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drawings/drawing6.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theme/themeOverride1.xml" ContentType="application/vnd.openxmlformats-officedocument.themeOverride+xml"/>
  <Override PartName="/xl/charts/chart18.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charts/chart2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theme/themeOverride3.xml" ContentType="application/vnd.openxmlformats-officedocument.themeOverride+xml"/>
  <Override PartName="/xl/charts/chart24.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theme/themeOverride5.xml" ContentType="application/vnd.openxmlformats-officedocument.themeOverride+xml"/>
  <Override PartName="/xl/charts/chart3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theme/themeOverride7.xml" ContentType="application/vnd.openxmlformats-officedocument.themeOverride+xml"/>
  <Override PartName="/xl/charts/chart36.xml" ContentType="application/vnd.openxmlformats-officedocument.drawingml.chart+xml"/>
  <Override PartName="/xl/theme/themeOverride8.xml" ContentType="application/vnd.openxmlformats-officedocument.themeOverride+xml"/>
  <Override PartName="/xl/drawings/drawing13.xml" ContentType="application/vnd.openxmlformats-officedocument.drawing+xml"/>
  <Override PartName="/xl/charts/chart37.xml" ContentType="application/vnd.openxmlformats-officedocument.drawingml.chart+xml"/>
  <Override PartName="/xl/charts/style14.xml" ContentType="application/vnd.ms-office.chartstyle+xml"/>
  <Override PartName="/xl/charts/colors14.xml" ContentType="application/vnd.ms-office.chartcolorstyle+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theme/themeOverride9.xml" ContentType="application/vnd.openxmlformats-officedocument.themeOverride+xml"/>
  <Override PartName="/xl/charts/chart42.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xml"/>
  <Override PartName="/xl/charts/chart43.xml" ContentType="application/vnd.openxmlformats-officedocument.drawingml.chart+xml"/>
  <Override PartName="/xl/charts/style16.xml" ContentType="application/vnd.ms-office.chartstyle+xml"/>
  <Override PartName="/xl/charts/colors16.xml" ContentType="application/vnd.ms-office.chartcolorstyle+xml"/>
  <Override PartName="/xl/charts/chart44.xml" ContentType="application/vnd.openxmlformats-officedocument.drawingml.chart+xml"/>
  <Override PartName="/xl/charts/style17.xml" ContentType="application/vnd.ms-office.chartstyle+xml"/>
  <Override PartName="/xl/charts/colors17.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drawings/drawing16.xml" ContentType="application/vnd.openxmlformats-officedocument.drawing+xml"/>
  <Override PartName="/xl/charts/chart47.xml" ContentType="application/vnd.openxmlformats-officedocument.drawingml.chart+xml"/>
  <Override PartName="/xl/charts/style18.xml" ContentType="application/vnd.ms-office.chartstyle+xml"/>
  <Override PartName="/xl/charts/colors18.xml" ContentType="application/vnd.ms-office.chartcolorstyle+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1.xml" ContentType="application/vnd.openxmlformats-officedocument.drawing+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style20.xml" ContentType="application/vnd.ms-office.chartstyle+xml"/>
  <Override PartName="/xl/charts/colors20.xml" ContentType="application/vnd.ms-office.chartcolorstyle+xml"/>
  <Override PartName="/xl/charts/chart61.xml" ContentType="application/vnd.openxmlformats-officedocument.drawingml.chart+xml"/>
  <Override PartName="/xl/theme/themeOverride11.xml" ContentType="application/vnd.openxmlformats-officedocument.themeOverride+xml"/>
  <Override PartName="/xl/charts/chart62.xml" ContentType="application/vnd.openxmlformats-officedocument.drawingml.chart+xml"/>
  <Override PartName="/xl/theme/themeOverride12.xml" ContentType="application/vnd.openxmlformats-officedocument.themeOverride+xml"/>
  <Override PartName="/xl/drawings/drawing2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style21.xml" ContentType="application/vnd.ms-office.chartstyle+xml"/>
  <Override PartName="/xl/charts/colors21.xml" ContentType="application/vnd.ms-office.chartcolorstyle+xml"/>
  <Override PartName="/xl/charts/chart6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theme/themeOverride13.xml" ContentType="application/vnd.openxmlformats-officedocument.themeOverride+xml"/>
  <Override PartName="/xl/charts/chart69.xml" ContentType="application/vnd.openxmlformats-officedocument.drawingml.chart+xml"/>
  <Override PartName="/xl/theme/themeOverride14.xml" ContentType="application/vnd.openxmlformats-officedocument.themeOverride+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5.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2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style23.xml" ContentType="application/vnd.ms-office.chartstyle+xml"/>
  <Override PartName="/xl/charts/colors23.xml" ContentType="application/vnd.ms-office.chartcolorstyle+xml"/>
  <Override PartName="/xl/charts/chart7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79.xml" ContentType="application/vnd.openxmlformats-officedocument.drawingml.chart+xml"/>
  <Override PartName="/xl/charts/style25.xml" ContentType="application/vnd.ms-office.chartstyle+xml"/>
  <Override PartName="/xl/charts/colors25.xml" ContentType="application/vnd.ms-office.chartcolorstyle+xml"/>
  <Override PartName="/xl/charts/chart8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81.xml" ContentType="application/vnd.openxmlformats-officedocument.drawingml.chart+xml"/>
  <Override PartName="/xl/charts/style27.xml" ContentType="application/vnd.ms-office.chartstyle+xml"/>
  <Override PartName="/xl/charts/colors27.xml" ContentType="application/vnd.ms-office.chartcolorstyle+xml"/>
  <Override PartName="/xl/charts/chart8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83.xml" ContentType="application/vnd.openxmlformats-officedocument.drawingml.chart+xml"/>
  <Override PartName="/xl/charts/style29.xml" ContentType="application/vnd.ms-office.chartstyle+xml"/>
  <Override PartName="/xl/charts/colors29.xml" ContentType="application/vnd.ms-office.chartcolorstyle+xml"/>
  <Override PartName="/xl/charts/chart84.xml" ContentType="application/vnd.openxmlformats-officedocument.drawingml.chart+xml"/>
  <Override PartName="/xl/charts/style30.xml" ContentType="application/vnd.ms-office.chartstyle+xml"/>
  <Override PartName="/xl/charts/colors30.xml" ContentType="application/vnd.ms-office.chartcolorstyle+xml"/>
  <Override PartName="/xl/charts/chart85.xml" ContentType="application/vnd.openxmlformats-officedocument.drawingml.chart+xml"/>
  <Override PartName="/xl/charts/style31.xml" ContentType="application/vnd.ms-office.chartstyle+xml"/>
  <Override PartName="/xl/charts/colors31.xml" ContentType="application/vnd.ms-office.chartcolorstyle+xml"/>
  <Override PartName="/xl/charts/chart8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87.xml" ContentType="application/vnd.openxmlformats-officedocument.drawingml.chart+xml"/>
  <Override PartName="/xl/charts/style33.xml" ContentType="application/vnd.ms-office.chartstyle+xml"/>
  <Override PartName="/xl/charts/colors33.xml" ContentType="application/vnd.ms-office.chartcolorstyle+xml"/>
  <Override PartName="/xl/charts/chart88.xml" ContentType="application/vnd.openxmlformats-officedocument.drawingml.chart+xml"/>
  <Override PartName="/xl/drawings/drawing32.xml" ContentType="application/vnd.openxmlformats-officedocument.drawing+xml"/>
  <Override PartName="/xl/charts/chart89.xml" ContentType="application/vnd.openxmlformats-officedocument.drawingml.chart+xml"/>
  <Override PartName="/xl/charts/style34.xml" ContentType="application/vnd.ms-office.chartstyle+xml"/>
  <Override PartName="/xl/charts/colors34.xml" ContentType="application/vnd.ms-office.chartcolorstyle+xml"/>
  <Override PartName="/xl/charts/chart90.xml" ContentType="application/vnd.openxmlformats-officedocument.drawingml.chart+xml"/>
  <Override PartName="/xl/drawings/drawing33.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4.xml" ContentType="application/vnd.openxmlformats-officedocument.drawing+xml"/>
  <Override PartName="/xl/charts/chart93.xml" ContentType="application/vnd.openxmlformats-officedocument.drawingml.chart+xml"/>
  <Override PartName="/xl/drawings/drawing35.xml" ContentType="application/vnd.openxmlformats-officedocument.drawing+xml"/>
  <Override PartName="/xl/charts/chart94.xml" ContentType="application/vnd.openxmlformats-officedocument.drawingml.chart+xml"/>
  <Override PartName="/xl/theme/themeOverride15.xml" ContentType="application/vnd.openxmlformats-officedocument.themeOverride+xml"/>
  <Override PartName="/xl/charts/chart95.xml" ContentType="application/vnd.openxmlformats-officedocument.drawingml.chart+xml"/>
  <Override PartName="/xl/theme/themeOverride16.xml" ContentType="application/vnd.openxmlformats-officedocument.themeOverride+xml"/>
  <Override PartName="/xl/drawings/drawing36.xml" ContentType="application/vnd.openxmlformats-officedocument.drawing+xml"/>
  <Override PartName="/xl/charts/chart96.xml" ContentType="application/vnd.openxmlformats-officedocument.drawingml.chart+xml"/>
  <Override PartName="/xl/charts/style36.xml" ContentType="application/vnd.ms-office.chartstyle+xml"/>
  <Override PartName="/xl/charts/colors36.xml" ContentType="application/vnd.ms-office.chartcolorstyle+xml"/>
  <Override PartName="/xl/charts/chart9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7.xml" ContentType="application/vnd.openxmlformats-officedocument.themeOverride+xml"/>
  <Override PartName="/xl/charts/chart98.xml" ContentType="application/vnd.openxmlformats-officedocument.drawingml.chart+xml"/>
  <Override PartName="/xl/charts/chart99.xml" ContentType="application/vnd.openxmlformats-officedocument.drawingml.chart+xml"/>
  <Override PartName="/xl/drawings/drawing37.xml" ContentType="application/vnd.openxmlformats-officedocument.drawing+xml"/>
  <Override PartName="/xl/charts/chart100.xml" ContentType="application/vnd.openxmlformats-officedocument.drawingml.chart+xml"/>
  <Override PartName="/xl/charts/style38.xml" ContentType="application/vnd.ms-office.chartstyle+xml"/>
  <Override PartName="/xl/charts/colors38.xml" ContentType="application/vnd.ms-office.chartcolorstyle+xml"/>
  <Override PartName="/xl/charts/chart101.xml" ContentType="application/vnd.openxmlformats-officedocument.drawingml.chart+xml"/>
  <Override PartName="/xl/charts/style39.xml" ContentType="application/vnd.ms-office.chartstyle+xml"/>
  <Override PartName="/xl/charts/colors39.xml" ContentType="application/vnd.ms-office.chartcolorstyle+xml"/>
  <Override PartName="/xl/charts/chart102.xml" ContentType="application/vnd.openxmlformats-officedocument.drawingml.chart+xml"/>
  <Override PartName="/xl/charts/style40.xml" ContentType="application/vnd.ms-office.chartstyle+xml"/>
  <Override PartName="/xl/charts/colors40.xml" ContentType="application/vnd.ms-office.chartcolorstyle+xml"/>
  <Override PartName="/xl/charts/chart103.xml" ContentType="application/vnd.openxmlformats-officedocument.drawingml.chart+xml"/>
  <Override PartName="/xl/charts/style41.xml" ContentType="application/vnd.ms-office.chartstyle+xml"/>
  <Override PartName="/xl/charts/colors41.xml" ContentType="application/vnd.ms-office.chartcolorstyle+xml"/>
  <Override PartName="/xl/charts/chart104.xml" ContentType="application/vnd.openxmlformats-officedocument.drawingml.chart+xml"/>
  <Override PartName="/xl/charts/style42.xml" ContentType="application/vnd.ms-office.chartstyle+xml"/>
  <Override PartName="/xl/charts/colors42.xml" ContentType="application/vnd.ms-office.chartcolorstyle+xml"/>
  <Override PartName="/xl/charts/chart10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8.xml" ContentType="application/vnd.openxmlformats-officedocument.drawing+xml"/>
  <Override PartName="/xl/charts/chart106.xml" ContentType="application/vnd.openxmlformats-officedocument.drawingml.chart+xml"/>
  <Override PartName="/xl/charts/style44.xml" ContentType="application/vnd.ms-office.chartstyle+xml"/>
  <Override PartName="/xl/charts/colors44.xml" ContentType="application/vnd.ms-office.chartcolorstyle+xml"/>
  <Override PartName="/xl/charts/chart107.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8.xml" ContentType="application/vnd.openxmlformats-officedocument.themeOverride+xml"/>
  <Override PartName="/xl/charts/chart108.xml" ContentType="application/vnd.openxmlformats-officedocument.drawingml.chart+xml"/>
  <Override PartName="/xl/charts/chart109.xml" ContentType="application/vnd.openxmlformats-officedocument.drawingml.chart+xml"/>
  <Override PartName="/xl/drawings/drawing39.xml" ContentType="application/vnd.openxmlformats-officedocument.drawing+xml"/>
  <Override PartName="/xl/charts/chart110.xml" ContentType="application/vnd.openxmlformats-officedocument.drawingml.chart+xml"/>
  <Override PartName="/xl/charts/style46.xml" ContentType="application/vnd.ms-office.chartstyle+xml"/>
  <Override PartName="/xl/charts/colors46.xml" ContentType="application/vnd.ms-office.chartcolorstyle+xml"/>
  <Override PartName="/xl/charts/chart111.xml" ContentType="application/vnd.openxmlformats-officedocument.drawingml.chart+xml"/>
  <Override PartName="/xl/charts/style47.xml" ContentType="application/vnd.ms-office.chartstyle+xml"/>
  <Override PartName="/xl/charts/colors47.xml" ContentType="application/vnd.ms-office.chartcolorstyle+xml"/>
  <Override PartName="/xl/charts/chart112.xml" ContentType="application/vnd.openxmlformats-officedocument.drawingml.chart+xml"/>
  <Override PartName="/xl/charts/chart11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0.xml" ContentType="application/vnd.openxmlformats-officedocument.drawing+xml"/>
  <Override PartName="/xl/charts/chart114.xml" ContentType="application/vnd.openxmlformats-officedocument.drawingml.chart+xml"/>
  <Override PartName="/xl/theme/themeOverride19.xml" ContentType="application/vnd.openxmlformats-officedocument.themeOverride+xml"/>
  <Override PartName="/xl/charts/chart115.xml" ContentType="application/vnd.openxmlformats-officedocument.drawingml.chart+xml"/>
  <Override PartName="/xl/theme/themeOverride20.xml" ContentType="application/vnd.openxmlformats-officedocument.themeOverride+xml"/>
  <Override PartName="/xl/drawings/drawing41.xml" ContentType="application/vnd.openxmlformats-officedocument.drawing+xml"/>
  <Override PartName="/xl/charts/chart116.xml" ContentType="application/vnd.openxmlformats-officedocument.drawingml.chart+xml"/>
  <Override PartName="/xl/charts/style49.xml" ContentType="application/vnd.ms-office.chartstyle+xml"/>
  <Override PartName="/xl/charts/colors49.xml" ContentType="application/vnd.ms-office.chartcolorstyle+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2.xml" ContentType="application/vnd.openxmlformats-officedocument.drawing+xml"/>
  <Override PartName="/xl/charts/chart12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3.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drawings/drawing44.xml" ContentType="application/vnd.openxmlformats-officedocument.drawing+xml"/>
  <Override PartName="/xl/charts/chart128.xml" ContentType="application/vnd.openxmlformats-officedocument.drawingml.chart+xml"/>
  <Override PartName="/xl/theme/themeOverride21.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theme/themeOverride22.xml" ContentType="application/vnd.openxmlformats-officedocument.themeOverride+xml"/>
  <Override PartName="/xl/charts/chart131.xml" ContentType="application/vnd.openxmlformats-officedocument.drawingml.chart+xml"/>
  <Override PartName="/xl/theme/themeOverride23.xml" ContentType="application/vnd.openxmlformats-officedocument.themeOverride+xml"/>
  <Override PartName="/xl/charts/chart132.xml" ContentType="application/vnd.openxmlformats-officedocument.drawingml.chart+xml"/>
  <Override PartName="/xl/theme/themeOverride24.xml" ContentType="application/vnd.openxmlformats-officedocument.themeOverride+xml"/>
  <Override PartName="/xl/charts/chart133.xml" ContentType="application/vnd.openxmlformats-officedocument.drawingml.chart+xml"/>
  <Override PartName="/xl/theme/themeOverride25.xml" ContentType="application/vnd.openxmlformats-officedocument.themeOverride+xml"/>
  <Override PartName="/xl/charts/chart134.xml" ContentType="application/vnd.openxmlformats-officedocument.drawingml.chart+xml"/>
  <Override PartName="/xl/theme/themeOverride26.xml" ContentType="application/vnd.openxmlformats-officedocument.themeOverride+xml"/>
  <Override PartName="/xl/charts/chart135.xml" ContentType="application/vnd.openxmlformats-officedocument.drawingml.chart+xml"/>
  <Override PartName="/xl/theme/themeOverride27.xml" ContentType="application/vnd.openxmlformats-officedocument.themeOverride+xml"/>
  <Override PartName="/xl/drawings/drawing45.xml" ContentType="application/vnd.openxmlformats-officedocument.drawing+xml"/>
  <Override PartName="/xl/charts/chart136.xml" ContentType="application/vnd.openxmlformats-officedocument.drawingml.chart+xml"/>
  <Override PartName="/xl/theme/themeOverride28.xml" ContentType="application/vnd.openxmlformats-officedocument.themeOverride+xml"/>
  <Override PartName="/xl/charts/chart137.xml" ContentType="application/vnd.openxmlformats-officedocument.drawingml.chart+xml"/>
  <Override PartName="/xl/theme/themeOverride29.xml" ContentType="application/vnd.openxmlformats-officedocument.themeOverride+xml"/>
  <Override PartName="/xl/charts/chart138.xml" ContentType="application/vnd.openxmlformats-officedocument.drawingml.chart+xml"/>
  <Override PartName="/xl/theme/themeOverride30.xml" ContentType="application/vnd.openxmlformats-officedocument.themeOverride+xml"/>
  <Override PartName="/xl/charts/chart139.xml" ContentType="application/vnd.openxmlformats-officedocument.drawingml.chart+xml"/>
  <Override PartName="/xl/theme/themeOverride31.xml" ContentType="application/vnd.openxmlformats-officedocument.themeOverride+xml"/>
  <Override PartName="/xl/charts/chart140.xml" ContentType="application/vnd.openxmlformats-officedocument.drawingml.chart+xml"/>
  <Override PartName="/xl/theme/themeOverride32.xml" ContentType="application/vnd.openxmlformats-officedocument.themeOverride+xml"/>
  <Override PartName="/xl/charts/chart141.xml" ContentType="application/vnd.openxmlformats-officedocument.drawingml.chart+xml"/>
  <Override PartName="/xl/theme/themeOverride33.xml" ContentType="application/vnd.openxmlformats-officedocument.themeOverride+xml"/>
  <Override PartName="/xl/charts/chart142.xml" ContentType="application/vnd.openxmlformats-officedocument.drawingml.chart+xml"/>
  <Override PartName="/xl/theme/themeOverride34.xml" ContentType="application/vnd.openxmlformats-officedocument.themeOverride+xml"/>
  <Override PartName="/xl/charts/chart143.xml" ContentType="application/vnd.openxmlformats-officedocument.drawingml.chart+xml"/>
  <Override PartName="/xl/theme/themeOverride35.xml" ContentType="application/vnd.openxmlformats-officedocument.themeOverride+xml"/>
  <Override PartName="/xl/drawings/drawing46.xml" ContentType="application/vnd.openxmlformats-officedocument.drawing+xml"/>
  <Override PartName="/xl/charts/chart144.xml" ContentType="application/vnd.openxmlformats-officedocument.drawingml.chart+xml"/>
  <Override PartName="/xl/theme/themeOverride36.xml" ContentType="application/vnd.openxmlformats-officedocument.themeOverride+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theme/themeOverride37.xml" ContentType="application/vnd.openxmlformats-officedocument.themeOverride+xml"/>
  <Override PartName="/xl/charts/chart148.xml" ContentType="application/vnd.openxmlformats-officedocument.drawingml.chart+xml"/>
  <Override PartName="/xl/charts/chart149.xml" ContentType="application/vnd.openxmlformats-officedocument.drawingml.chart+xml"/>
  <Override PartName="/xl/theme/themeOverride38.xml" ContentType="application/vnd.openxmlformats-officedocument.themeOverride+xml"/>
  <Override PartName="/xl/charts/chart150.xml" ContentType="application/vnd.openxmlformats-officedocument.drawingml.chart+xml"/>
  <Override PartName="/xl/theme/themeOverride39.xml" ContentType="application/vnd.openxmlformats-officedocument.themeOverride+xml"/>
  <Override PartName="/xl/charts/chart151.xml" ContentType="application/vnd.openxmlformats-officedocument.drawingml.chart+xml"/>
  <Override PartName="/xl/theme/themeOverride40.xml" ContentType="application/vnd.openxmlformats-officedocument.themeOverride+xml"/>
  <Override PartName="/xl/drawings/drawing47.xml" ContentType="application/vnd.openxmlformats-officedocument.drawing+xml"/>
  <Override PartName="/xl/charts/chart152.xml" ContentType="application/vnd.openxmlformats-officedocument.drawingml.chart+xml"/>
  <Override PartName="/xl/theme/themeOverride41.xml" ContentType="application/vnd.openxmlformats-officedocument.themeOverride+xml"/>
  <Override PartName="/xl/charts/chart153.xml" ContentType="application/vnd.openxmlformats-officedocument.drawingml.chart+xml"/>
  <Override PartName="/xl/theme/themeOverride42.xml" ContentType="application/vnd.openxmlformats-officedocument.themeOverride+xml"/>
  <Override PartName="/xl/charts/chart154.xml" ContentType="application/vnd.openxmlformats-officedocument.drawingml.chart+xml"/>
  <Override PartName="/xl/theme/themeOverride43.xml" ContentType="application/vnd.openxmlformats-officedocument.themeOverride+xml"/>
  <Override PartName="/xl/charts/chart155.xml" ContentType="application/vnd.openxmlformats-officedocument.drawingml.chart+xml"/>
  <Override PartName="/xl/theme/themeOverride44.xml" ContentType="application/vnd.openxmlformats-officedocument.themeOverride+xml"/>
  <Override PartName="/xl/drawings/drawing48.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49.xml" ContentType="application/vnd.openxmlformats-officedocument.drawing+xml"/>
  <Override PartName="/xl/charts/chart161.xml" ContentType="application/vnd.openxmlformats-officedocument.drawingml.chart+xml"/>
  <Override PartName="/xl/theme/themeOverride45.xml" ContentType="application/vnd.openxmlformats-officedocument.themeOverride+xml"/>
  <Override PartName="/xl/charts/chart162.xml" ContentType="application/vnd.openxmlformats-officedocument.drawingml.chart+xml"/>
  <Override PartName="/xl/theme/themeOverride46.xml" ContentType="application/vnd.openxmlformats-officedocument.themeOverride+xml"/>
  <Override PartName="/xl/drawings/drawing50.xml" ContentType="application/vnd.openxmlformats-officedocument.drawing+xml"/>
  <Override PartName="/xl/charts/chart163.xml" ContentType="application/vnd.openxmlformats-officedocument.drawingml.chart+xml"/>
  <Override PartName="/xl/theme/themeOverride47.xml" ContentType="application/vnd.openxmlformats-officedocument.themeOverride+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drawings/drawing51.xml" ContentType="application/vnd.openxmlformats-officedocument.drawing+xml"/>
  <Override PartName="/xl/charts/chart168.xml" ContentType="application/vnd.openxmlformats-officedocument.drawingml.chart+xml"/>
  <Override PartName="/xl/theme/themeOverride48.xml" ContentType="application/vnd.openxmlformats-officedocument.themeOverride+xml"/>
  <Override PartName="/xl/charts/chart169.xml" ContentType="application/vnd.openxmlformats-officedocument.drawingml.chart+xml"/>
  <Override PartName="/xl/theme/themeOverride49.xml" ContentType="application/vnd.openxmlformats-officedocument.themeOverride+xml"/>
  <Override PartName="/xl/charts/chart170.xml" ContentType="application/vnd.openxmlformats-officedocument.drawingml.chart+xml"/>
  <Override PartName="/xl/theme/themeOverride50.xml" ContentType="application/vnd.openxmlformats-officedocument.themeOverride+xml"/>
  <Override PartName="/xl/charts/chart171.xml" ContentType="application/vnd.openxmlformats-officedocument.drawingml.chart+xml"/>
  <Override PartName="/xl/theme/themeOverride51.xml" ContentType="application/vnd.openxmlformats-officedocument.themeOverride+xml"/>
  <Override PartName="/xl/drawings/drawing52.xml" ContentType="application/vnd.openxmlformats-officedocument.drawing+xml"/>
  <Override PartName="/xl/charts/chart172.xml" ContentType="application/vnd.openxmlformats-officedocument.drawingml.chart+xml"/>
  <Override PartName="/xl/theme/themeOverride52.xml" ContentType="application/vnd.openxmlformats-officedocument.themeOverride+xml"/>
  <Override PartName="/xl/charts/chart173.xml" ContentType="application/vnd.openxmlformats-officedocument.drawingml.chart+xml"/>
  <Override PartName="/xl/theme/themeOverride53.xml" ContentType="application/vnd.openxmlformats-officedocument.themeOverride+xml"/>
  <Override PartName="/xl/charts/chart174.xml" ContentType="application/vnd.openxmlformats-officedocument.drawingml.chart+xml"/>
  <Override PartName="/xl/theme/themeOverride54.xml" ContentType="application/vnd.openxmlformats-officedocument.themeOverride+xml"/>
  <Override PartName="/xl/drawings/drawing53.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54.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55.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56.xml" ContentType="application/vnd.openxmlformats-officedocument.drawing+xml"/>
  <Override PartName="/xl/charts/chart185.xml" ContentType="application/vnd.openxmlformats-officedocument.drawingml.chart+xml"/>
  <Override PartName="/xl/theme/themeOverride55.xml" ContentType="application/vnd.openxmlformats-officedocument.themeOverride+xml"/>
  <Override PartName="/xl/charts/chart186.xml" ContentType="application/vnd.openxmlformats-officedocument.drawingml.chart+xml"/>
  <Override PartName="/xl/theme/themeOverride56.xml" ContentType="application/vnd.openxmlformats-officedocument.themeOverride+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theme/themeOverride57.xml" ContentType="application/vnd.openxmlformats-officedocument.themeOverride+xml"/>
  <Override PartName="/xl/drawings/drawing57.xml" ContentType="application/vnd.openxmlformats-officedocument.drawing+xml"/>
  <Override PartName="/xl/charts/chart190.xml" ContentType="application/vnd.openxmlformats-officedocument.drawingml.chart+xml"/>
  <Override PartName="/xl/drawings/drawing58.xml" ContentType="application/vnd.openxmlformats-officedocument.drawing+xml"/>
  <Override PartName="/xl/charts/chart191.xml" ContentType="application/vnd.openxmlformats-officedocument.drawingml.chart+xml"/>
  <Override PartName="/xl/drawings/drawing59.xml" ContentType="application/vnd.openxmlformats-officedocument.drawing+xml"/>
  <Override PartName="/xl/charts/chart192.xml" ContentType="application/vnd.openxmlformats-officedocument.drawingml.chart+xml"/>
  <Override PartName="/xl/charts/chart193.xml" ContentType="application/vnd.openxmlformats-officedocument.drawingml.chart+xml"/>
  <Override PartName="/xl/drawings/drawing60.xml" ContentType="application/vnd.openxmlformats-officedocument.drawing+xml"/>
  <Override PartName="/xl/charts/chart194.xml" ContentType="application/vnd.openxmlformats-officedocument.drawingml.chart+xml"/>
  <Override PartName="/xl/charts/style52.xml" ContentType="application/vnd.ms-office.chartstyle+xml"/>
  <Override PartName="/xl/charts/colors52.xml" ContentType="application/vnd.ms-office.chartcolorstyle+xml"/>
  <Override PartName="/xl/charts/chart19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1.xml" ContentType="application/vnd.openxmlformats-officedocument.drawing+xml"/>
  <Override PartName="/xl/charts/chart196.xml" ContentType="application/vnd.openxmlformats-officedocument.drawingml.chart+xml"/>
  <Override PartName="/xl/charts/style54.xml" ContentType="application/vnd.ms-office.chartstyle+xml"/>
  <Override PartName="/xl/charts/colors54.xml" ContentType="application/vnd.ms-office.chartcolorstyle+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2.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drawings/drawing63.xml" ContentType="application/vnd.openxmlformats-officedocument.drawing+xml"/>
  <Override PartName="/xl/charts/chart204.xml" ContentType="application/vnd.openxmlformats-officedocument.drawingml.chart+xml"/>
  <Override PartName="/xl/drawings/drawing64.xml" ContentType="application/vnd.openxmlformats-officedocument.drawing+xml"/>
  <Override PartName="/xl/charts/chart205.xml" ContentType="application/vnd.openxmlformats-officedocument.drawingml.chart+xml"/>
  <Override PartName="/xl/charts/style56.xml" ContentType="application/vnd.ms-office.chartstyle+xml"/>
  <Override PartName="/xl/charts/colors56.xml" ContentType="application/vnd.ms-office.chartcolorstyle+xml"/>
  <Override PartName="/xl/charts/chart206.xml" ContentType="application/vnd.openxmlformats-officedocument.drawingml.chart+xml"/>
  <Override PartName="/xl/charts/style57.xml" ContentType="application/vnd.ms-office.chartstyle+xml"/>
  <Override PartName="/xl/charts/colors57.xml" ContentType="application/vnd.ms-office.chartcolorstyle+xml"/>
  <Override PartName="/xl/charts/chart207.xml" ContentType="application/vnd.openxmlformats-officedocument.drawingml.chart+xml"/>
  <Override PartName="/xl/charts/style58.xml" ContentType="application/vnd.ms-office.chartstyle+xml"/>
  <Override PartName="/xl/charts/colors58.xml" ContentType="application/vnd.ms-office.chartcolorstyle+xml"/>
  <Override PartName="/xl/charts/chart208.xml" ContentType="application/vnd.openxmlformats-officedocument.drawingml.chart+xml"/>
  <Override PartName="/xl/charts/style59.xml" ContentType="application/vnd.ms-office.chartstyle+xml"/>
  <Override PartName="/xl/charts/colors59.xml" ContentType="application/vnd.ms-office.chartcolorstyle+xml"/>
  <Override PartName="/xl/charts/chart209.xml" ContentType="application/vnd.openxmlformats-officedocument.drawingml.chart+xml"/>
  <Override PartName="/xl/charts/style60.xml" ContentType="application/vnd.ms-office.chartstyle+xml"/>
  <Override PartName="/xl/charts/colors60.xml" ContentType="application/vnd.ms-office.chartcolorstyle+xml"/>
  <Override PartName="/xl/charts/chart210.xml" ContentType="application/vnd.openxmlformats-officedocument.drawingml.chart+xml"/>
  <Override PartName="/xl/charts/style61.xml" ContentType="application/vnd.ms-office.chartstyle+xml"/>
  <Override PartName="/xl/charts/colors61.xml" ContentType="application/vnd.ms-office.chartcolorstyle+xml"/>
  <Override PartName="/xl/charts/chart211.xml" ContentType="application/vnd.openxmlformats-officedocument.drawingml.chart+xml"/>
  <Override PartName="/xl/charts/style62.xml" ContentType="application/vnd.ms-office.chartstyle+xml"/>
  <Override PartName="/xl/charts/colors62.xml" ContentType="application/vnd.ms-office.chartcolorstyle+xml"/>
  <Override PartName="/xl/charts/chart212.xml" ContentType="application/vnd.openxmlformats-officedocument.drawingml.chart+xml"/>
  <Override PartName="/xl/charts/style63.xml" ContentType="application/vnd.ms-office.chartstyle+xml"/>
  <Override PartName="/xl/charts/colors63.xml" ContentType="application/vnd.ms-office.chartcolorstyle+xml"/>
  <Override PartName="/xl/charts/chart213.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5.xml" ContentType="application/vnd.openxmlformats-officedocument.drawing+xml"/>
  <Override PartName="/xl/charts/chart214.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6.xml" ContentType="application/vnd.openxmlformats-officedocument.drawing+xml"/>
  <Override PartName="/xl/charts/chart215.xml" ContentType="application/vnd.openxmlformats-officedocument.drawingml.chart+xml"/>
  <Override PartName="/xl/drawings/drawing67.xml" ContentType="application/vnd.openxmlformats-officedocument.drawing+xml"/>
  <Override PartName="/xl/charts/chart21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8.xml" ContentType="application/vnd.openxmlformats-officedocument.drawing+xml"/>
  <Override PartName="/xl/charts/chart21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9.xml" ContentType="application/vnd.openxmlformats-officedocument.drawing+xml"/>
  <Override PartName="/xl/charts/chart218.xml" ContentType="application/vnd.openxmlformats-officedocument.drawingml.chart+xml"/>
  <Override PartName="/xl/charts/chart21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0.xml" ContentType="application/vnd.openxmlformats-officedocument.drawing+xml"/>
  <Override PartName="/xl/charts/chart220.xml" ContentType="application/vnd.openxmlformats-officedocument.drawingml.chart+xml"/>
  <Override PartName="/xl/drawings/drawing71.xml" ContentType="application/vnd.openxmlformats-officedocument.drawing+xml"/>
  <Override PartName="/xl/charts/chart221.xml" ContentType="application/vnd.openxmlformats-officedocument.drawingml.chart+xml"/>
  <Override PartName="/xl/drawings/drawing72.xml" ContentType="application/vnd.openxmlformats-officedocument.drawing+xml"/>
  <Override PartName="/xl/charts/chart222.xml" ContentType="application/vnd.openxmlformats-officedocument.drawingml.chart+xml"/>
  <Override PartName="/xl/drawings/drawing73.xml" ContentType="application/vnd.openxmlformats-officedocument.drawing+xml"/>
  <Override PartName="/xl/charts/chart223.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58.xml" ContentType="application/vnd.openxmlformats-officedocument.themeOverride+xml"/>
  <Override PartName="/xl/drawings/drawing74.xml" ContentType="application/vnd.openxmlformats-officedocument.drawing+xml"/>
  <Override PartName="/xl/charts/chart224.xml" ContentType="application/vnd.openxmlformats-officedocument.drawingml.chart+xml"/>
  <Override PartName="/xl/drawings/drawing75.xml" ContentType="application/vnd.openxmlformats-officedocument.drawing+xml"/>
  <Override PartName="/xl/charts/chart225.xml" ContentType="application/vnd.openxmlformats-officedocument.drawingml.chart+xml"/>
  <Override PartName="/xl/charts/style70.xml" ContentType="application/vnd.ms-office.chartstyle+xml"/>
  <Override PartName="/xl/charts/colors7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morningstaronline.sharepoint.com/sites/PBEditorialResearch/US Venture Capital Research/Venture Monitor/2025/2. Q2 2025/7. Final/"/>
    </mc:Choice>
  </mc:AlternateContent>
  <xr:revisionPtr revIDLastSave="391" documentId="13_ncr:1_{A56EB5BD-826D-47F5-85C9-32DA82A8B035}" xr6:coauthVersionLast="47" xr6:coauthVersionMax="47" xr10:uidLastSave="{5F30F7DE-5A73-4711-9E93-8FE65B59391B}"/>
  <bookViews>
    <workbookView xWindow="-110" yWindow="-110" windowWidth="19420" windowHeight="11500" tabRatio="700" firstSheet="1" activeTab="1" xr2:uid="{14F672AD-688E-4E83-9E33-C12405C8761A}"/>
  </bookViews>
  <sheets>
    <sheet name="PB_CACHE" sheetId="1135" state="veryHidden" r:id="rId1"/>
    <sheet name="Table of Contents" sheetId="1125" r:id="rId2"/>
    <sheet name="Deal Activity" sheetId="1047" r:id="rId3"/>
    <sheet name="Deals x Size" sheetId="1048" r:id="rId4"/>
    <sheet name="Deals x Sector" sheetId="1049" r:id="rId5"/>
    <sheet name="Crossover Investor Rnds" sheetId="1050" r:id="rId6"/>
    <sheet name="Pre-seed &amp; Seed" sheetId="1051" r:id="rId7"/>
    <sheet name="Pre-seed &amp; Seed x Size" sheetId="1052" r:id="rId8"/>
    <sheet name="Early-Stage Activity" sheetId="1053" r:id="rId9"/>
    <sheet name="Early Stage x Size" sheetId="1054" r:id="rId10"/>
    <sheet name="Late-Stage Activity" sheetId="1055" r:id="rId11"/>
    <sheet name="Late Stage x Size" sheetId="1056" r:id="rId12"/>
    <sheet name="Venture-Growth Activity" sheetId="1057" r:id="rId13"/>
    <sheet name="Venture Growth x Size" sheetId="1058" r:id="rId14"/>
    <sheet name="Angel Activity" sheetId="1059" r:id="rId15"/>
    <sheet name="Angel x Size" sheetId="1060" r:id="rId16"/>
    <sheet name="First Financings" sheetId="1061" r:id="rId17"/>
    <sheet name="Mega-Rounds ($100M+)" sheetId="1062" r:id="rId18"/>
    <sheet name="Deals x Region" sheetId="1063" r:id="rId19"/>
    <sheet name="Deals x State" sheetId="1064" r:id="rId20"/>
    <sheet name="Deals x CSA" sheetId="1065" r:id="rId21"/>
    <sheet name="Deals x Lead Investor" sheetId="1066" r:id="rId22"/>
    <sheet name="CVC Activity" sheetId="1067" r:id="rId23"/>
    <sheet name="CVC x Size" sheetId="1068" r:id="rId24"/>
    <sheet name="NTI" sheetId="1069" r:id="rId25"/>
    <sheet name="NTI Deal Leadership" sheetId="1070" r:id="rId26"/>
    <sheet name="Female Founder Activity" sheetId="1071" r:id="rId27"/>
    <sheet name="Female Founder First Financings" sheetId="1072" r:id="rId28"/>
    <sheet name="Female Founder Activity x qtr" sheetId="1073" r:id="rId29"/>
    <sheet name="Female Founder x Stage" sheetId="1074" r:id="rId30"/>
    <sheet name="Female Founder League Tables" sheetId="1075" r:id="rId31"/>
    <sheet name="Life Sciences" sheetId="1076" r:id="rId32"/>
    <sheet name="Tech" sheetId="1077" r:id="rId33"/>
    <sheet name="Unicorn Activity" sheetId="1078" r:id="rId34"/>
    <sheet name="Aggregate Unicorns" sheetId="1079" r:id="rId35"/>
    <sheet name="Exit Activity" sheetId="1080" r:id="rId36"/>
    <sheet name="Exits x Size" sheetId="1081" r:id="rId37"/>
    <sheet name="Exits x Previous Round" sheetId="1082" r:id="rId38"/>
    <sheet name="Exits x Sector" sheetId="1083" r:id="rId39"/>
    <sheet name="Exits x Type" sheetId="1084" r:id="rId40"/>
    <sheet name="Exits via IPO" sheetId="1085" r:id="rId41"/>
    <sheet name="Female Founder Exits" sheetId="1086" r:id="rId42"/>
    <sheet name="Exits vs Investments" sheetId="1087" r:id="rId43"/>
    <sheet name="Exit Medians and Avg" sheetId="1088" r:id="rId44"/>
    <sheet name="Median Deal Size" sheetId="1089" r:id="rId45"/>
    <sheet name="Median Pre Value" sheetId="1090" r:id="rId46"/>
    <sheet name="Median Age" sheetId="1091" r:id="rId47"/>
    <sheet name="Median by Gender" sheetId="1092" r:id="rId48"/>
    <sheet name="Sector - Healthcare" sheetId="1093" r:id="rId49"/>
    <sheet name="VC deals x HC Industry Group" sheetId="1094" r:id="rId50"/>
    <sheet name="Sector - Tech" sheetId="1095" r:id="rId51"/>
    <sheet name="AI Deal Activity" sheetId="1132" r:id="rId52"/>
    <sheet name="Acquisition Exit Analysis" sheetId="1130" r:id="rId53"/>
    <sheet name="Unique Investor Count" sheetId="1096" r:id="rId54"/>
    <sheet name="Venture Debt x Sector" sheetId="1097" r:id="rId55"/>
    <sheet name="Venture Debt x Stage" sheetId="1098" r:id="rId56"/>
    <sheet name="Venture Debt Medians x Stage" sheetId="1099" r:id="rId57"/>
    <sheet name="Fundraising Activity" sheetId="1100" r:id="rId58"/>
    <sheet name="First-Time Fundraising" sheetId="1101" r:id="rId59"/>
    <sheet name="Fundraising x Size" sheetId="1102" r:id="rId60"/>
    <sheet name="Fundraising x Experience" sheetId="1103" r:id="rId61"/>
    <sheet name="Fundraising Median and Average" sheetId="1104" r:id="rId62"/>
    <sheet name="Fundraising x CSA" sheetId="1105" r:id="rId63"/>
    <sheet name="SPAC Activity" sheetId="1106" r:id="rId64"/>
    <sheet name="Overhang" sheetId="1126" r:id="rId65"/>
    <sheet name="AUM" sheetId="1127" r:id="rId66"/>
    <sheet name="Cash flows" sheetId="1128" r:id="rId67"/>
    <sheet name="US VC IRR" sheetId="1124" r:id="rId68"/>
    <sheet name="Distributions as a % of NAV" sheetId="1129" r:id="rId69"/>
    <sheet name="US VC Company Inventory" sheetId="1116" r:id="rId70"/>
    <sheet name="Price to Sales Multiple" sheetId="1117" r:id="rId71"/>
    <sheet name="Dealmaking Indicator" sheetId="1109" r:id="rId72"/>
    <sheet name="Capital Demand to Supply Ratio" sheetId="1110" r:id="rId73"/>
    <sheet name="IPO Indexes" sheetId="1122" r:id="rId74"/>
    <sheet name="IPO Window" sheetId="1120" r:id="rId75"/>
    <sheet name="IPO Returns" sheetId="1113" r:id="rId76"/>
  </sheets>
  <definedNames>
    <definedName name="__FDS_HYPERLINK_TOGGLE_STATE__" hidden="1">"ON"</definedName>
    <definedName name="_xlnm._FilterDatabase" localSheetId="30" hidden="1">'Female Founder League Tables'!$B$7:$C$12</definedName>
    <definedName name="_xlcn.WorksheetConnection_2022Q1PitchBookGlobalMADeals.xlsxTable11" localSheetId="68" hidden="1">#REF!</definedName>
    <definedName name="_xlcn.WorksheetConnection_2022Q1PitchBookGlobalMADeals.xlsxTable11" localSheetId="67" hidden="1">#REF!</definedName>
    <definedName name="_xlcn.WorksheetConnection_2022Q1PitchBookGlobalMADeals.xlsxTable11" hidden="1">#REF!</definedName>
    <definedName name="_xlcn.WorksheetConnection_2022Q1PitchBookGlobalMADeals.xlsxTable41" localSheetId="68" hidden="1">Table4</definedName>
    <definedName name="_xlcn.WorksheetConnection_2022Q1PitchBookGlobalMADeals.xlsxTable41" localSheetId="67" hidden="1">Table4</definedName>
    <definedName name="_xlcn.WorksheetConnection_2022Q1PitchBookGlobalMADeals.xlsxTable41" hidden="1">Table4</definedName>
    <definedName name="_xlcn.WorksheetConnection_Deal_FlowABO" localSheetId="52" hidden="1">#REF!</definedName>
    <definedName name="_xlcn.WorksheetConnection_Deal_FlowABO" localSheetId="51" hidden="1">#REF!</definedName>
    <definedName name="_xlcn.WorksheetConnection_Deal_FlowABO" localSheetId="15" hidden="1">#REF!</definedName>
    <definedName name="_xlcn.WorksheetConnection_Deal_FlowABO" localSheetId="22" hidden="1">#REF!</definedName>
    <definedName name="_xlcn.WorksheetConnection_Deal_FlowABO" localSheetId="20" hidden="1">#REF!</definedName>
    <definedName name="_xlcn.WorksheetConnection_Deal_FlowABO" localSheetId="18" hidden="1">#REF!</definedName>
    <definedName name="_xlcn.WorksheetConnection_Deal_FlowABO" localSheetId="4" hidden="1">#REF!</definedName>
    <definedName name="_xlcn.WorksheetConnection_Deal_FlowABO" localSheetId="19" hidden="1">#REF!</definedName>
    <definedName name="_xlcn.WorksheetConnection_Deal_FlowABO" localSheetId="68" hidden="1">#REF!</definedName>
    <definedName name="_xlcn.WorksheetConnection_Deal_FlowABO" localSheetId="9" hidden="1">#REF!</definedName>
    <definedName name="_xlcn.WorksheetConnection_Deal_FlowABO" localSheetId="8" hidden="1">#REF!</definedName>
    <definedName name="_xlcn.WorksheetConnection_Deal_FlowABO" localSheetId="35" hidden="1">#REF!</definedName>
    <definedName name="_xlcn.WorksheetConnection_Deal_FlowABO" localSheetId="43" hidden="1">#REF!</definedName>
    <definedName name="_xlcn.WorksheetConnection_Deal_FlowABO" localSheetId="40" hidden="1">#REF!</definedName>
    <definedName name="_xlcn.WorksheetConnection_Deal_FlowABO" localSheetId="38" hidden="1">#REF!</definedName>
    <definedName name="_xlcn.WorksheetConnection_Deal_FlowABO" localSheetId="39" hidden="1">#REF!</definedName>
    <definedName name="_xlcn.WorksheetConnection_Deal_FlowABO" localSheetId="26" hidden="1">#REF!</definedName>
    <definedName name="_xlcn.WorksheetConnection_Deal_FlowABO" localSheetId="28" hidden="1">#REF!</definedName>
    <definedName name="_xlcn.WorksheetConnection_Deal_FlowABO" localSheetId="41" hidden="1">#REF!</definedName>
    <definedName name="_xlcn.WorksheetConnection_Deal_FlowABO" localSheetId="30" hidden="1">#REF!</definedName>
    <definedName name="_xlcn.WorksheetConnection_Deal_FlowABO" localSheetId="16" hidden="1">#REF!</definedName>
    <definedName name="_xlcn.WorksheetConnection_Deal_FlowABO" localSheetId="58" hidden="1">#REF!</definedName>
    <definedName name="_xlcn.WorksheetConnection_Deal_FlowABO" localSheetId="57" hidden="1">#REF!</definedName>
    <definedName name="_xlcn.WorksheetConnection_Deal_FlowABO" localSheetId="61" hidden="1">#REF!</definedName>
    <definedName name="_xlcn.WorksheetConnection_Deal_FlowABO" localSheetId="59" hidden="1">#REF!</definedName>
    <definedName name="_xlcn.WorksheetConnection_Deal_FlowABO" localSheetId="73" hidden="1">#REF!</definedName>
    <definedName name="_xlcn.WorksheetConnection_Deal_FlowABO" localSheetId="74" hidden="1">#REF!</definedName>
    <definedName name="_xlcn.WorksheetConnection_Deal_FlowABO" localSheetId="11" hidden="1">#REF!</definedName>
    <definedName name="_xlcn.WorksheetConnection_Deal_FlowABO" localSheetId="10" hidden="1">#REF!</definedName>
    <definedName name="_xlcn.WorksheetConnection_Deal_FlowABO" localSheetId="31" hidden="1">#REF!</definedName>
    <definedName name="_xlcn.WorksheetConnection_Deal_FlowABO" localSheetId="46" hidden="1">#REF!</definedName>
    <definedName name="_xlcn.WorksheetConnection_Deal_FlowABO" localSheetId="47" hidden="1">#REF!</definedName>
    <definedName name="_xlcn.WorksheetConnection_Deal_FlowABO" localSheetId="45" hidden="1">#REF!</definedName>
    <definedName name="_xlcn.WorksheetConnection_Deal_FlowABO" localSheetId="17" hidden="1">#REF!</definedName>
    <definedName name="_xlcn.WorksheetConnection_Deal_FlowABO" localSheetId="24" hidden="1">#REF!</definedName>
    <definedName name="_xlcn.WorksheetConnection_Deal_FlowABO" localSheetId="7" hidden="1">#REF!</definedName>
    <definedName name="_xlcn.WorksheetConnection_Deal_FlowABO" localSheetId="70" hidden="1">#REF!</definedName>
    <definedName name="_xlcn.WorksheetConnection_Deal_FlowABO" localSheetId="48" hidden="1">#REF!</definedName>
    <definedName name="_xlcn.WorksheetConnection_Deal_FlowABO" localSheetId="50" hidden="1">#REF!</definedName>
    <definedName name="_xlcn.WorksheetConnection_Deal_FlowABO" localSheetId="1" hidden="1">#REF!</definedName>
    <definedName name="_xlcn.WorksheetConnection_Deal_FlowABO" localSheetId="32" hidden="1">#REF!</definedName>
    <definedName name="_xlcn.WorksheetConnection_Deal_FlowABO" localSheetId="33" hidden="1">#REF!</definedName>
    <definedName name="_xlcn.WorksheetConnection_Deal_FlowABO" localSheetId="69" hidden="1">#REF!</definedName>
    <definedName name="_xlcn.WorksheetConnection_Deal_FlowABO" localSheetId="67" hidden="1">#REF!</definedName>
    <definedName name="_xlcn.WorksheetConnection_Deal_FlowABO" localSheetId="13" hidden="1">#REF!</definedName>
    <definedName name="_xlcn.WorksheetConnection_Deal_FlowABO" localSheetId="12" hidden="1">#REF!</definedName>
    <definedName name="_xlcn.WorksheetConnection_Deal_FlowABO" hidden="1">#REF!</definedName>
    <definedName name="a">#REF!</definedName>
    <definedName name="aa" localSheetId="51">#REF!</definedName>
    <definedName name="aa">#REF!</definedName>
    <definedName name="aaa">INDEX(#REF!,COUNTA(#REF!)-#REF!+1):INDEX(#REF!,COUNTA(#REF!))</definedName>
    <definedName name="abc" hidden="1">39545.6064814815</definedName>
    <definedName name="ac">#REF!</definedName>
    <definedName name="asdfasdfasdfasdfasdfasdf">INDEX(#REF!,COUNTA(#REF!)-#REF!+1):INDEX(#REF!,COUNTA(#REF!))</definedName>
    <definedName name="b">#REF!</definedName>
    <definedName name="BHYDailyYield">OFFSET(#REF!,COUNTA(#REF!)-1,0,-254,1)</definedName>
    <definedName name="BLoansDailyYield">OFFSET(#REF!,COUNTA(#REF!)-1,0,-254,1)</definedName>
    <definedName name="BLPH1" localSheetId="51" hidden="1">#REF!</definedName>
    <definedName name="BLPH1" localSheetId="68" hidden="1">#REF!</definedName>
    <definedName name="BLPH1" hidden="1">#REF!</definedName>
    <definedName name="BLPH2" localSheetId="51" hidden="1">#REF!</definedName>
    <definedName name="BLPH2" localSheetId="68" hidden="1">#REF!</definedName>
    <definedName name="BLPH2" localSheetId="67" hidden="1">#REF!</definedName>
    <definedName name="BLPH2" hidden="1">#REF!</definedName>
    <definedName name="BLPH3" localSheetId="51" hidden="1">#REF!</definedName>
    <definedName name="BLPH3" localSheetId="68" hidden="1">#REF!</definedName>
    <definedName name="BLPH3" localSheetId="67" hidden="1">#REF!</definedName>
    <definedName name="BLPH3" hidden="1">#REF!</definedName>
    <definedName name="blph4" localSheetId="51" hidden="1">#REF!</definedName>
    <definedName name="blph4" localSheetId="68" hidden="1">#REF!</definedName>
    <definedName name="blph4" localSheetId="67" hidden="1">#REF!</definedName>
    <definedName name="blph4" hidden="1">#REF!</definedName>
    <definedName name="Bond_Swap_Date">OFFSET(#REF!,COUNTA(#REF!)-1,0,-96,1)</definedName>
    <definedName name="Bond_Swap_Worst">OFFSET(#REF!,COUNTA(#REF!)-1,0,-96,1)</definedName>
    <definedName name="BR">#REF!</definedName>
    <definedName name="Chart_2">#REF!</definedName>
    <definedName name="Chart_3" localSheetId="51" hidden="1">#REF!</definedName>
    <definedName name="Chart_3" localSheetId="68" hidden="1">#REF!</definedName>
    <definedName name="Chart_3" localSheetId="67" hidden="1">#REF!</definedName>
    <definedName name="Chart_3" hidden="1">#REF!</definedName>
    <definedName name="Chart_3_1" localSheetId="51" hidden="1">#REF!</definedName>
    <definedName name="Chart_3_1" localSheetId="68" hidden="1">#REF!</definedName>
    <definedName name="Chart_3_1" localSheetId="67" hidden="1">#REF!</definedName>
    <definedName name="Chart_3_1" hidden="1">#REF!</definedName>
    <definedName name="CHART_8" hidden="1">41578.5393981481</definedName>
    <definedName name="CHART_9a">#REF!</definedName>
    <definedName name="CHART_9b" hidden="1">41578.5393981481</definedName>
    <definedName name="CHART1">#REF!</definedName>
    <definedName name="CHART10">#REF!</definedName>
    <definedName name="Chart100">#REF!</definedName>
    <definedName name="chart11">#REF!</definedName>
    <definedName name="CHART12">#REF!</definedName>
    <definedName name="CHART13">#REF!</definedName>
    <definedName name="CHART14">#REF!</definedName>
    <definedName name="CHART15">#REF!</definedName>
    <definedName name="CHART16">#REF!</definedName>
    <definedName name="Chart1x" localSheetId="68" hidden="1">Table4</definedName>
    <definedName name="Chart1x" localSheetId="67" hidden="1">Table4</definedName>
    <definedName name="Chart1x" hidden="1">Table4</definedName>
    <definedName name="CHART2">#REF!</definedName>
    <definedName name="CHART3">#REF!</definedName>
    <definedName name="CHART4">#REF!</definedName>
    <definedName name="CHART5">#REF!</definedName>
    <definedName name="CHART6">#REF!</definedName>
    <definedName name="CHART7">#REF!</definedName>
    <definedName name="CHART8">#REF!</definedName>
    <definedName name="CHART9">#REF!</definedName>
    <definedName name="CHART9a">#REF!</definedName>
    <definedName name="CIQWBGuid" localSheetId="51" hidden="1">"36eab537-9225-4c46-85ab-05c18190aca1"</definedName>
    <definedName name="CIQWBGuid" hidden="1">"d5c96f1c-0b8a-4f1d-9499-e87469d8b72c"</definedName>
    <definedName name="CIQWBGuid_1" hidden="1">"36eab537-9225-4c46-85ab-05c18190aca1"</definedName>
    <definedName name="CIQWBGuid_1_1" hidden="1">"Calendar.xls"</definedName>
    <definedName name="CIQWBGuid_1_1_1" hidden="1">"36eab537-9225-4c46-85ab-05c18190aca1"</definedName>
    <definedName name="CIQWBGuid_2" hidden="1">"HY stats.xls"</definedName>
    <definedName name="CIQWBGuid_2_1" hidden="1">"HY stats.xls"</definedName>
    <definedName name="CIQWBGuid_3" hidden="1">"LIPPER 2014 shared version.xls"</definedName>
    <definedName name="CIQWBGuid_4" hidden="1">"eb115120-dfd8-4ab1-a371-267a4654e132"</definedName>
    <definedName name="CIQWBInfo" hidden="1">"{ ""CIQVersion"":""9.45.614.5792"" }"</definedName>
    <definedName name="CLPercent">INDEX(#REF!,COUNTA(#REF!)-#REF!+1):INDEX(#REF!,COUNTA(#REF!))</definedName>
    <definedName name="CLpercentYR">INDEX(#REF!,COUNTA(#REF!)-#REF!+1):INDEX(#REF!,COUNTA(#REF!))</definedName>
    <definedName name="CLQTR">#REF!</definedName>
    <definedName name="CLVolMN">#REF!</definedName>
    <definedName name="CLVolume">INDEX(#REF!,COUNTA(#REF!)-#REF!+1):INDEX(#REF!,COUNTA(#REF!))</definedName>
    <definedName name="CLVolumeYR">INDEX(#REF!,COUNTA(#REF!)-#REF!+1):INDEX(#REF!,COUNTA(#REF!))</definedName>
    <definedName name="Copyright" localSheetId="51">#REF!</definedName>
    <definedName name="Copyright">#REF!</definedName>
    <definedName name="CreatedFor" localSheetId="51">#REF!</definedName>
    <definedName name="CreatedFor">#REF!</definedName>
    <definedName name="CreatedForTitle">#REF!</definedName>
    <definedName name="CS_ALL">OFFSET(#REF!, COUNTA(#REF!)-1,0,-13,1)</definedName>
    <definedName name="CS_LBO">OFFSET(#REF!, COUNTA(#REF!)-1,0,-13,1)</definedName>
    <definedName name="CS_MA">OFFSET(#REF!, COUNTA(#REF!)-1,0,-13,1)</definedName>
    <definedName name="CS_Period">OFFSET(#REF!, COUNTA(#REF!)-1,0,-13,1)</definedName>
    <definedName name="Currency_Table">OFFSET(#REF!,0,0,COUNTA(#REF!)-1,5)</definedName>
    <definedName name="Currency_Table2">OFFSET(#REF!,0,0,COUNTA(#REF!)-1,5)</definedName>
    <definedName name="Currency_Table3">OFFSET(#REF!,0,0,COUNTA(#REF!)-1,5)</definedName>
    <definedName name="d">#REF!</definedName>
    <definedName name="dasdfasdfasdf">INDEX(#REF!,COUNTA(#REF!)-#REF!+1):INDEX(#REF!,COUNTA(#REF!))</definedName>
    <definedName name="Date">OFFSET(#REF!,COUNTA(#REF!)-1,0,-47,1)</definedName>
    <definedName name="DateHY">OFFSET(#REF!,COUNTA(#REF!)-1,0,-254,1)</definedName>
    <definedName name="DateLoans">OFFSET(#REF!,COUNTA(#REF!)-3,0,-60,1)</definedName>
    <definedName name="Daterange">INDEX(#REF!,COUNTA(#REF!)-#REF!+1):INDEX(#REF!,COUNTA(#REF!))</definedName>
    <definedName name="Daterangebonds">INDEX(#REF!,COUNTA(#REF!)-#REF!+1):INDEX(#REF!,COUNTA(#REF!))</definedName>
    <definedName name="DaterangebondsYR">INDEX(#REF!,COUNTA(#REF!)-#REF!+1):INDEX(#REF!,COUNTA(#REF!))</definedName>
    <definedName name="DaterangeCL">INDEX(#REF!,COUNTA(#REF!)-#REF!+1):INDEX(#REF!,COUNTA(#REF!))</definedName>
    <definedName name="DaterangeCLYR">INDEX(#REF!,COUNTA(#REF!)-#REF!+1):INDEX(#REF!,COUNTA(#REF!))</definedName>
    <definedName name="DATERANGEEURO">INDEX(#REF!,COUNTA(#REF!)-#REF!+1):INDEX(#REF!,COUNTA(#REF!))</definedName>
    <definedName name="DATERANGEEURO_YR">INDEX(#REF!,COUNTA(#REF!)-#REF!+1):INDEX(#REF!,COUNTA(#REF!))</definedName>
    <definedName name="DaterangeMA">INDEX(#REF!,COUNTA(#REF!)-#REF!+1):INDEX(#REF!,COUNTA(#REF!))</definedName>
    <definedName name="DateRangeMAYR">INDEX(#REF!,COUNTA(#REF!)-#REF!+1):INDEX(#REF!,COUNTA(#REF!))</definedName>
    <definedName name="DaterangeMM">INDEX(#REF!,COUNTA(#REF!)-#REF!+1):INDEX(#REF!,COUNTA(#REF!))</definedName>
    <definedName name="DaterangeMMYR">INDEX(#REF!,COUNTA(#REF!)-#REF!+1):INDEX(#REF!,COUNTA(#REF!))</definedName>
    <definedName name="DateRangeSLTL">INDEX(#REF!,COUNTA(#REF!)-#REF!+1):INDEX(#REF!,COUNTA(#REF!))</definedName>
    <definedName name="DATERANGESLTL_YR">INDEX(#REF!,COUNTA(#REF!)-#REF!+1):INDEX(#REF!,COUNTA(#REF!))</definedName>
    <definedName name="DaterangeSP">INDEX(#REF!,COUNTA(#REF!)-#REF!+1):INDEX(#REF!,COUNTA(#REF!))</definedName>
    <definedName name="daterangeSPYR">INDEX(#REF!,COUNTA(#REF!)-#REF!+1):INDEX(#REF!,COUNTA(#REF!))</definedName>
    <definedName name="DaterangeYR">INDEX(#REF!,COUNTA(#REF!)-#REF!+1):INDEX(#REF!,COUNTA(#REF!))</definedName>
    <definedName name="Dates_B_and_BB">OFFSET(#REF!,COUNTA(#REF!)-2,0,-60,1)</definedName>
    <definedName name="Dates_CovLite">OFFSET(#REF!,COUNT(#REF!)-1,0,-58,1)</definedName>
    <definedName name="Dates_FL_SL">OFFSET(#REF!,COUNT(#REF!)-1,0,-60,1)</definedName>
    <definedName name="Dates_FL_SL_B">OFFSET(#REF!,COUNT(#REF!)-1,0,-58,1)</definedName>
    <definedName name="Dates_LC">OFFSET(#REF!,COUNT(#REF!)-1,0,-60,1)</definedName>
    <definedName name="dd">#REF!</definedName>
    <definedName name="de">INDEX(#REF!,COUNTA(#REF!)-#REF!+1):INDEX(#REF!,COUNTA(#REF!))</definedName>
    <definedName name="Deal_Flow_New">OFFSET(#REF!,0,0,COUNTA(#REF!)-1,COUNTA(#REF!))</definedName>
    <definedName name="Deal_Flow_New2">OFFSET(#REF!,0,0,COUNTA(#REF!)-1,COUNTA(#REF!))</definedName>
    <definedName name="DownloadedOn" localSheetId="51">#REF!</definedName>
    <definedName name="DownloadedOn">#REF!</definedName>
    <definedName name="dsBlueHeaderTitle">#REF!</definedName>
    <definedName name="dynamic">OFFSET(#REF!,,,COUNTA(#REF!),COUNTA(#REF!))</definedName>
    <definedName name="DynamicPipe">OFFSET(#REF!,,,COUNTA(#REF!),COUNTA(#REF!))</definedName>
    <definedName name="DynamicPipeline">OFFSET(#REF!,,,COUNTA(#REF!),COUNTA(#REF!))</definedName>
    <definedName name="EuroDynamic">OFFSET(#REF!,0,0,COUNTA(#REF!)-1,COUNTA(#REF!)+1)</definedName>
    <definedName name="EUROIVOLUME">INDEX(#REF!,COUNTA(#REF!)-#REF!+1):INDEX(#REF!,COUNTA(#REF!))</definedName>
    <definedName name="EUROIVOLUME_YR">INDEX(#REF!,COUNTA(#REF!)-#REF!+1):INDEX(#REF!,COUNTA(#REF!))</definedName>
    <definedName name="EUROPRVOLUME">INDEX(#REF!,COUNTA(#REF!)-#REF!+1):INDEX(#REF!,COUNTA(#REF!))</definedName>
    <definedName name="EUROPRVOLUME_YR">INDEX(#REF!,COUNTA(#REF!)-#REF!+1):INDEX(#REF!,COUNTA(#REF!))</definedName>
    <definedName name="EUROQTR">#REF!</definedName>
    <definedName name="EUROVOL">#REF!</definedName>
    <definedName name="EUROVOLUMEMN">#REF!</definedName>
    <definedName name="EUROVOLYR">#REF!</definedName>
    <definedName name="Extrap_Lookup">OFFSET(#REF!,0,0,COUNTA(#REF!)-1,COUNTA(#REF!)-2)</definedName>
    <definedName name="Extrap_Lookup2">OFFSET(#REF!,0,0,COUNTA(#REF!)-1,COUNTA(#REF!)-2)</definedName>
    <definedName name="flData">#REF!</definedName>
    <definedName name="flDataBottom">#REF!</definedName>
    <definedName name="flow" hidden="1">"LIPPER 2014 shared version.xls"</definedName>
    <definedName name="Forward_Calendar_Date">OFFSET(#REF!, COUNTA(#REF!)-1,0,-53,1)</definedName>
    <definedName name="Forward_Calendar_Volume">OFFSET(#REF!, COUNTA(#REF!)-1,0,-53,1)</definedName>
    <definedName name="fsdgsdf" localSheetId="51">#REF!</definedName>
    <definedName name="fsdgsdf">#REF!</definedName>
    <definedName name="Fundraising_Data">OFFSET(#REF!,0,0,COUNTA(#REF!)-1,COUNTA(#REF!))</definedName>
    <definedName name="g">#REF!</definedName>
    <definedName name="gfdsgdf" localSheetId="51">#REF!</definedName>
    <definedName name="gfdsgdf">#REF!</definedName>
    <definedName name="ggg">INDEX(#REF!,COUNTA(#REF!)-#REF!+1):INDEX(#REF!,COUNTA(#REF!))</definedName>
    <definedName name="gghjh">#REF!</definedName>
    <definedName name="gh">INDEX(#REF!,COUNTA(#REF!)-#REF!+1):INDEX(#REF!,COUNTA(#REF!))</definedName>
    <definedName name="gsdfgs" localSheetId="51">#REF!</definedName>
    <definedName name="gsdfgs">#REF!</definedName>
    <definedName name="gsdfsd" localSheetId="51">#REF!</definedName>
    <definedName name="gsdfsd">#REF!</definedName>
    <definedName name="gsdgsd" localSheetId="51">#REF!</definedName>
    <definedName name="gsdgsd">#REF!</definedName>
    <definedName name="h" hidden="1">"LIPPER 2014 shared version.xls"</definedName>
    <definedName name="HYdaily">OFFSET(#REF!,COUNTA(#REF!)-1,0,-254,1)</definedName>
    <definedName name="HYQTR">#REF!</definedName>
    <definedName name="HYVolMN">#REF!</definedName>
    <definedName name="HYVolumeYR">#REF!</definedName>
    <definedName name="Imputed">OFFSET(#REF!,COUNTA(#REF!)-1,0,-47,1)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DUSTRY_REC_NO" hidden="1">"c4454"</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"hexion"</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42233.8803240741</definedName>
    <definedName name="IQ_NAMES_REVISION_DATE__1" hidden="1">41578.8845486111</definedName>
    <definedName name="IQ_NAMES_REVISION_DATE__1_1" hidden="1">43038.5379513889</definedName>
    <definedName name="IQ_NAMES_REVISION_DATE__1_1_1" hidden="1">41578.8845486111</definedName>
    <definedName name="IQ_NAMES_REVISION_DATE__1_1_1_1" hidden="1">43038.5379513889</definedName>
    <definedName name="IQ_NAMES_REVISION_DATE__1_1_1_1_1" hidden="1">41578.8845486111</definedName>
    <definedName name="IQ_NAMES_REVISION_DATE__1_1_2" hidden="1">43858.8338425926</definedName>
    <definedName name="IQ_NAMES_REVISION_DATE__1_2" hidden="1">41578.5393981481</definedName>
    <definedName name="IQ_NAMES_REVISION_DATE__2" hidden="1">41578.5393981481</definedName>
    <definedName name="IQ_NAMES_REVISION_DATE__2_1" hidden="1">41578.8845486111</definedName>
    <definedName name="IQ_NAMES_REVISION_DATE__3" hidden="1">42493.0614351852</definedName>
    <definedName name="IQ_NAMES_REVISION_DATE__3_1" hidden="1">42493.0614351852</definedName>
    <definedName name="IQ_NAMES_REVISION_DATE__4" hidden="1">43858.8338425926</definedName>
    <definedName name="IQ_NAMES_REVISION_DATE__4_1" hidden="1">43857.5293865741</definedName>
    <definedName name="IQ_NAMES_REVISION_DATE__5" hidden="1">43700.5408564815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"c5615"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"c3965"</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 hidden="1">39545.6064814815</definedName>
    <definedName name="IQ_REVISION_DATE_" hidden="1">39545.6064814815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volumeMM">INDEX(#REF!,COUNTA(#REF!)-#REF!+1):INDEX(#REF!,COUNTA(#REF!))</definedName>
    <definedName name="IvolumeMMYR">INDEX(#REF!,COUNTA(#REF!)-#REF!+1):INDEX(#REF!,COUNTA(#REF!))</definedName>
    <definedName name="IvolumeSP">INDEX(#REF!,COUNTA(#REF!)-#REF!+1):INDEX(#REF!,COUNTA(#REF!))</definedName>
    <definedName name="ivolumeSPYR">INDEX(#REF!,COUNTA(#REF!)-#REF!+1):INDEX(#REF!,COUNTA(#REF!))</definedName>
    <definedName name="k">INDEX(#REF!,COUNTA(#REF!)-#REF!+1):INDEX(#REF!,COUNTA(#REF!))</definedName>
    <definedName name="l">INDEX(#REF!,COUNTA(#REF!)-#REF!+1):INDEX(#REF!,COUNTA(#REF!))</definedName>
    <definedName name="loanvolume">INDEX(#REF!,COUNTA(#REF!)-#REF!+1):INDEX(#REF!,COUNTA(#REF!))</definedName>
    <definedName name="LoanYieldDaily">OFFSET(#REF!,COUNTA(#REF!)-1,0,-254,1)</definedName>
    <definedName name="LTMAmount">OFFSET(#REF!,COUNTA(#REF!)-1,0,-47,1)</definedName>
    <definedName name="LTMCount">OFFSET(#REF!,COUNTA(#REF!)-1,0,-47,1)</definedName>
    <definedName name="MAIVolume">INDEX(#REF!,COUNTA(#REF!)-#REF!+1):INDEX(#REF!,COUNTA(#REF!))</definedName>
    <definedName name="MAIVolumeYR">INDEX(#REF!,COUNTA(#REF!)-#REF!+1):INDEX(#REF!,COUNTA(#REF!))</definedName>
    <definedName name="MAPRVol">INDEX(#REF!,COUNTA(#REF!)-#REF!+1):INDEX(#REF!,COUNTA(#REF!))</definedName>
    <definedName name="MAPRVolYR">INDEX(#REF!,COUNTA(#REF!)-#REF!+1):INDEX(#REF!,COUNTA(#REF!))</definedName>
    <definedName name="MAQTR">#REF!</definedName>
    <definedName name="MMQTR">#REF!</definedName>
    <definedName name="MMVolMN">#REF!</definedName>
    <definedName name="MMVolumeYR">#REF!</definedName>
    <definedName name="NUMBERQTR">#REF!</definedName>
    <definedName name="o">#REF!</definedName>
    <definedName name="ok">OFFSET(#REF!,0,0,COUNTA(#REF!)-1,COUNTA(#REF!)-2)</definedName>
    <definedName name="Open">#REF!</definedName>
    <definedName name="p">OFFSET(#REF!,0,0,COUNTA(#REF!),COUNTA(#REF!))</definedName>
    <definedName name="Page_20_18_29">OFFSET(#REF!,0,0,COUNTA(#REF!)-17)</definedName>
    <definedName name="Page_20_30_39">OFFSET(#REF!,0,0,COUNTA(#REF!)-17)</definedName>
    <definedName name="Page_20_40_49">OFFSET(#REF!,0,0,COUNTA(#REF!)-17)</definedName>
    <definedName name="Page_20_50_59">OFFSET(#REF!,0,0,COUNTA(#REF!)-17)</definedName>
    <definedName name="Page_20_60_69">OFFSET(#REF!,0,0,COUNTA(#REF!)-17)</definedName>
    <definedName name="Page_20_70plus">OFFSET(#REF!,0,0,COUNTA(#REF!)-17)</definedName>
    <definedName name="Page_22_18">OFFSET(#REF!,0,0,COUNTA(#REF!)-13)</definedName>
    <definedName name="Page_22_30">OFFSET(#REF!,0,0,COUNTA(#REF!)-13)</definedName>
    <definedName name="Page_22_40">OFFSET(#REF!,0,0,COUNTA(#REF!)-13)</definedName>
    <definedName name="Page_22_50">OFFSET(#REF!,0,0,COUNTA(#REF!)-13)</definedName>
    <definedName name="Page_22_60">OFFSET(#REF!,0,0,COUNTA(#REF!)-13)</definedName>
    <definedName name="Page_22_70">OFFSET(#REF!,0,0,COUNTA(#REF!)-13)</definedName>
    <definedName name="Page_22_Date">OFFSET(#REF!,0,0,COUNTA(#REF!)-15)</definedName>
    <definedName name="Page_23_18">OFFSET(#REF!,0,0,COUNTA(#REF!)-13)</definedName>
    <definedName name="Page_23_30">OFFSET(#REF!,0,0,COUNTA(#REF!)-13)</definedName>
    <definedName name="Page_23_40">OFFSET(#REF!,0,0,COUNTA(#REF!)-13)</definedName>
    <definedName name="Page_23_50">OFFSET(#REF!,0,0,COUNTA(#REF!)-13)</definedName>
    <definedName name="Page_23_60">OFFSET(#REF!,0,0,COUNTA(#REF!)-13)</definedName>
    <definedName name="Page_23_70">OFFSET(#REF!,0,0,COUNTA(#REF!)-13)</definedName>
    <definedName name="Page_23_Date">OFFSET(#REF!,0,0,COUNTA(#REF!)-15)</definedName>
    <definedName name="Page_24_18">OFFSET(#REF!,0,0,COUNTA(#REF!)-13)</definedName>
    <definedName name="Page_24_30">OFFSET(#REF!,0,0,COUNTA(#REF!)-13)</definedName>
    <definedName name="Page_24_40">OFFSET(#REF!,0,0,COUNTA(#REF!)-13)</definedName>
    <definedName name="Page_24_50">OFFSET(#REF!,0,0,COUNTA(#REF!)-13)</definedName>
    <definedName name="Page_24_60">OFFSET(#REF!,0,0,COUNTA(#REF!)-13)</definedName>
    <definedName name="Page_24_70">OFFSET(#REF!,0,0,COUNTA(#REF!)-13)</definedName>
    <definedName name="Page_24_Date">OFFSET(#REF!,0,0,COUNTA(#REF!)-15)</definedName>
    <definedName name="Page_25_18">OFFSET(#REF!,0,0,COUNTA(#REF!)-13)</definedName>
    <definedName name="Page_25_30">OFFSET(#REF!,0,0,COUNTA(#REF!)-13)</definedName>
    <definedName name="Page_25_40">OFFSET(#REF!,0,0,COUNTA(#REF!)-13)</definedName>
    <definedName name="Page_25_50">OFFSET(#REF!,0,0,COUNTA(#REF!)-13)</definedName>
    <definedName name="Page_25_60">OFFSET(#REF!,0,0,COUNTA(#REF!)-13)</definedName>
    <definedName name="Page_25_70">OFFSET(#REF!,0,0,COUNTA(#REF!)-13)</definedName>
    <definedName name="Page_25_all">OFFSET(#REF!,0,0,COUNTA(#REF!)-13)</definedName>
    <definedName name="Page_25_Date">OFFSET(#REF!,0,0,COUNTA(#REF!)-15)</definedName>
    <definedName name="Page_26_18">OFFSET(#REF!,0,0,COUNTA(#REF!)-13)</definedName>
    <definedName name="Page_26_30">OFFSET(#REF!,0,0,COUNTA(#REF!)-13)</definedName>
    <definedName name="Page_26_40">OFFSET(#REF!,0,0,COUNTA(#REF!)-13)</definedName>
    <definedName name="Page_26_50">OFFSET(#REF!,0,0,COUNTA(#REF!)-13)</definedName>
    <definedName name="Page_26_60">OFFSET(#REF!,0,0,COUNTA(#REF!)-13)</definedName>
    <definedName name="Page_26_70">OFFSET(#REF!,0,0,COUNTA(#REF!)-13)</definedName>
    <definedName name="Page_26_all">OFFSET(#REF!,0,0,COUNTA(#REF!)-13)</definedName>
    <definedName name="Page_26_Date">OFFSET(#REF!,0,0,COUNTA(#REF!)-15)</definedName>
    <definedName name="Page_27_18">OFFSET(#REF!,0,0,COUNTA(#REF!)-13)</definedName>
    <definedName name="Page_27_30">OFFSET(#REF!,0,0,COUNTA(#REF!)-13)</definedName>
    <definedName name="Page_27_40">OFFSET(#REF!,0,0,COUNTA(#REF!)-13)</definedName>
    <definedName name="Page_27_50">OFFSET(#REF!,0,0,COUNTA(#REF!)-13)</definedName>
    <definedName name="Page_27_60">OFFSET(#REF!,0,0,COUNTA(#REF!)-13)</definedName>
    <definedName name="Page_27_70">OFFSET(#REF!,0,0,COUNTA(#REF!)-13)</definedName>
    <definedName name="Page_27_all">OFFSET(#REF!,0,0,COUNTA(#REF!)-13)</definedName>
    <definedName name="Page_27_Date">OFFSET(#REF!,0,0,COUNTA(#REF!)-15)</definedName>
    <definedName name="Page_28_18">OFFSET(#REF!,0,0,COUNTA(#REF!)-17)</definedName>
    <definedName name="Page_28_30">OFFSET(#REF!,0,0,COUNTA(#REF!)-17)</definedName>
    <definedName name="Page_28_40">OFFSET(#REF!,0,0,COUNTA(#REF!)-17)</definedName>
    <definedName name="Page_28_50">OFFSET(#REF!,0,0,COUNTA(#REF!)-17)</definedName>
    <definedName name="Page_28_all">OFFSET(#REF!,0,0,COUNTA(#REF!)-17)</definedName>
    <definedName name="Page_28_Date">OFFSET(#REF!,0,0,COUNTA(#REF!)-15)</definedName>
    <definedName name="Page_29_18">OFFSET(#REF!,0,0,COUNTA(#REF!)-13)</definedName>
    <definedName name="Page_29_30">OFFSET(#REF!,0,0,COUNTA(#REF!)-13)</definedName>
    <definedName name="Page_29_40">OFFSET(#REF!,0,0,COUNTA(#REF!)-13)</definedName>
    <definedName name="Page_29_50">OFFSET(#REF!,0,0,COUNTA(#REF!)-13)</definedName>
    <definedName name="Page_29_60">OFFSET(#REF!,0,0,COUNTA(#REF!)-13)</definedName>
    <definedName name="Page_29_70">OFFSET(#REF!,0,0,COUNTA(#REF!)-13)</definedName>
    <definedName name="Page_29_Date">OFFSET(#REF!,0,0,COUNTA(#REF!)-15)</definedName>
    <definedName name="Page_30_18">OFFSET(#REF!,0,0,COUNTA(#REF!)-13)</definedName>
    <definedName name="Page_30_30">OFFSET(#REF!,0,0,COUNTA(#REF!)-13)</definedName>
    <definedName name="Page_30_40">OFFSET(#REF!,0,0,COUNTA(#REF!)-13)</definedName>
    <definedName name="Page_30_50">OFFSET(#REF!,0,0,COUNTA(#REF!)-13)</definedName>
    <definedName name="Page_30_60">OFFSET(#REF!,0,0,COUNTA(#REF!)-13)</definedName>
    <definedName name="Page_30_70">OFFSET(#REF!,0,0,COUNTA(#REF!)-13)</definedName>
    <definedName name="Page_30_Date">OFFSET(#REF!,0,0,COUNTA(#REF!)-15)</definedName>
    <definedName name="Page10_CCavailable">OFFSET(#REF!,0,0,COUNTA(#REF!)+65)</definedName>
    <definedName name="Page10_CCbalance">OFFSET(#REF!,0,0,COUNTA(#REF!)+65)</definedName>
    <definedName name="Page10_CClimit">OFFSET(#REF!,0,0,COUNTA(#REF!)+65)</definedName>
    <definedName name="Page10_Date">OFFSET(#REF!,0,0,COUNTA(#REF!)+63)</definedName>
    <definedName name="Page10_HELOC">OFFSET(#REF!,0,0,COUNTA(#REF!)+65)</definedName>
    <definedName name="Page10_HELOCavailable">OFFSET(#REF!,0,0,COUNTA(#REF!)+65)</definedName>
    <definedName name="Page10_HELOClimit">OFFSET(#REF!,0,0,COUNTA(#REF!)+65)</definedName>
    <definedName name="Page11_120">OFFSET(#REF!,0,0,COUNTA(#REF!)-1)</definedName>
    <definedName name="Page11_30">OFFSET(#REF!,0,0,COUNTA(#REF!)-1)</definedName>
    <definedName name="Page11_60">OFFSET(#REF!,0,0,COUNTA(#REF!)-1)</definedName>
    <definedName name="Page11_90">OFFSET(#REF!,0,0,COUNTA(#REF!)-1)</definedName>
    <definedName name="Page11_Current">OFFSET(#REF!,0,0,COUNTA(#REF!)-1)</definedName>
    <definedName name="Page11_Date">OFFSET(#REF!,0,0,COUNTA(#REF!)-3)</definedName>
    <definedName name="Page11_SD">OFFSET(#REF!,0,0,COUNTA(#REF!)-1)</definedName>
    <definedName name="Page12_Auto">OFFSET(#REF!,0,0,COUNTA(#REF!)-1)</definedName>
    <definedName name="Page12_CC">OFFSET(#REF!,0,0,COUNTA(#REF!)-1)</definedName>
    <definedName name="Page12_Date">OFFSET(#REF!,0,0,COUNTA(#REF!)-3)</definedName>
    <definedName name="Page12_HELOC">OFFSET(#REF!,0,0,COUNTA(#REF!)-1)</definedName>
    <definedName name="Page12_Mortgage">OFFSET(#REF!,0,0,COUNTA(#REF!)-1)</definedName>
    <definedName name="Page12_Other">OFFSET(#REF!,0,0,COUNTA(#REF!)-1)</definedName>
    <definedName name="Page12_SL">OFFSET(#REF!,0,0,COUNTA(#REF!)-1)</definedName>
    <definedName name="Page13_Auto">OFFSET(#REF!,0,0,COUNTA(#REF!)-1)</definedName>
    <definedName name="Page13_CC">OFFSET(#REF!,0,0,COUNTA(#REF!)-1)</definedName>
    <definedName name="Page13_Date">OFFSET(#REF!,0,0,COUNTA(#REF!)-4)</definedName>
    <definedName name="Page13_HELOC">OFFSET(#REF!,0,0,COUNTA(#REF!)-2)</definedName>
    <definedName name="Page13_Mortgage">OFFSET(#REF!,0,0,COUNTA(#REF!)-1)</definedName>
    <definedName name="Page13_Other">OFFSET(#REF!,0,0,COUNTA(#REF!)-1)</definedName>
    <definedName name="Page13_SL">OFFSET(#REF!,0,0,COUNTA(#REF!)+3)</definedName>
    <definedName name="Page14_Auto">OFFSET(#REF!,0,0,COUNTA(#REF!)-1)</definedName>
    <definedName name="Page14_CC">OFFSET(#REF!,0,0,COUNTA(#REF!)-1)</definedName>
    <definedName name="Page14_Date">OFFSET(#REF!,0,0,COUNTA(#REF!)-4)</definedName>
    <definedName name="Page14_HELOC">OFFSET(#REF!,0,0,COUNTA(#REF!)-2)</definedName>
    <definedName name="Page14_Mortgage">OFFSET(#REF!,0,0,COUNTA(#REF!)-1)</definedName>
    <definedName name="Page14_Other">OFFSET(#REF!,0,0,COUNTA(#REF!)-1)</definedName>
    <definedName name="Page14_SL">OFFSET(#REF!,0,0,COUNTA(#REF!)+3)</definedName>
    <definedName name="Page15_3060">OFFSET(#REF!,0,0,COUNTA(#REF!)-1)</definedName>
    <definedName name="Page15_90">OFFSET(#REF!,0,0,COUNTA(#REF!)-1)</definedName>
    <definedName name="Page15_Date">OFFSET(#REF!,0,0,COUNTA(#REF!)-3)</definedName>
    <definedName name="Page16_90">OFFSET(#REF!,0,0,COUNTA(#REF!)-1)</definedName>
    <definedName name="Page16_Current">OFFSET(#REF!,0,0,COUNTA(#REF!)-1)</definedName>
    <definedName name="Page16_Date">OFFSET(#REF!,0,0,COUNTA(#REF!)-3)</definedName>
    <definedName name="Page17" localSheetId="68" hidden="1">#REF!</definedName>
    <definedName name="Page17" hidden="1">#REF!</definedName>
    <definedName name="Page17_Bankruptcy">OFFSET(#REF!,0,0,COUNTA(#REF!)-1)</definedName>
    <definedName name="Page17_Date">OFFSET(#REF!,0,0,COUNTA(#REF!)-3)</definedName>
    <definedName name="Page17_Foreclosure">OFFSET(#REF!,0,0,COUNTA(#REF!)-1)</definedName>
    <definedName name="Page18_avgcollection">OFFSET(#REF!,0,0,COUNTA(#REF!)-1)</definedName>
    <definedName name="Page18_Date">OFFSET(#REF!,0,0,COUNTA(#REF!)-3)</definedName>
    <definedName name="Page18_numcollection">OFFSET(#REF!,0,0,COUNTA(#REF!)-1)</definedName>
    <definedName name="Page20_Date">OFFSET(#REF!,0,0,COUNTA(#REF!)-19)</definedName>
    <definedName name="Page21_Age">OFFSET(#REF!,0,0,1,COUNTA(#REF!))</definedName>
    <definedName name="Page21_Auto">OFFSET(#REF!,0,0,1,COUNTA(#REF!))</definedName>
    <definedName name="Page21_CC">OFFSET(#REF!,0,0,1,COUNTA(#REF!))</definedName>
    <definedName name="Page21_HELOC">OFFSET(#REF!,0,0,1,COUNTA(#REF!))</definedName>
    <definedName name="Page21_Mortgage">OFFSET(#REF!,0,0,1,COUNTA(#REF!))</definedName>
    <definedName name="Page21_Other">OFFSET(#REF!,0,0,1,COUNTA(#REF!))</definedName>
    <definedName name="Page21_SL">OFFSET(#REF!,0,0,1,COUNTA(#REF!))</definedName>
    <definedName name="Page3_Auto">OFFSET(#REF!,0,0,COUNTA(#REF!)-1)</definedName>
    <definedName name="Page3_CC">OFFSET(#REF!,0,0,COUNTA(#REF!)-1)</definedName>
    <definedName name="Page3_Date">OFFSET(#REF!,0,0,COUNTA(#REF!)-1)</definedName>
    <definedName name="Page3_HELOC">OFFSET(#REF!,0,0,COUNTA(#REF!)-1)</definedName>
    <definedName name="Page3_Mortgage">OFFSET(#REF!,0,0,COUNTA(#REF!)-1)</definedName>
    <definedName name="Page3_Other">OFFSET(#REF!,0,0,COUNTA(#REF!)-1)</definedName>
    <definedName name="Page3_SL">OFFSET(#REF!,0,0,COUNTA(#REF!)-1)</definedName>
    <definedName name="Page3_Total">OFFSET(#REF!,0,0,COUNTA(#REF!)-1)</definedName>
    <definedName name="Page32_All">OFFSET(#REF!,0,0,1,COUNTA(#REF!))</definedName>
    <definedName name="Page32_AZ">OFFSET(#REF!,0,0,1,COUNTA(#REF!))</definedName>
    <definedName name="Page32_CA">OFFSET(#REF!,0,0,1,COUNTA(#REF!))</definedName>
    <definedName name="Page32_Date">OFFSET(#REF!,0,0,1,COUNTA(#REF!))</definedName>
    <definedName name="Page32_FL">OFFSET(#REF!,0,0,1,COUNTA(#REF!))</definedName>
    <definedName name="Page32_IL">OFFSET(#REF!,0,0,1,COUNTA(#REF!))</definedName>
    <definedName name="Page32_MI">OFFSET(#REF!,0,0,1,COUNTA(#REF!))</definedName>
    <definedName name="Page32_NJ">OFFSET(#REF!,0,0,1,COUNTA(#REF!))</definedName>
    <definedName name="Page32_NV">OFFSET(#REF!,0,0,1,COUNTA(#REF!))</definedName>
    <definedName name="Page32_NY">OFFSET(#REF!,0,0,1,COUNTA(#REF!))</definedName>
    <definedName name="Page32_OH">OFFSET(#REF!,0,0,1,COUNTA(#REF!))</definedName>
    <definedName name="Page32_PA">OFFSET(#REF!,0,0,1,COUNTA(#REF!))</definedName>
    <definedName name="Page32_TX">OFFSET(#REF!,0,0,1,COUNTA(#REF!))</definedName>
    <definedName name="Page33_Auto">OFFSET(#REF!,0,0,COUNTA(#REF!)-1)</definedName>
    <definedName name="Page33_CC">OFFSET(#REF!,0,0,COUNTA(#REF!)-1)</definedName>
    <definedName name="Page33_HELOC">OFFSET(#REF!,0,0,COUNTA(#REF!)-1)</definedName>
    <definedName name="Page33_Mortgage">OFFSET(#REF!,0,0,COUNTA(#REF!)-1)</definedName>
    <definedName name="Page33_Other">OFFSET(#REF!,0,0,COUNTA(#REF!)-1)</definedName>
    <definedName name="Page33_SL">OFFSET(#REF!,0,0,COUNTA(#REF!)-1)</definedName>
    <definedName name="Page33_State">OFFSET(#REF!,0,0,COUNTA(#REF!)-5)</definedName>
    <definedName name="Page34_120">OFFSET(#REF!,0,0,COUNTA(#REF!)-1)</definedName>
    <definedName name="Page34_30">OFFSET(#REF!,0,0,COUNTA(#REF!)-1)</definedName>
    <definedName name="Page34_60">OFFSET(#REF!,0,0,COUNTA(#REF!)-1)</definedName>
    <definedName name="Page34_90">OFFSET(#REF!,0,0,COUNTA(#REF!)-1)</definedName>
    <definedName name="Page34_Current">OFFSET(#REF!,0,0,COUNTA(#REF!)-1)</definedName>
    <definedName name="Page34_Severe">OFFSET(#REF!,0,0,COUNTA(#REF!)-1)</definedName>
    <definedName name="Page34_State">OFFSET(#REF!,0,0,COUNTA(#REF!)-5)</definedName>
    <definedName name="Page35_All">OFFSET(#REF!,0,0,1,COUNTA(#REF!))</definedName>
    <definedName name="Page35_AZ">OFFSET(#REF!,0,0,1,COUNTA(#REF!))</definedName>
    <definedName name="Page35_CA">OFFSET(#REF!,0,0,1,COUNTA(#REF!))</definedName>
    <definedName name="Page35_Date">OFFSET(#REF!,0,0,1,COUNTA(#REF!))</definedName>
    <definedName name="Page35_FL">OFFSET(#REF!,0,0,1,COUNTA(#REF!))</definedName>
    <definedName name="Page35_IL">OFFSET(#REF!,0,0,1,COUNTA(#REF!))</definedName>
    <definedName name="Page35_MI">OFFSET(#REF!,0,0,1,COUNTA(#REF!))</definedName>
    <definedName name="Page35_NJ">OFFSET(#REF!,0,0,1,COUNTA(#REF!))</definedName>
    <definedName name="Page35_NV">OFFSET(#REF!,0,0,1,COUNTA(#REF!))</definedName>
    <definedName name="Page35_NY">OFFSET(#REF!,0,0,1,COUNTA(#REF!))</definedName>
    <definedName name="Page35_OH">OFFSET(#REF!,0,0,1,COUNTA(#REF!))</definedName>
    <definedName name="Page35_PA">OFFSET(#REF!,0,0,1,COUNTA(#REF!))</definedName>
    <definedName name="Page35_TX">OFFSET(#REF!,0,0,1,COUNTA(#REF!))</definedName>
    <definedName name="Page36_All">OFFSET(#REF!,0,0,1,COUNTA(#REF!))</definedName>
    <definedName name="Page36_AZ">OFFSET(#REF!,0,0,1,COUNTA(#REF!))</definedName>
    <definedName name="Page36_CA">OFFSET(#REF!,0,0,1,COUNTA(#REF!))</definedName>
    <definedName name="Page36_Date">OFFSET(#REF!,0,0,1,COUNTA(#REF!))</definedName>
    <definedName name="Page36_FL">OFFSET(#REF!,0,0,1,COUNTA(#REF!))</definedName>
    <definedName name="Page36_IL">OFFSET(#REF!,0,0,1,COUNTA(#REF!))</definedName>
    <definedName name="Page36_MI">OFFSET(#REF!,0,0,1,COUNTA(#REF!))</definedName>
    <definedName name="Page36_NJ">OFFSET(#REF!,0,0,1,COUNTA(#REF!))</definedName>
    <definedName name="Page36_NV">OFFSET(#REF!,0,0,1,COUNTA(#REF!))</definedName>
    <definedName name="Page36_NY">OFFSET(#REF!,0,0,1,COUNTA(#REF!))</definedName>
    <definedName name="Page36_OH">OFFSET(#REF!,0,0,1,COUNTA(#REF!))</definedName>
    <definedName name="Page36_PA">OFFSET(#REF!,0,0,1,COUNTA(#REF!))</definedName>
    <definedName name="Page36_TX">OFFSET(#REF!,0,0,1,COUNTA(#REF!))</definedName>
    <definedName name="Page37_AZ">OFFSET(#REF!,0,0,1,COUNTA(#REF!))</definedName>
    <definedName name="Page37_CA">OFFSET(#REF!,0,0,1,COUNTA(#REF!))</definedName>
    <definedName name="Page37_Date">OFFSET(#REF!,0,0,1,COUNTA(#REF!))</definedName>
    <definedName name="Page37_FL">OFFSET(#REF!,0,0,1,COUNTA(#REF!))</definedName>
    <definedName name="Page37_IL">OFFSET(#REF!,0,0,1,COUNTA(#REF!))</definedName>
    <definedName name="Page37_MI">OFFSET(#REF!,0,0,1,COUNTA(#REF!))</definedName>
    <definedName name="Page37_NJ">OFFSET(#REF!,0,0,1,COUNTA(#REF!))</definedName>
    <definedName name="Page37_NV">OFFSET(#REF!,0,0,1,COUNTA(#REF!))</definedName>
    <definedName name="Page37_NY">OFFSET(#REF!,0,0,1,COUNTA(#REF!))</definedName>
    <definedName name="Page37_OH">OFFSET(#REF!,0,0,1,COUNTA(#REF!))</definedName>
    <definedName name="Page37_PA">OFFSET(#REF!,0,0,1,COUNTA(#REF!))</definedName>
    <definedName name="Page37_TX">OFFSET(#REF!,0,0,1,COUNTA(#REF!))</definedName>
    <definedName name="Page37_US">OFFSET(#REF!,0,0,1,COUNTA(#REF!))</definedName>
    <definedName name="Page38_AZ">OFFSET(#REF!,0,0,1,COUNTA(#REF!))</definedName>
    <definedName name="Page38_CA">OFFSET(#REF!,0,0,1,COUNTA(#REF!))</definedName>
    <definedName name="Page38_Date">OFFSET(#REF!,0,0,1,COUNTA(#REF!))</definedName>
    <definedName name="Page38_FL">OFFSET(#REF!,0,0,1,COUNTA(#REF!))</definedName>
    <definedName name="Page38_IL">OFFSET(#REF!,0,0,1,COUNTA(#REF!))</definedName>
    <definedName name="Page38_MI">OFFSET(#REF!,0,0,1,COUNTA(#REF!))</definedName>
    <definedName name="Page38_NJ">OFFSET(#REF!,0,0,1,COUNTA(#REF!))</definedName>
    <definedName name="Page38_NV">OFFSET(#REF!,0,0,1,COUNTA(#REF!))</definedName>
    <definedName name="Page38_NY">OFFSET(#REF!,0,0,1,COUNTA(#REF!))</definedName>
    <definedName name="Page38_OH">OFFSET(#REF!,0,0,1,COUNTA(#REF!))</definedName>
    <definedName name="Page38_PA">OFFSET(#REF!,0,0,1,COUNTA(#REF!))</definedName>
    <definedName name="Page38_TX">OFFSET(#REF!,0,0,1,COUNTA(#REF!))</definedName>
    <definedName name="Page38_US">OFFSET(#REF!,0,0,1,COUNTA(#REF!))</definedName>
    <definedName name="Page39_ALL">OFFSET(#REF!,0,0,1,COUNTA(#REF!))</definedName>
    <definedName name="Page39_AZ">OFFSET(#REF!,0,0,1,COUNTA(#REF!))</definedName>
    <definedName name="Page39_CA">OFFSET(#REF!,0,0,1,COUNTA(#REF!))</definedName>
    <definedName name="Page39_Date">OFFSET(#REF!,0,0,1,COUNTA(#REF!))</definedName>
    <definedName name="Page39_FL">OFFSET(#REF!,0,0,1,COUNTA(#REF!))</definedName>
    <definedName name="Page39_IL">OFFSET(#REF!,0,0,1,COUNTA(#REF!))</definedName>
    <definedName name="Page39_MI">OFFSET(#REF!,0,0,1,COUNTA(#REF!))</definedName>
    <definedName name="Page39_NJ">OFFSET(#REF!,0,0,1,COUNTA(#REF!))</definedName>
    <definedName name="Page39_NV">OFFSET(#REF!,0,0,1,COUNTA(#REF!))</definedName>
    <definedName name="Page39_NY">OFFSET(#REF!,0,0,1,COUNTA(#REF!))</definedName>
    <definedName name="Page39_OH">OFFSET(#REF!,0,0,1,COUNTA(#REF!))</definedName>
    <definedName name="Page39_PA">OFFSET(#REF!,0,0,1,COUNTA(#REF!))</definedName>
    <definedName name="Page39_TX">OFFSET(#REF!,0,0,1,COUNTA(#REF!))</definedName>
    <definedName name="Page4_Auto">OFFSET(#REF!,0,0,COUNTA(#REF!)-1)</definedName>
    <definedName name="Page4_CC">OFFSET(#REF!,0,0,COUNTA(#REF!)-1)</definedName>
    <definedName name="Page4_Date">OFFSET(#REF!,0,0,COUNTA(#REF!)-1)</definedName>
    <definedName name="Page4_HELOC">OFFSET(#REF!,0,0,COUNTA(#REF!)-1)</definedName>
    <definedName name="Page4_Mortgage">OFFSET(#REF!,0,0,COUNTA(#REF!)-1)</definedName>
    <definedName name="Page40_ALL">OFFSET(#REF!,0,0,1,COUNTA(#REF!))</definedName>
    <definedName name="Page40_AZ">OFFSET(#REF!,0,0,1,COUNTA(#REF!))</definedName>
    <definedName name="Page40_CA">OFFSET(#REF!,0,0,1,COUNTA(#REF!))</definedName>
    <definedName name="Page40_Date">OFFSET(#REF!,0,0,1,COUNTA(#REF!))</definedName>
    <definedName name="Page40_FL">OFFSET(#REF!,0,0,1,COUNTA(#REF!))</definedName>
    <definedName name="Page40_IL">OFFSET(#REF!,0,0,1,COUNTA(#REF!))</definedName>
    <definedName name="Page40_MI">OFFSET(#REF!,0,0,1,COUNTA(#REF!))</definedName>
    <definedName name="Page40_NJ">OFFSET(#REF!,0,0,1,COUNTA(#REF!))</definedName>
    <definedName name="Page40_NV">OFFSET(#REF!,0,0,1,COUNTA(#REF!))</definedName>
    <definedName name="Page40_NY">OFFSET(#REF!,0,0,1,COUNTA(#REF!))</definedName>
    <definedName name="Page40_OH">OFFSET(#REF!,0,0,1,COUNTA(#REF!))</definedName>
    <definedName name="Page40_PA">OFFSET(#REF!,0,0,1,COUNTA(#REF!))</definedName>
    <definedName name="Page40_TX">OFFSET(#REF!,0,0,1,COUNTA(#REF!))</definedName>
    <definedName name="Page5_Closed">OFFSET(#REF!,0,0,COUNTA(#REF!)-1)</definedName>
    <definedName name="Page5_Date">OFFSET(#REF!,0,0,COUNTA(#REF!)-3)</definedName>
    <definedName name="Page5_Inquiry">OFFSET(#REF!,0,0,COUNTA(#REF!)-1)</definedName>
    <definedName name="Page5_Open">OFFSET(#REF!,0,0,COUNTA(#REF!)-1)</definedName>
    <definedName name="Page6_620">OFFSET(#REF!,0,0,COUNTA(#REF!)-1)</definedName>
    <definedName name="Page6_620to659">OFFSET(#REF!,0,0,COUNTA(#REF!)-1)</definedName>
    <definedName name="Page6_660to719">OFFSET(#REF!,0,0,COUNTA(#REF!)-1)</definedName>
    <definedName name="Page6_720to759">OFFSET(#REF!,0,0,COUNTA(#REF!)-1)</definedName>
    <definedName name="Page6_760">OFFSET(#REF!,0,0,COUNTA(#REF!)-1)</definedName>
    <definedName name="Page6_Date">OFFSET(#REF!,0,0,COUNTA(#REF!)-3)</definedName>
    <definedName name="Page7_10th">OFFSET(#REF!,0,0,COUNTA(#REF!)-16)</definedName>
    <definedName name="Page7_25th">OFFSET(#REF!,0,0,COUNTA(#REF!)-16)</definedName>
    <definedName name="Page7_Date">OFFSET(#REF!,0,0,COUNTA(#REF!)-17)</definedName>
    <definedName name="Page7_Median">OFFSET(#REF!,0,0,COUNTA(#REF!)-16)</definedName>
    <definedName name="Page8_620">OFFSET(#REF!,0,0,COUNTA(#REF!)-1)</definedName>
    <definedName name="Page8_620to659">OFFSET(#REF!,0,0,COUNTA(#REF!)-1)</definedName>
    <definedName name="Page8_660to719">OFFSET(#REF!,0,0,COUNTA(#REF!)-1)</definedName>
    <definedName name="Page8_720to759">OFFSET(#REF!,0,0,COUNTA(#REF!)-1)</definedName>
    <definedName name="Page8_760">OFFSET(#REF!,0,0,COUNTA(#REF!)-1)</definedName>
    <definedName name="Page8_Date">OFFSET(#REF!,0,0,COUNTA(#REF!)-3)</definedName>
    <definedName name="Page9_10th">OFFSET(#REF!,0,0,COUNTA(#REF!)-16)</definedName>
    <definedName name="Page9_25th">OFFSET(#REF!,0,0,COUNTA(#REF!)-16)</definedName>
    <definedName name="Page9_Date">OFFSET(#REF!,0,0,COUNTA(#REF!)-17)</definedName>
    <definedName name="Page9_Median">OFFSET(#REF!,0,0,COUNTA(#REF!)-17)</definedName>
    <definedName name="PRvolume">INDEX(#REF!,COUNTA(#REF!)-#REF!+1):INDEX(#REF!,COUNTA(#REF!))</definedName>
    <definedName name="PRvolumeMM">INDEX(#REF!,COUNTA(#REF!)-#REF!+1):INDEX(#REF!,COUNTA(#REF!))</definedName>
    <definedName name="PRVolumeMMYR">INDEX(#REF!,COUNTA(#REF!)-#REF!+1):INDEX(#REF!,COUNTA(#REF!))</definedName>
    <definedName name="PRvolumeSP">INDEX(#REF!,COUNTA(#REF!)-#REF!+1):INDEX(#REF!,COUNTA(#REF!))</definedName>
    <definedName name="PRVolumeSPYR">INDEX(#REF!,COUNTA(#REF!)-#REF!+1):INDEX(#REF!,COUNTA(#REF!))</definedName>
    <definedName name="PRvolumeYR">INDEX(#REF!,COUNTA(#REF!)-#REF!+1):INDEX(#REF!,COUNTA(#REF!))</definedName>
    <definedName name="ptData1">#REF!</definedName>
    <definedName name="ptData2">#REF!</definedName>
    <definedName name="ptHeader1">#REF!</definedName>
    <definedName name="ptHeader2">#REF!</definedName>
    <definedName name="ptHeader3">#REF!</definedName>
    <definedName name="q">#REF!</definedName>
    <definedName name="sd">INDEX(#REF!,COUNTA(#REF!)-#REF!+1):INDEX(#REF!,COUNTA(#REF!))</definedName>
    <definedName name="sdf" localSheetId="51">#REF!</definedName>
    <definedName name="sdf">#REF!</definedName>
    <definedName name="SearchCriteria" localSheetId="51">#REF!</definedName>
    <definedName name="SearchCriteria">#REF!</definedName>
    <definedName name="SearchCriteriaType" localSheetId="51">#REF!</definedName>
    <definedName name="SearchCriteriaType">#REF!</definedName>
    <definedName name="Securedvolume">INDEX(#REF!,COUNTA(#REF!)-#REF!+1):INDEX(#REF!,COUNTA(#REF!))</definedName>
    <definedName name="securedvolumeYR">INDEX(#REF!,COUNTA(#REF!)-#REF!+1):INDEX(#REF!,COUNTA(#REF!))</definedName>
    <definedName name="selectedchart">CHOOSE(#REF!,CHART1,CHART2,CHART3,CHART4,CHART5,CHART6,CHART7,CHART8,CHART9,CHART10,chart11,CHART12,CHART13,CHART14,CHART15,CHART16)</definedName>
    <definedName name="selectedchart1">CHOOSE(#REF!,CHART1,CHART2,CHART9a,CHART4,CHART5,CHART6,CHART7,CHART_9a,CHART9,CHART10,chart11,CHART12,CHART13,CHART14,CHART15,CHART16)</definedName>
    <definedName name="SLTLPERCENT">INDEX(#REF!,COUNTA(#REF!)-#REF!+1):INDEX(#REF!,COUNTA(#REF!))</definedName>
    <definedName name="SLTLPERCENT_YR">INDEX(#REF!,COUNTA(#REF!)-#REF!+1):INDEX(#REF!,COUNTA(#REF!))</definedName>
    <definedName name="SLTLQTR">#REF!</definedName>
    <definedName name="SLTLVOL">INDEX(#REF!,COUNTA(#REF!)-#REF!+1):INDEX(#REF!,COUNTA(#REF!))</definedName>
    <definedName name="SLTLVOLUME_YR">INDEX(#REF!,COUNTA(#REF!)-#REF!+1):INDEX(#REF!,COUNTA(#REF!))</definedName>
    <definedName name="SLTLVOLUMEMN">#REF!</definedName>
    <definedName name="SLTLVOLYR">#REF!</definedName>
    <definedName name="SPVolMN">#REF!</definedName>
    <definedName name="SPVOLQTR">#REF!</definedName>
    <definedName name="SPVolumeYR">#REF!</definedName>
    <definedName name="SPWS_WBID">"7065D88A-6BAB-11D5-AB36-0050DAB9379B"</definedName>
    <definedName name="Stats">INDEX(#REF!,COUNTA(#REF!)-#REF!+1):INDEX(#REF!,COUNTA(#REF!))</definedName>
    <definedName name="STM_100">OFFSET(#REF!,COUNTA(#REF!)-1,0,-60,1)</definedName>
    <definedName name="STM_ALL">OFFSET(#REF!,COUNTA(#REF!)-1,0,-60,1)</definedName>
    <definedName name="STM_B">OFFSET(#REF!,COUNTA(#REF!)-1,0,-60,1)</definedName>
    <definedName name="STM_BB">OFFSET(#REF!,COUNTA(#REF!)-1,0,-60,1)</definedName>
    <definedName name="STM_CovHeavy">OFFSET(#REF!,COUNT(#REF!)-1,0,-58,1)</definedName>
    <definedName name="STM_CovLite">OFFSET(#REF!,COUNT(#REF!)-1,0,-58,1)</definedName>
    <definedName name="STM_FL">OFFSET(#REF!,COUNT(#REF!)-1,0,-60,1)</definedName>
    <definedName name="STM_FL_B">OFFSET(#REF!,COUNT(#REF!)-1,0,-58,1)</definedName>
    <definedName name="STM_LC">OFFSET(#REF!,COUNT(#REF!)-1,0,-60,1)</definedName>
    <definedName name="STM_MM">OFFSET(#REF!,COUNT(#REF!)-1,0,-60,1)</definedName>
    <definedName name="STM_SL">OFFSET(#REF!,COUNT(#REF!)-1,0,-60,1)</definedName>
    <definedName name="STM_SL_B">OFFSET(#REF!,COUNT(#REF!)-1,0,-58,1)</definedName>
    <definedName name="subvolume">INDEX(#REF!,COUNTA(#REF!)-#REF!+1):INDEX(#REF!,COUNTA(#REF!))</definedName>
    <definedName name="subvolumeYR">INDEX(#REF!,COUNTA(#REF!)-#REF!+1):INDEX(#REF!,COUNTA(#REF!))</definedName>
    <definedName name="test" localSheetId="51">#REF!</definedName>
    <definedName name="test">#REF!</definedName>
    <definedName name="test2">#REF!</definedName>
    <definedName name="unsecvolume">INDEX(#REF!,COUNTA(#REF!)-#REF!+1):INDEX(#REF!,COUNTA(#REF!))</definedName>
    <definedName name="unsecvolumeYR">INDEX(#REF!,COUNTA(#REF!)-#REF!+1):INDEX(#REF!,COUNTA(#REF!))</definedName>
    <definedName name="USDynamic">OFFSET(#REF!,0,0,COUNTA(#REF!),COUNTA(#REF!))</definedName>
    <definedName name="valSelOption">#REF!</definedName>
    <definedName name="vol">#REF!</definedName>
    <definedName name="VolbyCCRYR">#REF!</definedName>
    <definedName name="VolbyIndYR">#REF!</definedName>
    <definedName name="VolbypurpYR">#REF!</definedName>
    <definedName name="VolMN">#REF!</definedName>
    <definedName name="VOLUMEQTR">#REF!</definedName>
    <definedName name="volumerange">INDEX(#REF!,COUNTA(#REF!)-#REF!+1):INDEX(#REF!,COUNTA(#REF!))</definedName>
    <definedName name="volumerange1">INDEX(#REF!,COUNTA(#REF!)-#REF!+1):INDEX(#REF!,COUNTA(#REF!))</definedName>
    <definedName name="VolumerangeYR">INDEX(#REF!,COUNTA(#REF!)-#REF!+1):INDEX(#REF!,COUNTA(#REF!))</definedName>
    <definedName name="VolumeYR">#REF!</definedName>
    <definedName name="xdg">OFFSET(#REF!,0,0,COUNTA(#REF!)-1,COUNTA(#REF!)-2)</definedName>
    <definedName name="YTMBHY">OFFSET(#REF!,COUNTA(#REF!)-1,0,-758,1)</definedName>
    <definedName name="YTMBL">OFFSET(#REF!,COUNTA(#REF!)-1,0,-758,1)</definedName>
    <definedName name="YTMDateHY">OFFSET(#REF!,COUNTA(#REF!)-1,0,-758,1)</definedName>
    <definedName name="YTMHY">OFFSET(#REF!,COUNTA(#REF!)-1,0,-758,1)</definedName>
    <definedName name="YTMLLY">OFFSET(#REF!,COUNTA(#REF!)-1,0,-758,1)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0" i="1069" l="1"/>
  <c r="M11" i="1103"/>
  <c r="L11" i="1103"/>
  <c r="K11" i="1103"/>
  <c r="J11" i="1103"/>
  <c r="I11" i="1103"/>
  <c r="H11" i="1103"/>
  <c r="G11" i="1103"/>
  <c r="F11" i="1103"/>
  <c r="E11" i="1103"/>
  <c r="D11" i="1103"/>
  <c r="C11" i="1103"/>
  <c r="M10" i="1103"/>
  <c r="L10" i="1103"/>
  <c r="K10" i="1103"/>
  <c r="J10" i="1103"/>
  <c r="I10" i="1103"/>
  <c r="H10" i="1103"/>
  <c r="G10" i="1103"/>
  <c r="F10" i="1103"/>
  <c r="E10" i="1103"/>
  <c r="D10" i="1103"/>
  <c r="C10" i="1103"/>
  <c r="C18" i="1125"/>
  <c r="C19" i="1125" l="1"/>
  <c r="C20" i="1125" l="1"/>
  <c r="C21" i="1125" l="1"/>
  <c r="C22" i="1125"/>
  <c r="C23" i="1125"/>
  <c r="C24" i="1125"/>
  <c r="C25" i="1125"/>
  <c r="C26" i="1125"/>
  <c r="C27" i="1125"/>
  <c r="C28" i="1125"/>
  <c r="C29" i="1125"/>
  <c r="C30" i="1125"/>
  <c r="C31" i="1125"/>
  <c r="C32" i="1125"/>
  <c r="C33" i="1125"/>
  <c r="C34" i="1125"/>
  <c r="C35" i="1125"/>
  <c r="C36" i="1125"/>
  <c r="C37" i="1125"/>
  <c r="C38" i="1125"/>
  <c r="C39" i="1125"/>
  <c r="C40" i="1125"/>
  <c r="C41" i="1125"/>
  <c r="C42" i="1125"/>
  <c r="C43" i="1125"/>
  <c r="C44" i="1125"/>
  <c r="C45" i="1125"/>
  <c r="C46" i="1125"/>
  <c r="C47" i="1125"/>
  <c r="C48" i="1125"/>
  <c r="C49" i="1125"/>
  <c r="C50" i="1125"/>
  <c r="C51" i="1125"/>
  <c r="C52" i="1125"/>
  <c r="C53" i="1125"/>
  <c r="C54" i="1125"/>
  <c r="C55" i="1125"/>
  <c r="C56" i="1125"/>
  <c r="C57" i="1125"/>
  <c r="C58" i="1125"/>
  <c r="C59" i="1125"/>
  <c r="C60" i="1125"/>
  <c r="C61" i="1125"/>
  <c r="C62" i="1125"/>
  <c r="C63" i="1125"/>
  <c r="C64" i="1125"/>
  <c r="C65" i="1125"/>
  <c r="C66" i="1125"/>
  <c r="C67" i="1125"/>
  <c r="C68" i="1125"/>
  <c r="C69" i="1125"/>
  <c r="C70" i="1125"/>
  <c r="C71" i="1125"/>
  <c r="C72" i="1125"/>
  <c r="C73" i="1125"/>
  <c r="C74" i="1125"/>
  <c r="C75" i="1125"/>
  <c r="C76" i="1125"/>
  <c r="C77" i="1125"/>
  <c r="C78" i="1125"/>
  <c r="C79" i="1125"/>
  <c r="C80" i="1125"/>
  <c r="C81" i="1125"/>
  <c r="C82" i="1125"/>
  <c r="C83" i="1125"/>
  <c r="C84" i="1125"/>
  <c r="C85" i="1125"/>
  <c r="C86" i="1125"/>
  <c r="C87" i="1125"/>
  <c r="C88" i="1125"/>
  <c r="C89" i="1125"/>
  <c r="C90" i="1125"/>
  <c r="C91" i="1125"/>
</calcChain>
</file>

<file path=xl/sharedStrings.xml><?xml version="1.0" encoding="utf-8"?>
<sst xmlns="http://schemas.openxmlformats.org/spreadsheetml/2006/main" count="4102" uniqueCount="615">
  <si>
    <t>H4sIAAAAAAAEAM2QsU7DMBCG3QZEEDyEdyIrDQ2lQxYCAokORalYqqo41olYdexgO0jpY/DCYEcpDCyM3OA7W/q/+/2jEULo05Xvvs7H7nhacsuqG6V2eNU1YPCCl5rqLsLPoA1XMkviJCUJiUkc4bwVttWQSWitpiLCy7YUnD1Ct1I7kJlshTj2/OIbu+2x2wFLCtCcCr6npYCcsgp+v1ysVLOAdxD97ZYz62w4beC4J4OrMFd1QzXo8IGaquB7QAEKP0ZFZyzUJFdCQK8z5B6k28AO/e6tddtsdwC8TNbrQVVYzeVrhGvDlBa8/Mlg6r//lwDK2YymLL2azC+nEF/PN5twPMR9GgzDkR/+o1Vv7uwLttAbRCcCAAA=</t>
  </si>
  <si>
    <r>
      <t xml:space="preserve">NVCA contact: </t>
    </r>
    <r>
      <rPr>
        <b/>
        <sz val="13"/>
        <color rgb="FFFFFFFF"/>
        <rFont val="Calibri"/>
        <family val="2"/>
        <scheme val="minor"/>
      </rPr>
      <t>info@nvca.org</t>
    </r>
  </si>
  <si>
    <t>Table of Contents</t>
  </si>
  <si>
    <t>Deal Activity</t>
  </si>
  <si>
    <t>Deals x Size</t>
  </si>
  <si>
    <t>Deals x Sector</t>
  </si>
  <si>
    <t>Crossover Investor Rnds</t>
  </si>
  <si>
    <t>Early Stage x Size</t>
  </si>
  <si>
    <t>Late Stage x Size</t>
  </si>
  <si>
    <t>Venture Growth x Size</t>
  </si>
  <si>
    <t>Angel Activity</t>
  </si>
  <si>
    <t>Angel x Size</t>
  </si>
  <si>
    <t>First Financings</t>
  </si>
  <si>
    <t>Mega-Rounds ($100M+)</t>
  </si>
  <si>
    <t>Deals x Region</t>
  </si>
  <si>
    <t>Deals x State</t>
  </si>
  <si>
    <t>Deals x CSA</t>
  </si>
  <si>
    <t>Deals x Lead Investor</t>
  </si>
  <si>
    <t>CVC Activity</t>
  </si>
  <si>
    <t>CVC x Size</t>
  </si>
  <si>
    <t>NTI</t>
  </si>
  <si>
    <t>NTI Deal Leadership</t>
  </si>
  <si>
    <t>Female Founder Activity</t>
  </si>
  <si>
    <t>Female Founder First Financings</t>
  </si>
  <si>
    <t>Female Founder Activity x qtr</t>
  </si>
  <si>
    <t>Female Founder x Stage</t>
  </si>
  <si>
    <t>Female Founder League Tables</t>
  </si>
  <si>
    <t>Life Sciences</t>
  </si>
  <si>
    <t>Tech</t>
  </si>
  <si>
    <t>Unicorn Activity</t>
  </si>
  <si>
    <t>Aggregate Unicorns</t>
  </si>
  <si>
    <t>Exit Activity</t>
  </si>
  <si>
    <t>Exits x Size</t>
  </si>
  <si>
    <t>Exits x Previous Round</t>
  </si>
  <si>
    <t>Exits x Sector</t>
  </si>
  <si>
    <t>Exits x Type</t>
  </si>
  <si>
    <t>Exits via IPO</t>
  </si>
  <si>
    <t>Female Founder Exits</t>
  </si>
  <si>
    <t>Exits vs Investments</t>
  </si>
  <si>
    <t>Exit Medians and Avg</t>
  </si>
  <si>
    <t>Median Deal Size</t>
  </si>
  <si>
    <t>Median Pre Value</t>
  </si>
  <si>
    <t>Median Age</t>
  </si>
  <si>
    <t>Median by Gender</t>
  </si>
  <si>
    <t>Sector - Healthcare</t>
  </si>
  <si>
    <t>VC deals x HC Industry Group</t>
  </si>
  <si>
    <t>Sector - Tech</t>
  </si>
  <si>
    <t>Unique Investor Count</t>
  </si>
  <si>
    <t>Venture Debt x Sector</t>
  </si>
  <si>
    <t>Venture Debt x Stage</t>
  </si>
  <si>
    <t>Venture Debt Medians x Stage</t>
  </si>
  <si>
    <t>Fundraising Activity</t>
  </si>
  <si>
    <t>First-Time Fundraising</t>
  </si>
  <si>
    <t>Fundraising x Size</t>
  </si>
  <si>
    <t>Fundraising x Experience</t>
  </si>
  <si>
    <t>Fundraising Median and Average</t>
  </si>
  <si>
    <t>Fundraising x CSA</t>
  </si>
  <si>
    <t>SPAC Activity</t>
  </si>
  <si>
    <t>US VC IRR</t>
  </si>
  <si>
    <t>Distributions as a % of NAV</t>
  </si>
  <si>
    <t>US VC Company Inventory</t>
  </si>
  <si>
    <t>Dealmaking Indicator</t>
  </si>
  <si>
    <t>IPO Indexes</t>
  </si>
  <si>
    <t>IPO Window</t>
  </si>
  <si>
    <t>IPO returns</t>
  </si>
  <si>
    <t>US VC deal activity</t>
  </si>
  <si>
    <t>Deal value ($B)</t>
  </si>
  <si>
    <t>Deal count</t>
  </si>
  <si>
    <t>Estimated deal count</t>
  </si>
  <si>
    <t>Actual + estimated deal count</t>
  </si>
  <si>
    <t>Pre-seed/Seed</t>
  </si>
  <si>
    <t>Early-stage VC</t>
  </si>
  <si>
    <t>Late-stage VC</t>
  </si>
  <si>
    <t>Venture growth</t>
  </si>
  <si>
    <t>As of 6/30/2025</t>
  </si>
  <si>
    <t>US VC deal activity by quarter</t>
  </si>
  <si>
    <t>Q1</t>
  </si>
  <si>
    <t>Q2</t>
  </si>
  <si>
    <t>Q3</t>
  </si>
  <si>
    <t>Q4</t>
  </si>
  <si>
    <t>US VC deal activity by quarter (with estimation)</t>
  </si>
  <si>
    <t>$1M-$5M</t>
  </si>
  <si>
    <t>$5M-$10M</t>
  </si>
  <si>
    <t>$10M-$25M</t>
  </si>
  <si>
    <t>$25M-$50M</t>
  </si>
  <si>
    <t>$50M+</t>
  </si>
  <si>
    <t>Undisclosed</t>
  </si>
  <si>
    <t>Software</t>
  </si>
  <si>
    <t>Pharma &amp; Biotech</t>
  </si>
  <si>
    <t>Other</t>
  </si>
  <si>
    <t>Media</t>
  </si>
  <si>
    <t>IT Hardware</t>
  </si>
  <si>
    <t>HC Services &amp; Systems</t>
  </si>
  <si>
    <t>HC Devices &amp; Supplies</t>
  </si>
  <si>
    <t>Energy</t>
  </si>
  <si>
    <t>Consumer Goods &amp; Services</t>
  </si>
  <si>
    <t>Commercial Products &amp; Services</t>
  </si>
  <si>
    <t>Transportation</t>
  </si>
  <si>
    <t>Share of Deal value (%)</t>
  </si>
  <si>
    <t>Share of Deal count (%)</t>
  </si>
  <si>
    <t>Pre-seed deal value ($B)</t>
  </si>
  <si>
    <t>Seed deal value ($B)</t>
  </si>
  <si>
    <t>Pre-seed deal count</t>
  </si>
  <si>
    <t>Seed deal count</t>
  </si>
  <si>
    <t>$500K-$1M</t>
  </si>
  <si>
    <t>$25M+</t>
  </si>
  <si>
    <t>US early-stage VC deal activity (with deal count estimation)</t>
  </si>
  <si>
    <t>US late-stage VC deal activity (with deal count estimation)</t>
  </si>
  <si>
    <t>$25-$50M</t>
  </si>
  <si>
    <t>Great Lakes</t>
  </si>
  <si>
    <t>Mid-Atlantic</t>
  </si>
  <si>
    <t>Midwest</t>
  </si>
  <si>
    <t>Mountain</t>
  </si>
  <si>
    <t>New England</t>
  </si>
  <si>
    <t>South</t>
  </si>
  <si>
    <t>Southeast</t>
  </si>
  <si>
    <t>West Coast</t>
  </si>
  <si>
    <t>Other Territory</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</si>
  <si>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</si>
  <si>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</si>
  <si>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</si>
  <si>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</si>
  <si>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</si>
  <si>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</si>
  <si>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</si>
  <si>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</si>
  <si>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</si>
  <si>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</si>
  <si>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</si>
  <si>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</si>
  <si>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</si>
  <si>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</si>
  <si>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</si>
  <si>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</si>
  <si>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</si>
  <si>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</si>
  <si>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</si>
  <si>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</si>
  <si>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</si>
  <si>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</si>
  <si>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</si>
  <si>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</si>
  <si>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</si>
  <si>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</si>
  <si>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</si>
  <si>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</si>
  <si>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</si>
  <si>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</si>
  <si>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</si>
  <si>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</si>
  <si>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</si>
  <si>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</si>
  <si>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</si>
  <si>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</si>
  <si>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</si>
  <si>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</si>
  <si>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</si>
  <si>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</si>
  <si>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</si>
  <si>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</si>
  <si>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</si>
  <si>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</si>
  <si>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</si>
  <si>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</si>
  <si>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</si>
  <si>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</si>
  <si>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</si>
  <si>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</si>
  <si>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</si>
  <si>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</si>
  <si>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</si>
  <si>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US VC deal activity (#) by CSA/MSA</t>
  </si>
  <si>
    <t>San Jose-San Francisco-Oakland, CA</t>
  </si>
  <si>
    <t>New York-Newark, NY-NJ-CT-PA</t>
  </si>
  <si>
    <t>Los Angeles-Long Beach, CA</t>
  </si>
  <si>
    <t>Boston-Worcester-Providence, MA-RI-NH-CT</t>
  </si>
  <si>
    <t>Philadelphia-Reading-Camden, PA-NJ-DE-MD</t>
  </si>
  <si>
    <t>Seattle-Tacoma, WA</t>
  </si>
  <si>
    <t>Denver-Aurora, CO</t>
  </si>
  <si>
    <t>Washington-Baltimore-Arlington, DC-MD-VA-WV-PA</t>
  </si>
  <si>
    <t>Austin-Round Rock, TX MSA</t>
  </si>
  <si>
    <t>Miami-Port St. Lucie-Fort Lauderdale, FL</t>
  </si>
  <si>
    <t>**Austin MSA is included in rankings alongside CSAs</t>
  </si>
  <si>
    <t>***San Diego MSA is excluded in Los Angeles-Long Beach CSA</t>
  </si>
  <si>
    <t>US VC deal activity ($B) by CSA/MSA</t>
  </si>
  <si>
    <t>At Least One Lead was New</t>
  </si>
  <si>
    <t>** The first round is excluded</t>
  </si>
  <si>
    <t>US VC deal activity with CVC participation</t>
  </si>
  <si>
    <t>Estimate Deal count</t>
  </si>
  <si>
    <t>Actual + Estimated Deal count</t>
  </si>
  <si>
    <t>Deal value</t>
  </si>
  <si>
    <t>Deal count + estimates</t>
  </si>
  <si>
    <t>Early VC</t>
  </si>
  <si>
    <t>Later VC</t>
  </si>
  <si>
    <t>Venture Growth</t>
  </si>
  <si>
    <t>CVC investor</t>
  </si>
  <si>
    <t>PE investor</t>
  </si>
  <si>
    <t>Asset manager</t>
  </si>
  <si>
    <t>Government/SWF</t>
  </si>
  <si>
    <t>Other tourist investor</t>
  </si>
  <si>
    <t>Count</t>
  </si>
  <si>
    <t>All female founders</t>
  </si>
  <si>
    <t>At least one female founder</t>
  </si>
  <si>
    <t>At least 1 Female Founders (missing data)</t>
  </si>
  <si>
    <t>At least 1 Male Founder (missing data)</t>
  </si>
  <si>
    <t>Mix</t>
  </si>
  <si>
    <t>Total</t>
  </si>
  <si>
    <t>Combined statistical area</t>
  </si>
  <si>
    <t>Capital raised ($B)</t>
  </si>
  <si>
    <t>**San Diego MSA is excluded in Los Angeles-Long Beach CSA</t>
  </si>
  <si>
    <t>***Austin MSA is included in rankings alongside CSAs</t>
  </si>
  <si>
    <t>US unicorn deal activity</t>
  </si>
  <si>
    <t>% of total VC</t>
  </si>
  <si>
    <t>Quarterly US unicorn deal activity</t>
  </si>
  <si>
    <t>US VC exit activity</t>
  </si>
  <si>
    <t>Exit value ($B)</t>
  </si>
  <si>
    <t>Exit count</t>
  </si>
  <si>
    <t>Estimated exit count</t>
  </si>
  <si>
    <t>Actual + estimated count</t>
  </si>
  <si>
    <t>*Uses extrapolated values</t>
  </si>
  <si>
    <t>US VC exit activity by quarter</t>
  </si>
  <si>
    <t>$50M-$100M</t>
  </si>
  <si>
    <t>$100M-$500M</t>
  </si>
  <si>
    <t>$500M+</t>
  </si>
  <si>
    <t>US VC round count by round stage where next round is an exit via acquisition</t>
  </si>
  <si>
    <t>US VC round count by round stage where next round is an exit via buyout</t>
  </si>
  <si>
    <t>US VC round count by round stage where next round is an exit via public listing</t>
  </si>
  <si>
    <t>Acquisition</t>
  </si>
  <si>
    <t>Buyout</t>
  </si>
  <si>
    <t>Public Listing</t>
  </si>
  <si>
    <t>US VC round count by round series where next round is an exit via acquisition</t>
  </si>
  <si>
    <t>US VC round count by round series where next round is an exit via buyout</t>
  </si>
  <si>
    <t>US VC round count by round series where next round is an exit via public listing</t>
  </si>
  <si>
    <t>Pre-seed</t>
  </si>
  <si>
    <t>Seed</t>
  </si>
  <si>
    <t>A</t>
  </si>
  <si>
    <t>B</t>
  </si>
  <si>
    <t>C</t>
  </si>
  <si>
    <t>D+</t>
  </si>
  <si>
    <t>US VC exit count by sector</t>
  </si>
  <si>
    <t>Quarterly US VC exit count by sector</t>
  </si>
  <si>
    <t>US VC exit value ($B) by sector</t>
  </si>
  <si>
    <t>Quarterly US VC exit value ($B) by sector</t>
  </si>
  <si>
    <t>US VC exit activity via IPO</t>
  </si>
  <si>
    <t>US VC exit activity for female-founded companies</t>
  </si>
  <si>
    <t>US VC exit activity for all-female-founded companies</t>
  </si>
  <si>
    <t>Investments/Exits</t>
  </si>
  <si>
    <t>Median</t>
  </si>
  <si>
    <t>Average</t>
  </si>
  <si>
    <t>75th Percentile</t>
  </si>
  <si>
    <t>25th Percentile</t>
  </si>
  <si>
    <t>All male</t>
  </si>
  <si>
    <t>All female</t>
  </si>
  <si>
    <t>Mixed</t>
  </si>
  <si>
    <t>Healthcare Services</t>
  </si>
  <si>
    <t>Healthcare Technology Systems</t>
  </si>
  <si>
    <t>Other Healthcare</t>
  </si>
  <si>
    <t>US VC Tech deal activity by quarter</t>
  </si>
  <si>
    <t>Unique NTI Count</t>
  </si>
  <si>
    <t>Unique CVC Investor Count</t>
  </si>
  <si>
    <t>Unique Crossover Investor Count</t>
  </si>
  <si>
    <t>Total Unique Investors</t>
  </si>
  <si>
    <t>** Close year of a deal that the investor invested in</t>
  </si>
  <si>
    <t>*** CVC investor is defined as an investor type of Corporation or Corporate Venture Capital</t>
  </si>
  <si>
    <t>**** Categories are not mutually exclusive</t>
  </si>
  <si>
    <t>** Stage is defined using the deal type consolidated logic that appears in the venture monitor</t>
  </si>
  <si>
    <t>** 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excpet that it excludes revolvers from the data.</t>
  </si>
  <si>
    <t>*** This is due to a $350M convertible bridge loan tranche to Steamworks Products Group on 10/21/2011</t>
  </si>
  <si>
    <t>US VC fundraising activity</t>
  </si>
  <si>
    <t>Fund count</t>
  </si>
  <si>
    <t>US VC first-time fundraising activity</t>
  </si>
  <si>
    <t>$100M-$250M</t>
  </si>
  <si>
    <t>$250M-$500M</t>
  </si>
  <si>
    <t>$500M-$1B</t>
  </si>
  <si>
    <t>$1B+</t>
  </si>
  <si>
    <t>Emerging Firm Fund count**</t>
  </si>
  <si>
    <t>Established Firm Fund count***</t>
  </si>
  <si>
    <t>** Emerging is defined as firms that have launched fewer than 4 funds</t>
  </si>
  <si>
    <t>*** Established firms are defined as firms that have opened 4 or more funds</t>
  </si>
  <si>
    <t>Median and average time (months) to close for US VC funds</t>
  </si>
  <si>
    <t xml:space="preserve"> </t>
  </si>
  <si>
    <t>Median and average fund size step-up for US VC funds</t>
  </si>
  <si>
    <t>Median and average time (years) between funds for US VC funds</t>
  </si>
  <si>
    <t>Minneapolis-St. Paul, MN-WI</t>
  </si>
  <si>
    <t>Salt Lake City-Provo-Orem, UT</t>
  </si>
  <si>
    <t>Houston-The Woodlands, TX</t>
  </si>
  <si>
    <t xml:space="preserve">Q4 </t>
  </si>
  <si>
    <t>US VC</t>
  </si>
  <si>
    <t>Smoothed early-stage VC company count</t>
  </si>
  <si>
    <t>Smoothed late-stage VC company count</t>
  </si>
  <si>
    <t>TTM P/S multiple of VC-Backed IPO Index (left axis)</t>
  </si>
  <si>
    <t>2011-2013 Median TTM P/S multiple</t>
  </si>
  <si>
    <t>2014-2016 Median TTM P/S multiple</t>
  </si>
  <si>
    <t>2017-2019 TTM P/S multiple</t>
  </si>
  <si>
    <t>2020-2021 TTM P/S multiple</t>
  </si>
  <si>
    <t>2022-Current Median TTM P/S multiple</t>
  </si>
  <si>
    <t>Excluding Pharma &amp; Biotech VC-backed IPO index</t>
  </si>
  <si>
    <t>VIX Index</t>
  </si>
  <si>
    <t>TTM US VC-Backed IPO Index (excluding pharma) P/S</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</si>
  <si>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</si>
  <si>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</si>
  <si>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</si>
  <si>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</si>
  <si>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</si>
  <si>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</si>
  <si>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</si>
  <si>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</si>
  <si>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</si>
  <si>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</si>
  <si>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</si>
  <si>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</si>
  <si>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</si>
  <si>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</si>
  <si>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</si>
  <si>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</si>
  <si>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</si>
  <si>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</si>
  <si>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</si>
  <si>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</si>
  <si>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</si>
  <si>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</si>
  <si>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</si>
  <si>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</si>
  <si>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</si>
  <si>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</si>
  <si>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</si>
  <si>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</si>
  <si>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</si>
  <si>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</si>
  <si>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</si>
  <si>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</si>
  <si>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</si>
  <si>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</si>
  <si>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</si>
  <si>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</si>
  <si>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</si>
  <si>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</si>
  <si>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</si>
  <si>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</si>
  <si>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Q1 2025</t>
  </si>
  <si>
    <t>Q2 2025</t>
  </si>
  <si>
    <t>Source: PitchBook</t>
  </si>
  <si>
    <t>Circle</t>
  </si>
  <si>
    <t>Hinge Health</t>
  </si>
  <si>
    <t>Omada</t>
  </si>
  <si>
    <t>MNTN</t>
  </si>
  <si>
    <t>Voyager</t>
  </si>
  <si>
    <t>Chime Financial</t>
  </si>
  <si>
    <t>Return (%)</t>
  </si>
  <si>
    <t>*Returns are relative to closing price on the first day of trading</t>
  </si>
  <si>
    <t>Overhang</t>
  </si>
  <si>
    <t>AUM</t>
  </si>
  <si>
    <t>Cash flows</t>
  </si>
  <si>
    <t>Dry powder ($B)</t>
  </si>
  <si>
    <t>NAV ($B)</t>
  </si>
  <si>
    <t>Total AUM ($B)</t>
  </si>
  <si>
    <t>US Venture Capital dry powder ($B) by vintage, size bucket</t>
  </si>
  <si>
    <t>US Venture Capital NAV ($B) by vintage, size bucket</t>
  </si>
  <si>
    <t>Pre-2011</t>
  </si>
  <si>
    <t>Dry powder by vintage</t>
  </si>
  <si>
    <t>NAV by vintage</t>
  </si>
  <si>
    <t>US Venture Capital dry powder ($B) by age bucket (years)</t>
  </si>
  <si>
    <t>0-2 years</t>
  </si>
  <si>
    <t>2-5 years</t>
  </si>
  <si>
    <t>5-7 years</t>
  </si>
  <si>
    <t>7+ years</t>
  </si>
  <si>
    <t>US Venture Capital NAV ($B) by age bucket (years)</t>
  </si>
  <si>
    <t>Contributions ($B)</t>
  </si>
  <si>
    <t>Distributions ($B)</t>
  </si>
  <si>
    <t>Dry Powder ($B)</t>
  </si>
  <si>
    <t>Remaining Value ($B)</t>
  </si>
  <si>
    <t>As of 12/31/2024</t>
  </si>
  <si>
    <t>Year</t>
  </si>
  <si>
    <t>Date</t>
  </si>
  <si>
    <t>Yield</t>
  </si>
  <si>
    <t>Exit Value ($B)</t>
  </si>
  <si>
    <t>Exit Count</t>
  </si>
  <si>
    <t>*Uses extrap values</t>
  </si>
  <si>
    <t xml:space="preserve">Share of total </t>
  </si>
  <si>
    <t>% of total #</t>
  </si>
  <si>
    <t>% of total $</t>
  </si>
  <si>
    <t>Acquisition Exit Analysis</t>
  </si>
  <si>
    <t>Note: The values for Q1 and Q2 2025 were estimated from venture exit values. Data is based on 5+ year-old funds</t>
  </si>
  <si>
    <t>Share of deal value (%)</t>
  </si>
  <si>
    <t>Share of deal count (%)</t>
  </si>
  <si>
    <t>AI Deal Activity</t>
  </si>
  <si>
    <r>
      <t xml:space="preserve">PitchBook contact: </t>
    </r>
    <r>
      <rPr>
        <b/>
        <sz val="13"/>
        <color rgb="FFFFFFFF"/>
        <rFont val="Calibri"/>
        <family val="2"/>
        <scheme val="minor"/>
      </rPr>
      <t>pbinstitutionalresearch@pitchbook.com</t>
    </r>
  </si>
  <si>
    <t>Pre-seed/Seed x Size</t>
  </si>
  <si>
    <t>Early-Stage Activity</t>
  </si>
  <si>
    <t>Late-Stage Activity</t>
  </si>
  <si>
    <t>Venture-Growth Activity</t>
  </si>
  <si>
    <t>Price/Sales Multiple</t>
  </si>
  <si>
    <t>Capital Demand/Supply Ratio</t>
  </si>
  <si>
    <t>&lt;$1M</t>
  </si>
  <si>
    <t>US VC deal count by size bucket</t>
  </si>
  <si>
    <t>Quarterly US VC deal count by size bucket</t>
  </si>
  <si>
    <t>US VC deal value ($B) by size bucket</t>
  </si>
  <si>
    <t>Quarterly US VC deal value ($B) by size bucket</t>
  </si>
  <si>
    <t>US VC deal count by sector</t>
  </si>
  <si>
    <t>Quarterly US VC deal count by sector</t>
  </si>
  <si>
    <t>US VC deal value ($B) by sector</t>
  </si>
  <si>
    <t>Quarterly US VC deal value ($B) by sector</t>
  </si>
  <si>
    <t>US VC deal activity by quarter with crossover investor participation</t>
  </si>
  <si>
    <t>US VC deal activity with crossover investor participation</t>
  </si>
  <si>
    <t>US VC deal activity with crossover investor participation as a share of all US VC deal activity</t>
  </si>
  <si>
    <t>US Pre-seed and seed deal activity</t>
  </si>
  <si>
    <t>US Pre-seed/seed (combined) deal activity (with deal count estimation)</t>
  </si>
  <si>
    <t>US Pre-seed and seed deal activity by quarter</t>
  </si>
  <si>
    <t>US Pre-seed/seed (combined) deal activity (with deal count estimation) by quarter</t>
  </si>
  <si>
    <t>US Pre-seed/seed deal count by size bucket</t>
  </si>
  <si>
    <t>Quarterly US Pre-seed/seed deal count by size bucket</t>
  </si>
  <si>
    <t>&lt;$500K</t>
  </si>
  <si>
    <t>US Pre-seed/seed deal value ($B) by size bucket</t>
  </si>
  <si>
    <t>Quarterly US Pre-seed/seed deal value ($M) by size bucket</t>
  </si>
  <si>
    <t>US early-stage VC deal activity (with deal count estimation) by quarter</t>
  </si>
  <si>
    <t>US early-stage VC deal count by size bucket</t>
  </si>
  <si>
    <t>Quarterly US early-stage VC deal count by size bucket</t>
  </si>
  <si>
    <t>US early-stage VC deal value ($B) by size bucket</t>
  </si>
  <si>
    <t>Quarterly US early-stage VC deal value ($B) by size bucket</t>
  </si>
  <si>
    <t>US late-stage VC deal activity (with deal count estimation) by quarter</t>
  </si>
  <si>
    <t>US late-stage VC deal count by size bucket</t>
  </si>
  <si>
    <t>Quarterly US late-stage VC deal count by size bucket</t>
  </si>
  <si>
    <t>US late-stage VC deal value ($B) by size bucket</t>
  </si>
  <si>
    <t>Quarterly US late-stage VC deal value ($B) by size bucket</t>
  </si>
  <si>
    <t>US Venture-Growth deal activity (with deal count estimation)</t>
  </si>
  <si>
    <t>US Venture-Growth deal activity (with deal count estimation) by quarter</t>
  </si>
  <si>
    <t>US Venture-Growth deal count by size bucket</t>
  </si>
  <si>
    <t>Quarterly US Venture-Growth deal count by size bucket</t>
  </si>
  <si>
    <t>US Venture-Growth deal value ($B) by size bucket</t>
  </si>
  <si>
    <t>Quarterly US Venture-Growth deal value ($B) by size bucket</t>
  </si>
  <si>
    <t>US angel deal activity</t>
  </si>
  <si>
    <t>US angel deal activity by quarter</t>
  </si>
  <si>
    <t>US Angel deal count by size bucket</t>
  </si>
  <si>
    <t>Quarterly US Angel deal count by size bucket</t>
  </si>
  <si>
    <t>US Angel deal value ($M) by size bucket</t>
  </si>
  <si>
    <t>Quarterly US Angel deal value ($M) by size bucket</t>
  </si>
  <si>
    <t>US first-time financing VC deal activity</t>
  </si>
  <si>
    <t>US first-time financing VC deal activity by quarter</t>
  </si>
  <si>
    <t>US VC megadeal activity</t>
  </si>
  <si>
    <t>US VC megadeal activity by quarter</t>
  </si>
  <si>
    <t>US VC deal count by region</t>
  </si>
  <si>
    <t>Quarterly US VC deal count by region</t>
  </si>
  <si>
    <t>US VC deal value ($B) by region</t>
  </si>
  <si>
    <t>Quarterly US VC deal value ($B) by region</t>
  </si>
  <si>
    <t>US VC deal count by state</t>
  </si>
  <si>
    <t>US VC deal value ($M) by state</t>
  </si>
  <si>
    <t>US VC deal count by CSA/MSA</t>
  </si>
  <si>
    <t>US VC deal value ($B) by CSA</t>
  </si>
  <si>
    <t>US VC deal investors by lead and follow-on participation</t>
  </si>
  <si>
    <t>All Lead Investors Were Follow-On</t>
  </si>
  <si>
    <t>Share of Insider-led deals</t>
  </si>
  <si>
    <t>US VC deal activity with CVC participation by quarter</t>
  </si>
  <si>
    <t>Deal activity with CVC participation as a share of all US VC deal activity</t>
  </si>
  <si>
    <t>US VC deal count with CVC participation by size bucket</t>
  </si>
  <si>
    <t>Quarterly US VC deal count with CVC participation by size bucket</t>
  </si>
  <si>
    <t>US VC deal value ($B) with CVC participation by size bucket</t>
  </si>
  <si>
    <t>Quarterly US VC deal value ($B) with CVC participation by size bucket</t>
  </si>
  <si>
    <t>US VC deal activity with nontraditional VC investor participation</t>
  </si>
  <si>
    <t>Estimated Deal count</t>
  </si>
  <si>
    <t>US VC deal activity with nontraditional VC investor participation by quarter</t>
  </si>
  <si>
    <t>US VC deal count with nontraditional VC investor participation by stage</t>
  </si>
  <si>
    <t>US VC deal value ($B) with nontraditional VC investor participation by stage</t>
  </si>
  <si>
    <t>Deals with alternative VC investor participation as a share of all US VC deal count</t>
  </si>
  <si>
    <t>Deals with alternative VC investor participation as a share of all US VC deal value</t>
  </si>
  <si>
    <t>US VC deals that were led by at least one nontraditional investor or were solely funded by a nontraditional investor(s)</t>
  </si>
  <si>
    <t>Value ($B)</t>
  </si>
  <si>
    <t>Female-founded company deal count as a share of all VC deal count</t>
  </si>
  <si>
    <t>Female-founded company deal value as a share of all VC deal value</t>
  </si>
  <si>
    <t>VC deal activity in companies with at least one female founder</t>
  </si>
  <si>
    <t>VC deal activity in companies with all-female founding teams</t>
  </si>
  <si>
    <t>All-Female Founders</t>
  </si>
  <si>
    <t>All-Male Founders</t>
  </si>
  <si>
    <t>VC first-time financings by founder gender mix</t>
  </si>
  <si>
    <t>Quarterly VC first-time financings by founder gender mix</t>
  </si>
  <si>
    <t>US VC deal activity for female-founded companies by quarter</t>
  </si>
  <si>
    <t>US VC deal activity for companies with all-female founders by quarter</t>
  </si>
  <si>
    <t>US VC deal count for female-founded companies by stage</t>
  </si>
  <si>
    <t>US VC deal value ($B) for female-founded companies by stage</t>
  </si>
  <si>
    <t>US VC deal count for companies with all-female founders by stage</t>
  </si>
  <si>
    <t>US VC deal value ($B) for companies with all-female founders by stage</t>
  </si>
  <si>
    <t>Top 5 US CSAs by capital raised ($B) for companies with all-female founders (2015-2025)</t>
  </si>
  <si>
    <t>Top 5 US CSAs by capital raised ($B) for companies with all-female founders (2025*)</t>
  </si>
  <si>
    <t>Top 5 US CSAs by capital raised ($B) for companies with all-female founders (rolling 12 months)</t>
  </si>
  <si>
    <t>Top 5 US CSAs by deal count for companies with all-female founders (rolling 12 months)</t>
  </si>
  <si>
    <t>Top 5 US CSAs by deal count for companies with all-female founders (2025*)</t>
  </si>
  <si>
    <t>Top 5 US CSAs by deal count for companies with all-female founders (2015-2025)</t>
  </si>
  <si>
    <t xml:space="preserve">US life sciences VC deal activity </t>
  </si>
  <si>
    <t>US life sciences VC deal activity by quarter</t>
  </si>
  <si>
    <t xml:space="preserve">US tech VC deal activity </t>
  </si>
  <si>
    <t>US tech VC deal activity by quarter</t>
  </si>
  <si>
    <t>US Unicorn Count and Aggregate Post-money Valuation</t>
  </si>
  <si>
    <t>Active unicorn count</t>
  </si>
  <si>
    <t>Aggregate Post-money Valuation ($B)</t>
  </si>
  <si>
    <t>New unicorn count</t>
  </si>
  <si>
    <t>&lt;$25M</t>
  </si>
  <si>
    <t>US VC exit count by size bucket</t>
  </si>
  <si>
    <t>Quarterly US VC exit count by size bucket</t>
  </si>
  <si>
    <t>US VC exit value ($B) by size bucket</t>
  </si>
  <si>
    <t>Quarterly US VC exit value ($B) by size bucket</t>
  </si>
  <si>
    <t>US VC exit count by type</t>
  </si>
  <si>
    <t>Quarterly US VC exit count by type</t>
  </si>
  <si>
    <t>US VC exit value ($B) by type</t>
  </si>
  <si>
    <t>Quarterly US VC exit value ($B) by type</t>
  </si>
  <si>
    <t>Quarterly US VC exit activity via IPO</t>
  </si>
  <si>
    <t>Female-founded companies as a share of all US VC exit count</t>
  </si>
  <si>
    <t>All-female founders</t>
  </si>
  <si>
    <t>Female-founded companies as a share of all US VC exit value</t>
  </si>
  <si>
    <t>Median US VC exit value ($M) by founder gender mix</t>
  </si>
  <si>
    <t xml:space="preserve">US VC exits versus investments </t>
  </si>
  <si>
    <t>Investment count</t>
  </si>
  <si>
    <t>Median US VC exit value ($M) by type</t>
  </si>
  <si>
    <t>Average US VC exit value ($M) by type</t>
  </si>
  <si>
    <t>Median US VC post-money valuation ($M) by type</t>
  </si>
  <si>
    <t>Average US VC post-money valuation ($M) by type</t>
  </si>
  <si>
    <t>Median US VC time (years) from first VC to exit by type</t>
  </si>
  <si>
    <t>Median and average US VC time (years) from first VC to exit</t>
  </si>
  <si>
    <t>Median US VC deal value ($M) by series</t>
  </si>
  <si>
    <t>Average US VC deal value ($M) by series</t>
  </si>
  <si>
    <t>Pre-seed deal values ($M)</t>
  </si>
  <si>
    <t>Seed deal values ($M)</t>
  </si>
  <si>
    <t>Series A deal values ($M)</t>
  </si>
  <si>
    <t>Series B deal values ($M)</t>
  </si>
  <si>
    <t>Series C deal values ($M)</t>
  </si>
  <si>
    <t>Series D deal values ($M)</t>
  </si>
  <si>
    <t>Median US VC pre-money valuation ($M) by series</t>
  </si>
  <si>
    <t>Average US VC pre-money valuation ($M) by series</t>
  </si>
  <si>
    <t>Pre-seed pre-money valuations ($M)</t>
  </si>
  <si>
    <t>Seed pre-money valuations ($M)</t>
  </si>
  <si>
    <t>Series A pre-money valuations ($M)</t>
  </si>
  <si>
    <t>Series B pre-money valuations ($M)</t>
  </si>
  <si>
    <t>Series C pre-money valuations ($M)</t>
  </si>
  <si>
    <t>Series D pre-money valuations ($M)</t>
  </si>
  <si>
    <t>Median US VC time (years) since founding by series</t>
  </si>
  <si>
    <t>Average US VC time (years) since founding by series</t>
  </si>
  <si>
    <t>Pre-seed time (years) since founding</t>
  </si>
  <si>
    <t>Seed time (years) since founding</t>
  </si>
  <si>
    <t>Series A time (years) since founding</t>
  </si>
  <si>
    <t>Series B time (years) since founding</t>
  </si>
  <si>
    <t>Series C time (years) since founding</t>
  </si>
  <si>
    <t>Series D time (years) since founding</t>
  </si>
  <si>
    <t>Median deal value ($M) by founder gender mix</t>
  </si>
  <si>
    <t>Average deal value ($M) by founder gender mix</t>
  </si>
  <si>
    <t>Median pre-money valuations ($M) by founder gender mix</t>
  </si>
  <si>
    <t>Average pre-money valuations ($M) by founder gender mix</t>
  </si>
  <si>
    <t>US healthcare VC deal activity</t>
  </si>
  <si>
    <t>US healthcare VC deal count by series</t>
  </si>
  <si>
    <t>Median and average US healthcare VC deal values ($M)</t>
  </si>
  <si>
    <t>Median and average US healthcare VC pre-money valuations ($M)</t>
  </si>
  <si>
    <t>US healthcare VC deal activity by quarter</t>
  </si>
  <si>
    <t>Healthcare Devices &amp; Supplies</t>
  </si>
  <si>
    <t>Pharma &amp; biotech</t>
  </si>
  <si>
    <t>US VC deal count by Healthcare Industry Group</t>
  </si>
  <si>
    <t>US VC deal value ($B) by Healthcare Industry Group</t>
  </si>
  <si>
    <t>US tech VC deal activity</t>
  </si>
  <si>
    <t>US tech VC deal count by series</t>
  </si>
  <si>
    <t>Median and average US tech VC deal values ($M)</t>
  </si>
  <si>
    <t>Median and average US tech VC pre-money valuations ($M)</t>
  </si>
  <si>
    <t>US AI &amp; ML VC deal activity and share of US deal activity</t>
  </si>
  <si>
    <t>US AI &amp; ML VC deal activity and share of US deal activity by quarter</t>
  </si>
  <si>
    <t>US VC acquisition activity</t>
  </si>
  <si>
    <t xml:space="preserve">US VC acquisition activity with VC-backed buyer </t>
  </si>
  <si>
    <t>Count of unique CVC and NTI investors that invested in US-headquartered target companies by close year**</t>
  </si>
  <si>
    <t xml:space="preserve">US Venture Debt activity </t>
  </si>
  <si>
    <t xml:space="preserve">US tech Venture Debt activity </t>
  </si>
  <si>
    <t xml:space="preserve">US healthcare Venture Debt activity </t>
  </si>
  <si>
    <t>US Venture Debt deal value ($B) by stage</t>
  </si>
  <si>
    <t>US Venture Debt deal count by stage</t>
  </si>
  <si>
    <t>Debt value ($M) for all debt rounds</t>
  </si>
  <si>
    <t>Pre-seed/seed debt value ($M)</t>
  </si>
  <si>
    <t>Early-stage debt value ($M)</t>
  </si>
  <si>
    <t>Late-stage debt value ($M)</t>
  </si>
  <si>
    <t>Venture-growth debt value ($M)</t>
  </si>
  <si>
    <t>US VC fund count by size bucket</t>
  </si>
  <si>
    <t>&lt;$50M</t>
  </si>
  <si>
    <t>US venture capital raised ($B) by size bucket</t>
  </si>
  <si>
    <t>US VC fundraising activity by manager experience</t>
  </si>
  <si>
    <t>Emerging Firm capital raised ($B)**</t>
  </si>
  <si>
    <t>Established Firm capital raised ($B)***</t>
  </si>
  <si>
    <t>Emerging Firm capital raised (%)**</t>
  </si>
  <si>
    <t>Established Firm capital raised (%)***</t>
  </si>
  <si>
    <t>Median and average US VC capital raised ($M)</t>
  </si>
  <si>
    <t>Capital raised ($M)</t>
  </si>
  <si>
    <t>Median and average US VC first-time capital raised ($M)</t>
  </si>
  <si>
    <t>US VC fund count by Fund CSA sorted by most recent year's fundraising activity amount</t>
  </si>
  <si>
    <t>US VC capital raised ($B) by CSA sorted by most recent year's fundraising activity amount</t>
  </si>
  <si>
    <t>US SPAC deal activity</t>
  </si>
  <si>
    <t>US VC dry powder ($B)</t>
  </si>
  <si>
    <t>US VC dry powder ($B) by vintage, size bucket</t>
  </si>
  <si>
    <t>&lt;$250M</t>
  </si>
  <si>
    <t>US VC NAV ($B) by vintage, size bucket</t>
  </si>
  <si>
    <t>&lt;$100M</t>
  </si>
  <si>
    <t>$1B-$5B</t>
  </si>
  <si>
    <t>$5B+</t>
  </si>
  <si>
    <t xml:space="preserve">US Venture Capital cash flows ($B) </t>
  </si>
  <si>
    <t>Net Cash flow</t>
  </si>
  <si>
    <t xml:space="preserve">VC AUM ($B) </t>
  </si>
  <si>
    <t xml:space="preserve">Cash flows ($B) </t>
  </si>
  <si>
    <t>US VC Rolling one-year IRRs</t>
  </si>
  <si>
    <t>12-month distribution yield as a share of NAV</t>
  </si>
  <si>
    <t>Beg. NAV ($B)</t>
  </si>
  <si>
    <t xml:space="preserve">Monthly US VC company inventory </t>
  </si>
  <si>
    <t>Smoothed pre-seed/seed company count</t>
  </si>
  <si>
    <t>Smoothed venture-growth company count</t>
  </si>
  <si>
    <t>TTM price/sales multiple of VC-backed IPO Index (excluding Pharma &amp; Biotech)</t>
  </si>
  <si>
    <t>US VC Dealmaking indicator</t>
  </si>
  <si>
    <t>Early-Stage Index</t>
  </si>
  <si>
    <t>Later-Stage Index</t>
  </si>
  <si>
    <t>Venture-Growth-Stage Index</t>
  </si>
  <si>
    <t>Venture-growth stage</t>
  </si>
  <si>
    <t>Excluding Circle and CoreWeave</t>
  </si>
  <si>
    <t>VC-Backed IPO Index</t>
  </si>
  <si>
    <t>VC-backed IPO and Morningstar US Unicorn Index values (rebased to 100 in 2022)</t>
  </si>
  <si>
    <t>TTM US VC-Backed IPO Index (excluding pharma) price/sales ratio versus volatility (VIX Index)</t>
  </si>
  <si>
    <t>IPO count/active unicorn count</t>
  </si>
  <si>
    <t>Recent IPO returns from the close of the first day of trading (2024 - YTD)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</si>
</sst>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4" formatCode="_(&quot;$&quot;* #,##0.00_);_(&quot;$&quot;* \(#,##0.00\);_(&quot;$&quot;* &quot;-&quot;??_);_(@_)"/>
    <numFmt numFmtId="43" formatCode="_(* #,##0.00_);_(* \(#,##0.00\);_(* &quot;-&quot;??_);_(@_)"/>
    <numFmt numFmtId="164" formatCode="0.0%"/>
    <numFmt numFmtId="165" formatCode="&quot;$&quot;#,##0.0"/>
    <numFmt numFmtId="166" formatCode="&quot;$&quot;#,##0.00"/>
    <numFmt numFmtId="167" formatCode="&quot;$&quot;#,##0.0_);\(&quot;$&quot;#,##0.0\)"/>
    <numFmt numFmtId="168" formatCode="0.0"/>
    <numFmt numFmtId="169" formatCode="0.0\x"/>
    <numFmt numFmtId="170" formatCode="0.000%"/>
    <numFmt numFmtId="171" formatCode="&quot;$&quot;#,##0"/>
    <numFmt numFmtId="172" formatCode="0.00\x"/>
    <numFmt numFmtId="173" formatCode="\+0.0%;[Red]\-0.0%;0.0%"/>
    <numFmt numFmtId="174" formatCode="yyyy&quot;*&quot;"/>
    <numFmt numFmtId="175" formatCode="&quot;$&quot;#,##0.0_);[Red]\(&quot;$&quot;#,##0.0\)"/>
  </numFmts>
  <fonts count="110">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color theme="1"/>
      <name val="Arial"/>
      <family val="2"/>
    </font>
    <font>
      <u/>
      <sz val="8"/>
      <color theme="10"/>
      <name val="Arial"/>
      <family val="2"/>
    </font>
    <font>
      <sz val="11"/>
      <color theme="1"/>
      <name val="Calibri"/>
      <family val="2"/>
    </font>
    <font>
      <sz val="8"/>
      <color theme="1"/>
      <name val="Calibri"/>
      <family val="2"/>
    </font>
    <font>
      <sz val="9"/>
      <color theme="1"/>
      <name val="Calibri Light"/>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sz val="11"/>
      <color theme="0"/>
      <name val="Calibri"/>
      <family val="2"/>
      <scheme val="minor"/>
    </font>
    <font>
      <sz val="11"/>
      <color rgb="FFFFFFFF"/>
      <name val="Lato"/>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u/>
      <sz val="12"/>
      <color theme="10"/>
      <name val="Calibri"/>
      <family val="2"/>
      <scheme val="minor"/>
    </font>
    <font>
      <sz val="8.5"/>
      <color theme="1"/>
      <name val="Arial"/>
      <family val="2"/>
    </font>
    <font>
      <sz val="8.5"/>
      <color rgb="FFFFFFFF"/>
      <name val="Arial"/>
      <family val="2"/>
    </font>
    <font>
      <sz val="12"/>
      <name val="Arial"/>
      <family val="2"/>
    </font>
    <font>
      <sz val="8.5"/>
      <name val="Arial"/>
      <family val="2"/>
    </font>
    <font>
      <sz val="8.5"/>
      <color theme="0"/>
      <name val="Arial"/>
      <family val="2"/>
    </font>
    <font>
      <sz val="8.5"/>
      <color rgb="FFFF0000"/>
      <name val="Arial"/>
      <family val="2"/>
    </font>
    <font>
      <sz val="12"/>
      <color theme="1"/>
      <name val="Arial"/>
      <family val="2"/>
    </font>
    <font>
      <sz val="8.5"/>
      <color theme="1"/>
      <name val="Whith"/>
    </font>
    <font>
      <sz val="8.5"/>
      <color rgb="FFFFFFFF"/>
      <name val="Whith"/>
    </font>
    <font>
      <sz val="12"/>
      <name val="Whith"/>
    </font>
    <font>
      <sz val="8.5"/>
      <name val="Whith"/>
    </font>
    <font>
      <sz val="8.5"/>
      <color rgb="FFFFFFFF"/>
      <name val="Calibri Light"/>
      <family val="2"/>
      <scheme val="major"/>
    </font>
    <font>
      <sz val="8.5"/>
      <color theme="1"/>
      <name val="Calibri Light"/>
      <family val="2"/>
      <scheme val="major"/>
    </font>
    <font>
      <sz val="8.5"/>
      <name val="Calibri Light"/>
      <family val="2"/>
      <scheme val="major"/>
    </font>
    <font>
      <sz val="11"/>
      <color rgb="FFD1D2D3"/>
      <name val="Arial"/>
      <family val="2"/>
    </font>
    <font>
      <u/>
      <sz val="8.5"/>
      <color theme="10"/>
      <name val="Arial"/>
      <family val="2"/>
    </font>
    <font>
      <sz val="11"/>
      <color theme="1"/>
      <name val="Calibri Light"/>
      <family val="2"/>
    </font>
    <font>
      <sz val="8"/>
      <color theme="1"/>
      <name val="Calibri Light"/>
      <family val="2"/>
    </font>
    <font>
      <u/>
      <sz val="10"/>
      <color theme="0"/>
      <name val="Arial"/>
      <family val="2"/>
    </font>
    <font>
      <u/>
      <sz val="10"/>
      <color theme="0"/>
      <name val="Calibri"/>
      <family val="2"/>
      <scheme val="minor"/>
    </font>
    <font>
      <u/>
      <sz val="8"/>
      <color theme="0"/>
      <name val="Arial"/>
      <family val="2"/>
    </font>
    <font>
      <sz val="8.5"/>
      <color rgb="FF000000"/>
      <name val="Arial"/>
      <family val="2"/>
    </font>
    <font>
      <sz val="8.5"/>
      <color theme="9" tint="0.79998168889431442"/>
      <name val="Arial"/>
      <family val="2"/>
    </font>
    <font>
      <u/>
      <sz val="11"/>
      <name val="Arial"/>
      <family val="2"/>
    </font>
    <font>
      <sz val="11"/>
      <name val="Arial"/>
      <family val="2"/>
    </font>
    <font>
      <sz val="11"/>
      <color theme="1"/>
      <name val="Arial"/>
      <family val="2"/>
    </font>
    <font>
      <sz val="8"/>
      <color theme="0"/>
      <name val="Arial"/>
      <family val="2"/>
    </font>
    <font>
      <sz val="8"/>
      <name val="Arial"/>
      <family val="2"/>
    </font>
    <font>
      <sz val="8"/>
      <color rgb="FFFFFFFF"/>
      <name val="Arial"/>
      <family val="2"/>
    </font>
    <font>
      <sz val="8.5"/>
      <color rgb="FFF8F8F8"/>
      <name val="Arial"/>
      <family val="2"/>
    </font>
    <font>
      <sz val="8"/>
      <name val="Calibri Light"/>
      <family val="2"/>
    </font>
    <font>
      <sz val="8"/>
      <color theme="0"/>
      <name val="Calibri"/>
      <family val="2"/>
      <scheme val="minor"/>
    </font>
    <font>
      <sz val="8"/>
      <name val="Calibri"/>
      <family val="2"/>
      <scheme val="minor"/>
    </font>
    <font>
      <b/>
      <sz val="8.5"/>
      <color theme="0"/>
      <name val="Arial"/>
      <family val="2"/>
    </font>
    <font>
      <b/>
      <sz val="8.5"/>
      <color theme="1"/>
      <name val="Arial"/>
      <family val="2"/>
    </font>
    <font>
      <i/>
      <sz val="8"/>
      <color theme="1"/>
      <name val="Arial"/>
      <family val="2"/>
    </font>
    <font>
      <sz val="8"/>
      <color theme="1"/>
      <name val="Calibri"/>
      <family val="2"/>
      <scheme val="minor"/>
    </font>
    <font>
      <i/>
      <sz val="9"/>
      <color theme="1"/>
      <name val="Arial"/>
      <family val="2"/>
    </font>
    <font>
      <sz val="8.5"/>
      <color theme="1"/>
      <name val="Calibri"/>
      <family val="2"/>
      <scheme val="minor"/>
    </font>
  </fonts>
  <fills count="40">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1D5080"/>
        <bgColor indexed="64"/>
      </patternFill>
    </fill>
    <fill>
      <patternFill patternType="solid">
        <fgColor rgb="FFFFFFFF"/>
        <bgColor indexed="64"/>
      </patternFill>
    </fill>
    <fill>
      <patternFill patternType="solid">
        <fgColor rgb="FFD9D9D9"/>
        <bgColor indexed="64"/>
      </patternFill>
    </fill>
    <fill>
      <patternFill patternType="solid">
        <fgColor theme="4"/>
        <bgColor theme="9" tint="-0.249977111117893"/>
      </patternFill>
    </fill>
  </fills>
  <borders count="28">
    <border>
      <left/>
      <right/>
      <top/>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411">
    <xf numFmtId="0" fontId="0" fillId="0" borderId="0"/>
    <xf numFmtId="0" fontId="41" fillId="0" borderId="0"/>
    <xf numFmtId="9" fontId="42" fillId="0" borderId="0" applyFont="0" applyFill="0" applyBorder="0" applyAlignment="0" applyProtection="0"/>
    <xf numFmtId="43" fontId="42" fillId="0" borderId="0" applyFont="0" applyFill="0" applyBorder="0" applyAlignment="0" applyProtection="0"/>
    <xf numFmtId="0" fontId="41" fillId="0" borderId="0"/>
    <xf numFmtId="0" fontId="41" fillId="0" borderId="0"/>
    <xf numFmtId="0" fontId="42" fillId="0" borderId="0"/>
    <xf numFmtId="0" fontId="43" fillId="0" borderId="0" applyNumberFormat="0" applyFill="0" applyBorder="0" applyAlignment="0" applyProtection="0"/>
    <xf numFmtId="0" fontId="41" fillId="0" borderId="0"/>
    <xf numFmtId="0" fontId="43" fillId="0" borderId="0" applyNumberForma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44" fontId="41" fillId="0" borderId="0" applyFont="0" applyFill="0" applyBorder="0" applyAlignment="0" applyProtection="0"/>
    <xf numFmtId="0" fontId="44" fillId="3" borderId="1" applyNumberFormat="0">
      <alignment horizontal="left"/>
    </xf>
    <xf numFmtId="0" fontId="45" fillId="0" borderId="0"/>
    <xf numFmtId="43" fontId="41" fillId="0" borderId="0" applyFont="0" applyFill="0" applyBorder="0" applyAlignment="0" applyProtection="0"/>
    <xf numFmtId="0" fontId="42" fillId="0" borderId="0"/>
    <xf numFmtId="0" fontId="41" fillId="0" borderId="0"/>
    <xf numFmtId="0" fontId="42" fillId="0" borderId="0"/>
    <xf numFmtId="43" fontId="40" fillId="0" borderId="0" applyFont="0" applyFill="0" applyBorder="0" applyAlignment="0" applyProtection="0"/>
    <xf numFmtId="43" fontId="4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1" fillId="0" borderId="0"/>
    <xf numFmtId="43" fontId="40" fillId="0" borderId="0" applyFont="0" applyFill="0" applyBorder="0" applyAlignment="0" applyProtection="0"/>
    <xf numFmtId="9" fontId="46" fillId="0" borderId="0" applyFont="0" applyFill="0" applyBorder="0" applyAlignment="0" applyProtection="0"/>
    <xf numFmtId="0" fontId="51" fillId="0" borderId="0" applyNumberFormat="0" applyFill="0" applyBorder="0" applyAlignment="0" applyProtection="0"/>
    <xf numFmtId="43" fontId="39" fillId="0" borderId="0" applyFont="0" applyFill="0" applyBorder="0" applyAlignment="0" applyProtection="0"/>
    <xf numFmtId="0" fontId="39" fillId="0" borderId="0"/>
    <xf numFmtId="43" fontId="38" fillId="0" borderId="0" applyFont="0" applyFill="0" applyBorder="0" applyAlignment="0" applyProtection="0"/>
    <xf numFmtId="0" fontId="38" fillId="0" borderId="0"/>
    <xf numFmtId="43" fontId="37" fillId="0" borderId="0" applyFont="0" applyFill="0" applyBorder="0" applyAlignment="0" applyProtection="0"/>
    <xf numFmtId="0" fontId="37" fillId="0" borderId="0"/>
    <xf numFmtId="0" fontId="54" fillId="0" borderId="0" applyNumberFormat="0" applyFill="0" applyBorder="0" applyAlignment="0" applyProtection="0"/>
    <xf numFmtId="0" fontId="55" fillId="0" borderId="4" applyNumberFormat="0" applyFill="0" applyAlignment="0" applyProtection="0"/>
    <xf numFmtId="0" fontId="56" fillId="0" borderId="5" applyNumberFormat="0" applyFill="0" applyAlignment="0" applyProtection="0"/>
    <xf numFmtId="0" fontId="57" fillId="0" borderId="6" applyNumberFormat="0" applyFill="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5" borderId="0" applyNumberFormat="0" applyBorder="0" applyAlignment="0" applyProtection="0"/>
    <xf numFmtId="0" fontId="60" fillId="6" borderId="0" applyNumberFormat="0" applyBorder="0" applyAlignment="0" applyProtection="0"/>
    <xf numFmtId="0" fontId="61" fillId="7" borderId="7" applyNumberFormat="0" applyAlignment="0" applyProtection="0"/>
    <xf numFmtId="0" fontId="62" fillId="8" borderId="8" applyNumberFormat="0" applyAlignment="0" applyProtection="0"/>
    <xf numFmtId="0" fontId="63" fillId="8" borderId="7" applyNumberFormat="0" applyAlignment="0" applyProtection="0"/>
    <xf numFmtId="0" fontId="64" fillId="0" borderId="9" applyNumberFormat="0" applyFill="0" applyAlignment="0" applyProtection="0"/>
    <xf numFmtId="0" fontId="65" fillId="9" borderId="10"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12" applyNumberFormat="0" applyFill="0" applyAlignment="0" applyProtection="0"/>
    <xf numFmtId="0" fontId="69"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69"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69"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69"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69"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69" fillId="31"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0" borderId="0"/>
    <xf numFmtId="0" fontId="36" fillId="10" borderId="11" applyNumberFormat="0" applyFont="0" applyAlignment="0" applyProtection="0"/>
    <xf numFmtId="0" fontId="70" fillId="0" borderId="0" applyNumberFormat="0" applyFill="0" applyBorder="0" applyAlignment="0" applyProtection="0"/>
    <xf numFmtId="43" fontId="35" fillId="0" borderId="0" applyFont="0" applyFill="0" applyBorder="0" applyAlignment="0" applyProtection="0"/>
    <xf numFmtId="0" fontId="35" fillId="0" borderId="0"/>
    <xf numFmtId="43" fontId="34" fillId="0" borderId="0" applyFont="0" applyFill="0" applyBorder="0" applyAlignment="0" applyProtection="0"/>
    <xf numFmtId="0" fontId="34" fillId="0" borderId="0"/>
    <xf numFmtId="44" fontId="41" fillId="0" borderId="0"/>
    <xf numFmtId="9" fontId="41" fillId="0" borderId="0"/>
    <xf numFmtId="43" fontId="33" fillId="0" borderId="0" applyFont="0" applyFill="0" applyBorder="0" applyAlignment="0" applyProtection="0"/>
    <xf numFmtId="0" fontId="33" fillId="0" borderId="0"/>
    <xf numFmtId="43" fontId="41" fillId="0" borderId="0" applyFont="0" applyFill="0" applyBorder="0" applyAlignment="0" applyProtection="0"/>
    <xf numFmtId="0" fontId="33" fillId="10" borderId="11" applyNumberFormat="0" applyFont="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45"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10" borderId="11" applyNumberFormat="0" applyFont="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42" fillId="0" borderId="0"/>
    <xf numFmtId="0" fontId="45" fillId="0" borderId="0"/>
    <xf numFmtId="0" fontId="46"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44"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0" fontId="31" fillId="0" borderId="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0" fontId="51" fillId="0" borderId="0" applyNumberFormat="0" applyFill="0" applyBorder="0" applyAlignment="0" applyProtection="0"/>
    <xf numFmtId="0" fontId="87"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0" fontId="42" fillId="0" borderId="0"/>
    <xf numFmtId="43" fontId="27" fillId="0" borderId="0" applyFont="0" applyFill="0" applyBorder="0" applyAlignment="0" applyProtection="0"/>
    <xf numFmtId="0" fontId="27"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45" fillId="0" borderId="0"/>
    <xf numFmtId="43" fontId="24"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0" fontId="24" fillId="0" borderId="0"/>
    <xf numFmtId="0" fontId="45" fillId="0" borderId="0"/>
    <xf numFmtId="9" fontId="46" fillId="0" borderId="0" applyFont="0" applyFill="0" applyBorder="0" applyAlignment="0" applyProtection="0"/>
    <xf numFmtId="0" fontId="46" fillId="0" borderId="0"/>
    <xf numFmtId="9" fontId="24" fillId="0" borderId="0" applyFont="0" applyFill="0" applyBorder="0" applyAlignment="0" applyProtection="0"/>
    <xf numFmtId="43" fontId="24" fillId="0" borderId="0" applyFont="0" applyFill="0" applyBorder="0" applyAlignment="0" applyProtection="0"/>
    <xf numFmtId="0" fontId="24" fillId="0" borderId="0"/>
    <xf numFmtId="43" fontId="42"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1" fillId="0" borderId="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6" fillId="0" borderId="0"/>
    <xf numFmtId="0" fontId="16" fillId="0" borderId="0"/>
    <xf numFmtId="9" fontId="16"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88" fillId="0" borderId="0"/>
    <xf numFmtId="9" fontId="13" fillId="0" borderId="0" applyFont="0" applyFill="0" applyBorder="0" applyAlignment="0" applyProtection="0"/>
    <xf numFmtId="0" fontId="13" fillId="0" borderId="0"/>
    <xf numFmtId="9" fontId="3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2" fillId="0" borderId="0"/>
    <xf numFmtId="0" fontId="12"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46" fillId="0" borderId="0"/>
    <xf numFmtId="0" fontId="10" fillId="0" borderId="0"/>
    <xf numFmtId="0" fontId="10" fillId="0" borderId="0"/>
    <xf numFmtId="44" fontId="10" fillId="0" borderId="0" applyFont="0" applyFill="0" applyBorder="0" applyAlignment="0" applyProtection="0"/>
    <xf numFmtId="0" fontId="10" fillId="0" borderId="0"/>
    <xf numFmtId="0" fontId="33" fillId="0" borderId="0"/>
    <xf numFmtId="0" fontId="10" fillId="0" borderId="0"/>
    <xf numFmtId="0" fontId="88" fillId="0" borderId="0"/>
    <xf numFmtId="9" fontId="9" fillId="0" borderId="0" applyFont="0" applyFill="0" applyBorder="0" applyAlignment="0" applyProtection="0"/>
    <xf numFmtId="0" fontId="8" fillId="0" borderId="0"/>
    <xf numFmtId="0" fontId="7" fillId="0" borderId="0"/>
    <xf numFmtId="0" fontId="7" fillId="0" borderId="0"/>
    <xf numFmtId="9" fontId="42"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2" fillId="0" borderId="0"/>
    <xf numFmtId="0" fontId="3" fillId="0" borderId="0"/>
    <xf numFmtId="0" fontId="2" fillId="0" borderId="0"/>
    <xf numFmtId="0" fontId="2" fillId="0" borderId="0"/>
    <xf numFmtId="0" fontId="2" fillId="0" borderId="0"/>
    <xf numFmtId="0" fontId="33" fillId="0" borderId="0"/>
    <xf numFmtId="9" fontId="33" fillId="0" borderId="0" applyFont="0" applyFill="0" applyBorder="0" applyAlignment="0" applyProtection="0"/>
    <xf numFmtId="0" fontId="46" fillId="0" borderId="0"/>
  </cellStyleXfs>
  <cellXfs count="1026">
    <xf numFmtId="0" fontId="0" fillId="0" borderId="0" xfId="0"/>
    <xf numFmtId="0" fontId="47" fillId="2" borderId="3" xfId="30" applyFont="1" applyFill="1" applyBorder="1" applyAlignment="1">
      <alignment horizontal="left" vertical="center"/>
    </xf>
    <xf numFmtId="165" fontId="71" fillId="0" borderId="16" xfId="3" applyNumberFormat="1" applyFont="1" applyBorder="1" applyAlignment="1">
      <alignment horizontal="center" vertical="center"/>
    </xf>
    <xf numFmtId="165" fontId="71" fillId="0" borderId="0" xfId="3" applyNumberFormat="1" applyFont="1" applyBorder="1" applyAlignment="1">
      <alignment horizontal="center" vertical="center"/>
    </xf>
    <xf numFmtId="165" fontId="71" fillId="0" borderId="17" xfId="3" applyNumberFormat="1" applyFont="1" applyBorder="1" applyAlignment="1">
      <alignment horizontal="center" vertical="center"/>
    </xf>
    <xf numFmtId="0" fontId="74" fillId="35" borderId="16" xfId="3" applyNumberFormat="1" applyFont="1" applyFill="1" applyBorder="1" applyAlignment="1">
      <alignment horizontal="center" vertical="center"/>
    </xf>
    <xf numFmtId="0" fontId="74" fillId="35" borderId="0" xfId="3" applyNumberFormat="1" applyFont="1" applyFill="1" applyBorder="1" applyAlignment="1">
      <alignment horizontal="center" vertical="center"/>
    </xf>
    <xf numFmtId="0" fontId="74" fillId="35" borderId="17" xfId="3" applyNumberFormat="1" applyFont="1" applyFill="1" applyBorder="1" applyAlignment="1">
      <alignment horizontal="center" vertical="center"/>
    </xf>
    <xf numFmtId="0" fontId="71" fillId="0" borderId="16" xfId="3" applyNumberFormat="1" applyFont="1" applyBorder="1" applyAlignment="1">
      <alignment horizontal="center" vertical="center"/>
    </xf>
    <xf numFmtId="0" fontId="71" fillId="0" borderId="0" xfId="3" applyNumberFormat="1" applyFont="1" applyBorder="1" applyAlignment="1">
      <alignment horizontal="center" vertical="center"/>
    </xf>
    <xf numFmtId="1" fontId="71" fillId="0" borderId="17" xfId="3" applyNumberFormat="1" applyFont="1" applyBorder="1" applyAlignment="1">
      <alignment horizontal="center" vertical="center"/>
    </xf>
    <xf numFmtId="1" fontId="74" fillId="35" borderId="17" xfId="3" applyNumberFormat="1" applyFont="1" applyFill="1" applyBorder="1" applyAlignment="1">
      <alignment horizontal="center" vertical="center"/>
    </xf>
    <xf numFmtId="0" fontId="71" fillId="0" borderId="17" xfId="3" applyNumberFormat="1" applyFont="1" applyBorder="1" applyAlignment="1">
      <alignment horizontal="center" vertical="center"/>
    </xf>
    <xf numFmtId="0" fontId="74" fillId="0" borderId="16" xfId="3" applyNumberFormat="1" applyFont="1" applyBorder="1" applyAlignment="1">
      <alignment horizontal="center" vertical="center"/>
    </xf>
    <xf numFmtId="0" fontId="74" fillId="0" borderId="0" xfId="3" applyNumberFormat="1" applyFont="1" applyBorder="1" applyAlignment="1">
      <alignment horizontal="center" vertical="center"/>
    </xf>
    <xf numFmtId="0" fontId="74" fillId="0" borderId="17" xfId="3" applyNumberFormat="1" applyFont="1" applyBorder="1" applyAlignment="1">
      <alignment horizontal="center" vertical="center"/>
    </xf>
    <xf numFmtId="0" fontId="71" fillId="0" borderId="18" xfId="3" applyNumberFormat="1" applyFont="1" applyBorder="1" applyAlignment="1">
      <alignment horizontal="center" vertical="center"/>
    </xf>
    <xf numFmtId="0" fontId="71" fillId="0" borderId="19" xfId="3" applyNumberFormat="1" applyFont="1" applyBorder="1" applyAlignment="1">
      <alignment horizontal="center" vertical="center"/>
    </xf>
    <xf numFmtId="0" fontId="71" fillId="0" borderId="20" xfId="3" applyNumberFormat="1" applyFont="1" applyBorder="1" applyAlignment="1">
      <alignment horizontal="center" vertical="center"/>
    </xf>
    <xf numFmtId="0" fontId="74" fillId="0" borderId="19" xfId="3" applyNumberFormat="1" applyFont="1" applyBorder="1" applyAlignment="1">
      <alignment horizontal="center" vertical="center"/>
    </xf>
    <xf numFmtId="0" fontId="74" fillId="0" borderId="20" xfId="3" applyNumberFormat="1" applyFont="1" applyBorder="1" applyAlignment="1">
      <alignment horizontal="center" vertical="center"/>
    </xf>
    <xf numFmtId="0" fontId="74" fillId="0" borderId="18" xfId="3" applyNumberFormat="1" applyFont="1" applyBorder="1" applyAlignment="1">
      <alignment horizontal="center" vertical="center"/>
    </xf>
    <xf numFmtId="165" fontId="74" fillId="0" borderId="0" xfId="3" applyNumberFormat="1" applyFont="1" applyBorder="1" applyAlignment="1">
      <alignment horizontal="center" vertical="center"/>
    </xf>
    <xf numFmtId="165" fontId="74" fillId="0" borderId="17" xfId="3" applyNumberFormat="1" applyFont="1" applyBorder="1" applyAlignment="1">
      <alignment horizontal="center" vertical="center"/>
    </xf>
    <xf numFmtId="165" fontId="74" fillId="35" borderId="0" xfId="3" applyNumberFormat="1" applyFont="1" applyFill="1" applyBorder="1" applyAlignment="1">
      <alignment horizontal="center" vertical="center"/>
    </xf>
    <xf numFmtId="165" fontId="74" fillId="35" borderId="17" xfId="3" applyNumberFormat="1" applyFont="1" applyFill="1" applyBorder="1" applyAlignment="1">
      <alignment horizontal="center" vertical="center"/>
    </xf>
    <xf numFmtId="165" fontId="74" fillId="0" borderId="16" xfId="3" applyNumberFormat="1" applyFont="1" applyBorder="1" applyAlignment="1">
      <alignment horizontal="center" vertical="center"/>
    </xf>
    <xf numFmtId="165" fontId="74" fillId="35" borderId="16" xfId="3" applyNumberFormat="1" applyFont="1" applyFill="1" applyBorder="1" applyAlignment="1">
      <alignment horizontal="center" vertical="center"/>
    </xf>
    <xf numFmtId="165" fontId="74" fillId="35" borderId="19" xfId="3" applyNumberFormat="1" applyFont="1" applyFill="1" applyBorder="1" applyAlignment="1">
      <alignment horizontal="center" vertical="center"/>
    </xf>
    <xf numFmtId="165" fontId="74" fillId="35" borderId="20" xfId="3" applyNumberFormat="1" applyFont="1" applyFill="1" applyBorder="1" applyAlignment="1">
      <alignment horizontal="center" vertical="center"/>
    </xf>
    <xf numFmtId="165" fontId="74" fillId="35" borderId="18" xfId="3" applyNumberFormat="1" applyFont="1" applyFill="1" applyBorder="1" applyAlignment="1">
      <alignment horizontal="center" vertical="center"/>
    </xf>
    <xf numFmtId="0" fontId="74" fillId="35" borderId="18" xfId="3" applyNumberFormat="1" applyFont="1" applyFill="1" applyBorder="1" applyAlignment="1">
      <alignment horizontal="center" vertical="center"/>
    </xf>
    <xf numFmtId="0" fontId="74" fillId="35" borderId="19" xfId="3" applyNumberFormat="1" applyFont="1" applyFill="1" applyBorder="1" applyAlignment="1">
      <alignment horizontal="center" vertical="center"/>
    </xf>
    <xf numFmtId="0" fontId="74" fillId="35" borderId="20" xfId="3" applyNumberFormat="1" applyFont="1" applyFill="1" applyBorder="1" applyAlignment="1">
      <alignment horizontal="center" vertical="center"/>
    </xf>
    <xf numFmtId="0" fontId="74" fillId="0" borderId="13" xfId="3" applyNumberFormat="1" applyFont="1" applyBorder="1" applyAlignment="1">
      <alignment horizontal="center" vertical="center"/>
    </xf>
    <xf numFmtId="0" fontId="74" fillId="0" borderId="14" xfId="3" applyNumberFormat="1" applyFont="1" applyBorder="1" applyAlignment="1">
      <alignment horizontal="center" vertical="center"/>
    </xf>
    <xf numFmtId="0" fontId="74" fillId="0" borderId="15" xfId="3" applyNumberFormat="1" applyFont="1" applyBorder="1" applyAlignment="1">
      <alignment horizontal="center" vertical="center"/>
    </xf>
    <xf numFmtId="165" fontId="74" fillId="0" borderId="19" xfId="3" applyNumberFormat="1" applyFont="1" applyBorder="1" applyAlignment="1">
      <alignment horizontal="center" vertical="center"/>
    </xf>
    <xf numFmtId="165" fontId="74" fillId="0" borderId="20" xfId="3" applyNumberFormat="1" applyFont="1" applyBorder="1" applyAlignment="1">
      <alignment horizontal="center" vertical="center"/>
    </xf>
    <xf numFmtId="165" fontId="74" fillId="0" borderId="18" xfId="3" applyNumberFormat="1" applyFont="1" applyBorder="1" applyAlignment="1">
      <alignment horizontal="center" vertical="center"/>
    </xf>
    <xf numFmtId="0" fontId="71" fillId="0" borderId="0" xfId="6" applyFont="1"/>
    <xf numFmtId="165" fontId="74" fillId="0" borderId="14" xfId="3" applyNumberFormat="1" applyFont="1" applyBorder="1" applyAlignment="1">
      <alignment horizontal="center" vertical="center"/>
    </xf>
    <xf numFmtId="165" fontId="74" fillId="0" borderId="15" xfId="3" applyNumberFormat="1" applyFont="1" applyBorder="1" applyAlignment="1">
      <alignment horizontal="center" vertical="center"/>
    </xf>
    <xf numFmtId="165" fontId="74" fillId="0" borderId="13" xfId="3" applyNumberFormat="1" applyFont="1" applyBorder="1" applyAlignment="1">
      <alignment horizontal="center" vertical="center"/>
    </xf>
    <xf numFmtId="1" fontId="74" fillId="35" borderId="19" xfId="3" applyNumberFormat="1" applyFont="1" applyFill="1" applyBorder="1" applyAlignment="1">
      <alignment horizontal="center" vertical="center"/>
    </xf>
    <xf numFmtId="1" fontId="74" fillId="35" borderId="20" xfId="3" applyNumberFormat="1" applyFont="1" applyFill="1" applyBorder="1" applyAlignment="1">
      <alignment horizontal="center" vertical="center"/>
    </xf>
    <xf numFmtId="165" fontId="71" fillId="0" borderId="13" xfId="3" applyNumberFormat="1" applyFont="1" applyBorder="1" applyAlignment="1">
      <alignment horizontal="center" vertical="center"/>
    </xf>
    <xf numFmtId="165" fontId="71" fillId="0" borderId="14" xfId="3" applyNumberFormat="1" applyFont="1" applyBorder="1" applyAlignment="1">
      <alignment horizontal="center" vertical="center"/>
    </xf>
    <xf numFmtId="165" fontId="71" fillId="0" borderId="15" xfId="3" applyNumberFormat="1" applyFont="1" applyBorder="1" applyAlignment="1">
      <alignment horizontal="center" vertical="center"/>
    </xf>
    <xf numFmtId="166" fontId="71" fillId="0" borderId="13" xfId="3" applyNumberFormat="1" applyFont="1" applyBorder="1" applyAlignment="1">
      <alignment horizontal="center" vertical="center"/>
    </xf>
    <xf numFmtId="166" fontId="71" fillId="0" borderId="14" xfId="3" applyNumberFormat="1" applyFont="1" applyBorder="1" applyAlignment="1">
      <alignment horizontal="center" vertical="center"/>
    </xf>
    <xf numFmtId="166" fontId="71" fillId="0" borderId="15" xfId="3" applyNumberFormat="1" applyFont="1" applyBorder="1" applyAlignment="1">
      <alignment horizontal="center" vertical="center"/>
    </xf>
    <xf numFmtId="166" fontId="74" fillId="35" borderId="16" xfId="3" applyNumberFormat="1" applyFont="1" applyFill="1" applyBorder="1" applyAlignment="1">
      <alignment horizontal="center" vertical="center"/>
    </xf>
    <xf numFmtId="166" fontId="74" fillId="35" borderId="0" xfId="3" applyNumberFormat="1" applyFont="1" applyFill="1" applyBorder="1" applyAlignment="1">
      <alignment horizontal="center" vertical="center"/>
    </xf>
    <xf numFmtId="166" fontId="74" fillId="35" borderId="17" xfId="3" applyNumberFormat="1" applyFont="1" applyFill="1" applyBorder="1" applyAlignment="1">
      <alignment horizontal="center" vertical="center"/>
    </xf>
    <xf numFmtId="166" fontId="71" fillId="0" borderId="16" xfId="3" applyNumberFormat="1" applyFont="1" applyBorder="1" applyAlignment="1">
      <alignment horizontal="center" vertical="center"/>
    </xf>
    <xf numFmtId="166" fontId="71" fillId="0" borderId="0" xfId="3" applyNumberFormat="1" applyFont="1" applyBorder="1" applyAlignment="1">
      <alignment horizontal="center" vertical="center"/>
    </xf>
    <xf numFmtId="166" fontId="71" fillId="0" borderId="17" xfId="3" applyNumberFormat="1" applyFont="1" applyBorder="1" applyAlignment="1">
      <alignment horizontal="center" vertical="center"/>
    </xf>
    <xf numFmtId="1" fontId="74" fillId="35" borderId="16" xfId="3" applyNumberFormat="1" applyFont="1" applyFill="1" applyBorder="1" applyAlignment="1">
      <alignment horizontal="center" vertical="center"/>
    </xf>
    <xf numFmtId="1" fontId="74" fillId="35" borderId="0" xfId="3" applyNumberFormat="1" applyFont="1" applyFill="1" applyBorder="1" applyAlignment="1">
      <alignment horizontal="center" vertical="center"/>
    </xf>
    <xf numFmtId="1" fontId="71" fillId="0" borderId="16" xfId="3" applyNumberFormat="1" applyFont="1" applyBorder="1" applyAlignment="1">
      <alignment horizontal="center" vertical="center"/>
    </xf>
    <xf numFmtId="1" fontId="71" fillId="0" borderId="0" xfId="3" applyNumberFormat="1" applyFont="1" applyBorder="1" applyAlignment="1">
      <alignment horizontal="center" vertical="center"/>
    </xf>
    <xf numFmtId="1" fontId="74" fillId="35" borderId="18" xfId="3" applyNumberFormat="1" applyFont="1" applyFill="1" applyBorder="1" applyAlignment="1">
      <alignment horizontal="center" vertical="center"/>
    </xf>
    <xf numFmtId="168" fontId="71" fillId="0" borderId="13" xfId="3" applyNumberFormat="1" applyFont="1" applyBorder="1" applyAlignment="1">
      <alignment horizontal="center" vertical="center"/>
    </xf>
    <xf numFmtId="168" fontId="71" fillId="0" borderId="14" xfId="3" applyNumberFormat="1" applyFont="1" applyBorder="1" applyAlignment="1">
      <alignment horizontal="center" vertical="center"/>
    </xf>
    <xf numFmtId="168" fontId="71" fillId="0" borderId="15" xfId="3" applyNumberFormat="1" applyFont="1" applyBorder="1" applyAlignment="1">
      <alignment horizontal="center" vertical="center"/>
    </xf>
    <xf numFmtId="168" fontId="74" fillId="35" borderId="16" xfId="3" applyNumberFormat="1" applyFont="1" applyFill="1" applyBorder="1" applyAlignment="1">
      <alignment horizontal="center" vertical="center"/>
    </xf>
    <xf numFmtId="168" fontId="74" fillId="35" borderId="0" xfId="3" applyNumberFormat="1" applyFont="1" applyFill="1" applyBorder="1" applyAlignment="1">
      <alignment horizontal="center" vertical="center"/>
    </xf>
    <xf numFmtId="168" fontId="74" fillId="35" borderId="17" xfId="3" applyNumberFormat="1" applyFont="1" applyFill="1" applyBorder="1" applyAlignment="1">
      <alignment horizontal="center" vertical="center"/>
    </xf>
    <xf numFmtId="168" fontId="71" fillId="0" borderId="18" xfId="3" applyNumberFormat="1" applyFont="1" applyBorder="1" applyAlignment="1">
      <alignment horizontal="center" vertical="center"/>
    </xf>
    <xf numFmtId="168" fontId="71" fillId="0" borderId="19" xfId="3" applyNumberFormat="1" applyFont="1" applyBorder="1" applyAlignment="1">
      <alignment horizontal="center" vertical="center"/>
    </xf>
    <xf numFmtId="168" fontId="71" fillId="0" borderId="20" xfId="3" applyNumberFormat="1" applyFont="1" applyBorder="1" applyAlignment="1">
      <alignment horizontal="center" vertical="center"/>
    </xf>
    <xf numFmtId="165" fontId="71" fillId="0" borderId="18" xfId="3" applyNumberFormat="1" applyFont="1" applyBorder="1" applyAlignment="1">
      <alignment horizontal="center" vertical="center"/>
    </xf>
    <xf numFmtId="165" fontId="71" fillId="0" borderId="19" xfId="3" applyNumberFormat="1" applyFont="1" applyBorder="1" applyAlignment="1">
      <alignment horizontal="center" vertical="center"/>
    </xf>
    <xf numFmtId="165" fontId="71" fillId="0" borderId="20" xfId="3" applyNumberFormat="1" applyFont="1" applyBorder="1" applyAlignment="1">
      <alignment horizontal="center" vertical="center"/>
    </xf>
    <xf numFmtId="165" fontId="83" fillId="0" borderId="0" xfId="3" applyNumberFormat="1" applyFont="1" applyBorder="1" applyAlignment="1">
      <alignment horizontal="center" vertical="center"/>
    </xf>
    <xf numFmtId="165" fontId="83" fillId="0" borderId="17" xfId="3" applyNumberFormat="1" applyFont="1" applyBorder="1" applyAlignment="1">
      <alignment horizontal="center" vertical="center"/>
    </xf>
    <xf numFmtId="0" fontId="84" fillId="35" borderId="0" xfId="3" applyNumberFormat="1" applyFont="1" applyFill="1" applyBorder="1" applyAlignment="1">
      <alignment horizontal="center" vertical="center"/>
    </xf>
    <xf numFmtId="0" fontId="84" fillId="35" borderId="17" xfId="3" applyNumberFormat="1" applyFont="1" applyFill="1" applyBorder="1" applyAlignment="1">
      <alignment horizontal="center" vertical="center"/>
    </xf>
    <xf numFmtId="0" fontId="84" fillId="0" borderId="0" xfId="3" applyNumberFormat="1" applyFont="1" applyFill="1" applyBorder="1" applyAlignment="1">
      <alignment horizontal="center" vertical="center"/>
    </xf>
    <xf numFmtId="0" fontId="84" fillId="0" borderId="17" xfId="3" applyNumberFormat="1" applyFont="1" applyFill="1" applyBorder="1" applyAlignment="1">
      <alignment horizontal="center" vertical="center"/>
    </xf>
    <xf numFmtId="0" fontId="84" fillId="35" borderId="19" xfId="3" applyNumberFormat="1" applyFont="1" applyFill="1" applyBorder="1" applyAlignment="1">
      <alignment horizontal="center" vertical="center"/>
    </xf>
    <xf numFmtId="0" fontId="84" fillId="35" borderId="20" xfId="3" applyNumberFormat="1" applyFont="1" applyFill="1" applyBorder="1" applyAlignment="1">
      <alignment horizontal="center" vertical="center"/>
    </xf>
    <xf numFmtId="165" fontId="78" fillId="0" borderId="16" xfId="3" applyNumberFormat="1" applyFont="1" applyBorder="1" applyAlignment="1">
      <alignment horizontal="center" vertical="center"/>
    </xf>
    <xf numFmtId="165" fontId="78" fillId="0" borderId="0" xfId="3" applyNumberFormat="1" applyFont="1" applyBorder="1" applyAlignment="1">
      <alignment horizontal="center" vertical="center"/>
    </xf>
    <xf numFmtId="0" fontId="81" fillId="35" borderId="16" xfId="3" applyNumberFormat="1" applyFont="1" applyFill="1" applyBorder="1" applyAlignment="1">
      <alignment horizontal="center" vertical="center"/>
    </xf>
    <xf numFmtId="0" fontId="81" fillId="35" borderId="0" xfId="3" applyNumberFormat="1" applyFont="1" applyFill="1" applyBorder="1" applyAlignment="1">
      <alignment horizontal="center" vertical="center"/>
    </xf>
    <xf numFmtId="0" fontId="78" fillId="0" borderId="16" xfId="3" applyNumberFormat="1" applyFont="1" applyBorder="1" applyAlignment="1">
      <alignment horizontal="center" vertical="center"/>
    </xf>
    <xf numFmtId="0" fontId="78" fillId="0" borderId="0" xfId="3" applyNumberFormat="1" applyFont="1" applyBorder="1" applyAlignment="1">
      <alignment horizontal="center" vertical="center"/>
    </xf>
    <xf numFmtId="0" fontId="81" fillId="35" borderId="18" xfId="3" applyNumberFormat="1" applyFont="1" applyFill="1" applyBorder="1" applyAlignment="1">
      <alignment horizontal="center" vertical="center"/>
    </xf>
    <xf numFmtId="0" fontId="81" fillId="35" borderId="19" xfId="3" applyNumberFormat="1" applyFont="1" applyFill="1" applyBorder="1" applyAlignment="1">
      <alignment horizontal="center" vertical="center"/>
    </xf>
    <xf numFmtId="0" fontId="72" fillId="2" borderId="0" xfId="6" applyFont="1" applyFill="1" applyAlignment="1">
      <alignment horizontal="center"/>
    </xf>
    <xf numFmtId="0" fontId="75" fillId="2" borderId="0" xfId="6" applyFont="1" applyFill="1" applyAlignment="1">
      <alignment horizontal="center"/>
    </xf>
    <xf numFmtId="164" fontId="71" fillId="0" borderId="0" xfId="3" applyNumberFormat="1" applyFont="1" applyBorder="1" applyAlignment="1">
      <alignment horizontal="center" vertical="center"/>
    </xf>
    <xf numFmtId="164" fontId="71" fillId="0" borderId="17" xfId="3" applyNumberFormat="1" applyFont="1" applyBorder="1" applyAlignment="1">
      <alignment horizontal="center" vertical="center"/>
    </xf>
    <xf numFmtId="164" fontId="74" fillId="35" borderId="19" xfId="3" applyNumberFormat="1" applyFont="1" applyFill="1" applyBorder="1" applyAlignment="1">
      <alignment horizontal="center" vertical="center"/>
    </xf>
    <xf numFmtId="164" fontId="74" fillId="35" borderId="20" xfId="3" applyNumberFormat="1" applyFont="1" applyFill="1" applyBorder="1" applyAlignment="1">
      <alignment horizontal="center" vertical="center"/>
    </xf>
    <xf numFmtId="168" fontId="74" fillId="35" borderId="19" xfId="3" applyNumberFormat="1" applyFont="1" applyFill="1" applyBorder="1" applyAlignment="1">
      <alignment horizontal="center" vertical="center"/>
    </xf>
    <xf numFmtId="168" fontId="74" fillId="35" borderId="20" xfId="3" applyNumberFormat="1" applyFont="1" applyFill="1" applyBorder="1" applyAlignment="1">
      <alignment horizontal="center" vertical="center"/>
    </xf>
    <xf numFmtId="165" fontId="83" fillId="0" borderId="16" xfId="3" applyNumberFormat="1" applyFont="1" applyBorder="1" applyAlignment="1">
      <alignment horizontal="center" vertical="center"/>
    </xf>
    <xf numFmtId="0" fontId="84" fillId="35" borderId="16" xfId="3" applyNumberFormat="1" applyFont="1" applyFill="1" applyBorder="1" applyAlignment="1">
      <alignment horizontal="center" vertical="center"/>
    </xf>
    <xf numFmtId="0" fontId="84" fillId="0" borderId="16" xfId="3" applyNumberFormat="1" applyFont="1" applyFill="1" applyBorder="1" applyAlignment="1">
      <alignment horizontal="center" vertical="center"/>
    </xf>
    <xf numFmtId="0" fontId="84" fillId="35" borderId="18" xfId="3" applyNumberFormat="1" applyFont="1" applyFill="1" applyBorder="1" applyAlignment="1">
      <alignment horizontal="center" vertical="center"/>
    </xf>
    <xf numFmtId="168" fontId="74" fillId="35" borderId="18" xfId="3" applyNumberFormat="1" applyFont="1" applyFill="1" applyBorder="1" applyAlignment="1">
      <alignment horizontal="center" vertical="center"/>
    </xf>
    <xf numFmtId="0" fontId="85" fillId="0" borderId="0" xfId="0" applyFont="1"/>
    <xf numFmtId="164" fontId="71" fillId="0" borderId="0" xfId="2" applyNumberFormat="1" applyFont="1" applyBorder="1"/>
    <xf numFmtId="0" fontId="71" fillId="35" borderId="18" xfId="3" applyNumberFormat="1" applyFont="1" applyFill="1" applyBorder="1" applyAlignment="1">
      <alignment horizontal="center" vertical="center"/>
    </xf>
    <xf numFmtId="0" fontId="71" fillId="35" borderId="19" xfId="3" applyNumberFormat="1" applyFont="1" applyFill="1" applyBorder="1" applyAlignment="1">
      <alignment horizontal="center" vertical="center"/>
    </xf>
    <xf numFmtId="0" fontId="71" fillId="35" borderId="20" xfId="3" applyNumberFormat="1" applyFont="1" applyFill="1" applyBorder="1" applyAlignment="1">
      <alignment horizontal="center" vertical="center"/>
    </xf>
    <xf numFmtId="0" fontId="74" fillId="0" borderId="0" xfId="3" applyNumberFormat="1" applyFont="1" applyFill="1" applyBorder="1" applyAlignment="1">
      <alignment horizontal="center" vertical="center"/>
    </xf>
    <xf numFmtId="0" fontId="74" fillId="0" borderId="17" xfId="3" applyNumberFormat="1" applyFont="1" applyFill="1" applyBorder="1" applyAlignment="1">
      <alignment horizontal="center" vertical="center"/>
    </xf>
    <xf numFmtId="0" fontId="71" fillId="0" borderId="0" xfId="0" applyFont="1"/>
    <xf numFmtId="0" fontId="74" fillId="0" borderId="19" xfId="3" applyNumberFormat="1" applyFont="1" applyFill="1" applyBorder="1" applyAlignment="1">
      <alignment horizontal="center" vertical="center"/>
    </xf>
    <xf numFmtId="0" fontId="74" fillId="0" borderId="20" xfId="3" applyNumberFormat="1" applyFont="1" applyFill="1" applyBorder="1" applyAlignment="1">
      <alignment horizontal="center" vertical="center"/>
    </xf>
    <xf numFmtId="0" fontId="73" fillId="0" borderId="0" xfId="0" applyFont="1" applyAlignment="1">
      <alignment horizontal="left" vertical="center"/>
    </xf>
    <xf numFmtId="0" fontId="75" fillId="0" borderId="0" xfId="6" applyFont="1"/>
    <xf numFmtId="0" fontId="71" fillId="0" borderId="0" xfId="0" applyFont="1" applyAlignment="1">
      <alignment horizontal="center"/>
    </xf>
    <xf numFmtId="0" fontId="86" fillId="0" borderId="0" xfId="9" applyFont="1" applyBorder="1"/>
    <xf numFmtId="0" fontId="71" fillId="0" borderId="13" xfId="3" applyNumberFormat="1" applyFont="1" applyBorder="1" applyAlignment="1">
      <alignment horizontal="center" vertical="center"/>
    </xf>
    <xf numFmtId="0" fontId="71" fillId="0" borderId="14" xfId="3" applyNumberFormat="1" applyFont="1" applyBorder="1" applyAlignment="1">
      <alignment horizontal="center" vertical="center"/>
    </xf>
    <xf numFmtId="0" fontId="71" fillId="0" borderId="15" xfId="3" applyNumberFormat="1" applyFont="1" applyBorder="1" applyAlignment="1">
      <alignment horizontal="center" vertical="center"/>
    </xf>
    <xf numFmtId="164" fontId="71" fillId="0" borderId="0" xfId="2" applyNumberFormat="1" applyFont="1" applyFill="1" applyBorder="1" applyAlignment="1">
      <alignment horizontal="center" vertical="center"/>
    </xf>
    <xf numFmtId="164" fontId="71" fillId="0" borderId="17" xfId="2" applyNumberFormat="1" applyFont="1" applyFill="1" applyBorder="1" applyAlignment="1">
      <alignment horizontal="center" vertical="center"/>
    </xf>
    <xf numFmtId="164" fontId="71" fillId="35" borderId="0" xfId="2" applyNumberFormat="1" applyFont="1" applyFill="1" applyBorder="1" applyAlignment="1">
      <alignment horizontal="center" vertical="center"/>
    </xf>
    <xf numFmtId="164" fontId="71" fillId="35" borderId="17" xfId="2" applyNumberFormat="1" applyFont="1" applyFill="1" applyBorder="1" applyAlignment="1">
      <alignment horizontal="center" vertical="center"/>
    </xf>
    <xf numFmtId="164" fontId="71" fillId="0" borderId="19" xfId="2" applyNumberFormat="1" applyFont="1" applyFill="1" applyBorder="1" applyAlignment="1">
      <alignment horizontal="center" vertical="center"/>
    </xf>
    <xf numFmtId="164" fontId="71" fillId="0" borderId="20" xfId="2" applyNumberFormat="1" applyFont="1" applyFill="1" applyBorder="1" applyAlignment="1">
      <alignment horizontal="center" vertical="center"/>
    </xf>
    <xf numFmtId="0" fontId="75" fillId="0" borderId="0" xfId="0" applyFont="1"/>
    <xf numFmtId="166" fontId="74" fillId="35" borderId="18" xfId="3" applyNumberFormat="1" applyFont="1" applyFill="1" applyBorder="1" applyAlignment="1">
      <alignment horizontal="center" vertical="center"/>
    </xf>
    <xf numFmtId="166" fontId="74" fillId="35" borderId="19" xfId="3" applyNumberFormat="1" applyFont="1" applyFill="1" applyBorder="1" applyAlignment="1">
      <alignment horizontal="center" vertical="center"/>
    </xf>
    <xf numFmtId="166" fontId="74" fillId="35" borderId="20" xfId="3" applyNumberFormat="1" applyFont="1" applyFill="1" applyBorder="1" applyAlignment="1">
      <alignment horizontal="center" vertical="center"/>
    </xf>
    <xf numFmtId="3" fontId="71" fillId="35" borderId="16" xfId="16" applyNumberFormat="1" applyFont="1" applyFill="1" applyBorder="1" applyAlignment="1">
      <alignment horizontal="center" vertical="center"/>
    </xf>
    <xf numFmtId="166" fontId="71" fillId="35" borderId="17" xfId="16" applyNumberFormat="1" applyFont="1" applyFill="1" applyBorder="1" applyAlignment="1">
      <alignment horizontal="center" vertical="center"/>
    </xf>
    <xf numFmtId="0" fontId="71" fillId="35" borderId="17" xfId="16" applyNumberFormat="1" applyFont="1" applyFill="1" applyBorder="1" applyAlignment="1">
      <alignment horizontal="center" vertical="center"/>
    </xf>
    <xf numFmtId="0" fontId="0" fillId="0" borderId="0" xfId="0" applyAlignment="1">
      <alignment horizontal="left"/>
    </xf>
    <xf numFmtId="3" fontId="74" fillId="0" borderId="0" xfId="3" applyNumberFormat="1" applyFont="1" applyBorder="1" applyAlignment="1">
      <alignment horizontal="center" vertical="center"/>
    </xf>
    <xf numFmtId="3" fontId="74" fillId="0" borderId="17" xfId="3" applyNumberFormat="1" applyFont="1" applyBorder="1" applyAlignment="1">
      <alignment horizontal="center" vertical="center"/>
    </xf>
    <xf numFmtId="3" fontId="74" fillId="35" borderId="0" xfId="3" applyNumberFormat="1" applyFont="1" applyFill="1" applyBorder="1" applyAlignment="1">
      <alignment horizontal="center" vertical="center"/>
    </xf>
    <xf numFmtId="3" fontId="74" fillId="35" borderId="17" xfId="3" applyNumberFormat="1" applyFont="1" applyFill="1" applyBorder="1" applyAlignment="1">
      <alignment horizontal="center" vertical="center"/>
    </xf>
    <xf numFmtId="3" fontId="74" fillId="0" borderId="16" xfId="3" applyNumberFormat="1" applyFont="1" applyBorder="1" applyAlignment="1">
      <alignment horizontal="center" vertical="center"/>
    </xf>
    <xf numFmtId="3" fontId="74" fillId="35" borderId="16" xfId="3" applyNumberFormat="1" applyFont="1" applyFill="1" applyBorder="1" applyAlignment="1">
      <alignment horizontal="center" vertical="center"/>
    </xf>
    <xf numFmtId="3" fontId="74" fillId="0" borderId="19" xfId="3" applyNumberFormat="1" applyFont="1" applyBorder="1" applyAlignment="1">
      <alignment horizontal="center" vertical="center"/>
    </xf>
    <xf numFmtId="3" fontId="74" fillId="0" borderId="20" xfId="3" applyNumberFormat="1" applyFont="1" applyBorder="1" applyAlignment="1">
      <alignment horizontal="center" vertical="center"/>
    </xf>
    <xf numFmtId="3" fontId="74" fillId="0" borderId="18" xfId="3" applyNumberFormat="1" applyFont="1" applyBorder="1" applyAlignment="1">
      <alignment horizontal="center" vertical="center"/>
    </xf>
    <xf numFmtId="165" fontId="74" fillId="0" borderId="13" xfId="3" applyNumberFormat="1" applyFont="1" applyFill="1" applyBorder="1" applyAlignment="1">
      <alignment horizontal="center" vertical="center"/>
    </xf>
    <xf numFmtId="165" fontId="74" fillId="0" borderId="14" xfId="3" applyNumberFormat="1" applyFont="1" applyFill="1" applyBorder="1" applyAlignment="1">
      <alignment horizontal="center" vertical="center"/>
    </xf>
    <xf numFmtId="165" fontId="74" fillId="0" borderId="15" xfId="3" applyNumberFormat="1" applyFont="1" applyFill="1" applyBorder="1" applyAlignment="1">
      <alignment horizontal="center" vertical="center"/>
    </xf>
    <xf numFmtId="0" fontId="89" fillId="2" borderId="3" xfId="9" applyFont="1" applyFill="1" applyBorder="1" applyAlignment="1">
      <alignment horizontal="right" vertical="center"/>
    </xf>
    <xf numFmtId="0" fontId="90" fillId="2" borderId="3" xfId="30" applyFont="1" applyFill="1" applyBorder="1" applyAlignment="1">
      <alignment horizontal="right" vertical="center"/>
    </xf>
    <xf numFmtId="0" fontId="71" fillId="0" borderId="0" xfId="356" applyFont="1"/>
    <xf numFmtId="0" fontId="72" fillId="2" borderId="0" xfId="356" applyFont="1" applyFill="1" applyAlignment="1">
      <alignment horizontal="center" vertical="center"/>
    </xf>
    <xf numFmtId="164" fontId="71" fillId="0" borderId="0" xfId="356" applyNumberFormat="1" applyFont="1"/>
    <xf numFmtId="0" fontId="73" fillId="0" borderId="0" xfId="356" applyFont="1" applyAlignment="1">
      <alignment horizontal="left" vertical="center"/>
    </xf>
    <xf numFmtId="0" fontId="71" fillId="0" borderId="0" xfId="356" applyFont="1" applyAlignment="1">
      <alignment vertical="center"/>
    </xf>
    <xf numFmtId="0" fontId="71" fillId="0" borderId="0" xfId="356" applyFont="1" applyAlignment="1">
      <alignment horizontal="right"/>
    </xf>
    <xf numFmtId="0" fontId="74" fillId="0" borderId="0" xfId="356" applyFont="1" applyAlignment="1">
      <alignment horizontal="center" vertical="center"/>
    </xf>
    <xf numFmtId="0" fontId="72" fillId="2" borderId="13" xfId="356" applyFont="1" applyFill="1" applyBorder="1" applyAlignment="1">
      <alignment horizontal="center" vertical="center"/>
    </xf>
    <xf numFmtId="0" fontId="72" fillId="2" borderId="14" xfId="356" applyFont="1" applyFill="1" applyBorder="1" applyAlignment="1">
      <alignment horizontal="center" vertical="center"/>
    </xf>
    <xf numFmtId="1" fontId="72" fillId="2" borderId="15" xfId="356" applyNumberFormat="1" applyFont="1" applyFill="1" applyBorder="1" applyAlignment="1">
      <alignment horizontal="center" vertical="center"/>
    </xf>
    <xf numFmtId="1" fontId="71" fillId="0" borderId="0" xfId="356" applyNumberFormat="1" applyFont="1"/>
    <xf numFmtId="10" fontId="71" fillId="0" borderId="0" xfId="357" applyNumberFormat="1" applyFont="1"/>
    <xf numFmtId="0" fontId="75" fillId="0" borderId="0" xfId="356" applyFont="1"/>
    <xf numFmtId="0" fontId="75" fillId="0" borderId="0" xfId="356" applyFont="1" applyAlignment="1">
      <alignment horizontal="center"/>
    </xf>
    <xf numFmtId="0" fontId="71" fillId="0" borderId="0" xfId="356" applyFont="1" applyAlignment="1">
      <alignment horizontal="center"/>
    </xf>
    <xf numFmtId="0" fontId="74" fillId="0" borderId="0" xfId="356" applyFont="1" applyAlignment="1">
      <alignment horizontal="center"/>
    </xf>
    <xf numFmtId="164" fontId="74" fillId="0" borderId="13" xfId="357" applyNumberFormat="1" applyFont="1" applyBorder="1" applyAlignment="1">
      <alignment horizontal="center" vertical="center"/>
    </xf>
    <xf numFmtId="164" fontId="74" fillId="0" borderId="14" xfId="357" applyNumberFormat="1" applyFont="1" applyBorder="1" applyAlignment="1">
      <alignment horizontal="center" vertical="center"/>
    </xf>
    <xf numFmtId="164" fontId="74" fillId="0" borderId="15" xfId="357" applyNumberFormat="1" applyFont="1" applyBorder="1" applyAlignment="1">
      <alignment horizontal="center" vertical="center"/>
    </xf>
    <xf numFmtId="164" fontId="74" fillId="35" borderId="16" xfId="357" applyNumberFormat="1" applyFont="1" applyFill="1" applyBorder="1" applyAlignment="1">
      <alignment horizontal="center" vertical="center"/>
    </xf>
    <xf numFmtId="164" fontId="74" fillId="35" borderId="0" xfId="357" applyNumberFormat="1" applyFont="1" applyFill="1" applyBorder="1" applyAlignment="1">
      <alignment horizontal="center" vertical="center"/>
    </xf>
    <xf numFmtId="164" fontId="74" fillId="35" borderId="17" xfId="357" applyNumberFormat="1" applyFont="1" applyFill="1" applyBorder="1" applyAlignment="1">
      <alignment horizontal="center" vertical="center"/>
    </xf>
    <xf numFmtId="164" fontId="74" fillId="0" borderId="16" xfId="357" applyNumberFormat="1" applyFont="1" applyBorder="1" applyAlignment="1">
      <alignment horizontal="center" vertical="center"/>
    </xf>
    <xf numFmtId="164" fontId="74" fillId="0" borderId="0" xfId="357" applyNumberFormat="1" applyFont="1" applyBorder="1" applyAlignment="1">
      <alignment horizontal="center" vertical="center"/>
    </xf>
    <xf numFmtId="164" fontId="74" fillId="0" borderId="17" xfId="357" applyNumberFormat="1" applyFont="1" applyBorder="1" applyAlignment="1">
      <alignment horizontal="center" vertical="center"/>
    </xf>
    <xf numFmtId="164" fontId="74" fillId="35" borderId="18" xfId="357" applyNumberFormat="1" applyFont="1" applyFill="1" applyBorder="1" applyAlignment="1">
      <alignment horizontal="center" vertical="center"/>
    </xf>
    <xf numFmtId="164" fontId="74" fillId="35" borderId="19" xfId="357" applyNumberFormat="1" applyFont="1" applyFill="1" applyBorder="1" applyAlignment="1">
      <alignment horizontal="center" vertical="center"/>
    </xf>
    <xf numFmtId="164" fontId="74" fillId="35" borderId="20" xfId="357" applyNumberFormat="1" applyFont="1" applyFill="1" applyBorder="1" applyAlignment="1">
      <alignment horizontal="center" vertical="center"/>
    </xf>
    <xf numFmtId="0" fontId="74" fillId="0" borderId="0" xfId="356" applyFont="1"/>
    <xf numFmtId="7" fontId="71" fillId="0" borderId="0" xfId="356" applyNumberFormat="1" applyFont="1"/>
    <xf numFmtId="0" fontId="71" fillId="0" borderId="0" xfId="358" applyFont="1"/>
    <xf numFmtId="0" fontId="72" fillId="2" borderId="16" xfId="356" applyFont="1" applyFill="1" applyBorder="1" applyAlignment="1">
      <alignment horizontal="center"/>
    </xf>
    <xf numFmtId="0" fontId="72" fillId="2" borderId="0" xfId="356" applyFont="1" applyFill="1" applyAlignment="1">
      <alignment horizontal="center"/>
    </xf>
    <xf numFmtId="0" fontId="72" fillId="2" borderId="0" xfId="358" applyFont="1" applyFill="1" applyAlignment="1">
      <alignment horizontal="center"/>
    </xf>
    <xf numFmtId="0" fontId="76" fillId="0" borderId="0" xfId="356" applyFont="1"/>
    <xf numFmtId="0" fontId="72" fillId="2" borderId="16" xfId="356" applyFont="1" applyFill="1" applyBorder="1" applyAlignment="1">
      <alignment horizontal="center" vertical="center"/>
    </xf>
    <xf numFmtId="1" fontId="72" fillId="2" borderId="0" xfId="356" applyNumberFormat="1" applyFont="1" applyFill="1" applyAlignment="1">
      <alignment horizontal="center" vertical="center"/>
    </xf>
    <xf numFmtId="0" fontId="71" fillId="0" borderId="0" xfId="356" applyFont="1" applyAlignment="1">
      <alignment horizontal="center" vertical="center" wrapText="1"/>
    </xf>
    <xf numFmtId="0" fontId="72" fillId="0" borderId="0" xfId="356" applyFont="1" applyAlignment="1">
      <alignment horizontal="center" vertical="center"/>
    </xf>
    <xf numFmtId="0" fontId="71" fillId="0" borderId="0" xfId="359" applyFont="1"/>
    <xf numFmtId="0" fontId="73" fillId="0" borderId="0" xfId="359" applyFont="1" applyAlignment="1">
      <alignment horizontal="left" vertical="center"/>
    </xf>
    <xf numFmtId="0" fontId="71" fillId="0" borderId="0" xfId="360" applyFont="1"/>
    <xf numFmtId="0" fontId="71" fillId="0" borderId="0" xfId="361" applyFont="1"/>
    <xf numFmtId="0" fontId="74" fillId="0" borderId="0" xfId="360" applyFont="1" applyAlignment="1">
      <alignment horizontal="center"/>
    </xf>
    <xf numFmtId="0" fontId="72" fillId="2" borderId="16" xfId="360" applyFont="1" applyFill="1" applyBorder="1" applyAlignment="1">
      <alignment horizontal="center" vertical="center"/>
    </xf>
    <xf numFmtId="0" fontId="72" fillId="2" borderId="0" xfId="360" applyFont="1" applyFill="1" applyAlignment="1">
      <alignment horizontal="center" vertical="center"/>
    </xf>
    <xf numFmtId="1" fontId="72" fillId="2" borderId="0" xfId="360" applyNumberFormat="1" applyFont="1" applyFill="1" applyAlignment="1">
      <alignment horizontal="center" vertical="center"/>
    </xf>
    <xf numFmtId="0" fontId="71" fillId="0" borderId="0" xfId="360" applyFont="1" applyAlignment="1">
      <alignment horizontal="right"/>
    </xf>
    <xf numFmtId="0" fontId="72" fillId="2" borderId="16" xfId="360" applyFont="1" applyFill="1" applyBorder="1" applyAlignment="1">
      <alignment horizontal="center"/>
    </xf>
    <xf numFmtId="0" fontId="72" fillId="2" borderId="0" xfId="360" applyFont="1" applyFill="1" applyAlignment="1">
      <alignment horizontal="center"/>
    </xf>
    <xf numFmtId="0" fontId="72" fillId="2" borderId="17" xfId="360" applyFont="1" applyFill="1" applyBorder="1" applyAlignment="1">
      <alignment horizontal="center"/>
    </xf>
    <xf numFmtId="0" fontId="76" fillId="0" borderId="0" xfId="360" applyFont="1"/>
    <xf numFmtId="0" fontId="74" fillId="0" borderId="0" xfId="359" applyFont="1"/>
    <xf numFmtId="0" fontId="73" fillId="0" borderId="0" xfId="358" applyFont="1" applyAlignment="1">
      <alignment horizontal="left" vertical="center"/>
    </xf>
    <xf numFmtId="0" fontId="72" fillId="2" borderId="16" xfId="358" applyFont="1" applyFill="1" applyBorder="1" applyAlignment="1">
      <alignment horizontal="center"/>
    </xf>
    <xf numFmtId="0" fontId="72" fillId="2" borderId="17" xfId="358" applyFont="1" applyFill="1" applyBorder="1" applyAlignment="1">
      <alignment horizontal="center"/>
    </xf>
    <xf numFmtId="0" fontId="72" fillId="2" borderId="0" xfId="358" applyFont="1" applyFill="1" applyAlignment="1">
      <alignment horizontal="center" vertical="center"/>
    </xf>
    <xf numFmtId="0" fontId="71" fillId="0" borderId="0" xfId="362" applyFont="1"/>
    <xf numFmtId="0" fontId="74" fillId="0" borderId="0" xfId="363" applyFont="1" applyAlignment="1">
      <alignment horizontal="center" vertical="center"/>
    </xf>
    <xf numFmtId="0" fontId="72" fillId="2" borderId="14" xfId="363" applyFont="1" applyFill="1" applyBorder="1" applyAlignment="1">
      <alignment horizontal="center" vertical="center"/>
    </xf>
    <xf numFmtId="0" fontId="72" fillId="2" borderId="15" xfId="363" applyFont="1" applyFill="1" applyBorder="1" applyAlignment="1">
      <alignment horizontal="center" vertical="center"/>
    </xf>
    <xf numFmtId="0" fontId="72" fillId="2" borderId="0" xfId="363" applyFont="1" applyFill="1" applyAlignment="1">
      <alignment horizontal="center" vertical="center"/>
    </xf>
    <xf numFmtId="164" fontId="74" fillId="0" borderId="13" xfId="357" applyNumberFormat="1" applyFont="1" applyFill="1" applyBorder="1" applyAlignment="1">
      <alignment horizontal="center" vertical="center"/>
    </xf>
    <xf numFmtId="164" fontId="74" fillId="0" borderId="14" xfId="357" applyNumberFormat="1" applyFont="1" applyFill="1" applyBorder="1" applyAlignment="1">
      <alignment horizontal="center" vertical="center"/>
    </xf>
    <xf numFmtId="164" fontId="74" fillId="0" borderId="15" xfId="357" applyNumberFormat="1" applyFont="1" applyFill="1" applyBorder="1" applyAlignment="1">
      <alignment horizontal="center" vertical="center"/>
    </xf>
    <xf numFmtId="0" fontId="71" fillId="0" borderId="0" xfId="363" applyFont="1"/>
    <xf numFmtId="0" fontId="73" fillId="0" borderId="0" xfId="363" applyFont="1" applyAlignment="1">
      <alignment horizontal="left" vertical="center"/>
    </xf>
    <xf numFmtId="0" fontId="72" fillId="2" borderId="13" xfId="363" applyFont="1" applyFill="1" applyBorder="1" applyAlignment="1">
      <alignment horizontal="center" vertical="center"/>
    </xf>
    <xf numFmtId="1" fontId="72" fillId="2" borderId="15" xfId="363" applyNumberFormat="1" applyFont="1" applyFill="1" applyBorder="1" applyAlignment="1">
      <alignment horizontal="center" vertical="center"/>
    </xf>
    <xf numFmtId="0" fontId="74" fillId="0" borderId="0" xfId="363" applyFont="1"/>
    <xf numFmtId="0" fontId="72" fillId="2" borderId="16" xfId="363" applyFont="1" applyFill="1" applyBorder="1" applyAlignment="1">
      <alignment horizontal="center"/>
    </xf>
    <xf numFmtId="0" fontId="72" fillId="2" borderId="0" xfId="363" applyFont="1" applyFill="1" applyAlignment="1">
      <alignment horizontal="center"/>
    </xf>
    <xf numFmtId="0" fontId="71" fillId="0" borderId="18" xfId="363" applyFont="1" applyBorder="1"/>
    <xf numFmtId="0" fontId="71" fillId="0" borderId="19" xfId="363" applyFont="1" applyBorder="1"/>
    <xf numFmtId="0" fontId="74" fillId="0" borderId="0" xfId="363" applyFont="1" applyAlignment="1">
      <alignment horizontal="center"/>
    </xf>
    <xf numFmtId="0" fontId="72" fillId="2" borderId="16" xfId="363" applyFont="1" applyFill="1" applyBorder="1" applyAlignment="1">
      <alignment horizontal="center" vertical="center"/>
    </xf>
    <xf numFmtId="1" fontId="72" fillId="2" borderId="0" xfId="363" applyNumberFormat="1" applyFont="1" applyFill="1" applyAlignment="1">
      <alignment horizontal="center" vertical="center"/>
    </xf>
    <xf numFmtId="0" fontId="71" fillId="0" borderId="0" xfId="363" applyFont="1" applyAlignment="1">
      <alignment horizontal="right"/>
    </xf>
    <xf numFmtId="0" fontId="76" fillId="0" borderId="0" xfId="363" applyFont="1"/>
    <xf numFmtId="164" fontId="71" fillId="0" borderId="0" xfId="357" applyNumberFormat="1" applyFont="1" applyBorder="1"/>
    <xf numFmtId="0" fontId="71" fillId="0" borderId="0" xfId="363" applyFont="1" applyAlignment="1">
      <alignment vertical="center"/>
    </xf>
    <xf numFmtId="164" fontId="71" fillId="0" borderId="0" xfId="357" applyNumberFormat="1" applyFont="1"/>
    <xf numFmtId="165" fontId="71" fillId="0" borderId="0" xfId="363" applyNumberFormat="1" applyFont="1"/>
    <xf numFmtId="0" fontId="72" fillId="2" borderId="18" xfId="363" applyFont="1" applyFill="1" applyBorder="1" applyAlignment="1">
      <alignment horizontal="center"/>
    </xf>
    <xf numFmtId="0" fontId="72" fillId="2" borderId="19" xfId="363" applyFont="1" applyFill="1" applyBorder="1" applyAlignment="1">
      <alignment horizontal="center"/>
    </xf>
    <xf numFmtId="0" fontId="71" fillId="0" borderId="0" xfId="364" applyFont="1"/>
    <xf numFmtId="165" fontId="71" fillId="0" borderId="0" xfId="364" applyNumberFormat="1" applyFont="1"/>
    <xf numFmtId="0" fontId="74" fillId="0" borderId="0" xfId="358" applyFont="1" applyAlignment="1">
      <alignment horizontal="center" vertical="center"/>
    </xf>
    <xf numFmtId="0" fontId="75" fillId="0" borderId="0" xfId="358" applyFont="1" applyAlignment="1">
      <alignment horizontal="center"/>
    </xf>
    <xf numFmtId="0" fontId="71" fillId="0" borderId="0" xfId="358" applyFont="1" applyAlignment="1">
      <alignment horizontal="center"/>
    </xf>
    <xf numFmtId="0" fontId="74" fillId="0" borderId="0" xfId="358" applyFont="1" applyAlignment="1">
      <alignment horizontal="center"/>
    </xf>
    <xf numFmtId="0" fontId="71" fillId="0" borderId="0" xfId="363" applyFont="1" applyAlignment="1">
      <alignment horizontal="center"/>
    </xf>
    <xf numFmtId="0" fontId="76" fillId="0" borderId="0" xfId="358" applyFont="1"/>
    <xf numFmtId="9" fontId="71" fillId="0" borderId="0" xfId="357" applyFont="1" applyBorder="1"/>
    <xf numFmtId="165" fontId="73" fillId="0" borderId="0" xfId="363" applyNumberFormat="1" applyFont="1" applyAlignment="1">
      <alignment horizontal="left" vertical="center"/>
    </xf>
    <xf numFmtId="165" fontId="72" fillId="2" borderId="0" xfId="363" applyNumberFormat="1" applyFont="1" applyFill="1" applyAlignment="1">
      <alignment horizontal="center"/>
    </xf>
    <xf numFmtId="165" fontId="72" fillId="2" borderId="16" xfId="363" applyNumberFormat="1" applyFont="1" applyFill="1" applyBorder="1" applyAlignment="1">
      <alignment horizontal="center"/>
    </xf>
    <xf numFmtId="165" fontId="74" fillId="0" borderId="0" xfId="363" applyNumberFormat="1" applyFont="1"/>
    <xf numFmtId="0" fontId="72" fillId="2" borderId="13" xfId="363" applyFont="1" applyFill="1" applyBorder="1" applyAlignment="1">
      <alignment horizontal="center"/>
    </xf>
    <xf numFmtId="10" fontId="74" fillId="0" borderId="18" xfId="357" applyNumberFormat="1" applyFont="1" applyBorder="1" applyAlignment="1">
      <alignment horizontal="center" vertical="center"/>
    </xf>
    <xf numFmtId="10" fontId="74" fillId="0" borderId="19" xfId="357" applyNumberFormat="1" applyFont="1" applyBorder="1" applyAlignment="1">
      <alignment horizontal="center" vertical="center"/>
    </xf>
    <xf numFmtId="10" fontId="74" fillId="0" borderId="20" xfId="357" applyNumberFormat="1" applyFont="1" applyBorder="1" applyAlignment="1">
      <alignment horizontal="center" vertical="center"/>
    </xf>
    <xf numFmtId="0" fontId="71" fillId="0" borderId="0" xfId="365" applyFont="1"/>
    <xf numFmtId="9" fontId="71" fillId="0" borderId="0" xfId="357" applyFont="1"/>
    <xf numFmtId="165" fontId="71" fillId="0" borderId="0" xfId="358" applyNumberFormat="1" applyFont="1"/>
    <xf numFmtId="0" fontId="71" fillId="0" borderId="16" xfId="363" applyFont="1" applyBorder="1"/>
    <xf numFmtId="1" fontId="71" fillId="0" borderId="0" xfId="358" applyNumberFormat="1" applyFont="1"/>
    <xf numFmtId="164" fontId="71" fillId="0" borderId="16" xfId="366" applyNumberFormat="1" applyFont="1" applyBorder="1" applyAlignment="1">
      <alignment horizontal="center" vertical="center"/>
    </xf>
    <xf numFmtId="164" fontId="71" fillId="0" borderId="0" xfId="366" applyNumberFormat="1" applyFont="1" applyBorder="1" applyAlignment="1">
      <alignment horizontal="center" vertical="center"/>
    </xf>
    <xf numFmtId="164" fontId="71" fillId="0" borderId="17" xfId="366" applyNumberFormat="1" applyFont="1" applyBorder="1" applyAlignment="1">
      <alignment horizontal="center" vertical="center"/>
    </xf>
    <xf numFmtId="164" fontId="74" fillId="35" borderId="18" xfId="366" applyNumberFormat="1" applyFont="1" applyFill="1" applyBorder="1" applyAlignment="1">
      <alignment horizontal="center" vertical="center"/>
    </xf>
    <xf numFmtId="164" fontId="74" fillId="35" borderId="19" xfId="366" applyNumberFormat="1" applyFont="1" applyFill="1" applyBorder="1" applyAlignment="1">
      <alignment horizontal="center" vertical="center"/>
    </xf>
    <xf numFmtId="164" fontId="74" fillId="35" borderId="20" xfId="366" applyNumberFormat="1" applyFont="1" applyFill="1" applyBorder="1" applyAlignment="1">
      <alignment horizontal="center" vertical="center"/>
    </xf>
    <xf numFmtId="170" fontId="71" fillId="0" borderId="0" xfId="357" applyNumberFormat="1" applyFont="1"/>
    <xf numFmtId="0" fontId="73" fillId="0" borderId="0" xfId="365" applyFont="1" applyAlignment="1">
      <alignment horizontal="left" vertical="center"/>
    </xf>
    <xf numFmtId="0" fontId="74" fillId="0" borderId="0" xfId="367" applyFont="1" applyAlignment="1">
      <alignment horizontal="center" vertical="center"/>
    </xf>
    <xf numFmtId="0" fontId="72" fillId="2" borderId="0" xfId="367" applyFont="1" applyFill="1" applyAlignment="1">
      <alignment horizontal="center"/>
    </xf>
    <xf numFmtId="164" fontId="71" fillId="0" borderId="16" xfId="2" applyNumberFormat="1" applyFont="1" applyFill="1" applyBorder="1" applyAlignment="1">
      <alignment horizontal="center" vertical="center"/>
    </xf>
    <xf numFmtId="0" fontId="72" fillId="2" borderId="0" xfId="367" applyFont="1" applyFill="1" applyAlignment="1">
      <alignment horizontal="center" vertical="center"/>
    </xf>
    <xf numFmtId="164" fontId="71" fillId="35" borderId="16" xfId="2" applyNumberFormat="1" applyFont="1" applyFill="1" applyBorder="1" applyAlignment="1">
      <alignment horizontal="center" vertical="center"/>
    </xf>
    <xf numFmtId="164" fontId="71" fillId="0" borderId="18" xfId="2" applyNumberFormat="1" applyFont="1" applyFill="1" applyBorder="1" applyAlignment="1">
      <alignment horizontal="center" vertical="center"/>
    </xf>
    <xf numFmtId="0" fontId="74" fillId="0" borderId="0" xfId="358" applyFont="1" applyAlignment="1">
      <alignment horizontal="left" vertical="center"/>
    </xf>
    <xf numFmtId="0" fontId="73" fillId="0" borderId="0" xfId="364" applyFont="1" applyAlignment="1">
      <alignment horizontal="left" vertical="center"/>
    </xf>
    <xf numFmtId="0" fontId="72" fillId="2" borderId="13" xfId="358" applyFont="1" applyFill="1" applyBorder="1" applyAlignment="1">
      <alignment horizontal="center" vertical="center"/>
    </xf>
    <xf numFmtId="0" fontId="72" fillId="2" borderId="18" xfId="358" applyFont="1" applyFill="1" applyBorder="1" applyAlignment="1">
      <alignment horizontal="center" vertical="center"/>
    </xf>
    <xf numFmtId="0" fontId="71" fillId="0" borderId="0" xfId="368" applyFont="1"/>
    <xf numFmtId="0" fontId="72" fillId="2" borderId="13" xfId="368" applyFont="1" applyFill="1" applyBorder="1" applyAlignment="1">
      <alignment horizontal="center"/>
    </xf>
    <xf numFmtId="0" fontId="72" fillId="2" borderId="15" xfId="368" applyFont="1" applyFill="1" applyBorder="1" applyAlignment="1">
      <alignment horizontal="center"/>
    </xf>
    <xf numFmtId="167" fontId="74" fillId="0" borderId="16" xfId="369" applyNumberFormat="1" applyFont="1" applyBorder="1" applyAlignment="1">
      <alignment horizontal="center"/>
    </xf>
    <xf numFmtId="166" fontId="74" fillId="0" borderId="17" xfId="369" applyNumberFormat="1" applyFont="1" applyBorder="1" applyAlignment="1">
      <alignment horizontal="center"/>
    </xf>
    <xf numFmtId="167" fontId="74" fillId="0" borderId="18" xfId="369" applyNumberFormat="1" applyFont="1" applyBorder="1" applyAlignment="1">
      <alignment horizontal="center"/>
    </xf>
    <xf numFmtId="166" fontId="74" fillId="0" borderId="20" xfId="369" applyNumberFormat="1" applyFont="1" applyBorder="1" applyAlignment="1">
      <alignment horizontal="center"/>
    </xf>
    <xf numFmtId="0" fontId="71" fillId="0" borderId="0" xfId="368" applyFont="1" applyAlignment="1">
      <alignment horizontal="left"/>
    </xf>
    <xf numFmtId="0" fontId="72" fillId="2" borderId="0" xfId="368" applyFont="1" applyFill="1" applyAlignment="1">
      <alignment horizontal="center"/>
    </xf>
    <xf numFmtId="0" fontId="74" fillId="0" borderId="15" xfId="369" applyNumberFormat="1" applyFont="1" applyBorder="1" applyAlignment="1">
      <alignment horizontal="center"/>
    </xf>
    <xf numFmtId="167" fontId="74" fillId="0" borderId="13" xfId="369" applyNumberFormat="1" applyFont="1" applyBorder="1" applyAlignment="1">
      <alignment horizontal="center"/>
    </xf>
    <xf numFmtId="0" fontId="74" fillId="0" borderId="17" xfId="369" applyNumberFormat="1" applyFont="1" applyBorder="1" applyAlignment="1">
      <alignment horizontal="center"/>
    </xf>
    <xf numFmtId="0" fontId="74" fillId="0" borderId="20" xfId="369" applyNumberFormat="1" applyFont="1" applyBorder="1" applyAlignment="1">
      <alignment horizontal="center"/>
    </xf>
    <xf numFmtId="0" fontId="75" fillId="0" borderId="0" xfId="363" applyFont="1" applyAlignment="1">
      <alignment horizontal="center"/>
    </xf>
    <xf numFmtId="7" fontId="71" fillId="0" borderId="0" xfId="363" applyNumberFormat="1" applyFont="1"/>
    <xf numFmtId="164" fontId="74" fillId="0" borderId="18" xfId="357" applyNumberFormat="1" applyFont="1" applyFill="1" applyBorder="1" applyAlignment="1">
      <alignment horizontal="center" vertical="center"/>
    </xf>
    <xf numFmtId="164" fontId="74" fillId="0" borderId="19" xfId="357" applyNumberFormat="1" applyFont="1" applyFill="1" applyBorder="1" applyAlignment="1">
      <alignment horizontal="center" vertical="center"/>
    </xf>
    <xf numFmtId="164" fontId="74" fillId="0" borderId="20" xfId="357" applyNumberFormat="1" applyFont="1" applyFill="1" applyBorder="1" applyAlignment="1">
      <alignment horizontal="center" vertical="center"/>
    </xf>
    <xf numFmtId="0" fontId="91" fillId="2" borderId="3" xfId="9" applyFont="1" applyFill="1" applyBorder="1" applyAlignment="1">
      <alignment horizontal="right" vertical="center" wrapText="1"/>
    </xf>
    <xf numFmtId="0" fontId="78" fillId="0" borderId="0" xfId="370" applyFont="1"/>
    <xf numFmtId="0" fontId="79" fillId="2" borderId="0" xfId="360" applyFont="1" applyFill="1" applyAlignment="1">
      <alignment horizontal="center" vertical="center"/>
    </xf>
    <xf numFmtId="0" fontId="73" fillId="0" borderId="0" xfId="370" applyFont="1" applyAlignment="1">
      <alignment horizontal="left" vertical="center"/>
    </xf>
    <xf numFmtId="0" fontId="81" fillId="0" borderId="0" xfId="360" applyFont="1" applyAlignment="1">
      <alignment horizontal="center" vertical="center"/>
    </xf>
    <xf numFmtId="0" fontId="82" fillId="2" borderId="13" xfId="360" applyFont="1" applyFill="1" applyBorder="1" applyAlignment="1">
      <alignment horizontal="center" vertical="center"/>
    </xf>
    <xf numFmtId="0" fontId="82" fillId="2" borderId="14" xfId="360" applyFont="1" applyFill="1" applyBorder="1" applyAlignment="1">
      <alignment horizontal="center" vertical="center"/>
    </xf>
    <xf numFmtId="0" fontId="82" fillId="2" borderId="15" xfId="360" applyFont="1" applyFill="1" applyBorder="1" applyAlignment="1">
      <alignment horizontal="center" vertical="center"/>
    </xf>
    <xf numFmtId="0" fontId="83" fillId="0" borderId="0" xfId="370" applyFont="1"/>
    <xf numFmtId="10" fontId="83" fillId="0" borderId="0" xfId="371" applyNumberFormat="1" applyFont="1"/>
    <xf numFmtId="0" fontId="81" fillId="0" borderId="0" xfId="360" applyFont="1"/>
    <xf numFmtId="0" fontId="80" fillId="0" borderId="0" xfId="370" applyFont="1" applyAlignment="1">
      <alignment horizontal="left" vertical="center"/>
    </xf>
    <xf numFmtId="0" fontId="78" fillId="0" borderId="0" xfId="360" applyFont="1"/>
    <xf numFmtId="0" fontId="79" fillId="2" borderId="16" xfId="360" applyFont="1" applyFill="1" applyBorder="1" applyAlignment="1">
      <alignment horizontal="center"/>
    </xf>
    <xf numFmtId="0" fontId="79" fillId="2" borderId="0" xfId="360" applyFont="1" applyFill="1" applyAlignment="1">
      <alignment horizontal="center"/>
    </xf>
    <xf numFmtId="0" fontId="79" fillId="2" borderId="17" xfId="360" applyFont="1" applyFill="1" applyBorder="1" applyAlignment="1">
      <alignment horizontal="center"/>
    </xf>
    <xf numFmtId="165" fontId="78" fillId="0" borderId="17" xfId="3" applyNumberFormat="1" applyFont="1" applyBorder="1" applyAlignment="1">
      <alignment horizontal="center" vertical="center"/>
    </xf>
    <xf numFmtId="165" fontId="78" fillId="0" borderId="0" xfId="370" applyNumberFormat="1" applyFont="1"/>
    <xf numFmtId="0" fontId="81" fillId="35" borderId="17" xfId="3" applyNumberFormat="1" applyFont="1" applyFill="1" applyBorder="1" applyAlignment="1">
      <alignment horizontal="center" vertical="center"/>
    </xf>
    <xf numFmtId="0" fontId="78" fillId="0" borderId="17" xfId="3" applyNumberFormat="1" applyFont="1" applyBorder="1" applyAlignment="1">
      <alignment horizontal="center" vertical="center"/>
    </xf>
    <xf numFmtId="0" fontId="81" fillId="35" borderId="20" xfId="3" applyNumberFormat="1" applyFont="1" applyFill="1" applyBorder="1" applyAlignment="1">
      <alignment horizontal="center" vertical="center"/>
    </xf>
    <xf numFmtId="0" fontId="71" fillId="0" borderId="0" xfId="370" applyFont="1"/>
    <xf numFmtId="0" fontId="72" fillId="2" borderId="13" xfId="360" applyFont="1" applyFill="1" applyBorder="1" applyAlignment="1">
      <alignment horizontal="center" vertical="center"/>
    </xf>
    <xf numFmtId="0" fontId="72" fillId="2" borderId="14" xfId="360" applyFont="1" applyFill="1" applyBorder="1" applyAlignment="1">
      <alignment horizontal="center" vertical="center"/>
    </xf>
    <xf numFmtId="0" fontId="72" fillId="2" borderId="15" xfId="360" applyFont="1" applyFill="1" applyBorder="1" applyAlignment="1">
      <alignment horizontal="center" vertical="center"/>
    </xf>
    <xf numFmtId="0" fontId="74" fillId="0" borderId="0" xfId="360" applyFont="1"/>
    <xf numFmtId="0" fontId="74" fillId="0" borderId="0" xfId="372" applyFont="1" applyAlignment="1">
      <alignment horizontal="center"/>
    </xf>
    <xf numFmtId="0" fontId="72" fillId="2" borderId="14" xfId="372" applyFont="1" applyFill="1" applyBorder="1" applyAlignment="1">
      <alignment horizontal="center" vertical="center"/>
    </xf>
    <xf numFmtId="0" fontId="72" fillId="2" borderId="15" xfId="372" applyFont="1" applyFill="1" applyBorder="1" applyAlignment="1">
      <alignment horizontal="center" vertical="center"/>
    </xf>
    <xf numFmtId="0" fontId="75" fillId="0" borderId="0" xfId="370" applyFont="1"/>
    <xf numFmtId="0" fontId="72" fillId="2" borderId="0" xfId="372" applyFont="1" applyFill="1" applyAlignment="1">
      <alignment horizontal="center" vertical="center"/>
    </xf>
    <xf numFmtId="0" fontId="74" fillId="0" borderId="0" xfId="372" applyFont="1"/>
    <xf numFmtId="0" fontId="71" fillId="0" borderId="0" xfId="372" applyFont="1"/>
    <xf numFmtId="0" fontId="72" fillId="36" borderId="24" xfId="372" applyFont="1" applyFill="1" applyBorder="1" applyAlignment="1">
      <alignment horizontal="center"/>
    </xf>
    <xf numFmtId="0" fontId="72" fillId="36" borderId="25" xfId="372" applyFont="1" applyFill="1" applyBorder="1" applyAlignment="1">
      <alignment horizontal="center"/>
    </xf>
    <xf numFmtId="0" fontId="72" fillId="36" borderId="26" xfId="372" applyFont="1" applyFill="1" applyBorder="1" applyAlignment="1">
      <alignment horizontal="center"/>
    </xf>
    <xf numFmtId="0" fontId="72" fillId="36" borderId="22" xfId="372" applyFont="1" applyFill="1" applyBorder="1" applyAlignment="1">
      <alignment horizontal="center"/>
    </xf>
    <xf numFmtId="0" fontId="92" fillId="37" borderId="13" xfId="3" applyNumberFormat="1" applyFont="1" applyFill="1" applyBorder="1" applyAlignment="1">
      <alignment horizontal="center"/>
    </xf>
    <xf numFmtId="0" fontId="92" fillId="37" borderId="14" xfId="3" applyNumberFormat="1" applyFont="1" applyFill="1" applyBorder="1" applyAlignment="1">
      <alignment horizontal="center"/>
    </xf>
    <xf numFmtId="0" fontId="92" fillId="37" borderId="15" xfId="3" applyNumberFormat="1" applyFont="1" applyFill="1" applyBorder="1" applyAlignment="1">
      <alignment horizontal="center"/>
    </xf>
    <xf numFmtId="0" fontId="72" fillId="36" borderId="21" xfId="372" applyFont="1" applyFill="1" applyBorder="1" applyAlignment="1">
      <alignment horizontal="center"/>
    </xf>
    <xf numFmtId="0" fontId="92" fillId="38" borderId="16" xfId="3" applyNumberFormat="1" applyFont="1" applyFill="1" applyBorder="1" applyAlignment="1">
      <alignment horizontal="center"/>
    </xf>
    <xf numFmtId="0" fontId="92" fillId="38" borderId="0" xfId="3" applyNumberFormat="1" applyFont="1" applyFill="1" applyBorder="1" applyAlignment="1">
      <alignment horizontal="center"/>
    </xf>
    <xf numFmtId="0" fontId="92" fillId="38" borderId="17" xfId="3" applyNumberFormat="1" applyFont="1" applyFill="1" applyBorder="1" applyAlignment="1">
      <alignment horizontal="center"/>
    </xf>
    <xf numFmtId="0" fontId="92" fillId="37" borderId="16" xfId="3" applyNumberFormat="1" applyFont="1" applyFill="1" applyBorder="1" applyAlignment="1">
      <alignment horizontal="center"/>
    </xf>
    <xf numFmtId="0" fontId="92" fillId="37" borderId="0" xfId="3" applyNumberFormat="1" applyFont="1" applyFill="1" applyBorder="1" applyAlignment="1">
      <alignment horizontal="center"/>
    </xf>
    <xf numFmtId="0" fontId="92" fillId="37" borderId="17" xfId="3" applyNumberFormat="1" applyFont="1" applyFill="1" applyBorder="1" applyAlignment="1">
      <alignment horizontal="center"/>
    </xf>
    <xf numFmtId="0" fontId="72" fillId="36" borderId="23" xfId="372" applyFont="1" applyFill="1" applyBorder="1" applyAlignment="1">
      <alignment horizontal="center"/>
    </xf>
    <xf numFmtId="0" fontId="92" fillId="38" borderId="18" xfId="3" applyNumberFormat="1" applyFont="1" applyFill="1" applyBorder="1" applyAlignment="1">
      <alignment horizontal="center"/>
    </xf>
    <xf numFmtId="0" fontId="92" fillId="38" borderId="19" xfId="3" applyNumberFormat="1" applyFont="1" applyFill="1" applyBorder="1" applyAlignment="1">
      <alignment horizontal="center"/>
    </xf>
    <xf numFmtId="0" fontId="92" fillId="38" borderId="20" xfId="3" applyNumberFormat="1" applyFont="1" applyFill="1" applyBorder="1" applyAlignment="1">
      <alignment horizontal="center"/>
    </xf>
    <xf numFmtId="0" fontId="71" fillId="0" borderId="0" xfId="373" applyFont="1"/>
    <xf numFmtId="0" fontId="73" fillId="0" borderId="0" xfId="373" applyFont="1" applyAlignment="1">
      <alignment horizontal="left" vertical="center"/>
    </xf>
    <xf numFmtId="0" fontId="71" fillId="0" borderId="0" xfId="374" applyFont="1"/>
    <xf numFmtId="0" fontId="72" fillId="2" borderId="13" xfId="372" applyFont="1" applyFill="1" applyBorder="1" applyAlignment="1">
      <alignment horizontal="center" vertical="center"/>
    </xf>
    <xf numFmtId="1" fontId="72" fillId="2" borderId="0" xfId="372" applyNumberFormat="1" applyFont="1" applyFill="1" applyAlignment="1">
      <alignment horizontal="center" vertical="center"/>
    </xf>
    <xf numFmtId="0" fontId="71" fillId="0" borderId="0" xfId="372" applyFont="1" applyAlignment="1">
      <alignment horizontal="right"/>
    </xf>
    <xf numFmtId="0" fontId="72" fillId="2" borderId="16" xfId="372" applyFont="1" applyFill="1" applyBorder="1" applyAlignment="1">
      <alignment horizontal="center"/>
    </xf>
    <xf numFmtId="0" fontId="72" fillId="2" borderId="0" xfId="372" applyFont="1" applyFill="1" applyAlignment="1">
      <alignment horizontal="center"/>
    </xf>
    <xf numFmtId="0" fontId="72" fillId="2" borderId="0" xfId="374" applyFont="1" applyFill="1" applyAlignment="1">
      <alignment horizontal="center"/>
    </xf>
    <xf numFmtId="0" fontId="76" fillId="0" borderId="0" xfId="372" applyFont="1"/>
    <xf numFmtId="0" fontId="74" fillId="0" borderId="0" xfId="373" applyFont="1"/>
    <xf numFmtId="0" fontId="81" fillId="0" borderId="0" xfId="372" applyFont="1"/>
    <xf numFmtId="0" fontId="74" fillId="0" borderId="0" xfId="374" applyFont="1" applyAlignment="1">
      <alignment horizontal="center"/>
    </xf>
    <xf numFmtId="0" fontId="72" fillId="2" borderId="13" xfId="374" applyFont="1" applyFill="1" applyBorder="1" applyAlignment="1">
      <alignment horizontal="center" vertical="center"/>
    </xf>
    <xf numFmtId="0" fontId="72" fillId="2" borderId="14" xfId="374" applyFont="1" applyFill="1" applyBorder="1" applyAlignment="1">
      <alignment horizontal="center" vertical="center"/>
    </xf>
    <xf numFmtId="0" fontId="72" fillId="2" borderId="15" xfId="374" applyFont="1" applyFill="1" applyBorder="1" applyAlignment="1">
      <alignment horizontal="center" vertical="center"/>
    </xf>
    <xf numFmtId="0" fontId="71" fillId="0" borderId="0" xfId="374" applyFont="1" applyAlignment="1">
      <alignment horizontal="right"/>
    </xf>
    <xf numFmtId="10" fontId="71" fillId="0" borderId="0" xfId="371" applyNumberFormat="1" applyFont="1"/>
    <xf numFmtId="0" fontId="72" fillId="2" borderId="16" xfId="374" applyFont="1" applyFill="1" applyBorder="1" applyAlignment="1">
      <alignment horizontal="center"/>
    </xf>
    <xf numFmtId="0" fontId="72" fillId="2" borderId="17" xfId="374" applyFont="1" applyFill="1" applyBorder="1" applyAlignment="1">
      <alignment horizontal="center"/>
    </xf>
    <xf numFmtId="0" fontId="72" fillId="2" borderId="0" xfId="374" applyFont="1" applyFill="1" applyAlignment="1">
      <alignment horizontal="center" vertical="center"/>
    </xf>
    <xf numFmtId="0" fontId="74" fillId="0" borderId="0" xfId="374" applyFont="1"/>
    <xf numFmtId="9" fontId="71" fillId="0" borderId="0" xfId="371" applyFont="1"/>
    <xf numFmtId="164" fontId="71" fillId="0" borderId="0" xfId="371" applyNumberFormat="1" applyFont="1"/>
    <xf numFmtId="165" fontId="71" fillId="0" borderId="0" xfId="370" applyNumberFormat="1" applyFont="1"/>
    <xf numFmtId="0" fontId="81" fillId="0" borderId="0" xfId="374" applyFont="1"/>
    <xf numFmtId="0" fontId="81" fillId="0" borderId="0" xfId="372" applyFont="1" applyAlignment="1">
      <alignment horizontal="center" vertical="center"/>
    </xf>
    <xf numFmtId="0" fontId="79" fillId="2" borderId="13" xfId="372" applyFont="1" applyFill="1" applyBorder="1" applyAlignment="1">
      <alignment horizontal="center" vertical="center"/>
    </xf>
    <xf numFmtId="165" fontId="83" fillId="0" borderId="13" xfId="3" applyNumberFormat="1" applyFont="1" applyBorder="1" applyAlignment="1">
      <alignment horizontal="center" vertical="center"/>
    </xf>
    <xf numFmtId="165" fontId="83" fillId="0" borderId="14" xfId="3" applyNumberFormat="1" applyFont="1" applyBorder="1" applyAlignment="1">
      <alignment horizontal="center" vertical="center"/>
    </xf>
    <xf numFmtId="165" fontId="83" fillId="0" borderId="15" xfId="3" applyNumberFormat="1" applyFont="1" applyBorder="1" applyAlignment="1">
      <alignment horizontal="center" vertical="center"/>
    </xf>
    <xf numFmtId="0" fontId="79" fillId="2" borderId="18" xfId="372" applyFont="1" applyFill="1" applyBorder="1" applyAlignment="1">
      <alignment horizontal="center" vertical="center"/>
    </xf>
    <xf numFmtId="0" fontId="78" fillId="0" borderId="0" xfId="372" applyFont="1"/>
    <xf numFmtId="165" fontId="78" fillId="0" borderId="13" xfId="3" applyNumberFormat="1" applyFont="1" applyBorder="1" applyAlignment="1">
      <alignment horizontal="center" vertical="center"/>
    </xf>
    <xf numFmtId="165" fontId="78" fillId="0" borderId="14" xfId="3" applyNumberFormat="1" applyFont="1" applyBorder="1" applyAlignment="1">
      <alignment horizontal="center" vertical="center"/>
    </xf>
    <xf numFmtId="0" fontId="74" fillId="0" borderId="0" xfId="374" applyFont="1" applyAlignment="1">
      <alignment horizontal="center" vertical="center"/>
    </xf>
    <xf numFmtId="0" fontId="73" fillId="0" borderId="0" xfId="374" applyFont="1" applyAlignment="1">
      <alignment horizontal="left" vertical="center"/>
    </xf>
    <xf numFmtId="164" fontId="71" fillId="0" borderId="16" xfId="3" applyNumberFormat="1" applyFont="1" applyBorder="1" applyAlignment="1">
      <alignment horizontal="center" vertical="center"/>
    </xf>
    <xf numFmtId="164" fontId="74" fillId="35" borderId="18" xfId="3" applyNumberFormat="1" applyFont="1" applyFill="1" applyBorder="1" applyAlignment="1">
      <alignment horizontal="center" vertical="center"/>
    </xf>
    <xf numFmtId="0" fontId="72" fillId="2" borderId="24" xfId="374" applyFont="1" applyFill="1" applyBorder="1" applyAlignment="1">
      <alignment horizontal="center" vertical="center"/>
    </xf>
    <xf numFmtId="0" fontId="72" fillId="2" borderId="25" xfId="374" applyFont="1" applyFill="1" applyBorder="1" applyAlignment="1">
      <alignment horizontal="center" vertical="center"/>
    </xf>
    <xf numFmtId="0" fontId="72" fillId="2" borderId="26" xfId="374" applyFont="1" applyFill="1" applyBorder="1" applyAlignment="1">
      <alignment horizontal="center" vertical="center"/>
    </xf>
    <xf numFmtId="0" fontId="71" fillId="0" borderId="0" xfId="212" applyFont="1"/>
    <xf numFmtId="0" fontId="72" fillId="2" borderId="0" xfId="212" applyFont="1" applyFill="1" applyAlignment="1">
      <alignment horizontal="center"/>
    </xf>
    <xf numFmtId="169" fontId="71" fillId="0" borderId="16" xfId="370" applyNumberFormat="1" applyFont="1" applyBorder="1" applyAlignment="1">
      <alignment horizontal="center" vertical="center"/>
    </xf>
    <xf numFmtId="169" fontId="71" fillId="0" borderId="0" xfId="370" applyNumberFormat="1" applyFont="1" applyAlignment="1">
      <alignment horizontal="center" vertical="center"/>
    </xf>
    <xf numFmtId="169" fontId="71" fillId="0" borderId="17" xfId="370" applyNumberFormat="1" applyFont="1" applyBorder="1" applyAlignment="1">
      <alignment horizontal="center" vertical="center"/>
    </xf>
    <xf numFmtId="3" fontId="71" fillId="0" borderId="18" xfId="375" applyNumberFormat="1" applyFont="1" applyBorder="1" applyAlignment="1">
      <alignment horizontal="center" vertical="center"/>
    </xf>
    <xf numFmtId="3" fontId="71" fillId="0" borderId="19" xfId="375" applyNumberFormat="1" applyFont="1" applyBorder="1" applyAlignment="1">
      <alignment horizontal="center" vertical="center"/>
    </xf>
    <xf numFmtId="3" fontId="71" fillId="0" borderId="20" xfId="375" applyNumberFormat="1" applyFont="1" applyBorder="1" applyAlignment="1">
      <alignment horizontal="center" vertical="center"/>
    </xf>
    <xf numFmtId="165" fontId="71" fillId="0" borderId="0" xfId="371" applyNumberFormat="1" applyFont="1"/>
    <xf numFmtId="0" fontId="71" fillId="0" borderId="0" xfId="376" applyFont="1"/>
    <xf numFmtId="164" fontId="71" fillId="0" borderId="0" xfId="377" applyNumberFormat="1" applyFont="1"/>
    <xf numFmtId="0" fontId="73" fillId="0" borderId="0" xfId="376" applyFont="1" applyAlignment="1">
      <alignment horizontal="left" vertical="center"/>
    </xf>
    <xf numFmtId="0" fontId="75" fillId="0" borderId="0" xfId="376" applyFont="1"/>
    <xf numFmtId="0" fontId="74" fillId="0" borderId="0" xfId="378" applyFont="1" applyAlignment="1">
      <alignment horizontal="center" vertical="center"/>
    </xf>
    <xf numFmtId="0" fontId="72" fillId="2" borderId="0" xfId="378" applyFont="1" applyFill="1" applyAlignment="1">
      <alignment horizontal="center" vertical="center"/>
    </xf>
    <xf numFmtId="10" fontId="71" fillId="0" borderId="0" xfId="377" applyNumberFormat="1" applyFont="1"/>
    <xf numFmtId="0" fontId="74" fillId="0" borderId="0" xfId="376" applyFont="1"/>
    <xf numFmtId="16" fontId="71" fillId="0" borderId="0" xfId="376" applyNumberFormat="1" applyFont="1"/>
    <xf numFmtId="0" fontId="72" fillId="2" borderId="0" xfId="379" applyFont="1" applyFill="1" applyAlignment="1">
      <alignment horizontal="center"/>
    </xf>
    <xf numFmtId="0" fontId="71" fillId="0" borderId="0" xfId="378" applyFont="1"/>
    <xf numFmtId="0" fontId="73" fillId="0" borderId="0" xfId="378" applyFont="1" applyAlignment="1">
      <alignment horizontal="left" vertical="center"/>
    </xf>
    <xf numFmtId="0" fontId="75" fillId="0" borderId="0" xfId="378" applyFont="1"/>
    <xf numFmtId="0" fontId="74" fillId="0" borderId="0" xfId="378" applyFont="1"/>
    <xf numFmtId="16" fontId="71" fillId="0" borderId="0" xfId="378" applyNumberFormat="1" applyFont="1"/>
    <xf numFmtId="0" fontId="72" fillId="2" borderId="24" xfId="378" applyFont="1" applyFill="1" applyBorder="1" applyAlignment="1">
      <alignment horizontal="center" vertical="center"/>
    </xf>
    <xf numFmtId="0" fontId="72" fillId="2" borderId="25" xfId="378" applyFont="1" applyFill="1" applyBorder="1" applyAlignment="1">
      <alignment horizontal="center" vertical="center"/>
    </xf>
    <xf numFmtId="0" fontId="72" fillId="2" borderId="26" xfId="378" applyFont="1" applyFill="1" applyBorder="1" applyAlignment="1">
      <alignment horizontal="center" vertical="center"/>
    </xf>
    <xf numFmtId="0" fontId="72" fillId="2" borderId="22" xfId="378" applyFont="1" applyFill="1" applyBorder="1" applyAlignment="1">
      <alignment horizontal="center" vertical="center"/>
    </xf>
    <xf numFmtId="0" fontId="72" fillId="2" borderId="21" xfId="378" applyFont="1" applyFill="1" applyBorder="1" applyAlignment="1">
      <alignment horizontal="center" vertical="center"/>
    </xf>
    <xf numFmtId="168" fontId="71" fillId="0" borderId="16" xfId="3" applyNumberFormat="1" applyFont="1" applyBorder="1" applyAlignment="1">
      <alignment horizontal="center" vertical="center"/>
    </xf>
    <xf numFmtId="168" fontId="71" fillId="0" borderId="0" xfId="3" applyNumberFormat="1" applyFont="1" applyBorder="1" applyAlignment="1">
      <alignment horizontal="center" vertical="center"/>
    </xf>
    <xf numFmtId="168" fontId="71" fillId="0" borderId="17" xfId="3" applyNumberFormat="1" applyFont="1" applyBorder="1" applyAlignment="1">
      <alignment horizontal="center" vertical="center"/>
    </xf>
    <xf numFmtId="0" fontId="72" fillId="2" borderId="23" xfId="378" applyFont="1" applyFill="1" applyBorder="1" applyAlignment="1">
      <alignment horizontal="center" vertical="center"/>
    </xf>
    <xf numFmtId="0" fontId="93" fillId="0" borderId="0" xfId="378" applyFont="1"/>
    <xf numFmtId="0" fontId="72" fillId="0" borderId="0" xfId="378" applyFont="1"/>
    <xf numFmtId="0" fontId="94" fillId="0" borderId="0" xfId="156" applyFont="1"/>
    <xf numFmtId="0" fontId="95" fillId="0" borderId="0" xfId="157" applyFont="1"/>
    <xf numFmtId="0" fontId="96" fillId="0" borderId="0" xfId="157" applyFont="1"/>
    <xf numFmtId="0" fontId="73" fillId="0" borderId="0" xfId="157" applyFont="1" applyAlignment="1">
      <alignment horizontal="left" vertical="center"/>
    </xf>
    <xf numFmtId="0" fontId="97" fillId="2" borderId="14" xfId="157" applyFont="1" applyFill="1" applyBorder="1" applyAlignment="1">
      <alignment horizontal="center"/>
    </xf>
    <xf numFmtId="0" fontId="97" fillId="2" borderId="15" xfId="157" applyFont="1" applyFill="1" applyBorder="1" applyAlignment="1">
      <alignment horizontal="center"/>
    </xf>
    <xf numFmtId="0" fontId="97" fillId="2" borderId="13" xfId="157" applyFont="1" applyFill="1" applyBorder="1" applyAlignment="1">
      <alignment horizontal="center"/>
    </xf>
    <xf numFmtId="0" fontId="98" fillId="0" borderId="13" xfId="157" applyFont="1" applyBorder="1" applyAlignment="1">
      <alignment horizontal="center"/>
    </xf>
    <xf numFmtId="0" fontId="98" fillId="0" borderId="14" xfId="157" applyFont="1" applyBorder="1" applyAlignment="1">
      <alignment horizontal="center"/>
    </xf>
    <xf numFmtId="0" fontId="98" fillId="0" borderId="15" xfId="157" applyFont="1" applyBorder="1" applyAlignment="1">
      <alignment horizontal="center"/>
    </xf>
    <xf numFmtId="0" fontId="97" fillId="2" borderId="16" xfId="157" applyFont="1" applyFill="1" applyBorder="1" applyAlignment="1">
      <alignment horizontal="center"/>
    </xf>
    <xf numFmtId="171" fontId="98" fillId="35" borderId="16" xfId="157" applyNumberFormat="1" applyFont="1" applyFill="1" applyBorder="1" applyAlignment="1">
      <alignment horizontal="center"/>
    </xf>
    <xf numFmtId="171" fontId="98" fillId="35" borderId="0" xfId="157" applyNumberFormat="1" applyFont="1" applyFill="1" applyAlignment="1">
      <alignment horizontal="center"/>
    </xf>
    <xf numFmtId="171" fontId="98" fillId="35" borderId="17" xfId="157" applyNumberFormat="1" applyFont="1" applyFill="1" applyBorder="1" applyAlignment="1">
      <alignment horizontal="center"/>
    </xf>
    <xf numFmtId="0" fontId="97" fillId="2" borderId="18" xfId="157" applyFont="1" applyFill="1" applyBorder="1" applyAlignment="1">
      <alignment horizontal="center"/>
    </xf>
    <xf numFmtId="0" fontId="98" fillId="0" borderId="18" xfId="157" applyFont="1" applyBorder="1" applyAlignment="1">
      <alignment horizontal="center"/>
    </xf>
    <xf numFmtId="0" fontId="98" fillId="0" borderId="19" xfId="157" applyFont="1" applyBorder="1" applyAlignment="1">
      <alignment horizontal="center"/>
    </xf>
    <xf numFmtId="0" fontId="98" fillId="0" borderId="20" xfId="157" applyFont="1" applyBorder="1" applyAlignment="1">
      <alignment horizontal="center"/>
    </xf>
    <xf numFmtId="0" fontId="98" fillId="0" borderId="0" xfId="157" applyFont="1"/>
    <xf numFmtId="0" fontId="71" fillId="0" borderId="0" xfId="380" applyFont="1" applyAlignment="1">
      <alignment wrapText="1"/>
    </xf>
    <xf numFmtId="0" fontId="72" fillId="2" borderId="0" xfId="380" applyFont="1" applyFill="1" applyAlignment="1">
      <alignment horizontal="center" vertical="center"/>
    </xf>
    <xf numFmtId="0" fontId="71" fillId="0" borderId="0" xfId="380" applyFont="1"/>
    <xf numFmtId="0" fontId="73" fillId="0" borderId="0" xfId="380" applyFont="1" applyAlignment="1">
      <alignment horizontal="left" vertical="center"/>
    </xf>
    <xf numFmtId="0" fontId="74" fillId="0" borderId="0" xfId="380" applyFont="1" applyAlignment="1">
      <alignment horizontal="center" vertical="center"/>
    </xf>
    <xf numFmtId="0" fontId="72" fillId="2" borderId="24" xfId="380" applyFont="1" applyFill="1" applyBorder="1" applyAlignment="1">
      <alignment horizontal="center" vertical="center"/>
    </xf>
    <xf numFmtId="0" fontId="72" fillId="2" borderId="25" xfId="380" applyFont="1" applyFill="1" applyBorder="1" applyAlignment="1">
      <alignment horizontal="center" vertical="center"/>
    </xf>
    <xf numFmtId="0" fontId="72" fillId="2" borderId="26" xfId="380" applyFont="1" applyFill="1" applyBorder="1" applyAlignment="1">
      <alignment horizontal="center" vertical="center"/>
    </xf>
    <xf numFmtId="0" fontId="46" fillId="0" borderId="0" xfId="381"/>
    <xf numFmtId="0" fontId="72" fillId="36" borderId="24" xfId="380" applyFont="1" applyFill="1" applyBorder="1" applyAlignment="1">
      <alignment horizontal="center"/>
    </xf>
    <xf numFmtId="0" fontId="72" fillId="36" borderId="25" xfId="380" applyFont="1" applyFill="1" applyBorder="1" applyAlignment="1">
      <alignment horizontal="center"/>
    </xf>
    <xf numFmtId="0" fontId="72" fillId="36" borderId="26" xfId="380" applyFont="1" applyFill="1" applyBorder="1" applyAlignment="1">
      <alignment horizontal="center"/>
    </xf>
    <xf numFmtId="0" fontId="72" fillId="36" borderId="22" xfId="380" applyFont="1" applyFill="1" applyBorder="1" applyAlignment="1">
      <alignment horizontal="center"/>
    </xf>
    <xf numFmtId="1" fontId="92" fillId="37" borderId="13" xfId="3" applyNumberFormat="1" applyFont="1" applyFill="1" applyBorder="1" applyAlignment="1">
      <alignment horizontal="center"/>
    </xf>
    <xf numFmtId="1" fontId="92" fillId="37" borderId="14" xfId="3" applyNumberFormat="1" applyFont="1" applyFill="1" applyBorder="1" applyAlignment="1">
      <alignment horizontal="center"/>
    </xf>
    <xf numFmtId="1" fontId="92" fillId="37" borderId="15" xfId="3" applyNumberFormat="1" applyFont="1" applyFill="1" applyBorder="1" applyAlignment="1">
      <alignment horizontal="center"/>
    </xf>
    <xf numFmtId="0" fontId="72" fillId="36" borderId="21" xfId="380" applyFont="1" applyFill="1" applyBorder="1" applyAlignment="1">
      <alignment horizontal="center"/>
    </xf>
    <xf numFmtId="1" fontId="92" fillId="38" borderId="16" xfId="3" applyNumberFormat="1" applyFont="1" applyFill="1" applyBorder="1" applyAlignment="1">
      <alignment horizontal="center"/>
    </xf>
    <xf numFmtId="1" fontId="92" fillId="38" borderId="0" xfId="3" applyNumberFormat="1" applyFont="1" applyFill="1" applyBorder="1" applyAlignment="1">
      <alignment horizontal="center"/>
    </xf>
    <xf numFmtId="1" fontId="92" fillId="38" borderId="17" xfId="3" applyNumberFormat="1" applyFont="1" applyFill="1" applyBorder="1" applyAlignment="1">
      <alignment horizontal="center"/>
    </xf>
    <xf numFmtId="14" fontId="74" fillId="0" borderId="0" xfId="380" applyNumberFormat="1" applyFont="1"/>
    <xf numFmtId="10" fontId="71" fillId="0" borderId="0" xfId="380" applyNumberFormat="1" applyFont="1"/>
    <xf numFmtId="1" fontId="92" fillId="37" borderId="16" xfId="3" applyNumberFormat="1" applyFont="1" applyFill="1" applyBorder="1" applyAlignment="1">
      <alignment horizontal="center"/>
    </xf>
    <xf numFmtId="1" fontId="92" fillId="37" borderId="0" xfId="3" applyNumberFormat="1" applyFont="1" applyFill="1" applyBorder="1" applyAlignment="1">
      <alignment horizontal="center"/>
    </xf>
    <xf numFmtId="1" fontId="92" fillId="37" borderId="17" xfId="3" applyNumberFormat="1" applyFont="1" applyFill="1" applyBorder="1" applyAlignment="1">
      <alignment horizontal="center"/>
    </xf>
    <xf numFmtId="0" fontId="72" fillId="36" borderId="21" xfId="380" applyFont="1" applyFill="1" applyBorder="1" applyAlignment="1">
      <alignment horizontal="center" wrapText="1"/>
    </xf>
    <xf numFmtId="0" fontId="92" fillId="37" borderId="16" xfId="380" applyFont="1" applyFill="1" applyBorder="1" applyAlignment="1">
      <alignment horizontal="center" wrapText="1"/>
    </xf>
    <xf numFmtId="0" fontId="92" fillId="37" borderId="0" xfId="380" applyFont="1" applyFill="1" applyAlignment="1">
      <alignment horizontal="center" wrapText="1"/>
    </xf>
    <xf numFmtId="0" fontId="92" fillId="37" borderId="17" xfId="380" applyFont="1" applyFill="1" applyBorder="1" applyAlignment="1">
      <alignment horizontal="center" wrapText="1"/>
    </xf>
    <xf numFmtId="0" fontId="72" fillId="36" borderId="23" xfId="380" applyFont="1" applyFill="1" applyBorder="1" applyAlignment="1">
      <alignment horizontal="center" wrapText="1"/>
    </xf>
    <xf numFmtId="0" fontId="92" fillId="38" borderId="18" xfId="380" applyFont="1" applyFill="1" applyBorder="1" applyAlignment="1">
      <alignment horizontal="center" wrapText="1"/>
    </xf>
    <xf numFmtId="0" fontId="92" fillId="38" borderId="19" xfId="380" applyFont="1" applyFill="1" applyBorder="1" applyAlignment="1">
      <alignment horizontal="center" wrapText="1"/>
    </xf>
    <xf numFmtId="0" fontId="92" fillId="38" borderId="20" xfId="380" applyFont="1" applyFill="1" applyBorder="1" applyAlignment="1">
      <alignment horizontal="center" wrapText="1"/>
    </xf>
    <xf numFmtId="0" fontId="72" fillId="2" borderId="13" xfId="380" applyFont="1" applyFill="1" applyBorder="1" applyAlignment="1">
      <alignment horizontal="center" vertical="center"/>
    </xf>
    <xf numFmtId="0" fontId="72" fillId="2" borderId="14" xfId="380" applyFont="1" applyFill="1" applyBorder="1" applyAlignment="1">
      <alignment horizontal="center" vertical="center"/>
    </xf>
    <xf numFmtId="0" fontId="72" fillId="2" borderId="15" xfId="380" applyFont="1" applyFill="1" applyBorder="1" applyAlignment="1">
      <alignment horizontal="center" vertical="center"/>
    </xf>
    <xf numFmtId="0" fontId="78" fillId="0" borderId="0" xfId="381" applyFont="1"/>
    <xf numFmtId="0" fontId="79" fillId="2" borderId="16" xfId="380" applyFont="1" applyFill="1" applyBorder="1" applyAlignment="1">
      <alignment horizontal="center"/>
    </xf>
    <xf numFmtId="0" fontId="79" fillId="2" borderId="0" xfId="380" applyFont="1" applyFill="1" applyAlignment="1">
      <alignment horizontal="center"/>
    </xf>
    <xf numFmtId="0" fontId="79" fillId="2" borderId="17" xfId="380" applyFont="1" applyFill="1" applyBorder="1" applyAlignment="1">
      <alignment horizontal="center"/>
    </xf>
    <xf numFmtId="0" fontId="79" fillId="2" borderId="0" xfId="380" applyFont="1" applyFill="1" applyAlignment="1">
      <alignment horizontal="center" vertical="center"/>
    </xf>
    <xf numFmtId="0" fontId="96" fillId="0" borderId="0" xfId="382" applyFont="1"/>
    <xf numFmtId="0" fontId="42" fillId="0" borderId="0" xfId="382" applyFont="1"/>
    <xf numFmtId="0" fontId="73" fillId="0" borderId="0" xfId="382" applyFont="1" applyAlignment="1">
      <alignment horizontal="left" vertical="center"/>
    </xf>
    <xf numFmtId="0" fontId="42" fillId="0" borderId="0" xfId="382" applyFont="1" applyAlignment="1">
      <alignment vertical="center"/>
    </xf>
    <xf numFmtId="0" fontId="98" fillId="0" borderId="0" xfId="383" applyFont="1" applyAlignment="1">
      <alignment horizontal="center"/>
    </xf>
    <xf numFmtId="0" fontId="99" fillId="2" borderId="14" xfId="383" applyFont="1" applyFill="1" applyBorder="1" applyAlignment="1">
      <alignment horizontal="center" vertical="center"/>
    </xf>
    <xf numFmtId="0" fontId="99" fillId="2" borderId="15" xfId="383" applyFont="1" applyFill="1" applyBorder="1" applyAlignment="1">
      <alignment horizontal="center" vertical="center"/>
    </xf>
    <xf numFmtId="0" fontId="99" fillId="2" borderId="22" xfId="383" applyFont="1" applyFill="1" applyBorder="1" applyAlignment="1">
      <alignment horizontal="center" vertical="center"/>
    </xf>
    <xf numFmtId="165" fontId="98" fillId="0" borderId="14" xfId="223" applyNumberFormat="1" applyFont="1" applyBorder="1" applyAlignment="1">
      <alignment horizontal="center" vertical="center"/>
    </xf>
    <xf numFmtId="165" fontId="98" fillId="0" borderId="15" xfId="223" applyNumberFormat="1" applyFont="1" applyBorder="1" applyAlignment="1">
      <alignment horizontal="center" vertical="center"/>
    </xf>
    <xf numFmtId="0" fontId="98" fillId="0" borderId="14" xfId="223" applyNumberFormat="1" applyFont="1" applyBorder="1" applyAlignment="1">
      <alignment horizontal="center" vertical="center"/>
    </xf>
    <xf numFmtId="0" fontId="98" fillId="0" borderId="15" xfId="223" applyNumberFormat="1" applyFont="1" applyBorder="1" applyAlignment="1">
      <alignment horizontal="center" vertical="center"/>
    </xf>
    <xf numFmtId="0" fontId="99" fillId="2" borderId="21" xfId="383" applyFont="1" applyFill="1" applyBorder="1" applyAlignment="1">
      <alignment horizontal="center" vertical="center"/>
    </xf>
    <xf numFmtId="165" fontId="98" fillId="35" borderId="0" xfId="223" applyNumberFormat="1" applyFont="1" applyFill="1" applyBorder="1" applyAlignment="1">
      <alignment horizontal="center" vertical="center"/>
    </xf>
    <xf numFmtId="165" fontId="98" fillId="35" borderId="17" xfId="223" applyNumberFormat="1" applyFont="1" applyFill="1" applyBorder="1" applyAlignment="1">
      <alignment horizontal="center" vertical="center"/>
    </xf>
    <xf numFmtId="0" fontId="98" fillId="35" borderId="0" xfId="223" applyNumberFormat="1" applyFont="1" applyFill="1" applyBorder="1" applyAlignment="1">
      <alignment horizontal="center" vertical="center"/>
    </xf>
    <xf numFmtId="0" fontId="98" fillId="35" borderId="17" xfId="223" applyNumberFormat="1" applyFont="1" applyFill="1" applyBorder="1" applyAlignment="1">
      <alignment horizontal="center" vertical="center"/>
    </xf>
    <xf numFmtId="165" fontId="98" fillId="0" borderId="0" xfId="223" applyNumberFormat="1" applyFont="1" applyBorder="1" applyAlignment="1">
      <alignment horizontal="center" vertical="center"/>
    </xf>
    <xf numFmtId="165" fontId="98" fillId="0" borderId="17" xfId="223" applyNumberFormat="1" applyFont="1" applyBorder="1" applyAlignment="1">
      <alignment horizontal="center" vertical="center"/>
    </xf>
    <xf numFmtId="0" fontId="98" fillId="0" borderId="0" xfId="223" applyNumberFormat="1" applyFont="1" applyBorder="1" applyAlignment="1">
      <alignment horizontal="center" vertical="center"/>
    </xf>
    <xf numFmtId="0" fontId="98" fillId="0" borderId="17" xfId="223" applyNumberFormat="1" applyFont="1" applyBorder="1" applyAlignment="1">
      <alignment horizontal="center" vertical="center"/>
    </xf>
    <xf numFmtId="0" fontId="99" fillId="2" borderId="23" xfId="383" applyFont="1" applyFill="1" applyBorder="1" applyAlignment="1">
      <alignment horizontal="center" vertical="center"/>
    </xf>
    <xf numFmtId="165" fontId="98" fillId="0" borderId="19" xfId="223" applyNumberFormat="1" applyFont="1" applyBorder="1" applyAlignment="1">
      <alignment horizontal="center" vertical="center"/>
    </xf>
    <xf numFmtId="165" fontId="98" fillId="0" borderId="20" xfId="223" applyNumberFormat="1" applyFont="1" applyBorder="1" applyAlignment="1">
      <alignment horizontal="center" vertical="center"/>
    </xf>
    <xf numFmtId="0" fontId="98" fillId="0" borderId="19" xfId="223" applyNumberFormat="1" applyFont="1" applyBorder="1" applyAlignment="1">
      <alignment horizontal="center" vertical="center"/>
    </xf>
    <xf numFmtId="0" fontId="98" fillId="0" borderId="20" xfId="223" applyNumberFormat="1" applyFont="1" applyBorder="1" applyAlignment="1">
      <alignment horizontal="center" vertical="center"/>
    </xf>
    <xf numFmtId="0" fontId="71" fillId="0" borderId="18" xfId="380" applyFont="1" applyBorder="1" applyAlignment="1">
      <alignment horizontal="center"/>
    </xf>
    <xf numFmtId="0" fontId="71" fillId="0" borderId="19" xfId="380" applyFont="1" applyBorder="1" applyAlignment="1">
      <alignment horizontal="center"/>
    </xf>
    <xf numFmtId="0" fontId="71" fillId="0" borderId="20" xfId="380" applyFont="1" applyBorder="1" applyAlignment="1">
      <alignment horizontal="center"/>
    </xf>
    <xf numFmtId="0" fontId="71" fillId="0" borderId="0" xfId="380" applyFont="1" applyAlignment="1">
      <alignment horizontal="center" wrapText="1"/>
    </xf>
    <xf numFmtId="0" fontId="72" fillId="2" borderId="14" xfId="378" applyFont="1" applyFill="1" applyBorder="1" applyAlignment="1">
      <alignment horizontal="center" vertical="center"/>
    </xf>
    <xf numFmtId="0" fontId="72" fillId="2" borderId="15" xfId="378" applyFont="1" applyFill="1" applyBorder="1" applyAlignment="1">
      <alignment horizontal="center" vertical="center"/>
    </xf>
    <xf numFmtId="0" fontId="74" fillId="0" borderId="13" xfId="3" applyNumberFormat="1" applyFont="1" applyFill="1" applyBorder="1" applyAlignment="1">
      <alignment horizontal="center" vertical="center"/>
    </xf>
    <xf numFmtId="0" fontId="74" fillId="0" borderId="14" xfId="3" applyNumberFormat="1" applyFont="1" applyFill="1" applyBorder="1" applyAlignment="1">
      <alignment horizontal="center" vertical="center"/>
    </xf>
    <xf numFmtId="0" fontId="74" fillId="0" borderId="15" xfId="3" applyNumberFormat="1" applyFont="1" applyFill="1" applyBorder="1" applyAlignment="1">
      <alignment horizontal="center" vertical="center"/>
    </xf>
    <xf numFmtId="0" fontId="74" fillId="0" borderId="16" xfId="3" applyNumberFormat="1" applyFont="1" applyFill="1" applyBorder="1" applyAlignment="1">
      <alignment horizontal="center" vertical="center"/>
    </xf>
    <xf numFmtId="14" fontId="74" fillId="0" borderId="0" xfId="378" applyNumberFormat="1" applyFont="1"/>
    <xf numFmtId="0" fontId="10" fillId="0" borderId="0" xfId="378"/>
    <xf numFmtId="1" fontId="72" fillId="2" borderId="15" xfId="380" applyNumberFormat="1" applyFont="1" applyFill="1" applyBorder="1" applyAlignment="1">
      <alignment horizontal="center" vertical="center"/>
    </xf>
    <xf numFmtId="166" fontId="71" fillId="0" borderId="18" xfId="3" applyNumberFormat="1" applyFont="1" applyBorder="1" applyAlignment="1">
      <alignment horizontal="center" vertical="center"/>
    </xf>
    <xf numFmtId="166" fontId="71" fillId="0" borderId="19" xfId="3" applyNumberFormat="1" applyFont="1" applyBorder="1" applyAlignment="1">
      <alignment horizontal="center" vertical="center"/>
    </xf>
    <xf numFmtId="166" fontId="71" fillId="0" borderId="20" xfId="3" applyNumberFormat="1" applyFont="1" applyBorder="1" applyAlignment="1">
      <alignment horizontal="center" vertical="center"/>
    </xf>
    <xf numFmtId="14" fontId="71" fillId="0" borderId="0" xfId="3" applyNumberFormat="1" applyFont="1" applyBorder="1" applyAlignment="1">
      <alignment horizontal="left" vertical="center"/>
    </xf>
    <xf numFmtId="0" fontId="71" fillId="0" borderId="0" xfId="3" applyNumberFormat="1" applyFont="1" applyBorder="1" applyAlignment="1">
      <alignment horizontal="left" vertical="center"/>
    </xf>
    <xf numFmtId="164" fontId="71" fillId="0" borderId="0" xfId="377" applyNumberFormat="1" applyFont="1" applyBorder="1"/>
    <xf numFmtId="1" fontId="71" fillId="0" borderId="18" xfId="3" applyNumberFormat="1" applyFont="1" applyBorder="1" applyAlignment="1">
      <alignment horizontal="center" vertical="center"/>
    </xf>
    <xf numFmtId="1" fontId="71" fillId="0" borderId="19" xfId="3" applyNumberFormat="1" applyFont="1" applyBorder="1" applyAlignment="1">
      <alignment horizontal="center" vertical="center"/>
    </xf>
    <xf numFmtId="1" fontId="71" fillId="0" borderId="20" xfId="3" applyNumberFormat="1" applyFont="1" applyBorder="1" applyAlignment="1">
      <alignment horizontal="center" vertical="center"/>
    </xf>
    <xf numFmtId="0" fontId="75" fillId="2" borderId="14" xfId="378" applyFont="1" applyFill="1" applyBorder="1" applyAlignment="1">
      <alignment horizontal="center"/>
    </xf>
    <xf numFmtId="0" fontId="75" fillId="2" borderId="15" xfId="378" applyFont="1" applyFill="1" applyBorder="1" applyAlignment="1">
      <alignment horizontal="center"/>
    </xf>
    <xf numFmtId="0" fontId="75" fillId="2" borderId="0" xfId="378" applyFont="1" applyFill="1" applyAlignment="1">
      <alignment horizontal="center"/>
    </xf>
    <xf numFmtId="165" fontId="71" fillId="0" borderId="13" xfId="223" applyNumberFormat="1" applyFont="1" applyBorder="1" applyAlignment="1">
      <alignment horizontal="center" vertical="center"/>
    </xf>
    <xf numFmtId="165" fontId="71" fillId="0" borderId="14" xfId="223" applyNumberFormat="1" applyFont="1" applyBorder="1" applyAlignment="1">
      <alignment horizontal="center" vertical="center"/>
    </xf>
    <xf numFmtId="165" fontId="71" fillId="0" borderId="15" xfId="223" applyNumberFormat="1" applyFont="1" applyBorder="1" applyAlignment="1">
      <alignment horizontal="center" vertical="center"/>
    </xf>
    <xf numFmtId="3" fontId="71" fillId="35" borderId="18" xfId="16" applyNumberFormat="1" applyFont="1" applyFill="1" applyBorder="1" applyAlignment="1">
      <alignment horizontal="center" vertical="center"/>
    </xf>
    <xf numFmtId="3" fontId="71" fillId="35" borderId="19" xfId="16" applyNumberFormat="1" applyFont="1" applyFill="1" applyBorder="1" applyAlignment="1">
      <alignment horizontal="center" vertical="center"/>
    </xf>
    <xf numFmtId="3" fontId="71" fillId="35" borderId="20" xfId="16" applyNumberFormat="1" applyFont="1" applyFill="1" applyBorder="1" applyAlignment="1">
      <alignment horizontal="center" vertical="center"/>
    </xf>
    <xf numFmtId="0" fontId="74" fillId="35" borderId="18" xfId="223" applyNumberFormat="1" applyFont="1" applyFill="1" applyBorder="1" applyAlignment="1">
      <alignment horizontal="center" vertical="center"/>
    </xf>
    <xf numFmtId="0" fontId="74" fillId="35" borderId="19" xfId="223" applyNumberFormat="1" applyFont="1" applyFill="1" applyBorder="1" applyAlignment="1">
      <alignment horizontal="center" vertical="center"/>
    </xf>
    <xf numFmtId="0" fontId="74" fillId="35" borderId="20" xfId="223" applyNumberFormat="1" applyFont="1" applyFill="1" applyBorder="1" applyAlignment="1">
      <alignment horizontal="center" vertical="center"/>
    </xf>
    <xf numFmtId="0" fontId="71" fillId="0" borderId="0" xfId="378" applyFont="1" applyAlignment="1">
      <alignment vertical="center"/>
    </xf>
    <xf numFmtId="0" fontId="74" fillId="0" borderId="0" xfId="378" applyFont="1" applyAlignment="1">
      <alignment horizontal="center"/>
    </xf>
    <xf numFmtId="0" fontId="71" fillId="0" borderId="0" xfId="378" applyFont="1" applyAlignment="1">
      <alignment horizontal="right"/>
    </xf>
    <xf numFmtId="0" fontId="100" fillId="0" borderId="0" xfId="378" applyFont="1"/>
    <xf numFmtId="0" fontId="74" fillId="0" borderId="13" xfId="223" applyNumberFormat="1" applyFont="1" applyBorder="1" applyAlignment="1">
      <alignment horizontal="center" vertical="center"/>
    </xf>
    <xf numFmtId="0" fontId="74" fillId="0" borderId="14" xfId="223" applyNumberFormat="1" applyFont="1" applyBorder="1" applyAlignment="1">
      <alignment horizontal="center" vertical="center"/>
    </xf>
    <xf numFmtId="0" fontId="74" fillId="0" borderId="15" xfId="223" applyNumberFormat="1" applyFont="1" applyBorder="1" applyAlignment="1">
      <alignment horizontal="center" vertical="center"/>
    </xf>
    <xf numFmtId="0" fontId="74" fillId="35" borderId="16" xfId="223" applyNumberFormat="1" applyFont="1" applyFill="1" applyBorder="1" applyAlignment="1">
      <alignment horizontal="center" vertical="center"/>
    </xf>
    <xf numFmtId="0" fontId="74" fillId="35" borderId="0" xfId="223" applyNumberFormat="1" applyFont="1" applyFill="1" applyBorder="1" applyAlignment="1">
      <alignment horizontal="center" vertical="center"/>
    </xf>
    <xf numFmtId="0" fontId="74" fillId="35" borderId="17" xfId="223" applyNumberFormat="1" applyFont="1" applyFill="1" applyBorder="1" applyAlignment="1">
      <alignment horizontal="center" vertical="center"/>
    </xf>
    <xf numFmtId="165" fontId="74" fillId="35" borderId="16" xfId="223" applyNumberFormat="1" applyFont="1" applyFill="1" applyBorder="1" applyAlignment="1">
      <alignment horizontal="center" vertical="center"/>
    </xf>
    <xf numFmtId="165" fontId="74" fillId="35" borderId="0" xfId="223" applyNumberFormat="1" applyFont="1" applyFill="1" applyBorder="1" applyAlignment="1">
      <alignment horizontal="center" vertical="center"/>
    </xf>
    <xf numFmtId="165" fontId="74" fillId="35" borderId="17" xfId="223" applyNumberFormat="1" applyFont="1" applyFill="1" applyBorder="1" applyAlignment="1">
      <alignment horizontal="center" vertical="center"/>
    </xf>
    <xf numFmtId="0" fontId="74" fillId="0" borderId="16" xfId="223" applyNumberFormat="1" applyFont="1" applyBorder="1" applyAlignment="1">
      <alignment horizontal="center" vertical="center"/>
    </xf>
    <xf numFmtId="0" fontId="74" fillId="0" borderId="0" xfId="223" applyNumberFormat="1" applyFont="1" applyBorder="1" applyAlignment="1">
      <alignment horizontal="center" vertical="center"/>
    </xf>
    <xf numFmtId="0" fontId="74" fillId="0" borderId="17" xfId="223" applyNumberFormat="1" applyFont="1" applyBorder="1" applyAlignment="1">
      <alignment horizontal="center" vertical="center"/>
    </xf>
    <xf numFmtId="165" fontId="71" fillId="0" borderId="16" xfId="223" applyNumberFormat="1" applyFont="1" applyBorder="1" applyAlignment="1">
      <alignment horizontal="center" vertical="center"/>
    </xf>
    <xf numFmtId="165" fontId="71" fillId="0" borderId="0" xfId="223" applyNumberFormat="1" applyFont="1" applyBorder="1" applyAlignment="1">
      <alignment horizontal="center" vertical="center"/>
    </xf>
    <xf numFmtId="165" fontId="71" fillId="0" borderId="17" xfId="223" applyNumberFormat="1" applyFont="1" applyBorder="1" applyAlignment="1">
      <alignment horizontal="center" vertical="center"/>
    </xf>
    <xf numFmtId="165" fontId="74" fillId="35" borderId="18" xfId="223" applyNumberFormat="1" applyFont="1" applyFill="1" applyBorder="1" applyAlignment="1">
      <alignment horizontal="center" vertical="center"/>
    </xf>
    <xf numFmtId="165" fontId="74" fillId="35" borderId="19" xfId="223" applyNumberFormat="1" applyFont="1" applyFill="1" applyBorder="1" applyAlignment="1">
      <alignment horizontal="center" vertical="center"/>
    </xf>
    <xf numFmtId="165" fontId="74" fillId="35" borderId="20" xfId="223" applyNumberFormat="1" applyFont="1" applyFill="1" applyBorder="1" applyAlignment="1">
      <alignment horizontal="center" vertical="center"/>
    </xf>
    <xf numFmtId="0" fontId="74" fillId="0" borderId="18" xfId="223" applyNumberFormat="1" applyFont="1" applyBorder="1" applyAlignment="1">
      <alignment horizontal="center" vertical="center"/>
    </xf>
    <xf numFmtId="0" fontId="74" fillId="0" borderId="19" xfId="223" applyNumberFormat="1" applyFont="1" applyBorder="1" applyAlignment="1">
      <alignment horizontal="center" vertical="center"/>
    </xf>
    <xf numFmtId="0" fontId="74" fillId="0" borderId="20" xfId="223" applyNumberFormat="1" applyFont="1" applyBorder="1" applyAlignment="1">
      <alignment horizontal="center" vertical="center"/>
    </xf>
    <xf numFmtId="165" fontId="71" fillId="0" borderId="0" xfId="378" applyNumberFormat="1" applyFont="1"/>
    <xf numFmtId="0" fontId="73" fillId="0" borderId="0" xfId="378" applyFont="1" applyAlignment="1">
      <alignment vertical="center"/>
    </xf>
    <xf numFmtId="0" fontId="71" fillId="0" borderId="0" xfId="378" applyFont="1" applyAlignment="1">
      <alignment horizontal="center"/>
    </xf>
    <xf numFmtId="166" fontId="74" fillId="0" borderId="16" xfId="223" applyNumberFormat="1" applyFont="1" applyBorder="1" applyAlignment="1">
      <alignment horizontal="center" vertical="center"/>
    </xf>
    <xf numFmtId="166" fontId="74" fillId="0" borderId="0" xfId="223" applyNumberFormat="1" applyFont="1" applyBorder="1" applyAlignment="1">
      <alignment horizontal="center" vertical="center"/>
    </xf>
    <xf numFmtId="166" fontId="74" fillId="0" borderId="17" xfId="223" applyNumberFormat="1" applyFont="1" applyBorder="1" applyAlignment="1">
      <alignment horizontal="center" vertical="center"/>
    </xf>
    <xf numFmtId="166" fontId="74" fillId="35" borderId="16" xfId="223" applyNumberFormat="1" applyFont="1" applyFill="1" applyBorder="1" applyAlignment="1">
      <alignment horizontal="center" vertical="center"/>
    </xf>
    <xf numFmtId="166" fontId="74" fillId="35" borderId="0" xfId="223" applyNumberFormat="1" applyFont="1" applyFill="1" applyBorder="1" applyAlignment="1">
      <alignment horizontal="center" vertical="center"/>
    </xf>
    <xf numFmtId="166" fontId="74" fillId="35" borderId="17" xfId="223" applyNumberFormat="1" applyFont="1" applyFill="1" applyBorder="1" applyAlignment="1">
      <alignment horizontal="center" vertical="center"/>
    </xf>
    <xf numFmtId="1" fontId="74" fillId="0" borderId="0" xfId="384" applyNumberFormat="1" applyFont="1" applyBorder="1" applyAlignment="1">
      <alignment horizontal="left"/>
    </xf>
    <xf numFmtId="10" fontId="71" fillId="0" borderId="0" xfId="377" applyNumberFormat="1" applyFont="1" applyBorder="1"/>
    <xf numFmtId="0" fontId="71" fillId="0" borderId="0" xfId="378" applyFont="1" applyAlignment="1">
      <alignment horizontal="left"/>
    </xf>
    <xf numFmtId="0" fontId="71" fillId="0" borderId="0" xfId="378" applyFont="1" applyAlignment="1">
      <alignment wrapText="1"/>
    </xf>
    <xf numFmtId="0" fontId="72" fillId="0" borderId="0" xfId="378" applyFont="1" applyAlignment="1">
      <alignment horizontal="center" vertical="center"/>
    </xf>
    <xf numFmtId="168" fontId="71" fillId="0" borderId="13" xfId="223" applyNumberFormat="1" applyFont="1" applyBorder="1" applyAlignment="1">
      <alignment horizontal="center" vertical="center"/>
    </xf>
    <xf numFmtId="168" fontId="71" fillId="0" borderId="14" xfId="223" applyNumberFormat="1" applyFont="1" applyBorder="1" applyAlignment="1">
      <alignment horizontal="center" vertical="center"/>
    </xf>
    <xf numFmtId="168" fontId="71" fillId="0" borderId="15" xfId="223" applyNumberFormat="1" applyFont="1" applyBorder="1" applyAlignment="1">
      <alignment horizontal="center" vertical="center"/>
    </xf>
    <xf numFmtId="168" fontId="74" fillId="35" borderId="18" xfId="223" applyNumberFormat="1" applyFont="1" applyFill="1" applyBorder="1" applyAlignment="1">
      <alignment horizontal="center" vertical="center"/>
    </xf>
    <xf numFmtId="168" fontId="74" fillId="35" borderId="19" xfId="223" applyNumberFormat="1" applyFont="1" applyFill="1" applyBorder="1" applyAlignment="1">
      <alignment horizontal="center" vertical="center"/>
    </xf>
    <xf numFmtId="168" fontId="74" fillId="35" borderId="20" xfId="223" applyNumberFormat="1" applyFont="1" applyFill="1" applyBorder="1" applyAlignment="1">
      <alignment horizontal="center" vertical="center"/>
    </xf>
    <xf numFmtId="0" fontId="71" fillId="0" borderId="18" xfId="223" applyNumberFormat="1" applyFont="1" applyBorder="1" applyAlignment="1">
      <alignment horizontal="center" vertical="center"/>
    </xf>
    <xf numFmtId="0" fontId="71" fillId="0" borderId="19" xfId="223" applyNumberFormat="1" applyFont="1" applyBorder="1" applyAlignment="1">
      <alignment horizontal="center" vertical="center"/>
    </xf>
    <xf numFmtId="0" fontId="71" fillId="0" borderId="20" xfId="223" applyNumberFormat="1" applyFont="1" applyBorder="1" applyAlignment="1">
      <alignment horizontal="center" vertical="center"/>
    </xf>
    <xf numFmtId="164" fontId="71" fillId="0" borderId="0" xfId="378" applyNumberFormat="1" applyFont="1"/>
    <xf numFmtId="9" fontId="71" fillId="0" borderId="0" xfId="377" applyFont="1" applyBorder="1"/>
    <xf numFmtId="164" fontId="74" fillId="0" borderId="13" xfId="377" applyNumberFormat="1" applyFont="1" applyFill="1" applyBorder="1" applyAlignment="1">
      <alignment horizontal="center"/>
    </xf>
    <xf numFmtId="164" fontId="74" fillId="0" borderId="14" xfId="377" applyNumberFormat="1" applyFont="1" applyFill="1" applyBorder="1" applyAlignment="1">
      <alignment horizontal="center"/>
    </xf>
    <xf numFmtId="164" fontId="74" fillId="0" borderId="15" xfId="377" applyNumberFormat="1" applyFont="1" applyFill="1" applyBorder="1" applyAlignment="1">
      <alignment horizontal="center"/>
    </xf>
    <xf numFmtId="164" fontId="74" fillId="35" borderId="18" xfId="377" applyNumberFormat="1" applyFont="1" applyFill="1" applyBorder="1" applyAlignment="1">
      <alignment horizontal="center"/>
    </xf>
    <xf numFmtId="164" fontId="74" fillId="35" borderId="19" xfId="377" applyNumberFormat="1" applyFont="1" applyFill="1" applyBorder="1" applyAlignment="1">
      <alignment horizontal="center"/>
    </xf>
    <xf numFmtId="164" fontId="74" fillId="35" borderId="20" xfId="377" applyNumberFormat="1" applyFont="1" applyFill="1" applyBorder="1" applyAlignment="1">
      <alignment horizontal="center"/>
    </xf>
    <xf numFmtId="0" fontId="75" fillId="2" borderId="13" xfId="378" applyFont="1" applyFill="1" applyBorder="1" applyAlignment="1">
      <alignment horizontal="center"/>
    </xf>
    <xf numFmtId="0" fontId="72" fillId="2" borderId="0" xfId="378" applyFont="1" applyFill="1" applyAlignment="1">
      <alignment horizontal="center"/>
    </xf>
    <xf numFmtId="165" fontId="74" fillId="0" borderId="16" xfId="223" applyNumberFormat="1" applyFont="1" applyBorder="1" applyAlignment="1">
      <alignment horizontal="center" vertical="center"/>
    </xf>
    <xf numFmtId="165" fontId="74" fillId="0" borderId="0" xfId="223" applyNumberFormat="1" applyFont="1" applyBorder="1" applyAlignment="1">
      <alignment horizontal="center" vertical="center"/>
    </xf>
    <xf numFmtId="165" fontId="74" fillId="0" borderId="17" xfId="223" applyNumberFormat="1" applyFont="1" applyBorder="1" applyAlignment="1">
      <alignment horizontal="center" vertical="center"/>
    </xf>
    <xf numFmtId="165" fontId="74" fillId="0" borderId="18" xfId="223" applyNumberFormat="1" applyFont="1" applyBorder="1" applyAlignment="1">
      <alignment horizontal="center" vertical="center"/>
    </xf>
    <xf numFmtId="165" fontId="74" fillId="0" borderId="19" xfId="223" applyNumberFormat="1" applyFont="1" applyBorder="1" applyAlignment="1">
      <alignment horizontal="center" vertical="center"/>
    </xf>
    <xf numFmtId="165" fontId="74" fillId="0" borderId="20" xfId="223" applyNumberFormat="1" applyFont="1" applyBorder="1" applyAlignment="1">
      <alignment horizontal="center" vertical="center"/>
    </xf>
    <xf numFmtId="0" fontId="77" fillId="0" borderId="0" xfId="378" applyFont="1"/>
    <xf numFmtId="1" fontId="74" fillId="35" borderId="18" xfId="223" applyNumberFormat="1" applyFont="1" applyFill="1" applyBorder="1" applyAlignment="1">
      <alignment horizontal="center" vertical="center"/>
    </xf>
    <xf numFmtId="1" fontId="74" fillId="35" borderId="19" xfId="223" applyNumberFormat="1" applyFont="1" applyFill="1" applyBorder="1" applyAlignment="1">
      <alignment horizontal="center" vertical="center"/>
    </xf>
    <xf numFmtId="1" fontId="74" fillId="35" borderId="20" xfId="223" applyNumberFormat="1" applyFont="1" applyFill="1" applyBorder="1" applyAlignment="1">
      <alignment horizontal="center" vertical="center"/>
    </xf>
    <xf numFmtId="14" fontId="71" fillId="0" borderId="0" xfId="125" applyNumberFormat="1" applyFont="1"/>
    <xf numFmtId="14" fontId="75" fillId="2" borderId="16" xfId="125" applyNumberFormat="1" applyFont="1" applyFill="1" applyBorder="1" applyAlignment="1">
      <alignment horizontal="center"/>
    </xf>
    <xf numFmtId="14" fontId="75" fillId="2" borderId="0" xfId="125" applyNumberFormat="1" applyFont="1" applyFill="1" applyAlignment="1">
      <alignment horizontal="center"/>
    </xf>
    <xf numFmtId="14" fontId="75" fillId="2" borderId="17" xfId="125" applyNumberFormat="1" applyFont="1" applyFill="1" applyBorder="1" applyAlignment="1">
      <alignment horizontal="center"/>
    </xf>
    <xf numFmtId="14" fontId="71" fillId="0" borderId="0" xfId="378" applyNumberFormat="1" applyFont="1"/>
    <xf numFmtId="0" fontId="75" fillId="2" borderId="13" xfId="125" applyFont="1" applyFill="1" applyBorder="1" applyAlignment="1">
      <alignment horizontal="center"/>
    </xf>
    <xf numFmtId="0" fontId="75" fillId="2" borderId="16" xfId="125" applyFont="1" applyFill="1" applyBorder="1" applyAlignment="1">
      <alignment horizontal="center"/>
    </xf>
    <xf numFmtId="0" fontId="75" fillId="2" borderId="18" xfId="125" applyFont="1" applyFill="1" applyBorder="1" applyAlignment="1">
      <alignment horizontal="center"/>
    </xf>
    <xf numFmtId="0" fontId="71" fillId="0" borderId="0" xfId="125" applyFont="1"/>
    <xf numFmtId="0" fontId="10" fillId="0" borderId="0" xfId="385"/>
    <xf numFmtId="168" fontId="71" fillId="0" borderId="16" xfId="386" applyNumberFormat="1" applyFont="1" applyBorder="1" applyAlignment="1">
      <alignment horizontal="center"/>
    </xf>
    <xf numFmtId="168" fontId="71" fillId="0" borderId="0" xfId="386" applyNumberFormat="1" applyFont="1" applyAlignment="1">
      <alignment horizontal="center"/>
    </xf>
    <xf numFmtId="168" fontId="71" fillId="0" borderId="17" xfId="386" applyNumberFormat="1" applyFont="1" applyBorder="1" applyAlignment="1">
      <alignment horizontal="center"/>
    </xf>
    <xf numFmtId="168" fontId="71" fillId="35" borderId="16" xfId="386" applyNumberFormat="1" applyFont="1" applyFill="1" applyBorder="1" applyAlignment="1">
      <alignment horizontal="center"/>
    </xf>
    <xf numFmtId="168" fontId="71" fillId="35" borderId="0" xfId="386" applyNumberFormat="1" applyFont="1" applyFill="1" applyAlignment="1">
      <alignment horizontal="center"/>
    </xf>
    <xf numFmtId="168" fontId="71" fillId="35" borderId="17" xfId="386" applyNumberFormat="1" applyFont="1" applyFill="1" applyBorder="1" applyAlignment="1">
      <alignment horizontal="center"/>
    </xf>
    <xf numFmtId="168" fontId="71" fillId="0" borderId="18" xfId="386" applyNumberFormat="1" applyFont="1" applyBorder="1" applyAlignment="1">
      <alignment horizontal="center"/>
    </xf>
    <xf numFmtId="168" fontId="71" fillId="0" borderId="19" xfId="386" applyNumberFormat="1" applyFont="1" applyBorder="1" applyAlignment="1">
      <alignment horizontal="center"/>
    </xf>
    <xf numFmtId="168" fontId="71" fillId="0" borderId="20" xfId="386" applyNumberFormat="1" applyFont="1" applyBorder="1" applyAlignment="1">
      <alignment horizontal="center"/>
    </xf>
    <xf numFmtId="0" fontId="33" fillId="0" borderId="0" xfId="386"/>
    <xf numFmtId="169" fontId="71" fillId="0" borderId="16" xfId="386" applyNumberFormat="1" applyFont="1" applyBorder="1" applyAlignment="1">
      <alignment horizontal="center"/>
    </xf>
    <xf numFmtId="169" fontId="71" fillId="0" borderId="0" xfId="386" applyNumberFormat="1" applyFont="1" applyAlignment="1">
      <alignment horizontal="center"/>
    </xf>
    <xf numFmtId="169" fontId="71" fillId="0" borderId="17" xfId="386" applyNumberFormat="1" applyFont="1" applyBorder="1" applyAlignment="1">
      <alignment horizontal="center"/>
    </xf>
    <xf numFmtId="169" fontId="71" fillId="35" borderId="16" xfId="386" applyNumberFormat="1" applyFont="1" applyFill="1" applyBorder="1" applyAlignment="1">
      <alignment horizontal="center"/>
    </xf>
    <xf numFmtId="169" fontId="71" fillId="35" borderId="0" xfId="386" applyNumberFormat="1" applyFont="1" applyFill="1" applyAlignment="1">
      <alignment horizontal="center"/>
    </xf>
    <xf numFmtId="169" fontId="71" fillId="35" borderId="17" xfId="386" applyNumberFormat="1" applyFont="1" applyFill="1" applyBorder="1" applyAlignment="1">
      <alignment horizontal="center"/>
    </xf>
    <xf numFmtId="169" fontId="71" fillId="0" borderId="18" xfId="386" applyNumberFormat="1" applyFont="1" applyBorder="1" applyAlignment="1">
      <alignment horizontal="center"/>
    </xf>
    <xf numFmtId="169" fontId="71" fillId="0" borderId="19" xfId="386" applyNumberFormat="1" applyFont="1" applyBorder="1" applyAlignment="1">
      <alignment horizontal="center"/>
    </xf>
    <xf numFmtId="169" fontId="71" fillId="0" borderId="20" xfId="386" applyNumberFormat="1" applyFont="1" applyBorder="1" applyAlignment="1">
      <alignment horizontal="center"/>
    </xf>
    <xf numFmtId="0" fontId="77" fillId="0" borderId="0" xfId="386" applyFont="1"/>
    <xf numFmtId="0" fontId="96" fillId="0" borderId="0" xfId="387" applyFont="1"/>
    <xf numFmtId="0" fontId="96" fillId="0" borderId="0" xfId="387" applyFont="1" applyAlignment="1">
      <alignment vertical="center"/>
    </xf>
    <xf numFmtId="0" fontId="97" fillId="2" borderId="13" xfId="387" applyFont="1" applyFill="1" applyBorder="1" applyAlignment="1">
      <alignment horizontal="center" vertical="center"/>
    </xf>
    <xf numFmtId="0" fontId="97" fillId="2" borderId="14" xfId="387" applyFont="1" applyFill="1" applyBorder="1" applyAlignment="1">
      <alignment horizontal="center" vertical="center"/>
    </xf>
    <xf numFmtId="0" fontId="97" fillId="2" borderId="15" xfId="387" applyFont="1" applyFill="1" applyBorder="1" applyAlignment="1">
      <alignment horizontal="center" vertical="center"/>
    </xf>
    <xf numFmtId="14" fontId="97" fillId="2" borderId="0" xfId="387" applyNumberFormat="1" applyFont="1" applyFill="1" applyAlignment="1">
      <alignment horizontal="center" vertical="center"/>
    </xf>
    <xf numFmtId="10" fontId="98" fillId="3" borderId="18" xfId="377" applyNumberFormat="1" applyFont="1" applyFill="1" applyBorder="1" applyAlignment="1">
      <alignment horizontal="center" vertical="center"/>
    </xf>
    <xf numFmtId="10" fontId="98" fillId="3" borderId="19" xfId="377" applyNumberFormat="1" applyFont="1" applyFill="1" applyBorder="1" applyAlignment="1">
      <alignment horizontal="center" vertical="center"/>
    </xf>
    <xf numFmtId="10" fontId="98" fillId="3" borderId="20" xfId="377" applyNumberFormat="1" applyFont="1" applyFill="1" applyBorder="1" applyAlignment="1">
      <alignment horizontal="center" vertical="center"/>
    </xf>
    <xf numFmtId="0" fontId="42" fillId="0" borderId="0" xfId="387" applyFont="1"/>
    <xf numFmtId="2" fontId="96" fillId="0" borderId="0" xfId="387" applyNumberFormat="1" applyFont="1"/>
    <xf numFmtId="0" fontId="75" fillId="2" borderId="13" xfId="382" applyFont="1" applyFill="1" applyBorder="1" applyAlignment="1">
      <alignment horizontal="center" vertical="center" wrapText="1"/>
    </xf>
    <xf numFmtId="0" fontId="75" fillId="2" borderId="14" xfId="382" applyFont="1" applyFill="1" applyBorder="1" applyAlignment="1">
      <alignment horizontal="center" vertical="center" wrapText="1"/>
    </xf>
    <xf numFmtId="0" fontId="75" fillId="2" borderId="15" xfId="382" applyFont="1" applyFill="1" applyBorder="1" applyAlignment="1">
      <alignment horizontal="center" vertical="center" wrapText="1"/>
    </xf>
    <xf numFmtId="14" fontId="75" fillId="2" borderId="13" xfId="382" applyNumberFormat="1" applyFont="1" applyFill="1" applyBorder="1" applyAlignment="1">
      <alignment horizontal="center" vertical="center"/>
    </xf>
    <xf numFmtId="9" fontId="74" fillId="0" borderId="13" xfId="377" applyFont="1" applyBorder="1" applyAlignment="1">
      <alignment horizontal="center"/>
    </xf>
    <xf numFmtId="9" fontId="74" fillId="0" borderId="14" xfId="377" applyFont="1" applyBorder="1" applyAlignment="1">
      <alignment horizontal="center"/>
    </xf>
    <xf numFmtId="1" fontId="74" fillId="0" borderId="14" xfId="384" applyNumberFormat="1" applyFont="1" applyBorder="1" applyAlignment="1">
      <alignment horizontal="center"/>
    </xf>
    <xf numFmtId="1" fontId="74" fillId="0" borderId="15" xfId="384" applyNumberFormat="1" applyFont="1" applyBorder="1" applyAlignment="1">
      <alignment horizontal="center"/>
    </xf>
    <xf numFmtId="14" fontId="75" fillId="2" borderId="16" xfId="382" applyNumberFormat="1" applyFont="1" applyFill="1" applyBorder="1" applyAlignment="1">
      <alignment horizontal="center" vertical="center"/>
    </xf>
    <xf numFmtId="9" fontId="74" fillId="35" borderId="16" xfId="377" applyFont="1" applyFill="1" applyBorder="1" applyAlignment="1">
      <alignment horizontal="center"/>
    </xf>
    <xf numFmtId="9" fontId="74" fillId="35" borderId="0" xfId="377" applyFont="1" applyFill="1" applyBorder="1" applyAlignment="1">
      <alignment horizontal="center"/>
    </xf>
    <xf numFmtId="1" fontId="74" fillId="35" borderId="0" xfId="384" applyNumberFormat="1" applyFont="1" applyFill="1" applyBorder="1" applyAlignment="1">
      <alignment horizontal="center"/>
    </xf>
    <xf numFmtId="1" fontId="74" fillId="35" borderId="17" xfId="384" applyNumberFormat="1" applyFont="1" applyFill="1" applyBorder="1" applyAlignment="1">
      <alignment horizontal="center"/>
    </xf>
    <xf numFmtId="9" fontId="74" fillId="0" borderId="16" xfId="377" applyFont="1" applyBorder="1" applyAlignment="1">
      <alignment horizontal="center"/>
    </xf>
    <xf numFmtId="9" fontId="74" fillId="0" borderId="0" xfId="377" applyFont="1" applyBorder="1" applyAlignment="1">
      <alignment horizontal="center"/>
    </xf>
    <xf numFmtId="1" fontId="74" fillId="0" borderId="0" xfId="384" applyNumberFormat="1" applyFont="1" applyBorder="1" applyAlignment="1">
      <alignment horizontal="center"/>
    </xf>
    <xf numFmtId="1" fontId="74" fillId="0" borderId="17" xfId="384" applyNumberFormat="1" applyFont="1" applyBorder="1" applyAlignment="1">
      <alignment horizontal="center"/>
    </xf>
    <xf numFmtId="14" fontId="75" fillId="2" borderId="18" xfId="382" applyNumberFormat="1" applyFont="1" applyFill="1" applyBorder="1" applyAlignment="1">
      <alignment horizontal="center" vertical="center"/>
    </xf>
    <xf numFmtId="9" fontId="74" fillId="35" borderId="18" xfId="377" applyFont="1" applyFill="1" applyBorder="1" applyAlignment="1">
      <alignment horizontal="center"/>
    </xf>
    <xf numFmtId="9" fontId="74" fillId="35" borderId="19" xfId="377" applyFont="1" applyFill="1" applyBorder="1" applyAlignment="1">
      <alignment horizontal="center"/>
    </xf>
    <xf numFmtId="1" fontId="74" fillId="35" borderId="19" xfId="384" applyNumberFormat="1" applyFont="1" applyFill="1" applyBorder="1" applyAlignment="1">
      <alignment horizontal="center"/>
    </xf>
    <xf numFmtId="1" fontId="74" fillId="35" borderId="20" xfId="384" applyNumberFormat="1" applyFont="1" applyFill="1" applyBorder="1" applyAlignment="1">
      <alignment horizontal="center"/>
    </xf>
    <xf numFmtId="0" fontId="52" fillId="2" borderId="3" xfId="30" applyFont="1" applyFill="1" applyBorder="1" applyAlignment="1">
      <alignment horizontal="left" vertical="center"/>
    </xf>
    <xf numFmtId="9" fontId="96" fillId="0" borderId="0" xfId="382" applyNumberFormat="1" applyFont="1"/>
    <xf numFmtId="1" fontId="96" fillId="0" borderId="0" xfId="382" applyNumberFormat="1" applyFont="1"/>
    <xf numFmtId="0" fontId="72" fillId="2" borderId="17" xfId="361" applyFont="1" applyFill="1" applyBorder="1" applyAlignment="1">
      <alignment horizontal="center"/>
    </xf>
    <xf numFmtId="0" fontId="72" fillId="2" borderId="20" xfId="358" applyFont="1" applyFill="1" applyBorder="1" applyAlignment="1">
      <alignment horizontal="center"/>
    </xf>
    <xf numFmtId="14" fontId="75" fillId="2" borderId="13" xfId="382" applyNumberFormat="1" applyFont="1" applyFill="1" applyBorder="1" applyAlignment="1">
      <alignment horizontal="left" vertical="center"/>
    </xf>
    <xf numFmtId="14" fontId="75" fillId="2" borderId="14" xfId="382" applyNumberFormat="1" applyFont="1" applyFill="1" applyBorder="1" applyAlignment="1">
      <alignment horizontal="left" vertical="center"/>
    </xf>
    <xf numFmtId="14" fontId="75" fillId="2" borderId="15" xfId="382" applyNumberFormat="1" applyFont="1" applyFill="1" applyBorder="1" applyAlignment="1">
      <alignment horizontal="left" vertical="center"/>
    </xf>
    <xf numFmtId="14" fontId="75" fillId="2" borderId="13" xfId="382" applyNumberFormat="1" applyFont="1" applyFill="1" applyBorder="1" applyAlignment="1">
      <alignment horizontal="center"/>
    </xf>
    <xf numFmtId="172" fontId="74" fillId="0" borderId="13" xfId="377" applyNumberFormat="1" applyFont="1" applyBorder="1" applyAlignment="1">
      <alignment horizontal="center"/>
    </xf>
    <xf numFmtId="172" fontId="74" fillId="0" borderId="14" xfId="377" applyNumberFormat="1" applyFont="1" applyBorder="1" applyAlignment="1">
      <alignment horizontal="center"/>
    </xf>
    <xf numFmtId="172" fontId="74" fillId="0" borderId="15" xfId="377" applyNumberFormat="1" applyFont="1" applyBorder="1" applyAlignment="1">
      <alignment horizontal="center"/>
    </xf>
    <xf numFmtId="14" fontId="75" fillId="2" borderId="16" xfId="382" applyNumberFormat="1" applyFont="1" applyFill="1" applyBorder="1" applyAlignment="1">
      <alignment horizontal="center"/>
    </xf>
    <xf numFmtId="172" fontId="71" fillId="35" borderId="16" xfId="377" applyNumberFormat="1" applyFont="1" applyFill="1" applyBorder="1" applyAlignment="1">
      <alignment horizontal="center" vertical="center"/>
    </xf>
    <xf numFmtId="172" fontId="71" fillId="35" borderId="0" xfId="377" applyNumberFormat="1" applyFont="1" applyFill="1" applyBorder="1" applyAlignment="1">
      <alignment horizontal="center" vertical="center"/>
    </xf>
    <xf numFmtId="172" fontId="71" fillId="35" borderId="17" xfId="377" applyNumberFormat="1" applyFont="1" applyFill="1" applyBorder="1" applyAlignment="1">
      <alignment horizontal="center" vertical="center"/>
    </xf>
    <xf numFmtId="172" fontId="74" fillId="0" borderId="16" xfId="377" applyNumberFormat="1" applyFont="1" applyBorder="1" applyAlignment="1">
      <alignment horizontal="center"/>
    </xf>
    <xf numFmtId="172" fontId="74" fillId="0" borderId="0" xfId="377" applyNumberFormat="1" applyFont="1" applyBorder="1" applyAlignment="1">
      <alignment horizontal="center"/>
    </xf>
    <xf numFmtId="172" fontId="74" fillId="0" borderId="17" xfId="377" applyNumberFormat="1" applyFont="1" applyBorder="1" applyAlignment="1">
      <alignment horizontal="center"/>
    </xf>
    <xf numFmtId="172" fontId="71" fillId="35" borderId="18" xfId="377" applyNumberFormat="1" applyFont="1" applyFill="1" applyBorder="1" applyAlignment="1">
      <alignment horizontal="center" vertical="center"/>
    </xf>
    <xf numFmtId="172" fontId="71" fillId="35" borderId="19" xfId="377" applyNumberFormat="1" applyFont="1" applyFill="1" applyBorder="1" applyAlignment="1">
      <alignment horizontal="center" vertical="center"/>
    </xf>
    <xf numFmtId="172" fontId="71" fillId="35" borderId="20" xfId="377" applyNumberFormat="1" applyFont="1" applyFill="1" applyBorder="1" applyAlignment="1">
      <alignment horizontal="center" vertical="center"/>
    </xf>
    <xf numFmtId="0" fontId="95" fillId="0" borderId="0" xfId="382" applyFont="1" applyAlignment="1">
      <alignment horizontal="left" vertical="center" readingOrder="1"/>
    </xf>
    <xf numFmtId="0" fontId="96" fillId="0" borderId="0" xfId="382" applyFont="1" applyAlignment="1">
      <alignment vertical="distributed"/>
    </xf>
    <xf numFmtId="0" fontId="88" fillId="0" borderId="0" xfId="347" applyAlignment="1">
      <alignment vertical="center"/>
    </xf>
    <xf numFmtId="173" fontId="88" fillId="0" borderId="0" xfId="347" applyNumberFormat="1" applyAlignment="1">
      <alignment horizontal="center" vertical="center"/>
    </xf>
    <xf numFmtId="0" fontId="77" fillId="0" borderId="0" xfId="347" applyFont="1" applyAlignment="1">
      <alignment vertical="center"/>
    </xf>
    <xf numFmtId="10" fontId="88" fillId="0" borderId="0" xfId="347" applyNumberFormat="1" applyAlignment="1">
      <alignment horizontal="center" vertical="center"/>
    </xf>
    <xf numFmtId="0" fontId="75" fillId="2" borderId="0" xfId="125" applyFont="1" applyFill="1" applyAlignment="1">
      <alignment horizontal="center" vertical="center" wrapText="1"/>
    </xf>
    <xf numFmtId="0" fontId="88" fillId="0" borderId="0" xfId="347" quotePrefix="1" applyAlignment="1">
      <alignment vertical="center"/>
    </xf>
    <xf numFmtId="14" fontId="75" fillId="2" borderId="14" xfId="125" applyNumberFormat="1" applyFont="1" applyFill="1" applyBorder="1" applyAlignment="1">
      <alignment horizontal="center" vertical="center" wrapText="1"/>
    </xf>
    <xf numFmtId="2" fontId="88" fillId="3" borderId="14" xfId="389" applyNumberFormat="1" applyFont="1" applyFill="1" applyBorder="1" applyAlignment="1">
      <alignment horizontal="center" vertical="center"/>
    </xf>
    <xf numFmtId="2" fontId="88" fillId="3" borderId="15" xfId="389" applyNumberFormat="1" applyFont="1" applyFill="1" applyBorder="1" applyAlignment="1">
      <alignment horizontal="center" vertical="center"/>
    </xf>
    <xf numFmtId="14" fontId="75" fillId="2" borderId="0" xfId="125" applyNumberFormat="1" applyFont="1" applyFill="1" applyAlignment="1">
      <alignment horizontal="center" vertical="center" wrapText="1"/>
    </xf>
    <xf numFmtId="2" fontId="88" fillId="35" borderId="0" xfId="389" applyNumberFormat="1" applyFont="1" applyFill="1" applyBorder="1" applyAlignment="1">
      <alignment horizontal="center" vertical="center"/>
    </xf>
    <xf numFmtId="2" fontId="88" fillId="35" borderId="17" xfId="389" applyNumberFormat="1" applyFont="1" applyFill="1" applyBorder="1" applyAlignment="1">
      <alignment horizontal="center" vertical="center"/>
    </xf>
    <xf numFmtId="2" fontId="88" fillId="3" borderId="0" xfId="389" applyNumberFormat="1" applyFont="1" applyFill="1" applyBorder="1" applyAlignment="1">
      <alignment horizontal="center" vertical="center"/>
    </xf>
    <xf numFmtId="2" fontId="88" fillId="3" borderId="17" xfId="389" applyNumberFormat="1" applyFont="1" applyFill="1" applyBorder="1" applyAlignment="1">
      <alignment horizontal="center" vertical="center"/>
    </xf>
    <xf numFmtId="0" fontId="88" fillId="0" borderId="0" xfId="388"/>
    <xf numFmtId="0" fontId="88" fillId="0" borderId="0" xfId="347"/>
    <xf numFmtId="4" fontId="88" fillId="0" borderId="0" xfId="347" applyNumberFormat="1" applyAlignment="1">
      <alignment vertical="center"/>
    </xf>
    <xf numFmtId="14" fontId="75" fillId="2" borderId="19" xfId="125" applyNumberFormat="1" applyFont="1" applyFill="1" applyBorder="1" applyAlignment="1">
      <alignment horizontal="center" vertical="center" wrapText="1"/>
    </xf>
    <xf numFmtId="2" fontId="88" fillId="35" borderId="19" xfId="389" applyNumberFormat="1" applyFont="1" applyFill="1" applyBorder="1" applyAlignment="1">
      <alignment horizontal="center" vertical="center"/>
    </xf>
    <xf numFmtId="2" fontId="88" fillId="35" borderId="20" xfId="389" applyNumberFormat="1" applyFont="1" applyFill="1" applyBorder="1" applyAlignment="1">
      <alignment horizontal="center" vertical="center"/>
    </xf>
    <xf numFmtId="14" fontId="101" fillId="0" borderId="0" xfId="388" applyNumberFormat="1" applyFont="1"/>
    <xf numFmtId="14" fontId="88" fillId="0" borderId="0" xfId="347" applyNumberFormat="1" applyAlignment="1">
      <alignment vertical="center"/>
    </xf>
    <xf numFmtId="0" fontId="8" fillId="0" borderId="0" xfId="390"/>
    <xf numFmtId="0" fontId="102" fillId="2" borderId="13" xfId="390" applyFont="1" applyFill="1" applyBorder="1" applyAlignment="1">
      <alignment horizontal="center" vertical="center"/>
    </xf>
    <xf numFmtId="0" fontId="102" fillId="2" borderId="14" xfId="390" applyFont="1" applyFill="1" applyBorder="1" applyAlignment="1">
      <alignment horizontal="center" vertical="center"/>
    </xf>
    <xf numFmtId="0" fontId="102" fillId="2" borderId="15" xfId="390" applyFont="1" applyFill="1" applyBorder="1" applyAlignment="1">
      <alignment horizontal="center" vertical="center"/>
    </xf>
    <xf numFmtId="14" fontId="102" fillId="2" borderId="0" xfId="390" applyNumberFormat="1" applyFont="1" applyFill="1" applyAlignment="1">
      <alignment horizontal="center" vertical="center"/>
    </xf>
    <xf numFmtId="2" fontId="103" fillId="3" borderId="16" xfId="390" applyNumberFormat="1" applyFont="1" applyFill="1" applyBorder="1" applyAlignment="1">
      <alignment horizontal="center" vertical="center"/>
    </xf>
    <xf numFmtId="2" fontId="103" fillId="3" borderId="0" xfId="390" applyNumberFormat="1" applyFont="1" applyFill="1" applyAlignment="1">
      <alignment horizontal="center" vertical="center"/>
    </xf>
    <xf numFmtId="2" fontId="103" fillId="3" borderId="17" xfId="390" applyNumberFormat="1" applyFont="1" applyFill="1" applyBorder="1" applyAlignment="1">
      <alignment horizontal="center" vertical="center"/>
    </xf>
    <xf numFmtId="2" fontId="103" fillId="35" borderId="16" xfId="390" applyNumberFormat="1" applyFont="1" applyFill="1" applyBorder="1" applyAlignment="1">
      <alignment horizontal="center" vertical="center"/>
    </xf>
    <xf numFmtId="2" fontId="103" fillId="35" borderId="0" xfId="390" applyNumberFormat="1" applyFont="1" applyFill="1" applyAlignment="1">
      <alignment horizontal="center" vertical="center"/>
    </xf>
    <xf numFmtId="2" fontId="103" fillId="35" borderId="17" xfId="390" applyNumberFormat="1" applyFont="1" applyFill="1" applyBorder="1" applyAlignment="1">
      <alignment horizontal="center" vertical="center"/>
    </xf>
    <xf numFmtId="2" fontId="103" fillId="3" borderId="18" xfId="390" applyNumberFormat="1" applyFont="1" applyFill="1" applyBorder="1" applyAlignment="1">
      <alignment horizontal="center" vertical="center"/>
    </xf>
    <xf numFmtId="2" fontId="103" fillId="3" borderId="19" xfId="390" applyNumberFormat="1" applyFont="1" applyFill="1" applyBorder="1" applyAlignment="1">
      <alignment horizontal="center" vertical="center"/>
    </xf>
    <xf numFmtId="2" fontId="103" fillId="3" borderId="20" xfId="390" applyNumberFormat="1" applyFont="1" applyFill="1" applyBorder="1" applyAlignment="1">
      <alignment horizontal="center" vertical="center"/>
    </xf>
    <xf numFmtId="0" fontId="71" fillId="0" borderId="0" xfId="391" applyFont="1"/>
    <xf numFmtId="14" fontId="71" fillId="0" borderId="0" xfId="217" applyNumberFormat="1" applyFont="1"/>
    <xf numFmtId="14" fontId="75" fillId="2" borderId="18" xfId="217" applyNumberFormat="1" applyFont="1" applyFill="1" applyBorder="1" applyAlignment="1">
      <alignment horizontal="center"/>
    </xf>
    <xf numFmtId="14" fontId="75" fillId="2" borderId="19" xfId="217" applyNumberFormat="1" applyFont="1" applyFill="1" applyBorder="1" applyAlignment="1">
      <alignment horizontal="center"/>
    </xf>
    <xf numFmtId="14" fontId="75" fillId="2" borderId="20" xfId="217" applyNumberFormat="1" applyFont="1" applyFill="1" applyBorder="1" applyAlignment="1">
      <alignment horizontal="center"/>
    </xf>
    <xf numFmtId="14" fontId="71" fillId="0" borderId="0" xfId="391" applyNumberFormat="1" applyFont="1"/>
    <xf numFmtId="0" fontId="75" fillId="2" borderId="13" xfId="217" applyFont="1" applyFill="1" applyBorder="1" applyAlignment="1">
      <alignment horizontal="center"/>
    </xf>
    <xf numFmtId="164" fontId="71" fillId="0" borderId="24" xfId="392" applyNumberFormat="1" applyFont="1" applyBorder="1" applyAlignment="1">
      <alignment horizontal="center"/>
    </xf>
    <xf numFmtId="164" fontId="71" fillId="0" borderId="25" xfId="392" applyNumberFormat="1" applyFont="1" applyBorder="1" applyAlignment="1">
      <alignment horizontal="center"/>
    </xf>
    <xf numFmtId="164" fontId="71" fillId="0" borderId="26" xfId="392" applyNumberFormat="1" applyFont="1" applyBorder="1" applyAlignment="1">
      <alignment horizontal="center"/>
    </xf>
    <xf numFmtId="0" fontId="71" fillId="0" borderId="0" xfId="217" applyFont="1"/>
    <xf numFmtId="0" fontId="96" fillId="0" borderId="0" xfId="391" applyFont="1"/>
    <xf numFmtId="0" fontId="77" fillId="0" borderId="0" xfId="391" applyFont="1"/>
    <xf numFmtId="164" fontId="74" fillId="3" borderId="16" xfId="393" applyNumberFormat="1" applyFont="1" applyFill="1" applyBorder="1" applyAlignment="1">
      <alignment horizontal="center" vertical="center"/>
    </xf>
    <xf numFmtId="164" fontId="74" fillId="3" borderId="0" xfId="393" applyNumberFormat="1" applyFont="1" applyFill="1" applyBorder="1" applyAlignment="1">
      <alignment horizontal="center" vertical="center"/>
    </xf>
    <xf numFmtId="164" fontId="74" fillId="3" borderId="17" xfId="393" applyNumberFormat="1" applyFont="1" applyFill="1" applyBorder="1" applyAlignment="1">
      <alignment horizontal="center" vertical="center"/>
    </xf>
    <xf numFmtId="164" fontId="74" fillId="35" borderId="16" xfId="393" applyNumberFormat="1" applyFont="1" applyFill="1" applyBorder="1" applyAlignment="1">
      <alignment horizontal="center" vertical="center"/>
    </xf>
    <xf numFmtId="164" fontId="74" fillId="35" borderId="0" xfId="393" applyNumberFormat="1" applyFont="1" applyFill="1" applyBorder="1" applyAlignment="1">
      <alignment horizontal="center" vertical="center"/>
    </xf>
    <xf numFmtId="164" fontId="74" fillId="35" borderId="17" xfId="393" applyNumberFormat="1" applyFont="1" applyFill="1" applyBorder="1" applyAlignment="1">
      <alignment horizontal="center" vertical="center"/>
    </xf>
    <xf numFmtId="0" fontId="47" fillId="2" borderId="2" xfId="394" applyFont="1" applyFill="1" applyBorder="1"/>
    <xf numFmtId="0" fontId="48" fillId="2" borderId="0" xfId="394" applyFont="1" applyFill="1"/>
    <xf numFmtId="0" fontId="47" fillId="2" borderId="0" xfId="394" applyFont="1" applyFill="1"/>
    <xf numFmtId="0" fontId="49" fillId="2" borderId="0" xfId="394" applyFont="1" applyFill="1"/>
    <xf numFmtId="0" fontId="52" fillId="2" borderId="0" xfId="394" applyFont="1" applyFill="1"/>
    <xf numFmtId="0" fontId="53" fillId="2" borderId="0" xfId="394" applyFont="1" applyFill="1"/>
    <xf numFmtId="0" fontId="75" fillId="0" borderId="0" xfId="21" applyFont="1"/>
    <xf numFmtId="0" fontId="71" fillId="0" borderId="0" xfId="21" applyFont="1"/>
    <xf numFmtId="0" fontId="76" fillId="0" borderId="0" xfId="21" applyFont="1"/>
    <xf numFmtId="0" fontId="66" fillId="0" borderId="0" xfId="386" applyFont="1"/>
    <xf numFmtId="16" fontId="76" fillId="0" borderId="0" xfId="21" applyNumberFormat="1" applyFont="1"/>
    <xf numFmtId="0" fontId="52" fillId="0" borderId="0" xfId="395" applyFont="1"/>
    <xf numFmtId="0" fontId="77" fillId="0" borderId="0" xfId="21" applyFont="1" applyAlignment="1">
      <alignment vertical="center"/>
    </xf>
    <xf numFmtId="0" fontId="74" fillId="0" borderId="0" xfId="21" applyFont="1" applyAlignment="1">
      <alignment horizontal="center"/>
    </xf>
    <xf numFmtId="0" fontId="75" fillId="2" borderId="13" xfId="21" applyFont="1" applyFill="1" applyBorder="1" applyAlignment="1">
      <alignment horizontal="center"/>
    </xf>
    <xf numFmtId="0" fontId="75" fillId="2" borderId="14" xfId="21" applyFont="1" applyFill="1" applyBorder="1" applyAlignment="1">
      <alignment horizontal="center"/>
    </xf>
    <xf numFmtId="165" fontId="71" fillId="3" borderId="13" xfId="113" applyNumberFormat="1" applyFont="1" applyFill="1" applyBorder="1" applyAlignment="1">
      <alignment horizontal="center" vertical="center"/>
    </xf>
    <xf numFmtId="165" fontId="71" fillId="3" borderId="14" xfId="113" applyNumberFormat="1" applyFont="1" applyFill="1" applyBorder="1" applyAlignment="1">
      <alignment horizontal="center" vertical="center"/>
    </xf>
    <xf numFmtId="165" fontId="71" fillId="3" borderId="15" xfId="113" applyNumberFormat="1" applyFont="1" applyFill="1" applyBorder="1" applyAlignment="1">
      <alignment horizontal="center" vertical="center"/>
    </xf>
    <xf numFmtId="0" fontId="75" fillId="0" borderId="0" xfId="21" applyFont="1" applyAlignment="1">
      <alignment horizontal="center"/>
    </xf>
    <xf numFmtId="0" fontId="75" fillId="2" borderId="16" xfId="386" applyFont="1" applyFill="1" applyBorder="1" applyAlignment="1">
      <alignment horizontal="center" vertical="center"/>
    </xf>
    <xf numFmtId="165" fontId="71" fillId="35" borderId="16" xfId="113" applyNumberFormat="1" applyFont="1" applyFill="1" applyBorder="1" applyAlignment="1">
      <alignment horizontal="center" vertical="center"/>
    </xf>
    <xf numFmtId="165" fontId="71" fillId="35" borderId="0" xfId="113" applyNumberFormat="1" applyFont="1" applyFill="1" applyBorder="1" applyAlignment="1">
      <alignment horizontal="center" vertical="center"/>
    </xf>
    <xf numFmtId="165" fontId="71" fillId="35" borderId="17" xfId="113" applyNumberFormat="1" applyFont="1" applyFill="1" applyBorder="1" applyAlignment="1">
      <alignment horizontal="center" vertical="center"/>
    </xf>
    <xf numFmtId="165" fontId="71" fillId="0" borderId="0" xfId="113" applyNumberFormat="1" applyFont="1" applyFill="1" applyBorder="1" applyAlignment="1">
      <alignment horizontal="center" vertical="center"/>
    </xf>
    <xf numFmtId="0" fontId="75" fillId="2" borderId="18" xfId="386" applyFont="1" applyFill="1" applyBorder="1" applyAlignment="1">
      <alignment horizontal="center" vertical="center"/>
    </xf>
    <xf numFmtId="165" fontId="71" fillId="3" borderId="18" xfId="113" applyNumberFormat="1" applyFont="1" applyFill="1" applyBorder="1" applyAlignment="1">
      <alignment horizontal="center" vertical="center"/>
    </xf>
    <xf numFmtId="165" fontId="71" fillId="3" borderId="19" xfId="113" applyNumberFormat="1" applyFont="1" applyFill="1" applyBorder="1" applyAlignment="1">
      <alignment horizontal="center" vertical="center"/>
    </xf>
    <xf numFmtId="165" fontId="71" fillId="3" borderId="20" xfId="113" applyNumberFormat="1" applyFont="1" applyFill="1" applyBorder="1" applyAlignment="1">
      <alignment horizontal="center" vertical="center"/>
    </xf>
    <xf numFmtId="0" fontId="75" fillId="0" borderId="0" xfId="386" applyFont="1" applyAlignment="1">
      <alignment horizontal="center" vertical="center"/>
    </xf>
    <xf numFmtId="0" fontId="74" fillId="0" borderId="0" xfId="21" applyFont="1"/>
    <xf numFmtId="165" fontId="76" fillId="0" borderId="0" xfId="21" applyNumberFormat="1" applyFont="1"/>
    <xf numFmtId="164" fontId="76" fillId="0" borderId="0" xfId="350" applyNumberFormat="1" applyFont="1" applyFill="1" applyBorder="1"/>
    <xf numFmtId="165" fontId="75" fillId="0" borderId="0" xfId="21" applyNumberFormat="1" applyFont="1"/>
    <xf numFmtId="164" fontId="75" fillId="0" borderId="0" xfId="350" applyNumberFormat="1" applyFont="1" applyFill="1" applyBorder="1"/>
    <xf numFmtId="0" fontId="69" fillId="0" borderId="0" xfId="386" applyFont="1"/>
    <xf numFmtId="0" fontId="75" fillId="0" borderId="0" xfId="21" applyFont="1" applyAlignment="1">
      <alignment horizontal="left"/>
    </xf>
    <xf numFmtId="165" fontId="75" fillId="3" borderId="0" xfId="113" applyNumberFormat="1" applyFont="1" applyFill="1" applyBorder="1" applyAlignment="1">
      <alignment horizontal="center" vertical="center"/>
    </xf>
    <xf numFmtId="165" fontId="75" fillId="0" borderId="0" xfId="21" applyNumberFormat="1" applyFont="1" applyAlignment="1">
      <alignment horizontal="left"/>
    </xf>
    <xf numFmtId="165" fontId="75" fillId="0" borderId="0" xfId="396" applyNumberFormat="1" applyFont="1" applyFill="1" applyBorder="1" applyAlignment="1">
      <alignment horizontal="left"/>
    </xf>
    <xf numFmtId="165" fontId="75" fillId="0" borderId="0" xfId="396" applyNumberFormat="1" applyFont="1" applyFill="1" applyBorder="1" applyAlignment="1">
      <alignment horizontal="center"/>
    </xf>
    <xf numFmtId="9" fontId="75" fillId="0" borderId="0" xfId="350" applyFont="1"/>
    <xf numFmtId="0" fontId="75" fillId="2" borderId="24" xfId="21" applyFont="1" applyFill="1" applyBorder="1" applyAlignment="1">
      <alignment horizontal="center"/>
    </xf>
    <xf numFmtId="0" fontId="75" fillId="2" borderId="25" xfId="21" applyFont="1" applyFill="1" applyBorder="1" applyAlignment="1">
      <alignment horizontal="center"/>
    </xf>
    <xf numFmtId="0" fontId="75" fillId="2" borderId="26" xfId="21" applyFont="1" applyFill="1" applyBorder="1" applyAlignment="1">
      <alignment horizontal="center"/>
    </xf>
    <xf numFmtId="0" fontId="75" fillId="2" borderId="15" xfId="21" applyFont="1" applyFill="1" applyBorder="1" applyAlignment="1">
      <alignment horizontal="center"/>
    </xf>
    <xf numFmtId="0" fontId="75" fillId="2" borderId="16" xfId="21" applyFont="1" applyFill="1" applyBorder="1" applyAlignment="1">
      <alignment horizontal="center"/>
    </xf>
    <xf numFmtId="165" fontId="71" fillId="0" borderId="16" xfId="113" applyNumberFormat="1" applyFont="1" applyFill="1" applyBorder="1" applyAlignment="1">
      <alignment horizontal="center"/>
    </xf>
    <xf numFmtId="165" fontId="71" fillId="0" borderId="0" xfId="113" applyNumberFormat="1" applyFont="1" applyFill="1" applyBorder="1" applyAlignment="1">
      <alignment horizontal="center"/>
    </xf>
    <xf numFmtId="165" fontId="71" fillId="0" borderId="17" xfId="113" applyNumberFormat="1" applyFont="1" applyFill="1" applyBorder="1" applyAlignment="1">
      <alignment horizontal="center"/>
    </xf>
    <xf numFmtId="165" fontId="71" fillId="0" borderId="13" xfId="113" applyNumberFormat="1" applyFont="1" applyFill="1" applyBorder="1" applyAlignment="1">
      <alignment horizontal="center"/>
    </xf>
    <xf numFmtId="165" fontId="71" fillId="0" borderId="14" xfId="113" applyNumberFormat="1" applyFont="1" applyFill="1" applyBorder="1" applyAlignment="1">
      <alignment horizontal="center"/>
    </xf>
    <xf numFmtId="165" fontId="71" fillId="0" borderId="15" xfId="113" applyNumberFormat="1" applyFont="1" applyFill="1" applyBorder="1" applyAlignment="1">
      <alignment horizontal="center"/>
    </xf>
    <xf numFmtId="165" fontId="71" fillId="35" borderId="16" xfId="113" applyNumberFormat="1" applyFont="1" applyFill="1" applyBorder="1" applyAlignment="1">
      <alignment horizontal="center"/>
    </xf>
    <xf numFmtId="165" fontId="71" fillId="35" borderId="0" xfId="113" applyNumberFormat="1" applyFont="1" applyFill="1" applyBorder="1" applyAlignment="1">
      <alignment horizontal="center"/>
    </xf>
    <xf numFmtId="165" fontId="71" fillId="35" borderId="17" xfId="113" applyNumberFormat="1" applyFont="1" applyFill="1" applyBorder="1" applyAlignment="1">
      <alignment horizontal="center"/>
    </xf>
    <xf numFmtId="165" fontId="71" fillId="0" borderId="24" xfId="113" applyNumberFormat="1" applyFont="1" applyFill="1" applyBorder="1" applyAlignment="1">
      <alignment horizontal="center"/>
    </xf>
    <xf numFmtId="165" fontId="71" fillId="0" borderId="25" xfId="113" applyNumberFormat="1" applyFont="1" applyFill="1" applyBorder="1" applyAlignment="1">
      <alignment horizontal="center"/>
    </xf>
    <xf numFmtId="165" fontId="71" fillId="0" borderId="26" xfId="113" applyNumberFormat="1" applyFont="1" applyFill="1" applyBorder="1" applyAlignment="1">
      <alignment horizontal="center"/>
    </xf>
    <xf numFmtId="0" fontId="75" fillId="2" borderId="22" xfId="21" applyFont="1" applyFill="1" applyBorder="1" applyAlignment="1">
      <alignment horizontal="center"/>
    </xf>
    <xf numFmtId="0" fontId="75" fillId="2" borderId="21" xfId="21" applyFont="1" applyFill="1" applyBorder="1" applyAlignment="1">
      <alignment horizontal="center"/>
    </xf>
    <xf numFmtId="0" fontId="75" fillId="2" borderId="27" xfId="21" applyFont="1" applyFill="1" applyBorder="1" applyAlignment="1">
      <alignment horizontal="center"/>
    </xf>
    <xf numFmtId="0" fontId="71" fillId="0" borderId="0" xfId="386" applyFont="1"/>
    <xf numFmtId="43" fontId="71" fillId="0" borderId="0" xfId="386" applyNumberFormat="1" applyFont="1"/>
    <xf numFmtId="0" fontId="104" fillId="0" borderId="0" xfId="386" applyFont="1"/>
    <xf numFmtId="0" fontId="75" fillId="0" borderId="0" xfId="386" applyFont="1"/>
    <xf numFmtId="0" fontId="75" fillId="39" borderId="13" xfId="386" applyFont="1" applyFill="1" applyBorder="1" applyAlignment="1">
      <alignment horizontal="center"/>
    </xf>
    <xf numFmtId="165" fontId="71" fillId="0" borderId="13" xfId="386" applyNumberFormat="1" applyFont="1" applyBorder="1" applyAlignment="1">
      <alignment horizontal="center"/>
    </xf>
    <xf numFmtId="165" fontId="71" fillId="0" borderId="14" xfId="386" applyNumberFormat="1" applyFont="1" applyBorder="1" applyAlignment="1">
      <alignment horizontal="center"/>
    </xf>
    <xf numFmtId="165" fontId="71" fillId="0" borderId="15" xfId="386" applyNumberFormat="1" applyFont="1" applyBorder="1" applyAlignment="1">
      <alignment horizontal="center"/>
    </xf>
    <xf numFmtId="0" fontId="75" fillId="39" borderId="16" xfId="386" applyFont="1" applyFill="1" applyBorder="1" applyAlignment="1">
      <alignment horizontal="center"/>
    </xf>
    <xf numFmtId="165" fontId="71" fillId="35" borderId="16" xfId="386" applyNumberFormat="1" applyFont="1" applyFill="1" applyBorder="1" applyAlignment="1">
      <alignment horizontal="center"/>
    </xf>
    <xf numFmtId="165" fontId="71" fillId="35" borderId="0" xfId="386" applyNumberFormat="1" applyFont="1" applyFill="1" applyAlignment="1">
      <alignment horizontal="center"/>
    </xf>
    <xf numFmtId="165" fontId="71" fillId="35" borderId="17" xfId="386" applyNumberFormat="1" applyFont="1" applyFill="1" applyBorder="1" applyAlignment="1">
      <alignment horizontal="center"/>
    </xf>
    <xf numFmtId="0" fontId="75" fillId="39" borderId="18" xfId="386" applyFont="1" applyFill="1" applyBorder="1" applyAlignment="1">
      <alignment horizontal="center"/>
    </xf>
    <xf numFmtId="165" fontId="71" fillId="0" borderId="18" xfId="386" applyNumberFormat="1" applyFont="1" applyBorder="1" applyAlignment="1">
      <alignment horizontal="center"/>
    </xf>
    <xf numFmtId="165" fontId="71" fillId="0" borderId="19" xfId="386" applyNumberFormat="1" applyFont="1" applyBorder="1" applyAlignment="1">
      <alignment horizontal="center"/>
    </xf>
    <xf numFmtId="165" fontId="71" fillId="0" borderId="20" xfId="386" applyNumberFormat="1" applyFont="1" applyBorder="1" applyAlignment="1">
      <alignment horizontal="center"/>
    </xf>
    <xf numFmtId="165" fontId="71" fillId="35" borderId="18" xfId="386" applyNumberFormat="1" applyFont="1" applyFill="1" applyBorder="1" applyAlignment="1">
      <alignment horizontal="center"/>
    </xf>
    <xf numFmtId="165" fontId="71" fillId="35" borderId="19" xfId="386" applyNumberFormat="1" applyFont="1" applyFill="1" applyBorder="1" applyAlignment="1">
      <alignment horizontal="center"/>
    </xf>
    <xf numFmtId="165" fontId="71" fillId="35" borderId="20" xfId="386" applyNumberFormat="1" applyFont="1" applyFill="1" applyBorder="1" applyAlignment="1">
      <alignment horizontal="center"/>
    </xf>
    <xf numFmtId="165" fontId="71" fillId="0" borderId="16" xfId="386" applyNumberFormat="1" applyFont="1" applyBorder="1" applyAlignment="1">
      <alignment horizontal="center"/>
    </xf>
    <xf numFmtId="165" fontId="71" fillId="0" borderId="0" xfId="386" applyNumberFormat="1" applyFont="1" applyAlignment="1">
      <alignment horizontal="center"/>
    </xf>
    <xf numFmtId="165" fontId="71" fillId="0" borderId="17" xfId="386" applyNumberFormat="1" applyFont="1" applyBorder="1" applyAlignment="1">
      <alignment horizontal="center"/>
    </xf>
    <xf numFmtId="0" fontId="77" fillId="0" borderId="0" xfId="386" applyFont="1" applyAlignment="1">
      <alignment vertical="center"/>
    </xf>
    <xf numFmtId="0" fontId="71" fillId="0" borderId="0" xfId="386" applyFont="1" applyAlignment="1">
      <alignment horizontal="center"/>
    </xf>
    <xf numFmtId="0" fontId="75" fillId="2" borderId="0" xfId="386" applyFont="1" applyFill="1" applyAlignment="1">
      <alignment horizontal="center"/>
    </xf>
    <xf numFmtId="0" fontId="75" fillId="2" borderId="0" xfId="397" applyFont="1" applyFill="1" applyAlignment="1">
      <alignment horizontal="center"/>
    </xf>
    <xf numFmtId="167" fontId="71" fillId="0" borderId="13" xfId="113" applyNumberFormat="1" applyFont="1" applyBorder="1" applyAlignment="1">
      <alignment horizontal="center"/>
    </xf>
    <xf numFmtId="167" fontId="71" fillId="0" borderId="15" xfId="113" applyNumberFormat="1" applyFont="1" applyBorder="1" applyAlignment="1">
      <alignment horizontal="center"/>
    </xf>
    <xf numFmtId="167" fontId="71" fillId="35" borderId="16" xfId="113" applyNumberFormat="1" applyFont="1" applyFill="1" applyBorder="1" applyAlignment="1">
      <alignment horizontal="center"/>
    </xf>
    <xf numFmtId="167" fontId="71" fillId="35" borderId="0" xfId="113" applyNumberFormat="1" applyFont="1" applyFill="1" applyBorder="1" applyAlignment="1">
      <alignment horizontal="center"/>
    </xf>
    <xf numFmtId="167" fontId="71" fillId="35" borderId="17" xfId="113" applyNumberFormat="1" applyFont="1" applyFill="1" applyBorder="1" applyAlignment="1">
      <alignment horizontal="center"/>
    </xf>
    <xf numFmtId="167" fontId="71" fillId="0" borderId="16" xfId="113" applyNumberFormat="1" applyFont="1" applyBorder="1" applyAlignment="1">
      <alignment horizontal="center"/>
    </xf>
    <xf numFmtId="167" fontId="71" fillId="0" borderId="0" xfId="113" applyNumberFormat="1" applyFont="1" applyBorder="1" applyAlignment="1">
      <alignment horizontal="center"/>
    </xf>
    <xf numFmtId="167" fontId="71" fillId="0" borderId="17" xfId="113" applyNumberFormat="1" applyFont="1" applyBorder="1" applyAlignment="1">
      <alignment horizontal="center"/>
    </xf>
    <xf numFmtId="0" fontId="71" fillId="0" borderId="0" xfId="386" applyFont="1" applyAlignment="1">
      <alignment vertical="center"/>
    </xf>
    <xf numFmtId="0" fontId="75" fillId="2" borderId="18" xfId="21" applyFont="1" applyFill="1" applyBorder="1" applyAlignment="1">
      <alignment horizontal="center"/>
    </xf>
    <xf numFmtId="167" fontId="71" fillId="35" borderId="18" xfId="113" applyNumberFormat="1" applyFont="1" applyFill="1" applyBorder="1" applyAlignment="1">
      <alignment horizontal="center"/>
    </xf>
    <xf numFmtId="167" fontId="71" fillId="35" borderId="19" xfId="113" applyNumberFormat="1" applyFont="1" applyFill="1" applyBorder="1" applyAlignment="1">
      <alignment horizontal="center"/>
    </xf>
    <xf numFmtId="167" fontId="71" fillId="35" borderId="20" xfId="113" applyNumberFormat="1" applyFont="1" applyFill="1" applyBorder="1" applyAlignment="1">
      <alignment horizontal="center"/>
    </xf>
    <xf numFmtId="167" fontId="71" fillId="0" borderId="0" xfId="113" applyNumberFormat="1" applyFont="1" applyFill="1" applyBorder="1" applyAlignment="1">
      <alignment horizontal="center"/>
    </xf>
    <xf numFmtId="0" fontId="74" fillId="0" borderId="0" xfId="115" applyFont="1"/>
    <xf numFmtId="0" fontId="74" fillId="0" borderId="0" xfId="115" applyFont="1" applyAlignment="1">
      <alignment horizontal="center" vertical="center"/>
    </xf>
    <xf numFmtId="0" fontId="71" fillId="0" borderId="0" xfId="115" applyFont="1" applyAlignment="1">
      <alignment vertical="center"/>
    </xf>
    <xf numFmtId="0" fontId="77" fillId="0" borderId="0" xfId="115" applyFont="1" applyAlignment="1">
      <alignment vertical="center"/>
    </xf>
    <xf numFmtId="0" fontId="71" fillId="0" borderId="0" xfId="115" applyFont="1"/>
    <xf numFmtId="0" fontId="75" fillId="2" borderId="13" xfId="115" applyFont="1" applyFill="1" applyBorder="1" applyAlignment="1">
      <alignment horizontal="center" vertical="center"/>
    </xf>
    <xf numFmtId="0" fontId="75" fillId="2" borderId="14" xfId="115" applyFont="1" applyFill="1" applyBorder="1" applyAlignment="1">
      <alignment horizontal="center" vertical="center"/>
    </xf>
    <xf numFmtId="0" fontId="75" fillId="2" borderId="15" xfId="115" applyFont="1" applyFill="1" applyBorder="1" applyAlignment="1">
      <alignment horizontal="center" vertical="center"/>
    </xf>
    <xf numFmtId="165" fontId="71" fillId="3" borderId="16" xfId="114" applyNumberFormat="1" applyFont="1" applyFill="1" applyBorder="1" applyAlignment="1">
      <alignment horizontal="center" vertical="center"/>
    </xf>
    <xf numFmtId="165" fontId="71" fillId="3" borderId="0" xfId="114" applyNumberFormat="1" applyFont="1" applyFill="1" applyBorder="1" applyAlignment="1">
      <alignment horizontal="center" vertical="center"/>
    </xf>
    <xf numFmtId="165" fontId="71" fillId="3" borderId="17" xfId="114" applyNumberFormat="1" applyFont="1" applyFill="1" applyBorder="1" applyAlignment="1">
      <alignment horizontal="center" vertical="center"/>
    </xf>
    <xf numFmtId="0" fontId="75" fillId="2" borderId="16" xfId="115" applyFont="1" applyFill="1" applyBorder="1" applyAlignment="1">
      <alignment horizontal="center" vertical="center"/>
    </xf>
    <xf numFmtId="165" fontId="71" fillId="35" borderId="16" xfId="114" applyNumberFormat="1" applyFont="1" applyFill="1" applyBorder="1" applyAlignment="1">
      <alignment horizontal="center" vertical="center"/>
    </xf>
    <xf numFmtId="165" fontId="71" fillId="35" borderId="0" xfId="114" applyNumberFormat="1" applyFont="1" applyFill="1" applyBorder="1" applyAlignment="1">
      <alignment horizontal="center" vertical="center"/>
    </xf>
    <xf numFmtId="165" fontId="71" fillId="35" borderId="17" xfId="114" applyNumberFormat="1" applyFont="1" applyFill="1" applyBorder="1" applyAlignment="1">
      <alignment horizontal="center" vertical="center"/>
    </xf>
    <xf numFmtId="0" fontId="75" fillId="2" borderId="18" xfId="115" applyFont="1" applyFill="1" applyBorder="1" applyAlignment="1">
      <alignment horizontal="center" vertical="center"/>
    </xf>
    <xf numFmtId="165" fontId="71" fillId="3" borderId="18" xfId="114" applyNumberFormat="1" applyFont="1" applyFill="1" applyBorder="1" applyAlignment="1">
      <alignment horizontal="center" vertical="center"/>
    </xf>
    <xf numFmtId="165" fontId="71" fillId="3" borderId="19" xfId="114" applyNumberFormat="1" applyFont="1" applyFill="1" applyBorder="1" applyAlignment="1">
      <alignment horizontal="center" vertical="center"/>
    </xf>
    <xf numFmtId="165" fontId="71" fillId="3" borderId="20" xfId="114" applyNumberFormat="1" applyFont="1" applyFill="1" applyBorder="1" applyAlignment="1">
      <alignment horizontal="center" vertical="center"/>
    </xf>
    <xf numFmtId="165" fontId="71" fillId="0" borderId="0" xfId="115" applyNumberFormat="1" applyFont="1"/>
    <xf numFmtId="0" fontId="77" fillId="0" borderId="0" xfId="115" applyFont="1" applyAlignment="1">
      <alignment horizontal="center"/>
    </xf>
    <xf numFmtId="0" fontId="71" fillId="0" borderId="0" xfId="115" applyFont="1" applyAlignment="1">
      <alignment horizontal="center"/>
    </xf>
    <xf numFmtId="0" fontId="75" fillId="2" borderId="13" xfId="115" applyFont="1" applyFill="1" applyBorder="1" applyAlignment="1">
      <alignment horizontal="center"/>
    </xf>
    <xf numFmtId="0" fontId="75" fillId="2" borderId="14" xfId="115" applyFont="1" applyFill="1" applyBorder="1" applyAlignment="1">
      <alignment horizontal="center"/>
    </xf>
    <xf numFmtId="0" fontId="75" fillId="2" borderId="15" xfId="397" applyFont="1" applyFill="1" applyBorder="1" applyAlignment="1">
      <alignment horizontal="center"/>
    </xf>
    <xf numFmtId="0" fontId="105" fillId="0" borderId="0" xfId="115" applyFont="1"/>
    <xf numFmtId="0" fontId="71" fillId="0" borderId="13" xfId="397" applyFont="1" applyBorder="1" applyAlignment="1">
      <alignment horizontal="center"/>
    </xf>
    <xf numFmtId="167" fontId="71" fillId="0" borderId="14" xfId="114" applyNumberFormat="1" applyFont="1" applyBorder="1" applyAlignment="1">
      <alignment horizontal="center"/>
    </xf>
    <xf numFmtId="167" fontId="71" fillId="0" borderId="15" xfId="114" applyNumberFormat="1" applyFont="1" applyBorder="1" applyAlignment="1">
      <alignment horizontal="center"/>
    </xf>
    <xf numFmtId="43" fontId="71" fillId="0" borderId="0" xfId="114" applyFont="1"/>
    <xf numFmtId="43" fontId="71" fillId="0" borderId="0" xfId="115" applyNumberFormat="1" applyFont="1"/>
    <xf numFmtId="0" fontId="71" fillId="35" borderId="16" xfId="397" applyFont="1" applyFill="1" applyBorder="1" applyAlignment="1">
      <alignment horizontal="center"/>
    </xf>
    <xf numFmtId="167" fontId="71" fillId="35" borderId="0" xfId="114" applyNumberFormat="1" applyFont="1" applyFill="1" applyBorder="1" applyAlignment="1">
      <alignment horizontal="center"/>
    </xf>
    <xf numFmtId="167" fontId="71" fillId="35" borderId="17" xfId="114" applyNumberFormat="1" applyFont="1" applyFill="1" applyBorder="1" applyAlignment="1">
      <alignment horizontal="center"/>
    </xf>
    <xf numFmtId="0" fontId="71" fillId="0" borderId="16" xfId="397" applyFont="1" applyBorder="1" applyAlignment="1">
      <alignment horizontal="center"/>
    </xf>
    <xf numFmtId="167" fontId="71" fillId="0" borderId="0" xfId="114" applyNumberFormat="1" applyFont="1" applyBorder="1" applyAlignment="1">
      <alignment horizontal="center"/>
    </xf>
    <xf numFmtId="167" fontId="71" fillId="0" borderId="17" xfId="114" applyNumberFormat="1" applyFont="1" applyBorder="1" applyAlignment="1">
      <alignment horizontal="center"/>
    </xf>
    <xf numFmtId="0" fontId="71" fillId="35" borderId="16" xfId="115" applyFont="1" applyFill="1" applyBorder="1" applyAlignment="1">
      <alignment horizontal="center"/>
    </xf>
    <xf numFmtId="0" fontId="71" fillId="0" borderId="16" xfId="115" applyFont="1" applyBorder="1" applyAlignment="1">
      <alignment horizontal="center"/>
    </xf>
    <xf numFmtId="0" fontId="71" fillId="0" borderId="18" xfId="115" applyFont="1" applyBorder="1" applyAlignment="1">
      <alignment horizontal="center"/>
    </xf>
    <xf numFmtId="167" fontId="71" fillId="0" borderId="19" xfId="114" applyNumberFormat="1" applyFont="1" applyBorder="1" applyAlignment="1">
      <alignment horizontal="center"/>
    </xf>
    <xf numFmtId="167" fontId="71" fillId="0" borderId="20" xfId="114" applyNumberFormat="1" applyFont="1" applyBorder="1" applyAlignment="1">
      <alignment horizontal="center"/>
    </xf>
    <xf numFmtId="43" fontId="71" fillId="0" borderId="0" xfId="115" applyNumberFormat="1" applyFont="1" applyAlignment="1">
      <alignment horizontal="center"/>
    </xf>
    <xf numFmtId="0" fontId="71" fillId="0" borderId="0" xfId="400" applyFont="1"/>
    <xf numFmtId="0" fontId="73" fillId="0" borderId="0" xfId="400" applyFont="1" applyAlignment="1">
      <alignment vertical="center"/>
    </xf>
    <xf numFmtId="0" fontId="71" fillId="0" borderId="0" xfId="400" applyFont="1" applyAlignment="1">
      <alignment horizontal="center"/>
    </xf>
    <xf numFmtId="0" fontId="75" fillId="2" borderId="24" xfId="400" applyFont="1" applyFill="1" applyBorder="1" applyAlignment="1">
      <alignment horizontal="center"/>
    </xf>
    <xf numFmtId="0" fontId="75" fillId="2" borderId="25" xfId="400" applyFont="1" applyFill="1" applyBorder="1" applyAlignment="1">
      <alignment horizontal="center"/>
    </xf>
    <xf numFmtId="1" fontId="75" fillId="2" borderId="26" xfId="400" applyNumberFormat="1" applyFont="1" applyFill="1" applyBorder="1" applyAlignment="1">
      <alignment horizontal="center"/>
    </xf>
    <xf numFmtId="0" fontId="75" fillId="2" borderId="13" xfId="400" applyFont="1" applyFill="1" applyBorder="1" applyAlignment="1">
      <alignment horizontal="center"/>
    </xf>
    <xf numFmtId="167" fontId="74" fillId="0" borderId="16" xfId="401" applyNumberFormat="1" applyFont="1" applyBorder="1" applyAlignment="1">
      <alignment horizontal="center"/>
    </xf>
    <xf numFmtId="167" fontId="74" fillId="0" borderId="0" xfId="401" applyNumberFormat="1" applyFont="1" applyBorder="1" applyAlignment="1">
      <alignment horizontal="center"/>
    </xf>
    <xf numFmtId="167" fontId="74" fillId="0" borderId="17" xfId="401" applyNumberFormat="1" applyFont="1" applyBorder="1" applyAlignment="1">
      <alignment horizontal="center"/>
    </xf>
    <xf numFmtId="0" fontId="75" fillId="2" borderId="18" xfId="400" applyFont="1" applyFill="1" applyBorder="1" applyAlignment="1">
      <alignment horizontal="center"/>
    </xf>
    <xf numFmtId="0" fontId="96" fillId="0" borderId="0" xfId="400" applyFont="1"/>
    <xf numFmtId="0" fontId="75" fillId="2" borderId="14" xfId="400" applyFont="1" applyFill="1" applyBorder="1" applyAlignment="1">
      <alignment horizontal="center"/>
    </xf>
    <xf numFmtId="0" fontId="75" fillId="2" borderId="22" xfId="400" applyFont="1" applyFill="1" applyBorder="1" applyAlignment="1">
      <alignment horizontal="center"/>
    </xf>
    <xf numFmtId="164" fontId="74" fillId="0" borderId="14" xfId="402" applyNumberFormat="1" applyFont="1" applyBorder="1" applyAlignment="1">
      <alignment horizontal="center"/>
    </xf>
    <xf numFmtId="164" fontId="74" fillId="0" borderId="15" xfId="402" applyNumberFormat="1" applyFont="1" applyBorder="1" applyAlignment="1">
      <alignment horizontal="center"/>
    </xf>
    <xf numFmtId="0" fontId="75" fillId="2" borderId="23" xfId="400" applyFont="1" applyFill="1" applyBorder="1" applyAlignment="1">
      <alignment horizontal="center"/>
    </xf>
    <xf numFmtId="164" fontId="74" fillId="35" borderId="19" xfId="402" applyNumberFormat="1" applyFont="1" applyFill="1" applyBorder="1" applyAlignment="1">
      <alignment horizontal="center"/>
    </xf>
    <xf numFmtId="164" fontId="74" fillId="35" borderId="20" xfId="402" applyNumberFormat="1" applyFont="1" applyFill="1" applyBorder="1" applyAlignment="1">
      <alignment horizontal="center"/>
    </xf>
    <xf numFmtId="0" fontId="77" fillId="0" borderId="0" xfId="398" applyFont="1"/>
    <xf numFmtId="164" fontId="42" fillId="0" borderId="0" xfId="399" applyNumberFormat="1" applyFont="1"/>
    <xf numFmtId="0" fontId="42" fillId="0" borderId="0" xfId="398" applyFont="1"/>
    <xf numFmtId="0" fontId="42" fillId="0" borderId="0" xfId="0" applyFont="1"/>
    <xf numFmtId="0" fontId="97" fillId="2" borderId="13" xfId="398" applyFont="1" applyFill="1" applyBorder="1" applyAlignment="1">
      <alignment horizontal="center"/>
    </xf>
    <xf numFmtId="0" fontId="97" fillId="2" borderId="14" xfId="398" applyFont="1" applyFill="1" applyBorder="1" applyAlignment="1">
      <alignment horizontal="center"/>
    </xf>
    <xf numFmtId="164" fontId="97" fillId="2" borderId="14" xfId="399" applyNumberFormat="1" applyFont="1" applyFill="1" applyBorder="1" applyAlignment="1">
      <alignment horizontal="center" wrapText="1"/>
    </xf>
    <xf numFmtId="164" fontId="97" fillId="2" borderId="15" xfId="399" applyNumberFormat="1" applyFont="1" applyFill="1" applyBorder="1" applyAlignment="1">
      <alignment horizontal="center" wrapText="1"/>
    </xf>
    <xf numFmtId="14" fontId="97" fillId="2" borderId="21" xfId="398" applyNumberFormat="1" applyFont="1" applyFill="1" applyBorder="1" applyAlignment="1">
      <alignment horizontal="center"/>
    </xf>
    <xf numFmtId="165" fontId="42" fillId="0" borderId="0" xfId="398" applyNumberFormat="1" applyFont="1" applyBorder="1" applyAlignment="1">
      <alignment horizontal="center"/>
    </xf>
    <xf numFmtId="164" fontId="42" fillId="0" borderId="0" xfId="399" applyNumberFormat="1" applyFont="1" applyBorder="1" applyAlignment="1">
      <alignment horizontal="center"/>
    </xf>
    <xf numFmtId="164" fontId="42" fillId="0" borderId="17" xfId="399" applyNumberFormat="1" applyFont="1" applyBorder="1" applyAlignment="1">
      <alignment horizontal="center"/>
    </xf>
    <xf numFmtId="165" fontId="42" fillId="35" borderId="0" xfId="398" applyNumberFormat="1" applyFont="1" applyFill="1" applyBorder="1" applyAlignment="1">
      <alignment horizontal="center"/>
    </xf>
    <xf numFmtId="164" fontId="42" fillId="35" borderId="0" xfId="399" applyNumberFormat="1" applyFont="1" applyFill="1" applyBorder="1" applyAlignment="1">
      <alignment horizontal="center"/>
    </xf>
    <xf numFmtId="164" fontId="42" fillId="35" borderId="17" xfId="399" applyNumberFormat="1" applyFont="1" applyFill="1" applyBorder="1" applyAlignment="1">
      <alignment horizontal="center"/>
    </xf>
    <xf numFmtId="0" fontId="106" fillId="0" borderId="0" xfId="398" applyFont="1" applyAlignment="1">
      <alignment horizontal="centerContinuous"/>
    </xf>
    <xf numFmtId="0" fontId="106" fillId="0" borderId="0" xfId="398" applyFont="1" applyAlignment="1">
      <alignment horizontal="center"/>
    </xf>
    <xf numFmtId="174" fontId="42" fillId="0" borderId="0" xfId="398" applyNumberFormat="1" applyFont="1"/>
    <xf numFmtId="165" fontId="42" fillId="35" borderId="19" xfId="398" applyNumberFormat="1" applyFont="1" applyFill="1" applyBorder="1" applyAlignment="1">
      <alignment horizontal="center"/>
    </xf>
    <xf numFmtId="164" fontId="42" fillId="35" borderId="19" xfId="399" applyNumberFormat="1" applyFont="1" applyFill="1" applyBorder="1" applyAlignment="1">
      <alignment horizontal="center"/>
    </xf>
    <xf numFmtId="164" fontId="42" fillId="35" borderId="20" xfId="399" applyNumberFormat="1" applyFont="1" applyFill="1" applyBorder="1" applyAlignment="1">
      <alignment horizontal="center"/>
    </xf>
    <xf numFmtId="14" fontId="97" fillId="0" borderId="0" xfId="398" applyNumberFormat="1" applyFont="1" applyAlignment="1">
      <alignment horizontal="center"/>
    </xf>
    <xf numFmtId="165" fontId="42" fillId="0" borderId="0" xfId="398" applyNumberFormat="1" applyFont="1" applyAlignment="1">
      <alignment horizontal="center"/>
    </xf>
    <xf numFmtId="164" fontId="42" fillId="0" borderId="0" xfId="399" applyNumberFormat="1" applyFont="1" applyFill="1" applyBorder="1" applyAlignment="1">
      <alignment horizontal="center"/>
    </xf>
    <xf numFmtId="165" fontId="42" fillId="0" borderId="0" xfId="398" applyNumberFormat="1" applyFont="1"/>
    <xf numFmtId="0" fontId="107" fillId="0" borderId="0" xfId="0" applyFont="1"/>
    <xf numFmtId="0" fontId="108" fillId="0" borderId="0" xfId="403" applyFont="1"/>
    <xf numFmtId="165" fontId="42" fillId="0" borderId="13" xfId="398" applyNumberFormat="1" applyFont="1" applyBorder="1" applyAlignment="1">
      <alignment horizontal="center"/>
    </xf>
    <xf numFmtId="165" fontId="42" fillId="0" borderId="14" xfId="398" applyNumberFormat="1" applyFont="1" applyBorder="1" applyAlignment="1">
      <alignment horizontal="center"/>
    </xf>
    <xf numFmtId="164" fontId="42" fillId="0" borderId="14" xfId="399" applyNumberFormat="1" applyFont="1" applyBorder="1" applyAlignment="1">
      <alignment horizontal="center"/>
    </xf>
    <xf numFmtId="164" fontId="42" fillId="0" borderId="15" xfId="399" applyNumberFormat="1" applyFont="1" applyBorder="1" applyAlignment="1">
      <alignment horizontal="center"/>
    </xf>
    <xf numFmtId="165" fontId="42" fillId="35" borderId="16" xfId="398" applyNumberFormat="1" applyFont="1" applyFill="1" applyBorder="1" applyAlignment="1">
      <alignment horizontal="center"/>
    </xf>
    <xf numFmtId="165" fontId="42" fillId="0" borderId="16" xfId="398" applyNumberFormat="1" applyFont="1" applyBorder="1" applyAlignment="1">
      <alignment horizontal="center"/>
    </xf>
    <xf numFmtId="165" fontId="42" fillId="35" borderId="18" xfId="398" applyNumberFormat="1" applyFont="1" applyFill="1" applyBorder="1" applyAlignment="1">
      <alignment horizontal="center"/>
    </xf>
    <xf numFmtId="0" fontId="109" fillId="0" borderId="0" xfId="405" applyFont="1" applyAlignment="1">
      <alignment horizontal="left" vertical="top"/>
    </xf>
    <xf numFmtId="0" fontId="71" fillId="0" borderId="0" xfId="406" applyFont="1"/>
    <xf numFmtId="0" fontId="33" fillId="0" borderId="0" xfId="408"/>
    <xf numFmtId="0" fontId="73" fillId="0" borderId="0" xfId="406" applyFont="1" applyAlignment="1">
      <alignment horizontal="left" vertical="center"/>
    </xf>
    <xf numFmtId="0" fontId="74" fillId="0" borderId="0" xfId="406" applyFont="1" applyAlignment="1">
      <alignment horizontal="center" vertical="center"/>
    </xf>
    <xf numFmtId="0" fontId="72" fillId="2" borderId="13" xfId="406" applyFont="1" applyFill="1" applyBorder="1" applyAlignment="1">
      <alignment horizontal="center" vertical="center"/>
    </xf>
    <xf numFmtId="0" fontId="72" fillId="2" borderId="14" xfId="406" applyFont="1" applyFill="1" applyBorder="1" applyAlignment="1">
      <alignment horizontal="center" vertical="center"/>
    </xf>
    <xf numFmtId="0" fontId="72" fillId="2" borderId="15" xfId="406" applyFont="1" applyFill="1" applyBorder="1" applyAlignment="1">
      <alignment horizontal="center" vertical="center"/>
    </xf>
    <xf numFmtId="0" fontId="71" fillId="0" borderId="0" xfId="406" applyFont="1" applyAlignment="1">
      <alignment horizontal="right"/>
    </xf>
    <xf numFmtId="175" fontId="71" fillId="0" borderId="13" xfId="3" applyNumberFormat="1" applyFont="1" applyBorder="1" applyAlignment="1">
      <alignment horizontal="center" vertical="center"/>
    </xf>
    <xf numFmtId="175" fontId="71" fillId="0" borderId="14" xfId="3" applyNumberFormat="1" applyFont="1" applyBorder="1" applyAlignment="1">
      <alignment horizontal="center" vertical="center"/>
    </xf>
    <xf numFmtId="175" fontId="71" fillId="0" borderId="15" xfId="3" applyNumberFormat="1" applyFont="1" applyBorder="1" applyAlignment="1">
      <alignment horizontal="center" vertical="center"/>
    </xf>
    <xf numFmtId="0" fontId="72" fillId="2" borderId="18" xfId="406" applyFont="1" applyFill="1" applyBorder="1" applyAlignment="1">
      <alignment horizontal="center" vertical="center"/>
    </xf>
    <xf numFmtId="3" fontId="74" fillId="35" borderId="18" xfId="3" applyNumberFormat="1" applyFont="1" applyFill="1" applyBorder="1" applyAlignment="1">
      <alignment horizontal="center" vertical="center"/>
    </xf>
    <xf numFmtId="3" fontId="74" fillId="35" borderId="19" xfId="3" applyNumberFormat="1" applyFont="1" applyFill="1" applyBorder="1" applyAlignment="1">
      <alignment horizontal="center" vertical="center"/>
    </xf>
    <xf numFmtId="3" fontId="74" fillId="35" borderId="20" xfId="3" applyNumberFormat="1" applyFont="1" applyFill="1" applyBorder="1" applyAlignment="1">
      <alignment horizontal="center" vertical="center"/>
    </xf>
    <xf numFmtId="10" fontId="71" fillId="0" borderId="0" xfId="406" applyNumberFormat="1" applyFont="1"/>
    <xf numFmtId="164" fontId="71" fillId="0" borderId="13" xfId="409" applyNumberFormat="1" applyFont="1" applyBorder="1" applyAlignment="1">
      <alignment horizontal="center" vertical="center"/>
    </xf>
    <xf numFmtId="164" fontId="71" fillId="0" borderId="14" xfId="409" applyNumberFormat="1" applyFont="1" applyBorder="1" applyAlignment="1">
      <alignment horizontal="center" vertical="center"/>
    </xf>
    <xf numFmtId="164" fontId="71" fillId="0" borderId="15" xfId="409" applyNumberFormat="1" applyFont="1" applyBorder="1" applyAlignment="1">
      <alignment horizontal="center" vertical="center"/>
    </xf>
    <xf numFmtId="164" fontId="74" fillId="35" borderId="18" xfId="409" applyNumberFormat="1" applyFont="1" applyFill="1" applyBorder="1" applyAlignment="1">
      <alignment horizontal="center" vertical="center"/>
    </xf>
    <xf numFmtId="164" fontId="74" fillId="35" borderId="19" xfId="409" applyNumberFormat="1" applyFont="1" applyFill="1" applyBorder="1" applyAlignment="1">
      <alignment horizontal="center" vertical="center"/>
    </xf>
    <xf numFmtId="164" fontId="74" fillId="35" borderId="20" xfId="409" applyNumberFormat="1" applyFont="1" applyFill="1" applyBorder="1" applyAlignment="1">
      <alignment horizontal="center" vertical="center"/>
    </xf>
    <xf numFmtId="0" fontId="74" fillId="0" borderId="0" xfId="407" applyFont="1"/>
    <xf numFmtId="0" fontId="74" fillId="0" borderId="0" xfId="406" applyFont="1"/>
    <xf numFmtId="0" fontId="76" fillId="0" borderId="0" xfId="406" applyFont="1"/>
    <xf numFmtId="7" fontId="71" fillId="0" borderId="0" xfId="406" applyNumberFormat="1" applyFont="1"/>
    <xf numFmtId="0" fontId="71" fillId="0" borderId="0" xfId="407" applyFont="1"/>
    <xf numFmtId="0" fontId="72" fillId="2" borderId="16" xfId="407" applyFont="1" applyFill="1" applyBorder="1" applyAlignment="1">
      <alignment horizontal="center"/>
    </xf>
    <xf numFmtId="0" fontId="72" fillId="2" borderId="0" xfId="407" applyFont="1" applyFill="1" applyAlignment="1">
      <alignment horizontal="center"/>
    </xf>
    <xf numFmtId="0" fontId="72" fillId="2" borderId="0" xfId="406" applyFont="1" applyFill="1" applyAlignment="1">
      <alignment horizontal="center" vertical="center"/>
    </xf>
    <xf numFmtId="175" fontId="71" fillId="0" borderId="0" xfId="3" applyNumberFormat="1" applyFont="1" applyBorder="1" applyAlignment="1">
      <alignment horizontal="center" vertical="center"/>
    </xf>
    <xf numFmtId="175" fontId="71" fillId="0" borderId="17" xfId="3" applyNumberFormat="1" applyFont="1" applyBorder="1" applyAlignment="1">
      <alignment horizontal="center" vertical="center"/>
    </xf>
    <xf numFmtId="164" fontId="71" fillId="0" borderId="0" xfId="409" applyNumberFormat="1" applyFont="1" applyBorder="1" applyAlignment="1">
      <alignment horizontal="center" vertical="center"/>
    </xf>
    <xf numFmtId="0" fontId="46" fillId="0" borderId="0" xfId="410"/>
    <xf numFmtId="0" fontId="72" fillId="2" borderId="0" xfId="407" applyFont="1" applyFill="1" applyBorder="1" applyAlignment="1">
      <alignment horizontal="center"/>
    </xf>
    <xf numFmtId="0" fontId="72" fillId="2" borderId="17" xfId="407" applyFont="1" applyFill="1" applyBorder="1" applyAlignment="1">
      <alignment horizontal="center"/>
    </xf>
    <xf numFmtId="0" fontId="1" fillId="0" borderId="0" xfId="390" applyFont="1" applyAlignment="1">
      <alignment vertical="center"/>
    </xf>
    <xf numFmtId="0" fontId="72" fillId="2" borderId="14" xfId="356" applyFont="1" applyFill="1" applyBorder="1" applyAlignment="1">
      <alignment horizontal="center"/>
    </xf>
    <xf numFmtId="0" fontId="72" fillId="2" borderId="15" xfId="356" applyFont="1" applyFill="1" applyBorder="1" applyAlignment="1">
      <alignment horizontal="center"/>
    </xf>
    <xf numFmtId="0" fontId="72" fillId="2" borderId="13" xfId="356" applyFont="1" applyFill="1" applyBorder="1" applyAlignment="1">
      <alignment horizontal="center"/>
    </xf>
    <xf numFmtId="0" fontId="72" fillId="2" borderId="14" xfId="360" applyFont="1" applyFill="1" applyBorder="1" applyAlignment="1">
      <alignment horizontal="center"/>
    </xf>
    <xf numFmtId="0" fontId="72" fillId="2" borderId="13" xfId="360" applyFont="1" applyFill="1" applyBorder="1" applyAlignment="1">
      <alignment horizontal="center"/>
    </xf>
    <xf numFmtId="0" fontId="72" fillId="2" borderId="14" xfId="358" applyFont="1" applyFill="1" applyBorder="1" applyAlignment="1">
      <alignment horizontal="center"/>
    </xf>
    <xf numFmtId="0" fontId="72" fillId="2" borderId="13" xfId="358" applyFont="1" applyFill="1" applyBorder="1" applyAlignment="1">
      <alignment horizontal="center"/>
    </xf>
    <xf numFmtId="0" fontId="72" fillId="2" borderId="14" xfId="363" applyFont="1" applyFill="1" applyBorder="1" applyAlignment="1">
      <alignment horizontal="center"/>
    </xf>
    <xf numFmtId="0" fontId="72" fillId="2" borderId="15" xfId="363" applyFont="1" applyFill="1" applyBorder="1" applyAlignment="1">
      <alignment horizontal="center"/>
    </xf>
    <xf numFmtId="0" fontId="72" fillId="2" borderId="13" xfId="363" applyFont="1" applyFill="1" applyBorder="1" applyAlignment="1">
      <alignment horizontal="center"/>
    </xf>
    <xf numFmtId="0" fontId="72" fillId="2" borderId="16" xfId="363" applyFont="1" applyFill="1" applyBorder="1" applyAlignment="1">
      <alignment horizontal="center"/>
    </xf>
    <xf numFmtId="0" fontId="72" fillId="2" borderId="0" xfId="363" applyFont="1" applyFill="1" applyAlignment="1">
      <alignment horizontal="center"/>
    </xf>
    <xf numFmtId="0" fontId="77" fillId="0" borderId="0" xfId="368" applyFont="1" applyAlignment="1">
      <alignment horizontal="left" vertical="center" wrapText="1"/>
    </xf>
    <xf numFmtId="0" fontId="77" fillId="0" borderId="19" xfId="368" applyFont="1" applyBorder="1" applyAlignment="1">
      <alignment horizontal="left" vertical="center" wrapText="1"/>
    </xf>
    <xf numFmtId="0" fontId="79" fillId="2" borderId="14" xfId="360" applyFont="1" applyFill="1" applyBorder="1" applyAlignment="1">
      <alignment horizontal="center"/>
    </xf>
    <xf numFmtId="0" fontId="79" fillId="2" borderId="15" xfId="360" applyFont="1" applyFill="1" applyBorder="1" applyAlignment="1">
      <alignment horizontal="center"/>
    </xf>
    <xf numFmtId="0" fontId="79" fillId="2" borderId="13" xfId="360" applyFont="1" applyFill="1" applyBorder="1" applyAlignment="1">
      <alignment horizontal="center"/>
    </xf>
    <xf numFmtId="0" fontId="72" fillId="2" borderId="14" xfId="372" applyFont="1" applyFill="1" applyBorder="1" applyAlignment="1">
      <alignment horizontal="center"/>
    </xf>
    <xf numFmtId="0" fontId="72" fillId="2" borderId="13" xfId="372" applyFont="1" applyFill="1" applyBorder="1" applyAlignment="1">
      <alignment horizontal="center"/>
    </xf>
    <xf numFmtId="0" fontId="79" fillId="2" borderId="14" xfId="372" applyFont="1" applyFill="1" applyBorder="1" applyAlignment="1">
      <alignment horizontal="center"/>
    </xf>
    <xf numFmtId="0" fontId="79" fillId="2" borderId="15" xfId="372" applyFont="1" applyFill="1" applyBorder="1" applyAlignment="1">
      <alignment horizontal="center"/>
    </xf>
    <xf numFmtId="0" fontId="79" fillId="2" borderId="14" xfId="374" applyFont="1" applyFill="1" applyBorder="1" applyAlignment="1">
      <alignment horizontal="center"/>
    </xf>
    <xf numFmtId="0" fontId="79" fillId="2" borderId="15" xfId="374" applyFont="1" applyFill="1" applyBorder="1" applyAlignment="1">
      <alignment horizontal="center"/>
    </xf>
    <xf numFmtId="0" fontId="79" fillId="2" borderId="13" xfId="374" applyFont="1" applyFill="1" applyBorder="1" applyAlignment="1">
      <alignment horizontal="center"/>
    </xf>
    <xf numFmtId="0" fontId="79" fillId="2" borderId="14" xfId="380" applyFont="1" applyFill="1" applyBorder="1" applyAlignment="1">
      <alignment horizontal="center"/>
    </xf>
    <xf numFmtId="0" fontId="79" fillId="2" borderId="15" xfId="380" applyFont="1" applyFill="1" applyBorder="1" applyAlignment="1">
      <alignment horizontal="center"/>
    </xf>
    <xf numFmtId="0" fontId="79" fillId="2" borderId="13" xfId="380" applyFont="1" applyFill="1" applyBorder="1" applyAlignment="1">
      <alignment horizontal="center"/>
    </xf>
    <xf numFmtId="0" fontId="72" fillId="2" borderId="14" xfId="407" applyFont="1" applyFill="1" applyBorder="1" applyAlignment="1">
      <alignment horizontal="center"/>
    </xf>
    <xf numFmtId="0" fontId="72" fillId="2" borderId="13" xfId="407" applyFont="1" applyFill="1" applyBorder="1" applyAlignment="1">
      <alignment horizontal="center"/>
    </xf>
    <xf numFmtId="0" fontId="72" fillId="2" borderId="0" xfId="407" applyFont="1" applyFill="1" applyAlignment="1">
      <alignment horizontal="center"/>
    </xf>
    <xf numFmtId="0" fontId="72" fillId="2" borderId="0" xfId="407" applyFont="1" applyFill="1" applyBorder="1" applyAlignment="1">
      <alignment horizontal="center"/>
    </xf>
    <xf numFmtId="0" fontId="72" fillId="2" borderId="17" xfId="407" applyFont="1" applyFill="1" applyBorder="1" applyAlignment="1">
      <alignment horizontal="center"/>
    </xf>
    <xf numFmtId="0" fontId="75" fillId="2" borderId="14" xfId="217" applyFont="1" applyFill="1" applyBorder="1" applyAlignment="1">
      <alignment horizontal="center"/>
    </xf>
    <xf numFmtId="0" fontId="75" fillId="2" borderId="15" xfId="217" applyFont="1" applyFill="1" applyBorder="1" applyAlignment="1">
      <alignment horizontal="center"/>
    </xf>
    <xf numFmtId="0" fontId="75" fillId="2" borderId="13" xfId="217" applyFont="1" applyFill="1" applyBorder="1" applyAlignment="1">
      <alignment horizontal="center"/>
    </xf>
    <xf numFmtId="0" fontId="75" fillId="2" borderId="14" xfId="125" applyFont="1" applyFill="1" applyBorder="1" applyAlignment="1">
      <alignment horizontal="center"/>
    </xf>
    <xf numFmtId="0" fontId="75" fillId="2" borderId="13" xfId="125" applyFont="1" applyFill="1" applyBorder="1" applyAlignment="1">
      <alignment horizontal="center"/>
    </xf>
    <xf numFmtId="0" fontId="75" fillId="2" borderId="15" xfId="125" applyFont="1" applyFill="1" applyBorder="1" applyAlignment="1">
      <alignment horizontal="center"/>
    </xf>
    <xf numFmtId="0" fontId="75" fillId="2" borderId="0" xfId="125" applyFont="1" applyFill="1" applyAlignment="1">
      <alignment horizontal="center"/>
    </xf>
    <xf numFmtId="0" fontId="75" fillId="2" borderId="17" xfId="125" applyFont="1" applyFill="1" applyBorder="1" applyAlignment="1">
      <alignment horizontal="center"/>
    </xf>
  </cellXfs>
  <cellStyles count="411">
    <cellStyle name="20% - Accent1" xfId="54" builtinId="30" customBuiltin="1"/>
    <cellStyle name="20% - Accent1 2" xfId="90" xr:uid="{8A55F86E-7F2C-411C-8C60-58C26506240B}"/>
    <cellStyle name="20% - Accent2" xfId="58" builtinId="34" customBuiltin="1"/>
    <cellStyle name="20% - Accent2 2" xfId="93" xr:uid="{9B97621C-1088-4406-BB17-B9F686A6178F}"/>
    <cellStyle name="20% - Accent3" xfId="62" builtinId="38" customBuiltin="1"/>
    <cellStyle name="20% - Accent3 2" xfId="96" xr:uid="{30417D71-61A8-4CDF-9A88-46F6E9AD59C0}"/>
    <cellStyle name="20% - Accent4" xfId="66" builtinId="42" customBuiltin="1"/>
    <cellStyle name="20% - Accent4 2" xfId="99" xr:uid="{47501C4E-44CA-4092-B518-D4955A6C2BEE}"/>
    <cellStyle name="20% - Accent5" xfId="70" builtinId="46" customBuiltin="1"/>
    <cellStyle name="20% - Accent5 2" xfId="102" xr:uid="{E0BD7853-FF46-4644-BE31-65EB3AAAB161}"/>
    <cellStyle name="20% - Accent6" xfId="74" builtinId="50" customBuiltin="1"/>
    <cellStyle name="20% - Accent6 2" xfId="105" xr:uid="{C9DBA3BC-A53E-43C1-AFF8-97D07A4DC1AC}"/>
    <cellStyle name="40% - Accent1" xfId="55" builtinId="31" customBuiltin="1"/>
    <cellStyle name="40% - Accent1 2" xfId="91" xr:uid="{74CB66DA-D370-4059-82CF-7073F258F8AC}"/>
    <cellStyle name="40% - Accent2" xfId="59" builtinId="35" customBuiltin="1"/>
    <cellStyle name="40% - Accent2 2" xfId="94" xr:uid="{8AC82A7F-0B9B-4C68-BD45-C38BA7EDF0B2}"/>
    <cellStyle name="40% - Accent3" xfId="63" builtinId="39" customBuiltin="1"/>
    <cellStyle name="40% - Accent3 2" xfId="97" xr:uid="{064A5AD4-2A24-4B30-BC79-F145B173477D}"/>
    <cellStyle name="40% - Accent4" xfId="67" builtinId="43" customBuiltin="1"/>
    <cellStyle name="40% - Accent4 2" xfId="100" xr:uid="{EF93C142-4365-4392-AFE7-D2A63B290300}"/>
    <cellStyle name="40% - Accent5" xfId="71" builtinId="47" customBuiltin="1"/>
    <cellStyle name="40% - Accent5 2" xfId="103" xr:uid="{AECB47C4-8C56-40C2-B262-BA0DE3E52829}"/>
    <cellStyle name="40% - Accent6" xfId="75" builtinId="51" customBuiltin="1"/>
    <cellStyle name="40% - Accent6 2" xfId="106" xr:uid="{86198566-7548-485E-A41B-3B767311FD87}"/>
    <cellStyle name="60% - Accent1" xfId="56" builtinId="32" customBuiltin="1"/>
    <cellStyle name="60% - Accent1 2" xfId="92" xr:uid="{A7072402-199C-4A3C-9FBC-2253F71B741F}"/>
    <cellStyle name="60% - Accent2" xfId="60" builtinId="36" customBuiltin="1"/>
    <cellStyle name="60% - Accent2 2" xfId="95" xr:uid="{CBF2A83C-B875-4240-9B50-821EF5988244}"/>
    <cellStyle name="60% - Accent3" xfId="64" builtinId="40" customBuiltin="1"/>
    <cellStyle name="60% - Accent3 2" xfId="98" xr:uid="{5ECACAC1-5A1E-4D84-B70B-2D64C2F6D2A8}"/>
    <cellStyle name="60% - Accent4" xfId="68" builtinId="44" customBuiltin="1"/>
    <cellStyle name="60% - Accent4 2" xfId="101" xr:uid="{D56F4D24-E442-4406-A8EA-E4438494C6E6}"/>
    <cellStyle name="60% - Accent5" xfId="72" builtinId="48" customBuiltin="1"/>
    <cellStyle name="60% - Accent5 2" xfId="104" xr:uid="{BF48CE90-D4B4-41EF-9D34-236B4A474411}"/>
    <cellStyle name="60% - Accent6" xfId="76" builtinId="52" customBuiltin="1"/>
    <cellStyle name="60% - Accent6 2" xfId="107" xr:uid="{7FC4D641-C39B-4E89-BAD9-A20DACFE521E}"/>
    <cellStyle name="Accent1" xfId="53" builtinId="29" customBuiltin="1"/>
    <cellStyle name="Accent2" xfId="57" builtinId="33" customBuiltin="1"/>
    <cellStyle name="Accent3" xfId="61" builtinId="37" customBuiltin="1"/>
    <cellStyle name="Accent4" xfId="65" builtinId="41" customBuiltin="1"/>
    <cellStyle name="Accent5" xfId="69" builtinId="45" customBuiltin="1"/>
    <cellStyle name="Accent6" xfId="73" builtinId="49" customBuiltin="1"/>
    <cellStyle name="Bad" xfId="43" builtinId="27" customBuiltin="1"/>
    <cellStyle name="Calculation" xfId="47" builtinId="22" customBuiltin="1"/>
    <cellStyle name="Check Cell" xfId="49" builtinId="23" customBuiltin="1"/>
    <cellStyle name="Comma 10" xfId="238" xr:uid="{2D15853D-D2DC-4B2E-BF17-4417CE4F7E17}"/>
    <cellStyle name="Comma 11" xfId="259" xr:uid="{17378C7E-C76F-494E-B003-23557C0F470E}"/>
    <cellStyle name="Comma 12" xfId="290" xr:uid="{205FC120-A6D7-43EE-B90E-50BD46CD6B12}"/>
    <cellStyle name="Comma 13" xfId="310" xr:uid="{00953F0A-4DBC-47D4-9D93-C1CEF3958602}"/>
    <cellStyle name="Comma 14" xfId="339" xr:uid="{B182ED74-E8C1-4F31-812E-CE2B6BC24192}"/>
    <cellStyle name="Comma 2" xfId="3" xr:uid="{E83B70B0-69EF-4295-9F8B-D03519DEF266}"/>
    <cellStyle name="Comma 2 2" xfId="23" xr:uid="{7291E352-D05F-47C4-B2D7-3BB64A4C64BE}"/>
    <cellStyle name="Comma 2 2 2" xfId="139" xr:uid="{6173FD3E-2E7D-43AD-8814-3E5B52B385EC}"/>
    <cellStyle name="Comma 2 2 3" xfId="160" xr:uid="{97589925-5CEC-4910-960F-AA4AEFFCED90}"/>
    <cellStyle name="Comma 2 2 4" xfId="223" xr:uid="{E044EAF3-B7EE-419B-A522-992AA0C51BD8}"/>
    <cellStyle name="Comma 2 2 5" xfId="239" xr:uid="{D46D79A6-47F0-46FB-907B-BDCAC83178F6}"/>
    <cellStyle name="Comma 2 2 6" xfId="312" xr:uid="{53D77D1D-86B3-49E7-9F9A-81F1E6042E7A}"/>
    <cellStyle name="Comma 2 2 7" xfId="343" xr:uid="{1B982A59-81D2-4366-A863-992D005C8ED9}"/>
    <cellStyle name="Comma 2 3" xfId="176" xr:uid="{6A87CE80-58B2-4D4F-B282-87F01E944388}"/>
    <cellStyle name="Comma 2 3 2" xfId="189" xr:uid="{F47CCC9D-BF56-4301-9252-65C063DF61DC}"/>
    <cellStyle name="Comma 2 4" xfId="351" xr:uid="{9C389EB6-E029-438D-BBB6-20138E1131F2}"/>
    <cellStyle name="Comma 2 5" xfId="215" xr:uid="{41298E7A-7C30-4DE7-899B-82E25B826256}"/>
    <cellStyle name="Comma 2 6" xfId="396" xr:uid="{65FF6AB2-5BC8-4D93-8F80-2CF797DE4FDF}"/>
    <cellStyle name="Comma 3" xfId="18" xr:uid="{B8782EDE-411A-4390-B934-6C753CCDC72D}"/>
    <cellStyle name="Comma 3 2" xfId="213" xr:uid="{A64D1E0D-27EB-44C1-8815-5C6D21B8AE4B}"/>
    <cellStyle name="Comma 3 3" xfId="375" xr:uid="{B084F8F2-840E-4F0E-98BA-403B1FD79F39}"/>
    <cellStyle name="Comma 4" xfId="138" xr:uid="{BF88CC17-98F8-4C6C-88A1-B36ECA17432B}"/>
    <cellStyle name="Comma 5" xfId="25" xr:uid="{50421248-14EE-45D2-A9ED-E96BCD138F81}"/>
    <cellStyle name="Comma 5 2" xfId="28" xr:uid="{CD32C331-1676-4072-BED5-45F701F7A12F}"/>
    <cellStyle name="Comma 5 2 2" xfId="113" xr:uid="{1A43ABD0-4893-40DA-9D04-9753D83B9969}"/>
    <cellStyle name="Comma 5 3" xfId="88" xr:uid="{06CFC120-B36F-415E-9D11-B81165A7A61C}"/>
    <cellStyle name="Comma 5 3 2" xfId="221" xr:uid="{778DB805-1A4B-4A89-9189-CD23E148675D}"/>
    <cellStyle name="Comma 5 4" xfId="111" xr:uid="{AEA5D320-831B-487E-84FD-3FA390AAC499}"/>
    <cellStyle name="Comma 5 5" xfId="141" xr:uid="{51D59CB2-5A42-4858-A2A8-A437A2C4C321}"/>
    <cellStyle name="Comma 5 6" xfId="162" xr:uid="{63392AE0-9A73-45D0-8F48-FD41155FBEE6}"/>
    <cellStyle name="Comma 5 7" xfId="192" xr:uid="{EEE22EFB-B8D3-4935-83ED-B3D0DC80BA01}"/>
    <cellStyle name="Comma 5 8" xfId="243" xr:uid="{7B7C237E-4DD2-492F-AB94-FFA110249475}"/>
    <cellStyle name="Comma 5 9" xfId="262" xr:uid="{BC3CFABB-C258-4C74-A4C6-CFD068A1AD4C}"/>
    <cellStyle name="Comma 6" xfId="22" xr:uid="{FBEE7189-DEE6-40FE-8347-F61E8D7B6449}"/>
    <cellStyle name="Comma 6 2" xfId="109" xr:uid="{8849843B-5B91-48A8-B399-7A9D43D9F68A}"/>
    <cellStyle name="Comma 7" xfId="31" xr:uid="{33AC1A1A-113B-4770-8CB4-D3011753148A}"/>
    <cellStyle name="Comma 7 2" xfId="33" xr:uid="{4BAB9138-4D22-4503-80F8-053DDD023300}"/>
    <cellStyle name="Comma 7 2 2" xfId="114" xr:uid="{11FEA1F2-81B9-4A10-B2CB-E714A12C9D41}"/>
    <cellStyle name="Comma 7 3" xfId="35" xr:uid="{D4E904F5-D6E0-46C2-A257-B6BC84D4F7F6}"/>
    <cellStyle name="Comma 7 3 2" xfId="116" xr:uid="{846DD8FB-A28E-45E5-BEA3-FEC2B9865845}"/>
    <cellStyle name="Comma 7 4" xfId="80" xr:uid="{65574223-BA27-4EC8-91AD-6042AA6337F8}"/>
    <cellStyle name="Comma 7 4 2" xfId="120" xr:uid="{5539F3E9-29E7-4176-BA29-9D2D15726EF2}"/>
    <cellStyle name="Comma 7 5" xfId="82" xr:uid="{07993EEA-5D11-4E7F-B346-A91D0A8ECA13}"/>
    <cellStyle name="Comma 7 5 2" xfId="122" xr:uid="{A8F9C4A0-FABB-46A0-831A-A1F043DDE011}"/>
    <cellStyle name="Comma 7 6" xfId="86" xr:uid="{17FAA4D5-BBCB-46C8-BF79-81FA885CCA50}"/>
    <cellStyle name="Comma 8" xfId="159" xr:uid="{AD2550F4-5E75-4F23-B6D5-789FABFDC21A}"/>
    <cellStyle name="Comma 9" xfId="188" xr:uid="{9085F10C-FBAA-47DF-B7C4-9D04CEE6E02F}"/>
    <cellStyle name="Currency 2" xfId="84" xr:uid="{C5DF796B-30B0-428D-AC80-ADF9C6EBF633}"/>
    <cellStyle name="Currency 2 2" xfId="15" xr:uid="{4B261E8D-E195-46BF-BE4B-1895F7B82FD3}"/>
    <cellStyle name="Currency 2 2 10" xfId="307" xr:uid="{1274F7AB-AE1F-4B3A-8C2E-09F7B450C78D}"/>
    <cellStyle name="Currency 2 2 11" xfId="336" xr:uid="{0A8DABFF-049A-487A-92D4-777B4064F93A}"/>
    <cellStyle name="Currency 2 2 12" xfId="369" xr:uid="{31E213F6-C3CB-47D0-B784-DBC062A2159D}"/>
    <cellStyle name="Currency 2 2 2" xfId="136" xr:uid="{7C957B2D-A6B6-461C-AC34-696C5A920A75}"/>
    <cellStyle name="Currency 2 2 3" xfId="155" xr:uid="{07BEB820-DF42-4C6D-8CA5-BED5C5DDDA6D}"/>
    <cellStyle name="Currency 2 2 4" xfId="171" xr:uid="{116727EF-6AC4-4CEF-A0E8-0CA5B9C221CD}"/>
    <cellStyle name="Currency 2 2 5" xfId="186" xr:uid="{14E9E943-D70A-42A2-953A-2DC485624916}"/>
    <cellStyle name="Currency 2 2 6" xfId="204" xr:uid="{FE70B07C-C372-41CA-850D-00C210A9BCB9}"/>
    <cellStyle name="Currency 2 2 7" xfId="233" xr:uid="{811DD70A-8F90-438E-8F69-94DD0C0593E7}"/>
    <cellStyle name="Currency 2 2 8" xfId="256" xr:uid="{2DF9674C-C1C9-4B0D-BF69-D89CB8E7E6BA}"/>
    <cellStyle name="Currency 2 2 9" xfId="284" xr:uid="{0A9AAAB1-5328-4623-B6F1-47C7D05E047E}"/>
    <cellStyle name="Currency 2 3" xfId="384" xr:uid="{B3728686-2B55-4E4C-B8E0-082E6640C8F2}"/>
    <cellStyle name="Currency 3" xfId="214" xr:uid="{1D22A337-BE4F-4E4B-9FBA-B0D6BBE3723C}"/>
    <cellStyle name="Currency 4" xfId="401" xr:uid="{2B3803A4-9158-42A5-9820-40D398BB8E62}"/>
    <cellStyle name="Data cell (odd row)" xfId="16" xr:uid="{358D12FC-1F75-4DB3-B5D1-7B539E7A79FC}"/>
    <cellStyle name="Explanatory Text" xfId="51" builtinId="53" customBuiltin="1"/>
    <cellStyle name="Good" xfId="42" builtinId="26" customBuiltin="1"/>
    <cellStyle name="Heading 1" xfId="38" builtinId="16" customBuiltin="1"/>
    <cellStyle name="Heading 2" xfId="39" builtinId="17" customBuiltin="1"/>
    <cellStyle name="Heading 3" xfId="40" builtinId="18" customBuiltin="1"/>
    <cellStyle name="Heading 4" xfId="41" builtinId="19" customBuiltin="1"/>
    <cellStyle name="Hyperlink" xfId="9" builtinId="8"/>
    <cellStyle name="Hyperlink 2" xfId="79" xr:uid="{203A4A60-9A8D-49E5-A4E7-EB0CAAD64A00}"/>
    <cellStyle name="Hyperlink 2 2" xfId="7" xr:uid="{01E91FC6-8E5E-4C0A-A6F2-980768B4AA85}"/>
    <cellStyle name="Hyperlink 2 3" xfId="156" xr:uid="{3B1F4F98-5321-4295-A1C9-C190BFC12104}"/>
    <cellStyle name="Hyperlink 3" xfId="30" xr:uid="{6141B78D-492E-455A-A53E-2DC8A3B93C80}"/>
    <cellStyle name="Input" xfId="45" builtinId="20" customBuiltin="1"/>
    <cellStyle name="Linked Cell" xfId="48" builtinId="24" customBuiltin="1"/>
    <cellStyle name="Neutral" xfId="44" builtinId="28" customBuiltin="1"/>
    <cellStyle name="Normal" xfId="0" builtinId="0"/>
    <cellStyle name="Normal 10" xfId="174" xr:uid="{8ADB0681-672A-4BB2-827C-E85F37ADECAD}"/>
    <cellStyle name="Normal 10 2" xfId="27" xr:uid="{D1ABA2ED-C90C-468E-B9D0-0D6570CF836F}"/>
    <cellStyle name="Normal 10 2 2" xfId="140" xr:uid="{0A9C483E-A5C9-499D-94A7-61057B039537}"/>
    <cellStyle name="Normal 10 2 2 2" xfId="205" xr:uid="{121660FB-96BA-478C-9173-50673013549E}"/>
    <cellStyle name="Normal 10 2 2 3" xfId="242" xr:uid="{83F10B19-1CCE-4D9F-B446-94D2B9B728B4}"/>
    <cellStyle name="Normal 10 2 2 4" xfId="315" xr:uid="{0441082B-5A85-42EB-8448-9C4B1F7FBB49}"/>
    <cellStyle name="Normal 10 2 2 5" xfId="346" xr:uid="{607D33D3-2005-426D-A6C6-76B1A7E203AC}"/>
    <cellStyle name="Normal 10 2 2 5 2" xfId="392" xr:uid="{5BAFEA9F-1C2C-4727-8021-58B2D122AF9F}"/>
    <cellStyle name="Normal 10 2 2 6" xfId="405" xr:uid="{67E91B01-286B-4263-8E00-A75E4F10AE92}"/>
    <cellStyle name="Normal 10 2 3" xfId="161" xr:uid="{58622F91-8CEE-4020-83DC-22C462DC2FAA}"/>
    <cellStyle name="Normal 10 2 4" xfId="177" xr:uid="{295D7802-875D-4894-A743-DA60DA2BAF40}"/>
    <cellStyle name="Normal 10 2 5" xfId="190" xr:uid="{C1249CE9-795C-4A30-8B6F-89FD457F054F}"/>
    <cellStyle name="Normal 10 3" xfId="240" xr:uid="{9A949717-F3BE-44A0-BC4E-1C5A8E8C4184}"/>
    <cellStyle name="Normal 10 4" xfId="216" xr:uid="{64D4523F-EFF8-4E12-A516-2BF5200A9B26}"/>
    <cellStyle name="Normal 10 5" xfId="313" xr:uid="{484D4655-9024-4396-A829-19DA0EBB7E0B}"/>
    <cellStyle name="Normal 10 6" xfId="344" xr:uid="{B02250C1-722D-4DE6-B5B4-BFEA31A16BBF}"/>
    <cellStyle name="Normal 10 6 2" xfId="397" xr:uid="{BDCC8728-01AD-4A75-847A-37FC3DEF3DEE}"/>
    <cellStyle name="Normal 10 7" xfId="352" xr:uid="{1C00450A-FD73-4117-B2B7-DA9536F0A142}"/>
    <cellStyle name="Normal 11" xfId="157" xr:uid="{11EDFFEA-D861-4001-8D84-2B413A9CADBC}"/>
    <cellStyle name="Normal 12" xfId="244" xr:uid="{BEEB60AF-9868-4710-8732-AD33F60B9035}"/>
    <cellStyle name="Normal 12 2" xfId="222" xr:uid="{D47DE254-C435-456A-8C26-6784114BBCED}"/>
    <cellStyle name="Normal 12 3" xfId="263" xr:uid="{27E94F33-C856-4A4F-824A-D43683CEA9F2}"/>
    <cellStyle name="Normal 12 4" xfId="287" xr:uid="{219AFFC9-6209-4AD0-BBFF-5B81950F3BCB}"/>
    <cellStyle name="Normal 12 5" xfId="316" xr:uid="{2D33679A-6124-4B0E-A979-479117D27A33}"/>
    <cellStyle name="Normal 12 6" xfId="342" xr:uid="{F6D39718-F8BE-4A95-92A2-204FFBA5A587}"/>
    <cellStyle name="Normal 12 7" xfId="382" xr:uid="{9003E8A8-9033-4A75-84AF-AEA0531F9FED}"/>
    <cellStyle name="Normal 13" xfId="209" xr:uid="{D95635B0-1327-4754-992B-08BEEACA20CE}"/>
    <cellStyle name="Normal 13 2" xfId="370" xr:uid="{F3B6B89B-CE2F-48C8-8C94-169937E932CB}"/>
    <cellStyle name="Normal 14" xfId="219" xr:uid="{B6D31EF4-ECFE-416E-9FA4-D86628979CA7}"/>
    <cellStyle name="Normal 15" xfId="264" xr:uid="{3799FFFB-61C5-4CB7-B56C-2011B448B9EC}"/>
    <cellStyle name="Normal 15 2" xfId="353" xr:uid="{C78C3B99-80C9-4049-99AE-2A3B3038A2F6}"/>
    <cellStyle name="Normal 15 3" xfId="395" xr:uid="{D063A46D-616D-4D49-9392-DAF92839156B}"/>
    <cellStyle name="Normal 16" xfId="267" xr:uid="{DC0808DD-BF88-421A-870D-F101235EB054}"/>
    <cellStyle name="Normal 16 2" xfId="277" xr:uid="{89273919-A0AB-4033-A7BB-B62DE493493F}"/>
    <cellStyle name="Normal 16 3" xfId="300" xr:uid="{43A440DB-15EA-4F61-B7DD-1C3B4EA25787}"/>
    <cellStyle name="Normal 16 4" xfId="329" xr:uid="{C5CF7074-6E8D-4196-A04A-EB67790326B4}"/>
    <cellStyle name="Normal 16 5" xfId="362" xr:uid="{B1E8759F-58CA-4845-A3F4-E8AC430A0840}"/>
    <cellStyle name="Normal 17" xfId="291" xr:uid="{C6CF3EC9-44C8-44EA-B0F2-3798BFE4D22B}"/>
    <cellStyle name="Normal 18" xfId="317" xr:uid="{A837F292-6EFA-40CD-B1AB-BBE916991F80}"/>
    <cellStyle name="Normal 19" xfId="320" xr:uid="{20543A90-6DCC-4F15-9ED1-DC9E19450DAB}"/>
    <cellStyle name="Normal 2" xfId="19" xr:uid="{31EB12AE-DE72-4211-91C7-988F4DBCE8D6}"/>
    <cellStyle name="Normal 2 10" xfId="390" xr:uid="{7764F66E-105C-4EF5-BE75-5F520E1B7CD5}"/>
    <cellStyle name="Normal 2 2" xfId="1" xr:uid="{72E45D89-1C90-4F8F-A7E7-317A8849AE8A}"/>
    <cellStyle name="Normal 2 2 10" xfId="193" xr:uid="{C7AF8988-8801-4EB5-8D4D-5E4230E1015D}"/>
    <cellStyle name="Normal 2 2 11" xfId="196" xr:uid="{8938AC0E-719B-42AC-9EA5-BDC827F7849C}"/>
    <cellStyle name="Normal 2 2 12" xfId="225" xr:uid="{4F3517D1-B349-4E2F-A1C6-E573651CB433}"/>
    <cellStyle name="Normal 2 2 13" xfId="245" xr:uid="{92006427-563A-4827-A25A-38D8B3E9A8C4}"/>
    <cellStyle name="Normal 2 2 14" xfId="269" xr:uid="{EE39CCAF-D2B6-422A-A207-DC8EF1DF13C6}"/>
    <cellStyle name="Normal 2 2 14 2" xfId="278" xr:uid="{A9DC0569-9064-420D-8869-60147B7E8A59}"/>
    <cellStyle name="Normal 2 2 14 3" xfId="301" xr:uid="{7F911304-B390-4E9D-A502-761A5DE03B7D}"/>
    <cellStyle name="Normal 2 2 14 4" xfId="330" xr:uid="{5908A043-0979-42CA-8F6B-0733F9A641DE}"/>
    <cellStyle name="Normal 2 2 14 5" xfId="363" xr:uid="{D912BFCC-DDB9-4FDD-8551-1741994960D8}"/>
    <cellStyle name="Normal 2 2 15" xfId="271" xr:uid="{D46FD2F3-9916-4E3A-8C04-67534FF455A5}"/>
    <cellStyle name="Normal 2 2 16" xfId="294" xr:uid="{B7F845C7-628E-4398-9406-A9122C63A484}"/>
    <cellStyle name="Normal 2 2 17" xfId="318" xr:uid="{90599971-D88D-4D7E-8C02-7E521E2354EA}"/>
    <cellStyle name="Normal 2 2 18" xfId="323" xr:uid="{3B70AED0-FA61-4E4D-A68B-54001DBC34F4}"/>
    <cellStyle name="Normal 2 2 19" xfId="356" xr:uid="{A001BD8A-94DB-43B6-AB59-4CCBC915F163}"/>
    <cellStyle name="Normal 2 2 2" xfId="4" xr:uid="{5807FC08-E506-4ED3-92F0-BEED7369E229}"/>
    <cellStyle name="Normal 2 2 2 10" xfId="198" xr:uid="{17FAB4D8-2A4D-414E-8DCA-AA1592A39010}"/>
    <cellStyle name="Normal 2 2 2 11" xfId="226" xr:uid="{B0567FEF-5B30-4D19-9B56-E9EFA0745489}"/>
    <cellStyle name="Normal 2 2 2 12" xfId="247" xr:uid="{D4B09FE3-5CCB-4956-B659-20EBE7519812}"/>
    <cellStyle name="Normal 2 2 2 13" xfId="270" xr:uid="{185E5E6B-80D4-4F92-88C7-CFA21D804FDD}"/>
    <cellStyle name="Normal 2 2 2 14" xfId="273" xr:uid="{18566FD1-4952-4EA4-BC30-E9EB4E335F19}"/>
    <cellStyle name="Normal 2 2 2 15" xfId="296" xr:uid="{EC84C2A3-C6E1-4FF2-98AF-1AC106D92F86}"/>
    <cellStyle name="Normal 2 2 2 16" xfId="325" xr:uid="{C2F92A45-2345-46CA-B0F9-E45600BE0501}"/>
    <cellStyle name="Normal 2 2 2 17" xfId="358" xr:uid="{3778E4A4-D376-4A6A-B872-DCEFB29555B5}"/>
    <cellStyle name="Normal 2 2 2 18" xfId="378" xr:uid="{0100E412-F651-49DE-ABA2-2022CCCCFAE8}"/>
    <cellStyle name="Normal 2 2 2 2" xfId="8" xr:uid="{EBA2A9E3-8391-4C5A-9C8F-1F0B1C032BBF}"/>
    <cellStyle name="Normal 2 2 2 2 10" xfId="341" xr:uid="{E2B32D9B-BF24-4312-86B4-867576FEEE1A}"/>
    <cellStyle name="Normal 2 2 2 2 11" xfId="380" xr:uid="{7F7E738B-47F7-4274-BB5C-CCEF1D786003}"/>
    <cellStyle name="Normal 2 2 2 2 12" xfId="404" xr:uid="{435FF476-30BF-4CAE-AE96-47AED9C9FFEA}"/>
    <cellStyle name="Normal 2 2 2 2 2" xfId="133" xr:uid="{373E55C8-ED99-4817-994D-F2690236A8CF}"/>
    <cellStyle name="Normal 2 2 2 2 2 2" xfId="407" xr:uid="{4392ADEA-9832-42C1-A43A-BA7E2FC5330A}"/>
    <cellStyle name="Normal 2 2 2 2 3" xfId="152" xr:uid="{1E2DBF73-8BFA-4002-9009-13283486EE0A}"/>
    <cellStyle name="Normal 2 2 2 2 3 2" xfId="191" xr:uid="{87B3B356-1609-4F63-B475-377170084CB3}"/>
    <cellStyle name="Normal 2 2 2 2 3 3" xfId="207" xr:uid="{55B73070-3C6C-4727-8F81-356A18972023}"/>
    <cellStyle name="Normal 2 2 2 2 3 4" xfId="241" xr:uid="{66122BA1-B18E-4566-BAE2-831104D1FEB6}"/>
    <cellStyle name="Normal 2 2 2 2 3 5" xfId="314" xr:uid="{EC5244DC-893B-47EC-8883-84147C910A5C}"/>
    <cellStyle name="Normal 2 2 2 2 3 6" xfId="345" xr:uid="{D1D1EE6B-E734-434C-8196-7995EF20518A}"/>
    <cellStyle name="Normal 2 2 2 2 3 6 2" xfId="391" xr:uid="{CBBA4C47-324D-472E-9691-CACEA23B4386}"/>
    <cellStyle name="Normal 2 2 2 2 4" xfId="167" xr:uid="{7B47F610-653B-47C7-96A3-5E03EABD4F99}"/>
    <cellStyle name="Normal 2 2 2 2 5" xfId="261" xr:uid="{11986225-16B9-4025-886B-7693AAB9DA24}"/>
    <cellStyle name="Normal 2 2 2 2 6" xfId="265" xr:uid="{BEE1AAC9-352C-4CB1-82A6-221810E6FA30}"/>
    <cellStyle name="Normal 2 2 2 2 7" xfId="286" xr:uid="{BC36B99A-2ECA-422E-B6DC-8C31B0F6FC78}"/>
    <cellStyle name="Normal 2 2 2 2 8" xfId="292" xr:uid="{4668E18C-B875-4C64-B1B9-622DEC0DC97F}"/>
    <cellStyle name="Normal 2 2 2 2 9" xfId="321" xr:uid="{FBCBBEE6-253E-4119-8E9A-53AF461CBE5D}"/>
    <cellStyle name="Normal 2 2 2 3" xfId="125" xr:uid="{989A9092-1180-4D52-B213-14C64B447B51}"/>
    <cellStyle name="Normal 2 2 2 3 2" xfId="211" xr:uid="{763B525E-7583-44F4-8310-B6E20EAE3ABF}"/>
    <cellStyle name="Normal 2 2 2 3 2 2" xfId="217" xr:uid="{D70604A3-6380-4E3C-B87F-9BBABC07456C}"/>
    <cellStyle name="Normal 2 2 2 3 2 3" xfId="236" xr:uid="{2C5F137C-F9B4-483E-9335-511B667C8352}"/>
    <cellStyle name="Normal 2 2 2 3 2 3 2" xfId="258" xr:uid="{A81BF546-3F04-4FA7-925F-6CDB89F36518}"/>
    <cellStyle name="Normal 2 2 2 3 2 3 3" xfId="289" xr:uid="{E00D8A9B-7D82-438D-816D-84200D91C0AE}"/>
    <cellStyle name="Normal 2 2 2 3 2 3 4" xfId="309" xr:uid="{9D51AB3A-A373-4CEB-9831-8220444C0D6B}"/>
    <cellStyle name="Normal 2 2 2 3 2 3 5" xfId="338" xr:uid="{FDAE825A-48D7-499A-BE3F-4F52037536D0}"/>
    <cellStyle name="Normal 2 2 2 3 2 3 6" xfId="374" xr:uid="{B0E9781F-9F30-4B44-8504-4A45A806FD5D}"/>
    <cellStyle name="Normal 2 2 2 3 2 4" xfId="250" xr:uid="{2095B9A2-9AFC-4DD2-9A5F-177D08431644}"/>
    <cellStyle name="Normal 2 2 2 3 2 5" xfId="276" xr:uid="{46EFAFF3-CAA3-4679-BFCF-65D07CDB4897}"/>
    <cellStyle name="Normal 2 2 2 3 2 6" xfId="299" xr:uid="{F11E0CDF-8225-4BED-A630-1272F0BA24F0}"/>
    <cellStyle name="Normal 2 2 2 3 2 7" xfId="328" xr:uid="{83B74740-450C-4BD9-ACC8-DD9CC80B6D38}"/>
    <cellStyle name="Normal 2 2 2 3 2 8" xfId="361" xr:uid="{47B59309-5261-4CE1-B880-51F59820B1FB}"/>
    <cellStyle name="Normal 2 2 2 4" xfId="129" xr:uid="{C796C9A1-A1E5-4945-8E25-B36B03B64725}"/>
    <cellStyle name="Normal 2 2 2 5" xfId="144" xr:uid="{701EFC91-7094-45F0-942B-CB771E443246}"/>
    <cellStyle name="Normal 2 2 2 6" xfId="148" xr:uid="{250CD52A-9C34-4584-906B-24AF1DEB9744}"/>
    <cellStyle name="Normal 2 2 2 7" xfId="163" xr:uid="{9F196245-4971-4298-9B4E-0B4AB6F5DBD0}"/>
    <cellStyle name="Normal 2 2 2 8" xfId="180" xr:uid="{83CF9F87-5A1F-414B-B0FE-F640A26A7030}"/>
    <cellStyle name="Normal 2 2 2 9" xfId="195" xr:uid="{5B2D59F8-38E3-49E8-8A19-BE228765183B}"/>
    <cellStyle name="Normal 2 2 20" xfId="388" xr:uid="{B9426461-8F92-4989-9582-057BF7EB71B2}"/>
    <cellStyle name="Normal 2 2 21" xfId="394" xr:uid="{DB0654AD-C37C-4E46-9362-0D4F06C0BE41}"/>
    <cellStyle name="Normal 2 2 3" xfId="12" xr:uid="{E8241AEA-97F4-44A1-9360-FF79DB104CA6}"/>
    <cellStyle name="Normal 2 2 3 10" xfId="282" xr:uid="{267EBC64-3EF1-4DA3-B4D4-2CA16BCC7AF4}"/>
    <cellStyle name="Normal 2 2 3 11" xfId="305" xr:uid="{15AE6DCF-2312-441E-AF00-E273EF485659}"/>
    <cellStyle name="Normal 2 2 3 12" xfId="334" xr:uid="{97A4A7BD-D075-4E3E-9EE5-794D9730E076}"/>
    <cellStyle name="Normal 2 2 3 13" xfId="367" xr:uid="{2FB94F4D-2B51-4446-8CFD-AA3ED2479C13}"/>
    <cellStyle name="Normal 2 2 3 2" xfId="14" xr:uid="{830375D7-0B5E-4582-B1D7-18FC09B45620}"/>
    <cellStyle name="Normal 2 2 3 2 10" xfId="306" xr:uid="{BE57E8C2-469B-4603-A3D1-835B9A26B3C0}"/>
    <cellStyle name="Normal 2 2 3 2 11" xfId="335" xr:uid="{F3EA1040-9E1F-4E69-9470-5B995F0A12EF}"/>
    <cellStyle name="Normal 2 2 3 2 12" xfId="368" xr:uid="{F6545116-64D8-473D-B597-88D56482EC1E}"/>
    <cellStyle name="Normal 2 2 3 2 2" xfId="135" xr:uid="{F96A3D62-C3CE-4590-A351-0621D2988BFA}"/>
    <cellStyle name="Normal 2 2 3 2 3" xfId="154" xr:uid="{BB65B5BA-9A30-4E78-983F-CFFF0704633A}"/>
    <cellStyle name="Normal 2 2 3 2 4" xfId="170" xr:uid="{26BF0984-7613-4F48-9B44-B1FC269936FD}"/>
    <cellStyle name="Normal 2 2 3 2 5" xfId="185" xr:uid="{562BFBDC-D3B3-4381-B505-FDB93F4DEB8C}"/>
    <cellStyle name="Normal 2 2 3 2 6" xfId="203" xr:uid="{01421EBE-6065-4CB8-A390-9AEF5FB90308}"/>
    <cellStyle name="Normal 2 2 3 2 7" xfId="232" xr:uid="{CAC7652E-48F4-4A8C-AB28-764AA63B60A5}"/>
    <cellStyle name="Normal 2 2 3 2 8" xfId="255" xr:uid="{EE9DB05E-3EA9-406C-B87A-1297A0A7621C}"/>
    <cellStyle name="Normal 2 2 3 2 9" xfId="283" xr:uid="{1DACE64F-EA8F-4026-A38D-858D4A62915C}"/>
    <cellStyle name="Normal 2 2 3 3" xfId="134" xr:uid="{132152C4-144B-48ED-A3A4-40B5C831E743}"/>
    <cellStyle name="Normal 2 2 3 4" xfId="153" xr:uid="{73ECA709-17E6-4621-8425-48264E82EF06}"/>
    <cellStyle name="Normal 2 2 3 4 2" xfId="406" xr:uid="{B53E80B3-2F5F-485B-94F2-E7329D176332}"/>
    <cellStyle name="Normal 2 2 3 5" xfId="168" xr:uid="{E135C58B-9EB5-4910-AEF6-696405786180}"/>
    <cellStyle name="Normal 2 2 3 6" xfId="184" xr:uid="{A6386AA4-CB19-412A-B851-8F86A0EB4577}"/>
    <cellStyle name="Normal 2 2 3 7" xfId="202" xr:uid="{FC5ABA92-75F0-4635-BB58-B3DA1FAE08F9}"/>
    <cellStyle name="Normal 2 2 3 8" xfId="231" xr:uid="{B10EF727-670C-4F73-89F5-EDBE68A6DF43}"/>
    <cellStyle name="Normal 2 2 3 9" xfId="254" xr:uid="{E094BAA5-8CEA-42AE-A7C3-1B5F5B6754BC}"/>
    <cellStyle name="Normal 2 2 4" xfId="108" xr:uid="{5FAD3BE8-43A7-48CB-A5B6-FBDDFBE0567A}"/>
    <cellStyle name="Normal 2 2 5" xfId="13" xr:uid="{A105D97C-367A-4DAC-8203-20DECF0ECC89}"/>
    <cellStyle name="Normal 2 2 6" xfId="127" xr:uid="{350F124B-72C3-47E7-8453-997A456191FD}"/>
    <cellStyle name="Normal 2 2 7" xfId="143" xr:uid="{DC20F6F9-9D6B-44E2-9B89-0464897781F6}"/>
    <cellStyle name="Normal 2 2 7 2" xfId="210" xr:uid="{BC65C879-A0FE-4344-A0F4-C19A97020ABB}"/>
    <cellStyle name="Normal 2 2 7 2 2" xfId="235" xr:uid="{9FF0590D-416C-40C2-9D46-299277254E8E}"/>
    <cellStyle name="Normal 2 2 7 2 2 2" xfId="257" xr:uid="{62514EDA-72FC-4C7D-A7D4-84B505B39EFD}"/>
    <cellStyle name="Normal 2 2 7 2 2 3" xfId="288" xr:uid="{941B801C-43F3-4E3C-B7B4-EF739D851B98}"/>
    <cellStyle name="Normal 2 2 7 2 2 4" xfId="308" xr:uid="{8A15D5E7-8AD8-4C76-84F1-263EE4276A83}"/>
    <cellStyle name="Normal 2 2 7 2 2 5" xfId="337" xr:uid="{741916E2-7996-444D-9EB9-ADE248DBF0DC}"/>
    <cellStyle name="Normal 2 2 7 2 2 6" xfId="372" xr:uid="{F006FBE1-F59F-454D-AF4A-5AE25E6E2177}"/>
    <cellStyle name="Normal 2 2 7 2 3" xfId="249" xr:uid="{8B5ED0DE-5B13-40E0-BD99-DB31AF6FB62F}"/>
    <cellStyle name="Normal 2 2 7 2 4" xfId="275" xr:uid="{91C4808B-F661-410D-BEA8-0A8932BFB634}"/>
    <cellStyle name="Normal 2 2 7 2 5" xfId="298" xr:uid="{A9DD9414-B44D-4C1F-8AD0-F0F21CEDD67D}"/>
    <cellStyle name="Normal 2 2 7 2 6" xfId="327" xr:uid="{8F7B871E-2B3C-46AC-98E1-34F898CA2BAA}"/>
    <cellStyle name="Normal 2 2 7 2 7" xfId="360" xr:uid="{D9177C5C-CD51-4FE1-9114-53C6418B8FD6}"/>
    <cellStyle name="Normal 2 2 7 3" xfId="383" xr:uid="{63BAEE87-9A00-47C8-980E-02FD190DACD7}"/>
    <cellStyle name="Normal 2 2 8" xfId="146" xr:uid="{1F0D9949-F379-4E3E-849A-52F02135B43C}"/>
    <cellStyle name="Normal 2 2 9" xfId="178" xr:uid="{0409658D-6719-4C5C-9272-FDCA8D7EB14C}"/>
    <cellStyle name="Normal 2 3" xfId="142" xr:uid="{84D870C6-9F22-445A-932D-401E40F86026}"/>
    <cellStyle name="Normal 2 3 2" xfId="20" xr:uid="{39C65878-1A47-4B55-A4B5-A41CEE62143E}"/>
    <cellStyle name="Normal 2 3 2 10" xfId="340" xr:uid="{0607BA56-F45B-4811-BD1E-0E6A167A11EA}"/>
    <cellStyle name="Normal 2 3 2 11" xfId="379" xr:uid="{CA2DBFCA-D9A4-406F-BFF6-03C6F977286C}"/>
    <cellStyle name="Normal 2 3 2 2" xfId="137" xr:uid="{5566305B-84A8-4C01-9EA2-772B3F2F7563}"/>
    <cellStyle name="Normal 2 3 2 3" xfId="158" xr:uid="{DBA09EEC-6EA6-42C1-9CE1-FA41BA25709C}"/>
    <cellStyle name="Normal 2 3 2 4" xfId="187" xr:uid="{98F14323-17ED-464B-8107-0DB5AEBABC69}"/>
    <cellStyle name="Normal 2 3 2 5" xfId="208" xr:uid="{7EB08EB9-5286-4B3C-BFA6-A853E99EDEE8}"/>
    <cellStyle name="Normal 2 3 2 6" xfId="237" xr:uid="{F0EB03E0-B5A0-42DD-A2CD-5FDEB1DCEA78}"/>
    <cellStyle name="Normal 2 3 2 7" xfId="260" xr:uid="{CE29EBD2-7009-4725-9CC6-771614FD6E05}"/>
    <cellStyle name="Normal 2 3 2 8" xfId="285" xr:uid="{EB935D00-392E-4F01-8FB5-13688359635A}"/>
    <cellStyle name="Normal 2 3 2 9" xfId="311" xr:uid="{6EA88A9F-D7E7-4990-80DC-6639B6F79632}"/>
    <cellStyle name="Normal 2 4" xfId="224" xr:uid="{6FD6A7CE-47FD-44DD-B02B-21F6D4C2BA10}"/>
    <cellStyle name="Normal 2 4 2" xfId="234" xr:uid="{018C256E-1A5A-4F05-8D4C-C66710BBB561}"/>
    <cellStyle name="Normal 2 4 2 2" xfId="248" xr:uid="{F37FB065-9365-4605-982E-56FBEFE7EEAE}"/>
    <cellStyle name="Normal 2 4 2 2 2" xfId="373" xr:uid="{95E855EF-8150-472D-9BF6-E503BF396684}"/>
    <cellStyle name="Normal 2 4 2 3" xfId="274" xr:uid="{94801A1F-D803-477B-9CEA-8E4C725FD216}"/>
    <cellStyle name="Normal 2 4 2 4" xfId="297" xr:uid="{F0DB68A4-D10A-488D-A460-1A021684B74E}"/>
    <cellStyle name="Normal 2 4 2 5" xfId="326" xr:uid="{CBC15C0A-ED97-444B-AF4D-D86FF845DB84}"/>
    <cellStyle name="Normal 2 4 2 6" xfId="359" xr:uid="{DA4E00A6-BD30-48C6-B693-D33BD6869FCC}"/>
    <cellStyle name="Normal 2 4 3" xfId="410" xr:uid="{A7C2E697-CF6C-4DAF-902F-17ACC9A93BBE}"/>
    <cellStyle name="Normal 2 5" xfId="354" xr:uid="{C24011D8-D196-46B0-8D81-217065D8E75B}"/>
    <cellStyle name="Normal 2 6" xfId="21" xr:uid="{C4514FDB-11A1-4502-B49F-FA58B88DD444}"/>
    <cellStyle name="Normal 2 6 2" xfId="124" xr:uid="{87AC4AFB-CBD0-4361-A482-F5AD7201B3C4}"/>
    <cellStyle name="Normal 2 6 3" xfId="175" xr:uid="{BC812F89-149F-44F9-8527-078BEB317626}"/>
    <cellStyle name="Normal 2 7" xfId="376" xr:uid="{AFDA2BD8-82B3-4C6D-B235-61D2129ABAF8}"/>
    <cellStyle name="Normal 2 8" xfId="381" xr:uid="{B0F195B3-2060-4B38-8E0E-0690C0A132E4}"/>
    <cellStyle name="Normal 2 9" xfId="386" xr:uid="{D91EFE5C-95C8-4791-B923-92751E4876DB}"/>
    <cellStyle name="Normal 20" xfId="400" xr:uid="{FFC81425-86E8-4C5F-9ECB-4D2FA8287ECF}"/>
    <cellStyle name="Normal 22" xfId="403" xr:uid="{D1F049E8-8005-433A-BCE9-ECBA6C742812}"/>
    <cellStyle name="Normal 3" xfId="5" xr:uid="{8E7FD9CD-EBE8-4DE9-9FCE-BA2963C04903}"/>
    <cellStyle name="Normal 3 10" xfId="251" xr:uid="{3935AB4B-CC9C-444A-B8E0-E7A95038159A}"/>
    <cellStyle name="Normal 3 11" xfId="279" xr:uid="{19F4E574-2756-47E0-8CCB-7450645ED826}"/>
    <cellStyle name="Normal 3 12" xfId="302" xr:uid="{691A9A35-1E7B-4899-8D55-4DDD96DEFC70}"/>
    <cellStyle name="Normal 3 13" xfId="331" xr:uid="{3148B7D9-79F4-4B63-8B8C-132626844A5F}"/>
    <cellStyle name="Normal 3 14" xfId="364" xr:uid="{46048FA7-B06C-4C76-BB20-BFADBE8F6AFE}"/>
    <cellStyle name="Normal 3 15" xfId="387" xr:uid="{1F00D862-B27E-408A-9B87-A6E87E3849E3}"/>
    <cellStyle name="Normal 3 2" xfId="6" xr:uid="{44142A00-047A-490B-9074-695CF363CBEA}"/>
    <cellStyle name="Normal 3 2 2" xfId="347" xr:uid="{A8C795B7-0DD1-4099-A7E7-BA6B3BA98993}"/>
    <cellStyle name="Normal 3 3" xfId="17" xr:uid="{A5856C42-5BA2-43C3-B5FB-3E32B5C4CAB7}"/>
    <cellStyle name="Normal 3 3 2" xfId="212" xr:uid="{AB6D9871-C575-4B04-B6E5-19F8427DD35C}"/>
    <cellStyle name="Normal 3 4" xfId="130" xr:uid="{49B2FC3A-AFD9-4BEA-A383-B0C74A9BD1E8}"/>
    <cellStyle name="Normal 3 4 2" xfId="408" xr:uid="{AEFD15C5-126A-4D77-846D-C2BCC2712030}"/>
    <cellStyle name="Normal 3 5" xfId="149" xr:uid="{47EEF66C-7FBE-4D61-8117-BC67D0E298BA}"/>
    <cellStyle name="Normal 3 6" xfId="169" xr:uid="{F0C41591-A03C-4627-BBC6-58A8EB627C3C}"/>
    <cellStyle name="Normal 3 7" xfId="181" xr:uid="{6F725F15-AC77-49B9-A3BC-71CB409265AA}"/>
    <cellStyle name="Normal 3 8" xfId="199" xr:uid="{2403033A-D8B0-4F75-A2F3-DB351328D3B4}"/>
    <cellStyle name="Normal 3 9" xfId="228" xr:uid="{129916E5-534C-4084-8CD7-B5E96132CC00}"/>
    <cellStyle name="Normal 4" xfId="11" xr:uid="{89F84950-C9D4-482E-8C56-906123999F95}"/>
    <cellStyle name="Normal 4 10" xfId="303" xr:uid="{E01C022A-39E6-4DB6-83AD-4FC0FBB38F96}"/>
    <cellStyle name="Normal 4 11" xfId="332" xr:uid="{F549B6CB-3044-4920-82FD-5A5B475A37A9}"/>
    <cellStyle name="Normal 4 12" xfId="355" xr:uid="{7430A21F-7BD9-4EDD-AAB0-1D84688FF2A1}"/>
    <cellStyle name="Normal 4 13" xfId="365" xr:uid="{AD840582-9D9C-4030-8282-EF70BBA4A29D}"/>
    <cellStyle name="Normal 4 14" xfId="385" xr:uid="{3768044B-53C2-4942-95A1-C980C629CD88}"/>
    <cellStyle name="Normal 4 2" xfId="131" xr:uid="{9A4A7493-12E3-47A9-B54B-084547838C1B}"/>
    <cellStyle name="Normal 4 2 2" xfId="349" xr:uid="{83CBB194-8D41-4559-9151-85E89241050D}"/>
    <cellStyle name="Normal 4 2 2 2" xfId="398" xr:uid="{D1C70C99-B8F1-4507-AC1A-A6AB804D7181}"/>
    <cellStyle name="Normal 4 3" xfId="150" xr:uid="{7E793026-0C15-4CF0-91C9-53F3C83EBBA6}"/>
    <cellStyle name="Normal 4 4" xfId="164" xr:uid="{6D01A60C-FA68-4E2A-B2D6-D7DC9BCDB28E}"/>
    <cellStyle name="Normal 4 5" xfId="182" xr:uid="{4E8355D3-9B78-4D8B-B05A-10A37A57C01F}"/>
    <cellStyle name="Normal 4 6" xfId="200" xr:uid="{CF2611D5-B25E-4153-9EBC-173400733D9B}"/>
    <cellStyle name="Normal 4 7" xfId="229" xr:uid="{6E86ED99-07B6-4262-B9A0-AA0DDB8F6FEB}"/>
    <cellStyle name="Normal 4 8" xfId="252" xr:uid="{35730D87-709C-4985-B4B2-E275F20337BF}"/>
    <cellStyle name="Normal 4 9" xfId="280" xr:uid="{952ACF55-EC85-4465-A593-0118314421A8}"/>
    <cellStyle name="Normal 5" xfId="77" xr:uid="{9010E58C-F1DC-44CD-AD16-E41EE94BDD77}"/>
    <cellStyle name="Normal 5 2" xfId="26" xr:uid="{66035135-7972-431C-9930-628971AC008D}"/>
    <cellStyle name="Normal 5 2 2" xfId="112" xr:uid="{E58C983F-8084-47FA-9361-5B2B510B4165}"/>
    <cellStyle name="Normal 5 3" xfId="118" xr:uid="{704E74EE-5E5C-4283-AF96-838EE6C1212B}"/>
    <cellStyle name="Normal 6" xfId="24" xr:uid="{8EBC40EC-D1A1-4DF2-A374-06B0891573DF}"/>
    <cellStyle name="Normal 6 2" xfId="110" xr:uid="{21F6F39F-BBF2-45DC-9E77-F354009E61EE}"/>
    <cellStyle name="Normal 7" xfId="32" xr:uid="{E967A038-3107-4848-B969-90C31E8A7D61}"/>
    <cellStyle name="Normal 7 2" xfId="34" xr:uid="{A9A1CC57-D3AD-4535-AE2D-0E26A59025A3}"/>
    <cellStyle name="Normal 7 2 2" xfId="115" xr:uid="{AE3C485E-D004-45FC-B50F-69872B5BF6C0}"/>
    <cellStyle name="Normal 7 3" xfId="36" xr:uid="{5834130C-6FA3-444B-8324-20E208B9269D}"/>
    <cellStyle name="Normal 7 3 2" xfId="117" xr:uid="{0FD65911-680E-44FA-8C86-F05ABFEA739C}"/>
    <cellStyle name="Normal 7 4" xfId="81" xr:uid="{CB772A2E-EFDA-4FC8-AFA1-CB96C507FED4}"/>
    <cellStyle name="Normal 7 4 2" xfId="121" xr:uid="{950F5928-8051-46F0-85D5-FA398C34CE29}"/>
    <cellStyle name="Normal 7 5" xfId="83" xr:uid="{196F5FD3-7B2C-4289-840E-0F7B395849B1}"/>
    <cellStyle name="Normal 7 5 2" xfId="123" xr:uid="{80EE3811-B9C0-42DB-95DD-5B61052E82B6}"/>
    <cellStyle name="Normal 7 6" xfId="87" xr:uid="{D23E1F7C-8553-4B79-8091-81990CA316FE}"/>
    <cellStyle name="Normal 8" xfId="126" xr:uid="{18D9AEE7-092C-4913-8090-D49B45CB9396}"/>
    <cellStyle name="Normal 9" xfId="172" xr:uid="{812B30DB-CA9A-4D72-B4DC-2C03F4FE2F63}"/>
    <cellStyle name="Note 2" xfId="78" xr:uid="{819EEFC3-F1EE-404A-8EF7-C873FC7CD17D}"/>
    <cellStyle name="Note 2 2" xfId="119" xr:uid="{FDACDE1E-8D9E-4A9B-B2DA-9AEC4825F56E}"/>
    <cellStyle name="Note 3" xfId="89" xr:uid="{2C446B88-392D-435F-88DC-DE5092200D07}"/>
    <cellStyle name="Output" xfId="46" builtinId="21" customBuiltin="1"/>
    <cellStyle name="Percent" xfId="393" builtinId="5"/>
    <cellStyle name="Percent 10" xfId="179" xr:uid="{B0781396-BECE-48AE-BBBA-3A65DA8005B5}"/>
    <cellStyle name="Percent 11" xfId="194" xr:uid="{7280729A-231B-410F-A1C6-B759DA130371}"/>
    <cellStyle name="Percent 12" xfId="197" xr:uid="{03DF5856-EC9C-4D7A-98B3-291745072F70}"/>
    <cellStyle name="Percent 13" xfId="227" xr:uid="{1BFBC29F-5F23-4A14-B8E0-C3DFF22273AA}"/>
    <cellStyle name="Percent 14" xfId="246" xr:uid="{6C2C2141-17A6-43B0-9C1D-16CB6D033F63}"/>
    <cellStyle name="Percent 15" xfId="266" xr:uid="{0B3B802E-86A8-423B-BA1D-01E691754392}"/>
    <cellStyle name="Percent 16" xfId="268" xr:uid="{C904BEE0-5033-4B41-B30B-F34BE54D370C}"/>
    <cellStyle name="Percent 17" xfId="272" xr:uid="{653A8422-DD7D-40BB-95C9-6D9CD1D118BD}"/>
    <cellStyle name="Percent 18" xfId="293" xr:uid="{F328C3DE-17E1-4164-8504-ED1324C47DE9}"/>
    <cellStyle name="Percent 19" xfId="295" xr:uid="{82103B6B-6999-4256-B510-5B5F957E2857}"/>
    <cellStyle name="Percent 2" xfId="2" xr:uid="{2A91B41C-7523-47CD-94F4-B634FA307AA2}"/>
    <cellStyle name="Percent 2 2" xfId="85" xr:uid="{D4982AA9-491A-4126-99B4-8038F645D73B}"/>
    <cellStyle name="Percent 2 2 2" xfId="348" xr:uid="{5ACAAB80-9EF9-474A-945D-95F10F395E94}"/>
    <cellStyle name="Percent 2 2 2 2" xfId="399" xr:uid="{17939F79-96C5-4160-AD75-CE6527B2151A}"/>
    <cellStyle name="Percent 2 2 3" xfId="389" xr:uid="{C68A0AEB-5CAF-48B7-BA64-C52744685D11}"/>
    <cellStyle name="Percent 2 3" xfId="377" xr:uid="{AF077A4F-67BB-4091-B0FC-28209C5205E4}"/>
    <cellStyle name="Percent 20" xfId="319" xr:uid="{46C857C0-C8F6-410F-9BC4-5ABA613C01B7}"/>
    <cellStyle name="Percent 21" xfId="322" xr:uid="{2179FED3-CB9D-4A1E-88B4-4675499C4398}"/>
    <cellStyle name="Percent 22" xfId="324" xr:uid="{5963B262-B67A-4EFC-A13F-8BF006956B54}"/>
    <cellStyle name="Percent 23" xfId="350" xr:uid="{EC585955-B4D7-450A-8D34-902BF9554D15}"/>
    <cellStyle name="Percent 24" xfId="357" xr:uid="{10EBF3BD-8EE7-4D64-B981-964A95FFCAF8}"/>
    <cellStyle name="Percent 25" xfId="402" xr:uid="{048A1677-B34D-48ED-BEF2-D28D9E1F84B1}"/>
    <cellStyle name="Percent 3" xfId="10" xr:uid="{269C560B-2163-4E9E-AF4F-13F8C8820591}"/>
    <cellStyle name="Percent 3 10" xfId="304" xr:uid="{F74D8745-F89D-4949-AA80-ACF47AE6EBB4}"/>
    <cellStyle name="Percent 3 11" xfId="333" xr:uid="{2DED467A-1F6A-4B85-A8E7-EAA4143D655A}"/>
    <cellStyle name="Percent 3 12" xfId="366" xr:uid="{365872DD-14C2-422D-8195-12E9EA53AA08}"/>
    <cellStyle name="Percent 3 2" xfId="132" xr:uid="{09F26F92-4E00-4983-9DF9-4546D3316666}"/>
    <cellStyle name="Percent 3 3" xfId="151" xr:uid="{729B1E25-D6F8-44DB-AC44-5BA0BEC51B4A}"/>
    <cellStyle name="Percent 3 3 2" xfId="220" xr:uid="{84DD613E-60B7-420B-8E6C-96689AC989EE}"/>
    <cellStyle name="Percent 3 3 3" xfId="409" xr:uid="{9DF8F184-2FA2-421F-812E-0966D4AF731B}"/>
    <cellStyle name="Percent 3 4" xfId="166" xr:uid="{ACFE30E5-EEA4-4E46-85D9-34A4F9627D9C}"/>
    <cellStyle name="Percent 3 5" xfId="183" xr:uid="{1DAC366F-106E-4AB9-AE16-9B206BF2ABE2}"/>
    <cellStyle name="Percent 3 6" xfId="201" xr:uid="{7047B468-A722-408C-8BC3-0E8ED64DDBE0}"/>
    <cellStyle name="Percent 3 7" xfId="230" xr:uid="{B87AD21B-73D6-4F53-9CF3-33C10A8DCB16}"/>
    <cellStyle name="Percent 3 8" xfId="253" xr:uid="{F88F7E60-241D-465B-BA0B-B2EF8B1EA0FC}"/>
    <cellStyle name="Percent 3 9" xfId="281" xr:uid="{8884D1D0-91C4-4D5F-BA5B-EB07B2248A7B}"/>
    <cellStyle name="Percent 4" xfId="29" xr:uid="{33A89171-3C25-4880-B2E0-DB254040A69D}"/>
    <cellStyle name="Percent 5" xfId="128" xr:uid="{1F17F9C6-8D3A-4F39-9A71-820A387FFE63}"/>
    <cellStyle name="Percent 5 2" xfId="206" xr:uid="{6A3033F4-3FBA-46AD-99FC-26935982E446}"/>
    <cellStyle name="Percent 5 3" xfId="371" xr:uid="{8F458B35-A1B1-48EF-B7D4-7D769FD8D16D}"/>
    <cellStyle name="Percent 6" xfId="145" xr:uid="{6C880F45-9C26-44D3-B146-C7B0EE3495B2}"/>
    <cellStyle name="Percent 6 2" xfId="218" xr:uid="{0917AE41-7C94-402E-81C7-6AE648022EA0}"/>
    <cellStyle name="Percent 7" xfId="147" xr:uid="{8CEC459C-5732-4799-8296-49C0B49A32FE}"/>
    <cellStyle name="Percent 8" xfId="165" xr:uid="{85D178EE-EAB4-4627-984E-EF2B5AD77CAD}"/>
    <cellStyle name="Percent 9" xfId="173" xr:uid="{EB85626A-FC80-40D1-8371-3EB084D031C7}"/>
    <cellStyle name="Title" xfId="37" builtinId="15" customBuiltin="1"/>
    <cellStyle name="Total" xfId="52" builtinId="25" customBuiltin="1"/>
    <cellStyle name="Warning Text" xfId="50" builtinId="11" customBuiltin="1"/>
  </cellStyles>
  <dxfs count="20">
    <dxf>
      <font>
        <u val="double"/>
        <color rgb="FFFF0000"/>
      </font>
    </dxf>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0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0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0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0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0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0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0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45.xml"/><Relationship Id="rId1" Type="http://schemas.microsoft.com/office/2011/relationships/chartStyle" Target="style45.xml"/></Relationships>
</file>

<file path=xl/charts/_rels/chart11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1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13.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11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12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37.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139.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141.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51.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8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89.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9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9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9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20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20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20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20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20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1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21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21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21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21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21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21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21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69.xml"/><Relationship Id="rId1" Type="http://schemas.microsoft.com/office/2011/relationships/chartStyle" Target="style69.xml"/></Relationships>
</file>

<file path=xl/charts/_rels/chart22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7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7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8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8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8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8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8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9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9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7.xml"/><Relationship Id="rId1" Type="http://schemas.microsoft.com/office/2011/relationships/chartStyle" Target="style3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'Deal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 Activity'!$C$8:$M$8</c:f>
              <c:numCache>
                <c:formatCode>"$"#,##0.0</c:formatCode>
                <c:ptCount val="11"/>
                <c:pt idx="0">
                  <c:v>87.594127635866982</c:v>
                </c:pt>
                <c:pt idx="1">
                  <c:v>83.796426422186997</c:v>
                </c:pt>
                <c:pt idx="2">
                  <c:v>93.438700824249992</c:v>
                </c:pt>
                <c:pt idx="3">
                  <c:v>149.51441991223606</c:v>
                </c:pt>
                <c:pt idx="4">
                  <c:v>155.66963626128089</c:v>
                </c:pt>
                <c:pt idx="5">
                  <c:v>176.01382626020987</c:v>
                </c:pt>
                <c:pt idx="6">
                  <c:v>359.42646049782405</c:v>
                </c:pt>
                <c:pt idx="7">
                  <c:v>235.77773451694296</c:v>
                </c:pt>
                <c:pt idx="8">
                  <c:v>164.72568813176508</c:v>
                </c:pt>
                <c:pt idx="9" formatCode="&quot;$&quot;#,##0.00">
                  <c:v>214.63804988408796</c:v>
                </c:pt>
                <c:pt idx="10" formatCode="&quot;$&quot;#,##0.00">
                  <c:v>162.77882659588695</c:v>
                </c:pt>
              </c:numCache>
            </c:numRef>
          </c:val>
          <c:extLst>
            <c:ext xmlns:c16="http://schemas.microsoft.com/office/drawing/2014/chart" uri="{C3380CC4-5D6E-409C-BE32-E72D297353CC}">
              <c16:uniqueId val="{00000000-B117-4B39-963D-CB9F9BC15F26}"/>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B117-4B39-963D-CB9F9BC15F2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B117-4B39-963D-CB9F9BC15F2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B117-4B39-963D-CB9F9BC15F26}"/>
              </c:ext>
            </c:extLst>
          </c:dPt>
          <c:dPt>
            <c:idx val="5"/>
            <c:bubble3D val="0"/>
            <c:extLst>
              <c:ext xmlns:c16="http://schemas.microsoft.com/office/drawing/2014/chart" uri="{C3380CC4-5D6E-409C-BE32-E72D297353CC}">
                <c16:uniqueId val="{00000006-B117-4B39-963D-CB9F9BC15F26}"/>
              </c:ext>
            </c:extLst>
          </c:dPt>
          <c:dPt>
            <c:idx val="8"/>
            <c:bubble3D val="0"/>
            <c:extLst>
              <c:ext xmlns:c16="http://schemas.microsoft.com/office/drawing/2014/chart" uri="{C3380CC4-5D6E-409C-BE32-E72D297353CC}">
                <c16:uniqueId val="{00000007-B117-4B39-963D-CB9F9BC15F2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B117-4B39-963D-CB9F9BC15F26}"/>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B117-4B39-963D-CB9F9BC15F26}"/>
              </c:ext>
            </c:extLst>
          </c:dPt>
          <c:dPt>
            <c:idx val="16"/>
            <c:bubble3D val="0"/>
            <c:extLst>
              <c:ext xmlns:c16="http://schemas.microsoft.com/office/drawing/2014/chart" uri="{C3380CC4-5D6E-409C-BE32-E72D297353CC}">
                <c16:uniqueId val="{0000000C-B117-4B39-963D-CB9F9BC15F26}"/>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117-4B39-963D-CB9F9BC15F26}"/>
                </c:ext>
              </c:extLst>
            </c:dLbl>
            <c:dLbl>
              <c:idx val="9"/>
              <c:delete val="1"/>
              <c:extLst>
                <c:ext xmlns:c15="http://schemas.microsoft.com/office/drawing/2012/chart" uri="{CE6537A1-D6FC-4f65-9D91-7224C49458BB}"/>
                <c:ext xmlns:c16="http://schemas.microsoft.com/office/drawing/2014/chart" uri="{C3380CC4-5D6E-409C-BE32-E72D297353CC}">
                  <c16:uniqueId val="{00000009-B117-4B39-963D-CB9F9BC15F26}"/>
                </c:ext>
              </c:extLst>
            </c:dLbl>
            <c:dLbl>
              <c:idx val="10"/>
              <c:delete val="1"/>
              <c:extLst>
                <c:ext xmlns:c15="http://schemas.microsoft.com/office/drawing/2012/chart" uri="{CE6537A1-D6FC-4f65-9D91-7224C49458BB}"/>
                <c:ext xmlns:c16="http://schemas.microsoft.com/office/drawing/2014/chart" uri="{C3380CC4-5D6E-409C-BE32-E72D297353CC}">
                  <c16:uniqueId val="{0000000B-B117-4B39-963D-CB9F9BC15F26}"/>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 Activity'!$C$9:$M$9</c:f>
              <c:numCache>
                <c:formatCode>General</c:formatCode>
                <c:ptCount val="11"/>
                <c:pt idx="0">
                  <c:v>12109</c:v>
                </c:pt>
                <c:pt idx="1">
                  <c:v>11270</c:v>
                </c:pt>
                <c:pt idx="2">
                  <c:v>12068</c:v>
                </c:pt>
                <c:pt idx="3">
                  <c:v>12860</c:v>
                </c:pt>
                <c:pt idx="4">
                  <c:v>13898</c:v>
                </c:pt>
                <c:pt idx="5">
                  <c:v>14105</c:v>
                </c:pt>
                <c:pt idx="6">
                  <c:v>19635</c:v>
                </c:pt>
                <c:pt idx="7">
                  <c:v>18308</c:v>
                </c:pt>
                <c:pt idx="8">
                  <c:v>14988</c:v>
                </c:pt>
                <c:pt idx="9">
                  <c:v>14824</c:v>
                </c:pt>
                <c:pt idx="10">
                  <c:v>6660</c:v>
                </c:pt>
              </c:numCache>
            </c:numRef>
          </c:val>
          <c:smooth val="0"/>
          <c:extLst>
            <c:ext xmlns:c16="http://schemas.microsoft.com/office/drawing/2014/chart" uri="{C3380CC4-5D6E-409C-BE32-E72D297353CC}">
              <c16:uniqueId val="{0000000E-B117-4B39-963D-CB9F9BC15F26}"/>
            </c:ext>
          </c:extLst>
        </c:ser>
        <c:ser>
          <c:idx val="2"/>
          <c:order val="2"/>
          <c:tx>
            <c:strRef>
              <c:f>'Deal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B117-4B39-963D-CB9F9BC15F26}"/>
              </c:ext>
            </c:extLst>
          </c:dPt>
          <c:dPt>
            <c:idx val="1"/>
            <c:marker>
              <c:symbol val="none"/>
            </c:marker>
            <c:bubble3D val="0"/>
            <c:extLst>
              <c:ext xmlns:c16="http://schemas.microsoft.com/office/drawing/2014/chart" uri="{C3380CC4-5D6E-409C-BE32-E72D297353CC}">
                <c16:uniqueId val="{00000010-B117-4B39-963D-CB9F9BC15F26}"/>
              </c:ext>
            </c:extLst>
          </c:dPt>
          <c:dPt>
            <c:idx val="2"/>
            <c:marker>
              <c:symbol val="none"/>
            </c:marker>
            <c:bubble3D val="0"/>
            <c:extLst>
              <c:ext xmlns:c16="http://schemas.microsoft.com/office/drawing/2014/chart" uri="{C3380CC4-5D6E-409C-BE32-E72D297353CC}">
                <c16:uniqueId val="{00000011-B117-4B39-963D-CB9F9BC15F26}"/>
              </c:ext>
            </c:extLst>
          </c:dPt>
          <c:dPt>
            <c:idx val="3"/>
            <c:marker>
              <c:symbol val="none"/>
            </c:marker>
            <c:bubble3D val="0"/>
            <c:extLst>
              <c:ext xmlns:c16="http://schemas.microsoft.com/office/drawing/2014/chart" uri="{C3380CC4-5D6E-409C-BE32-E72D297353CC}">
                <c16:uniqueId val="{00000012-B117-4B39-963D-CB9F9BC15F26}"/>
              </c:ext>
            </c:extLst>
          </c:dPt>
          <c:dPt>
            <c:idx val="4"/>
            <c:marker>
              <c:symbol val="none"/>
            </c:marker>
            <c:bubble3D val="0"/>
            <c:extLst>
              <c:ext xmlns:c16="http://schemas.microsoft.com/office/drawing/2014/chart" uri="{C3380CC4-5D6E-409C-BE32-E72D297353CC}">
                <c16:uniqueId val="{00000013-B117-4B39-963D-CB9F9BC15F26}"/>
              </c:ext>
            </c:extLst>
          </c:dPt>
          <c:dPt>
            <c:idx val="5"/>
            <c:marker>
              <c:symbol val="none"/>
            </c:marker>
            <c:bubble3D val="0"/>
            <c:extLst>
              <c:ext xmlns:c16="http://schemas.microsoft.com/office/drawing/2014/chart" uri="{C3380CC4-5D6E-409C-BE32-E72D297353CC}">
                <c16:uniqueId val="{00000014-B117-4B39-963D-CB9F9BC15F26}"/>
              </c:ext>
            </c:extLst>
          </c:dPt>
          <c:dPt>
            <c:idx val="6"/>
            <c:marker>
              <c:symbol val="none"/>
            </c:marker>
            <c:bubble3D val="0"/>
            <c:extLst>
              <c:ext xmlns:c16="http://schemas.microsoft.com/office/drawing/2014/chart" uri="{C3380CC4-5D6E-409C-BE32-E72D297353CC}">
                <c16:uniqueId val="{00000015-B117-4B39-963D-CB9F9BC15F26}"/>
              </c:ext>
            </c:extLst>
          </c:dPt>
          <c:dPt>
            <c:idx val="7"/>
            <c:marker>
              <c:symbol val="none"/>
            </c:marker>
            <c:bubble3D val="0"/>
            <c:extLst>
              <c:ext xmlns:c16="http://schemas.microsoft.com/office/drawing/2014/chart" uri="{C3380CC4-5D6E-409C-BE32-E72D297353CC}">
                <c16:uniqueId val="{00000016-B117-4B39-963D-CB9F9BC15F26}"/>
              </c:ext>
            </c:extLst>
          </c:dPt>
          <c:dPt>
            <c:idx val="8"/>
            <c:marker>
              <c:symbol val="none"/>
            </c:marker>
            <c:bubble3D val="0"/>
            <c:extLst>
              <c:ext xmlns:c16="http://schemas.microsoft.com/office/drawing/2014/chart" uri="{C3380CC4-5D6E-409C-BE32-E72D297353CC}">
                <c16:uniqueId val="{00000017-B117-4B39-963D-CB9F9BC15F26}"/>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B117-4B39-963D-CB9F9BC15F26}"/>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B117-4B39-963D-CB9F9BC15F26}"/>
              </c:ext>
            </c:extLst>
          </c:dPt>
          <c:dLbls>
            <c:dLbl>
              <c:idx val="9"/>
              <c:tx>
                <c:rich>
                  <a:bodyPr/>
                  <a:lstStyle/>
                  <a:p>
                    <a:r>
                      <a:rPr lang="en-US"/>
                      <a:t>15,214</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B117-4B39-963D-CB9F9BC15F26}"/>
                </c:ext>
              </c:extLst>
            </c:dLbl>
            <c:dLbl>
              <c:idx val="10"/>
              <c:tx>
                <c:rich>
                  <a:bodyPr wrap="square" lIns="38100" tIns="19050" rIns="38100" bIns="19050" anchor="ctr">
                    <a:spAutoFit/>
                  </a:bodyPr>
                  <a:lstStyle/>
                  <a:p>
                    <a:pPr>
                      <a:defRPr>
                        <a:solidFill>
                          <a:schemeClr val="bg1"/>
                        </a:solidFill>
                      </a:defRPr>
                    </a:pPr>
                    <a:r>
                      <a:rPr lang="en-US">
                        <a:solidFill>
                          <a:schemeClr val="bg1"/>
                        </a:solidFill>
                      </a:rPr>
                      <a:t>8,083</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B117-4B39-963D-CB9F9BC15F2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 Activity'!$C$10:$M$10</c:f>
              <c:numCache>
                <c:formatCode>General</c:formatCode>
                <c:ptCount val="11"/>
                <c:pt idx="9" formatCode="0">
                  <c:v>390</c:v>
                </c:pt>
                <c:pt idx="10" formatCode="0">
                  <c:v>1423</c:v>
                </c:pt>
              </c:numCache>
            </c:numRef>
          </c:val>
          <c:smooth val="0"/>
          <c:extLst>
            <c:ext xmlns:c16="http://schemas.microsoft.com/office/drawing/2014/chart" uri="{C3380CC4-5D6E-409C-BE32-E72D297353CC}">
              <c16:uniqueId val="{0000001A-B117-4B39-963D-CB9F9BC15F26}"/>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Sector'!$C$8:$M$8</c:f>
              <c:numCache>
                <c:formatCode>General</c:formatCode>
                <c:ptCount val="11"/>
                <c:pt idx="0">
                  <c:v>4498</c:v>
                </c:pt>
                <c:pt idx="1">
                  <c:v>4115</c:v>
                </c:pt>
                <c:pt idx="2">
                  <c:v>4397</c:v>
                </c:pt>
                <c:pt idx="3">
                  <c:v>4829</c:v>
                </c:pt>
                <c:pt idx="4">
                  <c:v>5140</c:v>
                </c:pt>
                <c:pt idx="5">
                  <c:v>5319</c:v>
                </c:pt>
                <c:pt idx="6">
                  <c:v>7931</c:v>
                </c:pt>
                <c:pt idx="7">
                  <c:v>7595</c:v>
                </c:pt>
                <c:pt idx="8">
                  <c:v>6041</c:v>
                </c:pt>
                <c:pt idx="9">
                  <c:v>6117</c:v>
                </c:pt>
                <c:pt idx="10">
                  <c:v>2806</c:v>
                </c:pt>
              </c:numCache>
            </c:numRef>
          </c:val>
          <c:extLst>
            <c:ext xmlns:c16="http://schemas.microsoft.com/office/drawing/2014/chart" uri="{C3380CC4-5D6E-409C-BE32-E72D297353CC}">
              <c16:uniqueId val="{00000000-0A02-4F0F-AD42-3B57263B4942}"/>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Sector'!$C$9:$M$9</c:f>
              <c:numCache>
                <c:formatCode>General</c:formatCode>
                <c:ptCount val="11"/>
                <c:pt idx="0">
                  <c:v>793</c:v>
                </c:pt>
                <c:pt idx="1">
                  <c:v>763</c:v>
                </c:pt>
                <c:pt idx="2">
                  <c:v>926</c:v>
                </c:pt>
                <c:pt idx="3">
                  <c:v>962</c:v>
                </c:pt>
                <c:pt idx="4">
                  <c:v>1067</c:v>
                </c:pt>
                <c:pt idx="5">
                  <c:v>1168</c:v>
                </c:pt>
                <c:pt idx="6">
                  <c:v>1475</c:v>
                </c:pt>
                <c:pt idx="7">
                  <c:v>1158</c:v>
                </c:pt>
                <c:pt idx="8">
                  <c:v>1011</c:v>
                </c:pt>
                <c:pt idx="9">
                  <c:v>991</c:v>
                </c:pt>
                <c:pt idx="10">
                  <c:v>419</c:v>
                </c:pt>
              </c:numCache>
            </c:numRef>
          </c:val>
          <c:extLst>
            <c:ext xmlns:c16="http://schemas.microsoft.com/office/drawing/2014/chart" uri="{C3380CC4-5D6E-409C-BE32-E72D297353CC}">
              <c16:uniqueId val="{00000001-0A02-4F0F-AD42-3B57263B4942}"/>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Sector'!$C$10:$M$10</c:f>
              <c:numCache>
                <c:formatCode>General</c:formatCode>
                <c:ptCount val="11"/>
                <c:pt idx="0">
                  <c:v>457</c:v>
                </c:pt>
                <c:pt idx="1">
                  <c:v>371</c:v>
                </c:pt>
                <c:pt idx="2">
                  <c:v>422</c:v>
                </c:pt>
                <c:pt idx="3">
                  <c:v>515</c:v>
                </c:pt>
                <c:pt idx="4">
                  <c:v>558</c:v>
                </c:pt>
                <c:pt idx="5">
                  <c:v>596</c:v>
                </c:pt>
                <c:pt idx="6">
                  <c:v>971</c:v>
                </c:pt>
                <c:pt idx="7">
                  <c:v>1004</c:v>
                </c:pt>
                <c:pt idx="8">
                  <c:v>764</c:v>
                </c:pt>
                <c:pt idx="9">
                  <c:v>764</c:v>
                </c:pt>
                <c:pt idx="10">
                  <c:v>329</c:v>
                </c:pt>
              </c:numCache>
            </c:numRef>
          </c:val>
          <c:extLst>
            <c:ext xmlns:c16="http://schemas.microsoft.com/office/drawing/2014/chart" uri="{C3380CC4-5D6E-409C-BE32-E72D297353CC}">
              <c16:uniqueId val="{00000002-0A02-4F0F-AD42-3B57263B4942}"/>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Sector'!$C$11:$M$11</c:f>
              <c:numCache>
                <c:formatCode>General</c:formatCode>
                <c:ptCount val="11"/>
                <c:pt idx="0">
                  <c:v>492</c:v>
                </c:pt>
                <c:pt idx="1">
                  <c:v>406</c:v>
                </c:pt>
                <c:pt idx="2">
                  <c:v>375</c:v>
                </c:pt>
                <c:pt idx="3">
                  <c:v>338</c:v>
                </c:pt>
                <c:pt idx="4">
                  <c:v>374</c:v>
                </c:pt>
                <c:pt idx="5">
                  <c:v>353</c:v>
                </c:pt>
                <c:pt idx="6">
                  <c:v>485</c:v>
                </c:pt>
                <c:pt idx="7">
                  <c:v>501</c:v>
                </c:pt>
                <c:pt idx="8">
                  <c:v>375</c:v>
                </c:pt>
                <c:pt idx="9">
                  <c:v>332</c:v>
                </c:pt>
                <c:pt idx="10">
                  <c:v>111</c:v>
                </c:pt>
              </c:numCache>
            </c:numRef>
          </c:val>
          <c:extLst>
            <c:ext xmlns:c16="http://schemas.microsoft.com/office/drawing/2014/chart" uri="{C3380CC4-5D6E-409C-BE32-E72D297353CC}">
              <c16:uniqueId val="{00000003-0A02-4F0F-AD42-3B57263B4942}"/>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Sector'!$C$12:$M$12</c:f>
              <c:numCache>
                <c:formatCode>General</c:formatCode>
                <c:ptCount val="11"/>
                <c:pt idx="0">
                  <c:v>433</c:v>
                </c:pt>
                <c:pt idx="1">
                  <c:v>444</c:v>
                </c:pt>
                <c:pt idx="2">
                  <c:v>494</c:v>
                </c:pt>
                <c:pt idx="3">
                  <c:v>538</c:v>
                </c:pt>
                <c:pt idx="4">
                  <c:v>518</c:v>
                </c:pt>
                <c:pt idx="5">
                  <c:v>533</c:v>
                </c:pt>
                <c:pt idx="6">
                  <c:v>615</c:v>
                </c:pt>
                <c:pt idx="7">
                  <c:v>582</c:v>
                </c:pt>
                <c:pt idx="8">
                  <c:v>506</c:v>
                </c:pt>
                <c:pt idx="9">
                  <c:v>499</c:v>
                </c:pt>
                <c:pt idx="10">
                  <c:v>252</c:v>
                </c:pt>
              </c:numCache>
            </c:numRef>
          </c:val>
          <c:extLst>
            <c:ext xmlns:c16="http://schemas.microsoft.com/office/drawing/2014/chart" uri="{C3380CC4-5D6E-409C-BE32-E72D297353CC}">
              <c16:uniqueId val="{00000004-0A02-4F0F-AD42-3B57263B4942}"/>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Sector'!$C$13:$M$13</c:f>
              <c:numCache>
                <c:formatCode>General</c:formatCode>
                <c:ptCount val="11"/>
                <c:pt idx="0">
                  <c:v>813</c:v>
                </c:pt>
                <c:pt idx="1">
                  <c:v>839</c:v>
                </c:pt>
                <c:pt idx="2">
                  <c:v>892</c:v>
                </c:pt>
                <c:pt idx="3">
                  <c:v>976</c:v>
                </c:pt>
                <c:pt idx="4">
                  <c:v>1117</c:v>
                </c:pt>
                <c:pt idx="5">
                  <c:v>1152</c:v>
                </c:pt>
                <c:pt idx="6">
                  <c:v>1598</c:v>
                </c:pt>
                <c:pt idx="7">
                  <c:v>1464</c:v>
                </c:pt>
                <c:pt idx="8">
                  <c:v>1237</c:v>
                </c:pt>
                <c:pt idx="9">
                  <c:v>1283</c:v>
                </c:pt>
                <c:pt idx="10">
                  <c:v>566</c:v>
                </c:pt>
              </c:numCache>
            </c:numRef>
          </c:val>
          <c:extLst>
            <c:ext xmlns:c16="http://schemas.microsoft.com/office/drawing/2014/chart" uri="{C3380CC4-5D6E-409C-BE32-E72D297353CC}">
              <c16:uniqueId val="{00000005-0A02-4F0F-AD42-3B57263B4942}"/>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Sector'!$C$14:$M$14</c:f>
              <c:numCache>
                <c:formatCode>General</c:formatCode>
                <c:ptCount val="11"/>
                <c:pt idx="0">
                  <c:v>683</c:v>
                </c:pt>
                <c:pt idx="1">
                  <c:v>661</c:v>
                </c:pt>
                <c:pt idx="2">
                  <c:v>708</c:v>
                </c:pt>
                <c:pt idx="3">
                  <c:v>769</c:v>
                </c:pt>
                <c:pt idx="4">
                  <c:v>775</c:v>
                </c:pt>
                <c:pt idx="5">
                  <c:v>823</c:v>
                </c:pt>
                <c:pt idx="6">
                  <c:v>938</c:v>
                </c:pt>
                <c:pt idx="7">
                  <c:v>824</c:v>
                </c:pt>
                <c:pt idx="8">
                  <c:v>755</c:v>
                </c:pt>
                <c:pt idx="9">
                  <c:v>692</c:v>
                </c:pt>
                <c:pt idx="10">
                  <c:v>308</c:v>
                </c:pt>
              </c:numCache>
            </c:numRef>
          </c:val>
          <c:extLst>
            <c:ext xmlns:c16="http://schemas.microsoft.com/office/drawing/2014/chart" uri="{C3380CC4-5D6E-409C-BE32-E72D297353CC}">
              <c16:uniqueId val="{00000006-0A02-4F0F-AD42-3B57263B4942}"/>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Sector'!$C$15:$M$15</c:f>
              <c:numCache>
                <c:formatCode>General</c:formatCode>
                <c:ptCount val="11"/>
                <c:pt idx="0">
                  <c:v>181</c:v>
                </c:pt>
                <c:pt idx="1">
                  <c:v>166</c:v>
                </c:pt>
                <c:pt idx="2">
                  <c:v>123</c:v>
                </c:pt>
                <c:pt idx="3">
                  <c:v>133</c:v>
                </c:pt>
                <c:pt idx="4">
                  <c:v>139</c:v>
                </c:pt>
                <c:pt idx="5">
                  <c:v>156</c:v>
                </c:pt>
                <c:pt idx="6">
                  <c:v>244</c:v>
                </c:pt>
                <c:pt idx="7">
                  <c:v>243</c:v>
                </c:pt>
                <c:pt idx="8">
                  <c:v>250</c:v>
                </c:pt>
                <c:pt idx="9">
                  <c:v>265</c:v>
                </c:pt>
                <c:pt idx="10">
                  <c:v>109</c:v>
                </c:pt>
              </c:numCache>
            </c:numRef>
          </c:val>
          <c:extLst>
            <c:ext xmlns:c16="http://schemas.microsoft.com/office/drawing/2014/chart" uri="{C3380CC4-5D6E-409C-BE32-E72D297353CC}">
              <c16:uniqueId val="{00000007-0A02-4F0F-AD42-3B57263B4942}"/>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Sector'!$C$16:$M$16</c:f>
              <c:numCache>
                <c:formatCode>General</c:formatCode>
                <c:ptCount val="11"/>
                <c:pt idx="0">
                  <c:v>1836</c:v>
                </c:pt>
                <c:pt idx="1">
                  <c:v>1691</c:v>
                </c:pt>
                <c:pt idx="2">
                  <c:v>1866</c:v>
                </c:pt>
                <c:pt idx="3">
                  <c:v>1935</c:v>
                </c:pt>
                <c:pt idx="4">
                  <c:v>2222</c:v>
                </c:pt>
                <c:pt idx="5">
                  <c:v>2042</c:v>
                </c:pt>
                <c:pt idx="6">
                  <c:v>2755</c:v>
                </c:pt>
                <c:pt idx="7">
                  <c:v>2411</c:v>
                </c:pt>
                <c:pt idx="8">
                  <c:v>1781</c:v>
                </c:pt>
                <c:pt idx="9">
                  <c:v>1611</c:v>
                </c:pt>
                <c:pt idx="10">
                  <c:v>689</c:v>
                </c:pt>
              </c:numCache>
            </c:numRef>
          </c:val>
          <c:extLst>
            <c:ext xmlns:c16="http://schemas.microsoft.com/office/drawing/2014/chart" uri="{C3380CC4-5D6E-409C-BE32-E72D297353CC}">
              <c16:uniqueId val="{00000008-0A02-4F0F-AD42-3B57263B4942}"/>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Sector'!$C$17:$M$17</c:f>
              <c:numCache>
                <c:formatCode>General</c:formatCode>
                <c:ptCount val="11"/>
                <c:pt idx="0">
                  <c:v>1783</c:v>
                </c:pt>
                <c:pt idx="1">
                  <c:v>1669</c:v>
                </c:pt>
                <c:pt idx="2">
                  <c:v>1687</c:v>
                </c:pt>
                <c:pt idx="3">
                  <c:v>1681</c:v>
                </c:pt>
                <c:pt idx="4">
                  <c:v>1787</c:v>
                </c:pt>
                <c:pt idx="5">
                  <c:v>1802</c:v>
                </c:pt>
                <c:pt idx="6">
                  <c:v>2392</c:v>
                </c:pt>
                <c:pt idx="7">
                  <c:v>2318</c:v>
                </c:pt>
                <c:pt idx="8">
                  <c:v>2091</c:v>
                </c:pt>
                <c:pt idx="9">
                  <c:v>2107</c:v>
                </c:pt>
                <c:pt idx="10">
                  <c:v>1015</c:v>
                </c:pt>
              </c:numCache>
            </c:numRef>
          </c:val>
          <c:extLst>
            <c:ext xmlns:c16="http://schemas.microsoft.com/office/drawing/2014/chart" uri="{C3380CC4-5D6E-409C-BE32-E72D297353CC}">
              <c16:uniqueId val="{00000009-0A02-4F0F-AD42-3B57263B4942}"/>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Sector'!$C$18:$M$18</c:f>
              <c:numCache>
                <c:formatCode>General</c:formatCode>
                <c:ptCount val="11"/>
                <c:pt idx="0">
                  <c:v>140</c:v>
                </c:pt>
                <c:pt idx="1">
                  <c:v>145</c:v>
                </c:pt>
                <c:pt idx="2">
                  <c:v>178</c:v>
                </c:pt>
                <c:pt idx="3">
                  <c:v>184</c:v>
                </c:pt>
                <c:pt idx="4">
                  <c:v>201</c:v>
                </c:pt>
                <c:pt idx="5">
                  <c:v>161</c:v>
                </c:pt>
                <c:pt idx="6">
                  <c:v>231</c:v>
                </c:pt>
                <c:pt idx="7">
                  <c:v>208</c:v>
                </c:pt>
                <c:pt idx="8">
                  <c:v>177</c:v>
                </c:pt>
                <c:pt idx="9">
                  <c:v>163</c:v>
                </c:pt>
                <c:pt idx="10">
                  <c:v>56</c:v>
                </c:pt>
              </c:numCache>
            </c:numRef>
          </c:val>
          <c:extLst>
            <c:ext xmlns:c16="http://schemas.microsoft.com/office/drawing/2014/chart" uri="{C3380CC4-5D6E-409C-BE32-E72D297353CC}">
              <c16:uniqueId val="{0000000A-0A02-4F0F-AD42-3B57263B494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5819765557193797"/>
          <c:y val="3.015075376884422E-2"/>
          <c:w val="0.23525049408664556"/>
          <c:h val="0.8556544209063650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Round'!$B$8</c:f>
              <c:strCache>
                <c:ptCount val="1"/>
                <c:pt idx="0">
                  <c:v>Pre-seed/Seed</c:v>
                </c:pt>
              </c:strCache>
            </c:strRef>
          </c:tx>
          <c:spPr>
            <a:solidFill>
              <a:schemeClr val="accent1"/>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Round'!$C$8:$M$8</c:f>
              <c:numCache>
                <c:formatCode>General</c:formatCode>
                <c:ptCount val="11"/>
                <c:pt idx="0">
                  <c:v>141</c:v>
                </c:pt>
                <c:pt idx="1">
                  <c:v>146</c:v>
                </c:pt>
                <c:pt idx="2">
                  <c:v>137</c:v>
                </c:pt>
                <c:pt idx="3">
                  <c:v>180</c:v>
                </c:pt>
                <c:pt idx="4">
                  <c:v>188</c:v>
                </c:pt>
                <c:pt idx="5">
                  <c:v>182</c:v>
                </c:pt>
                <c:pt idx="6">
                  <c:v>330</c:v>
                </c:pt>
                <c:pt idx="7">
                  <c:v>262</c:v>
                </c:pt>
                <c:pt idx="8">
                  <c:v>219</c:v>
                </c:pt>
                <c:pt idx="9">
                  <c:v>233</c:v>
                </c:pt>
                <c:pt idx="10">
                  <c:v>146</c:v>
                </c:pt>
              </c:numCache>
            </c:numRef>
          </c:val>
          <c:extLst>
            <c:ext xmlns:c16="http://schemas.microsoft.com/office/drawing/2014/chart" uri="{C3380CC4-5D6E-409C-BE32-E72D297353CC}">
              <c16:uniqueId val="{00000000-2F6B-41E6-8E13-1E78F8A801E4}"/>
            </c:ext>
          </c:extLst>
        </c:ser>
        <c:ser>
          <c:idx val="1"/>
          <c:order val="1"/>
          <c:tx>
            <c:strRef>
              <c:f>'Exits x Previous Round'!$B$9</c:f>
              <c:strCache>
                <c:ptCount val="1"/>
                <c:pt idx="0">
                  <c:v>Early-stage VC</c:v>
                </c:pt>
              </c:strCache>
            </c:strRef>
          </c:tx>
          <c:spPr>
            <a:solidFill>
              <a:schemeClr val="accent2"/>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Round'!$C$9:$M$9</c:f>
              <c:numCache>
                <c:formatCode>General</c:formatCode>
                <c:ptCount val="11"/>
                <c:pt idx="0">
                  <c:v>443</c:v>
                </c:pt>
                <c:pt idx="1">
                  <c:v>397</c:v>
                </c:pt>
                <c:pt idx="2">
                  <c:v>359</c:v>
                </c:pt>
                <c:pt idx="3">
                  <c:v>404</c:v>
                </c:pt>
                <c:pt idx="4">
                  <c:v>417</c:v>
                </c:pt>
                <c:pt idx="5">
                  <c:v>339</c:v>
                </c:pt>
                <c:pt idx="6">
                  <c:v>432</c:v>
                </c:pt>
                <c:pt idx="7">
                  <c:v>352</c:v>
                </c:pt>
                <c:pt idx="8">
                  <c:v>295</c:v>
                </c:pt>
                <c:pt idx="9">
                  <c:v>290</c:v>
                </c:pt>
                <c:pt idx="10">
                  <c:v>155</c:v>
                </c:pt>
              </c:numCache>
            </c:numRef>
          </c:val>
          <c:extLst>
            <c:ext xmlns:c16="http://schemas.microsoft.com/office/drawing/2014/chart" uri="{C3380CC4-5D6E-409C-BE32-E72D297353CC}">
              <c16:uniqueId val="{00000001-2F6B-41E6-8E13-1E78F8A801E4}"/>
            </c:ext>
          </c:extLst>
        </c:ser>
        <c:ser>
          <c:idx val="2"/>
          <c:order val="2"/>
          <c:tx>
            <c:strRef>
              <c:f>'Exits x Previous Round'!$B$10</c:f>
              <c:strCache>
                <c:ptCount val="1"/>
                <c:pt idx="0">
                  <c:v>Late-stage VC</c:v>
                </c:pt>
              </c:strCache>
            </c:strRef>
          </c:tx>
          <c:spPr>
            <a:solidFill>
              <a:schemeClr val="accent3"/>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Round'!$C$10:$M$10</c:f>
              <c:numCache>
                <c:formatCode>General</c:formatCode>
                <c:ptCount val="11"/>
                <c:pt idx="0">
                  <c:v>219</c:v>
                </c:pt>
                <c:pt idx="1">
                  <c:v>243</c:v>
                </c:pt>
                <c:pt idx="2">
                  <c:v>235</c:v>
                </c:pt>
                <c:pt idx="3">
                  <c:v>262</c:v>
                </c:pt>
                <c:pt idx="4">
                  <c:v>280</c:v>
                </c:pt>
                <c:pt idx="5">
                  <c:v>278</c:v>
                </c:pt>
                <c:pt idx="6">
                  <c:v>434</c:v>
                </c:pt>
                <c:pt idx="7">
                  <c:v>359</c:v>
                </c:pt>
                <c:pt idx="8">
                  <c:v>254</c:v>
                </c:pt>
                <c:pt idx="9">
                  <c:v>300</c:v>
                </c:pt>
                <c:pt idx="10">
                  <c:v>136</c:v>
                </c:pt>
              </c:numCache>
            </c:numRef>
          </c:val>
          <c:extLst>
            <c:ext xmlns:c16="http://schemas.microsoft.com/office/drawing/2014/chart" uri="{C3380CC4-5D6E-409C-BE32-E72D297353CC}">
              <c16:uniqueId val="{00000002-2F6B-41E6-8E13-1E78F8A801E4}"/>
            </c:ext>
          </c:extLst>
        </c:ser>
        <c:ser>
          <c:idx val="3"/>
          <c:order val="3"/>
          <c:tx>
            <c:strRef>
              <c:f>'Exits x Previous Round'!$B$11</c:f>
              <c:strCache>
                <c:ptCount val="1"/>
                <c:pt idx="0">
                  <c:v>Venture growth</c:v>
                </c:pt>
              </c:strCache>
            </c:strRef>
          </c:tx>
          <c:spPr>
            <a:solidFill>
              <a:schemeClr val="accent4"/>
            </a:solidFill>
            <a:ln>
              <a:noFill/>
            </a:ln>
            <a:effectLst/>
          </c:spPr>
          <c:invertIfNegative val="0"/>
          <c:cat>
            <c:numRef>
              <c:f>'Exits x Previous Round'!$C$7:$M$7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Round'!$C$11:$M$11</c:f>
              <c:numCache>
                <c:formatCode>General</c:formatCode>
                <c:ptCount val="11"/>
                <c:pt idx="0">
                  <c:v>65</c:v>
                </c:pt>
                <c:pt idx="1">
                  <c:v>80</c:v>
                </c:pt>
                <c:pt idx="2">
                  <c:v>73</c:v>
                </c:pt>
                <c:pt idx="3">
                  <c:v>87</c:v>
                </c:pt>
                <c:pt idx="4">
                  <c:v>79</c:v>
                </c:pt>
                <c:pt idx="5">
                  <c:v>76</c:v>
                </c:pt>
                <c:pt idx="6">
                  <c:v>110</c:v>
                </c:pt>
                <c:pt idx="7">
                  <c:v>68</c:v>
                </c:pt>
                <c:pt idx="8">
                  <c:v>56</c:v>
                </c:pt>
                <c:pt idx="9">
                  <c:v>69</c:v>
                </c:pt>
                <c:pt idx="10">
                  <c:v>35</c:v>
                </c:pt>
              </c:numCache>
            </c:numRef>
          </c:val>
          <c:extLst>
            <c:ext xmlns:c16="http://schemas.microsoft.com/office/drawing/2014/chart" uri="{C3380CC4-5D6E-409C-BE32-E72D297353CC}">
              <c16:uniqueId val="{00000003-2F6B-41E6-8E13-1E78F8A801E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Round'!$O$8</c:f>
              <c:strCache>
                <c:ptCount val="1"/>
                <c:pt idx="0">
                  <c:v>Pre-seed/Seed</c:v>
                </c:pt>
              </c:strCache>
            </c:strRef>
          </c:tx>
          <c:spPr>
            <a:solidFill>
              <a:schemeClr val="accent1"/>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Round'!$P$8:$Z$8</c:f>
              <c:numCache>
                <c:formatCode>General</c:formatCode>
                <c:ptCount val="11"/>
                <c:pt idx="0">
                  <c:v>11</c:v>
                </c:pt>
                <c:pt idx="1">
                  <c:v>12</c:v>
                </c:pt>
                <c:pt idx="2">
                  <c:v>21</c:v>
                </c:pt>
                <c:pt idx="3">
                  <c:v>34</c:v>
                </c:pt>
                <c:pt idx="4">
                  <c:v>26</c:v>
                </c:pt>
                <c:pt idx="5">
                  <c:v>42</c:v>
                </c:pt>
                <c:pt idx="6">
                  <c:v>58</c:v>
                </c:pt>
                <c:pt idx="7">
                  <c:v>52</c:v>
                </c:pt>
                <c:pt idx="8">
                  <c:v>51</c:v>
                </c:pt>
                <c:pt idx="9">
                  <c:v>60</c:v>
                </c:pt>
                <c:pt idx="10">
                  <c:v>34</c:v>
                </c:pt>
              </c:numCache>
            </c:numRef>
          </c:val>
          <c:extLst>
            <c:ext xmlns:c16="http://schemas.microsoft.com/office/drawing/2014/chart" uri="{C3380CC4-5D6E-409C-BE32-E72D297353CC}">
              <c16:uniqueId val="{00000000-970B-416C-8142-B50E3EE7189A}"/>
            </c:ext>
          </c:extLst>
        </c:ser>
        <c:ser>
          <c:idx val="1"/>
          <c:order val="1"/>
          <c:tx>
            <c:strRef>
              <c:f>'Exits x Previous Round'!$O$9</c:f>
              <c:strCache>
                <c:ptCount val="1"/>
                <c:pt idx="0">
                  <c:v>Early-stage VC</c:v>
                </c:pt>
              </c:strCache>
            </c:strRef>
          </c:tx>
          <c:spPr>
            <a:solidFill>
              <a:schemeClr val="accent2"/>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Round'!$P$9:$Z$9</c:f>
              <c:numCache>
                <c:formatCode>General</c:formatCode>
                <c:ptCount val="11"/>
                <c:pt idx="0">
                  <c:v>54</c:v>
                </c:pt>
                <c:pt idx="1">
                  <c:v>40</c:v>
                </c:pt>
                <c:pt idx="2">
                  <c:v>72</c:v>
                </c:pt>
                <c:pt idx="3">
                  <c:v>90</c:v>
                </c:pt>
                <c:pt idx="4">
                  <c:v>107</c:v>
                </c:pt>
                <c:pt idx="5">
                  <c:v>96</c:v>
                </c:pt>
                <c:pt idx="6">
                  <c:v>145</c:v>
                </c:pt>
                <c:pt idx="7">
                  <c:v>96</c:v>
                </c:pt>
                <c:pt idx="8">
                  <c:v>74</c:v>
                </c:pt>
                <c:pt idx="9">
                  <c:v>53</c:v>
                </c:pt>
                <c:pt idx="10">
                  <c:v>31</c:v>
                </c:pt>
              </c:numCache>
            </c:numRef>
          </c:val>
          <c:extLst>
            <c:ext xmlns:c16="http://schemas.microsoft.com/office/drawing/2014/chart" uri="{C3380CC4-5D6E-409C-BE32-E72D297353CC}">
              <c16:uniqueId val="{00000001-970B-416C-8142-B50E3EE7189A}"/>
            </c:ext>
          </c:extLst>
        </c:ser>
        <c:ser>
          <c:idx val="2"/>
          <c:order val="2"/>
          <c:tx>
            <c:strRef>
              <c:f>'Exits x Previous Round'!$O$10</c:f>
              <c:strCache>
                <c:ptCount val="1"/>
                <c:pt idx="0">
                  <c:v>Late-stage VC</c:v>
                </c:pt>
              </c:strCache>
            </c:strRef>
          </c:tx>
          <c:spPr>
            <a:solidFill>
              <a:schemeClr val="accent3"/>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Round'!$P$10:$Z$10</c:f>
              <c:numCache>
                <c:formatCode>General</c:formatCode>
                <c:ptCount val="11"/>
                <c:pt idx="0">
                  <c:v>62</c:v>
                </c:pt>
                <c:pt idx="1">
                  <c:v>59</c:v>
                </c:pt>
                <c:pt idx="2">
                  <c:v>90</c:v>
                </c:pt>
                <c:pt idx="3">
                  <c:v>94</c:v>
                </c:pt>
                <c:pt idx="4">
                  <c:v>98</c:v>
                </c:pt>
                <c:pt idx="5">
                  <c:v>96</c:v>
                </c:pt>
                <c:pt idx="6">
                  <c:v>156</c:v>
                </c:pt>
                <c:pt idx="7">
                  <c:v>130</c:v>
                </c:pt>
                <c:pt idx="8">
                  <c:v>104</c:v>
                </c:pt>
                <c:pt idx="9">
                  <c:v>120</c:v>
                </c:pt>
                <c:pt idx="10">
                  <c:v>70</c:v>
                </c:pt>
              </c:numCache>
            </c:numRef>
          </c:val>
          <c:extLst>
            <c:ext xmlns:c16="http://schemas.microsoft.com/office/drawing/2014/chart" uri="{C3380CC4-5D6E-409C-BE32-E72D297353CC}">
              <c16:uniqueId val="{00000002-970B-416C-8142-B50E3EE7189A}"/>
            </c:ext>
          </c:extLst>
        </c:ser>
        <c:ser>
          <c:idx val="3"/>
          <c:order val="3"/>
          <c:tx>
            <c:strRef>
              <c:f>'Exits x Previous Round'!$O$11</c:f>
              <c:strCache>
                <c:ptCount val="1"/>
                <c:pt idx="0">
                  <c:v>Venture growth</c:v>
                </c:pt>
              </c:strCache>
            </c:strRef>
          </c:tx>
          <c:spPr>
            <a:solidFill>
              <a:schemeClr val="accent4"/>
            </a:solidFill>
            <a:ln>
              <a:noFill/>
            </a:ln>
            <a:effectLst/>
          </c:spPr>
          <c:invertIfNegative val="0"/>
          <c:cat>
            <c:numRef>
              <c:f>'Exits x Previous Round'!$P$7:$Z$7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Round'!$P$11:$Z$11</c:f>
              <c:numCache>
                <c:formatCode>General</c:formatCode>
                <c:ptCount val="11"/>
                <c:pt idx="0">
                  <c:v>18</c:v>
                </c:pt>
                <c:pt idx="1">
                  <c:v>19</c:v>
                </c:pt>
                <c:pt idx="2">
                  <c:v>22</c:v>
                </c:pt>
                <c:pt idx="3">
                  <c:v>22</c:v>
                </c:pt>
                <c:pt idx="4">
                  <c:v>28</c:v>
                </c:pt>
                <c:pt idx="5">
                  <c:v>27</c:v>
                </c:pt>
                <c:pt idx="6">
                  <c:v>41</c:v>
                </c:pt>
                <c:pt idx="7">
                  <c:v>32</c:v>
                </c:pt>
                <c:pt idx="8">
                  <c:v>19</c:v>
                </c:pt>
                <c:pt idx="9">
                  <c:v>25</c:v>
                </c:pt>
                <c:pt idx="10">
                  <c:v>11</c:v>
                </c:pt>
              </c:numCache>
            </c:numRef>
          </c:val>
          <c:extLst>
            <c:ext xmlns:c16="http://schemas.microsoft.com/office/drawing/2014/chart" uri="{C3380CC4-5D6E-409C-BE32-E72D297353CC}">
              <c16:uniqueId val="{00000003-970B-416C-8142-B50E3EE7189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Round'!$AB$8</c:f>
              <c:strCache>
                <c:ptCount val="1"/>
                <c:pt idx="0">
                  <c:v>Pre-seed/Seed</c:v>
                </c:pt>
              </c:strCache>
            </c:strRef>
          </c:tx>
          <c:spPr>
            <a:solidFill>
              <a:schemeClr val="accent1"/>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Round'!$AC$8:$AM$8</c:f>
              <c:numCache>
                <c:formatCode>General</c:formatCode>
                <c:ptCount val="11"/>
                <c:pt idx="0">
                  <c:v>4</c:v>
                </c:pt>
                <c:pt idx="1">
                  <c:v>5</c:v>
                </c:pt>
                <c:pt idx="2">
                  <c:v>4</c:v>
                </c:pt>
                <c:pt idx="3">
                  <c:v>3</c:v>
                </c:pt>
                <c:pt idx="4">
                  <c:v>6</c:v>
                </c:pt>
                <c:pt idx="5">
                  <c:v>2</c:v>
                </c:pt>
                <c:pt idx="6">
                  <c:v>10</c:v>
                </c:pt>
                <c:pt idx="7">
                  <c:v>10</c:v>
                </c:pt>
                <c:pt idx="8">
                  <c:v>9</c:v>
                </c:pt>
                <c:pt idx="9">
                  <c:v>2</c:v>
                </c:pt>
                <c:pt idx="10">
                  <c:v>2</c:v>
                </c:pt>
              </c:numCache>
            </c:numRef>
          </c:val>
          <c:extLst>
            <c:ext xmlns:c16="http://schemas.microsoft.com/office/drawing/2014/chart" uri="{C3380CC4-5D6E-409C-BE32-E72D297353CC}">
              <c16:uniqueId val="{00000000-2603-4B29-89BD-CBE049A7C3E4}"/>
            </c:ext>
          </c:extLst>
        </c:ser>
        <c:ser>
          <c:idx val="1"/>
          <c:order val="1"/>
          <c:tx>
            <c:strRef>
              <c:f>'Exits x Previous Round'!$AB$9</c:f>
              <c:strCache>
                <c:ptCount val="1"/>
                <c:pt idx="0">
                  <c:v>Early-stage VC</c:v>
                </c:pt>
              </c:strCache>
            </c:strRef>
          </c:tx>
          <c:spPr>
            <a:solidFill>
              <a:schemeClr val="accent2"/>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Round'!$AC$9:$AM$9</c:f>
              <c:numCache>
                <c:formatCode>General</c:formatCode>
                <c:ptCount val="11"/>
                <c:pt idx="0">
                  <c:v>24</c:v>
                </c:pt>
                <c:pt idx="1">
                  <c:v>16</c:v>
                </c:pt>
                <c:pt idx="2">
                  <c:v>22</c:v>
                </c:pt>
                <c:pt idx="3">
                  <c:v>36</c:v>
                </c:pt>
                <c:pt idx="4">
                  <c:v>31</c:v>
                </c:pt>
                <c:pt idx="5">
                  <c:v>35</c:v>
                </c:pt>
                <c:pt idx="6">
                  <c:v>84</c:v>
                </c:pt>
                <c:pt idx="7">
                  <c:v>25</c:v>
                </c:pt>
                <c:pt idx="8">
                  <c:v>26</c:v>
                </c:pt>
                <c:pt idx="9">
                  <c:v>19</c:v>
                </c:pt>
                <c:pt idx="10">
                  <c:v>5</c:v>
                </c:pt>
              </c:numCache>
            </c:numRef>
          </c:val>
          <c:extLst>
            <c:ext xmlns:c16="http://schemas.microsoft.com/office/drawing/2014/chart" uri="{C3380CC4-5D6E-409C-BE32-E72D297353CC}">
              <c16:uniqueId val="{00000001-2603-4B29-89BD-CBE049A7C3E4}"/>
            </c:ext>
          </c:extLst>
        </c:ser>
        <c:ser>
          <c:idx val="2"/>
          <c:order val="2"/>
          <c:tx>
            <c:strRef>
              <c:f>'Exits x Previous Round'!$AB$10</c:f>
              <c:strCache>
                <c:ptCount val="1"/>
                <c:pt idx="0">
                  <c:v>Late-stage VC</c:v>
                </c:pt>
              </c:strCache>
            </c:strRef>
          </c:tx>
          <c:spPr>
            <a:solidFill>
              <a:schemeClr val="accent3"/>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Round'!$AC$10:$AM$10</c:f>
              <c:numCache>
                <c:formatCode>General</c:formatCode>
                <c:ptCount val="11"/>
                <c:pt idx="0">
                  <c:v>26</c:v>
                </c:pt>
                <c:pt idx="1">
                  <c:v>17</c:v>
                </c:pt>
                <c:pt idx="2">
                  <c:v>31</c:v>
                </c:pt>
                <c:pt idx="3">
                  <c:v>41</c:v>
                </c:pt>
                <c:pt idx="4">
                  <c:v>41</c:v>
                </c:pt>
                <c:pt idx="5">
                  <c:v>68</c:v>
                </c:pt>
                <c:pt idx="6">
                  <c:v>119</c:v>
                </c:pt>
                <c:pt idx="7">
                  <c:v>29</c:v>
                </c:pt>
                <c:pt idx="8">
                  <c:v>32</c:v>
                </c:pt>
                <c:pt idx="9">
                  <c:v>30</c:v>
                </c:pt>
                <c:pt idx="10">
                  <c:v>10</c:v>
                </c:pt>
              </c:numCache>
            </c:numRef>
          </c:val>
          <c:extLst>
            <c:ext xmlns:c16="http://schemas.microsoft.com/office/drawing/2014/chart" uri="{C3380CC4-5D6E-409C-BE32-E72D297353CC}">
              <c16:uniqueId val="{00000002-2603-4B29-89BD-CBE049A7C3E4}"/>
            </c:ext>
          </c:extLst>
        </c:ser>
        <c:ser>
          <c:idx val="3"/>
          <c:order val="3"/>
          <c:tx>
            <c:strRef>
              <c:f>'Exits x Previous Round'!$AB$11</c:f>
              <c:strCache>
                <c:ptCount val="1"/>
                <c:pt idx="0">
                  <c:v>Venture growth</c:v>
                </c:pt>
              </c:strCache>
            </c:strRef>
          </c:tx>
          <c:spPr>
            <a:solidFill>
              <a:schemeClr val="accent4"/>
            </a:solidFill>
            <a:ln>
              <a:noFill/>
            </a:ln>
            <a:effectLst/>
          </c:spPr>
          <c:invertIfNegative val="0"/>
          <c:cat>
            <c:numRef>
              <c:f>'Exits x Previous Round'!$AC$7:$AM$7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Round'!$AC$11:$AM$11</c:f>
              <c:numCache>
                <c:formatCode>General</c:formatCode>
                <c:ptCount val="11"/>
                <c:pt idx="0">
                  <c:v>40</c:v>
                </c:pt>
                <c:pt idx="1">
                  <c:v>20</c:v>
                </c:pt>
                <c:pt idx="2">
                  <c:v>24</c:v>
                </c:pt>
                <c:pt idx="3">
                  <c:v>26</c:v>
                </c:pt>
                <c:pt idx="4">
                  <c:v>34</c:v>
                </c:pt>
                <c:pt idx="5">
                  <c:v>39</c:v>
                </c:pt>
                <c:pt idx="6">
                  <c:v>104</c:v>
                </c:pt>
                <c:pt idx="7">
                  <c:v>23</c:v>
                </c:pt>
                <c:pt idx="8">
                  <c:v>19</c:v>
                </c:pt>
                <c:pt idx="9">
                  <c:v>15</c:v>
                </c:pt>
                <c:pt idx="10">
                  <c:v>9</c:v>
                </c:pt>
              </c:numCache>
            </c:numRef>
          </c:val>
          <c:extLst>
            <c:ext xmlns:c16="http://schemas.microsoft.com/office/drawing/2014/chart" uri="{C3380CC4-5D6E-409C-BE32-E72D297353CC}">
              <c16:uniqueId val="{00000003-2603-4B29-89BD-CBE049A7C3E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Round'!$B$46</c:f>
              <c:strCache>
                <c:ptCount val="1"/>
                <c:pt idx="0">
                  <c:v>Pre-seed</c:v>
                </c:pt>
              </c:strCache>
            </c:strRef>
          </c:tx>
          <c:spPr>
            <a:solidFill>
              <a:schemeClr val="accent1"/>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Round'!$C$46:$M$46</c:f>
              <c:numCache>
                <c:formatCode>General</c:formatCode>
                <c:ptCount val="11"/>
                <c:pt idx="0">
                  <c:v>2</c:v>
                </c:pt>
                <c:pt idx="1">
                  <c:v>3</c:v>
                </c:pt>
                <c:pt idx="2">
                  <c:v>2</c:v>
                </c:pt>
                <c:pt idx="3">
                  <c:v>5</c:v>
                </c:pt>
                <c:pt idx="4">
                  <c:v>3</c:v>
                </c:pt>
                <c:pt idx="5">
                  <c:v>7</c:v>
                </c:pt>
                <c:pt idx="6">
                  <c:v>9</c:v>
                </c:pt>
                <c:pt idx="7">
                  <c:v>17</c:v>
                </c:pt>
                <c:pt idx="8">
                  <c:v>13</c:v>
                </c:pt>
                <c:pt idx="9">
                  <c:v>27</c:v>
                </c:pt>
                <c:pt idx="10">
                  <c:v>7</c:v>
                </c:pt>
              </c:numCache>
            </c:numRef>
          </c:val>
          <c:extLst>
            <c:ext xmlns:c16="http://schemas.microsoft.com/office/drawing/2014/chart" uri="{C3380CC4-5D6E-409C-BE32-E72D297353CC}">
              <c16:uniqueId val="{00000000-0758-49FC-A2F6-56BFAB1304F1}"/>
            </c:ext>
          </c:extLst>
        </c:ser>
        <c:ser>
          <c:idx val="1"/>
          <c:order val="1"/>
          <c:tx>
            <c:strRef>
              <c:f>'Exits x Previous Round'!$B$47</c:f>
              <c:strCache>
                <c:ptCount val="1"/>
                <c:pt idx="0">
                  <c:v>Seed</c:v>
                </c:pt>
              </c:strCache>
            </c:strRef>
          </c:tx>
          <c:spPr>
            <a:solidFill>
              <a:schemeClr val="accent2"/>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Round'!$C$47:$M$47</c:f>
              <c:numCache>
                <c:formatCode>General</c:formatCode>
                <c:ptCount val="11"/>
                <c:pt idx="0">
                  <c:v>138</c:v>
                </c:pt>
                <c:pt idx="1">
                  <c:v>141</c:v>
                </c:pt>
                <c:pt idx="2">
                  <c:v>127</c:v>
                </c:pt>
                <c:pt idx="3">
                  <c:v>168</c:v>
                </c:pt>
                <c:pt idx="4">
                  <c:v>182</c:v>
                </c:pt>
                <c:pt idx="5">
                  <c:v>172</c:v>
                </c:pt>
                <c:pt idx="6">
                  <c:v>302</c:v>
                </c:pt>
                <c:pt idx="7">
                  <c:v>234</c:v>
                </c:pt>
                <c:pt idx="8">
                  <c:v>188</c:v>
                </c:pt>
                <c:pt idx="9">
                  <c:v>192</c:v>
                </c:pt>
                <c:pt idx="10">
                  <c:v>131</c:v>
                </c:pt>
              </c:numCache>
            </c:numRef>
          </c:val>
          <c:extLst>
            <c:ext xmlns:c16="http://schemas.microsoft.com/office/drawing/2014/chart" uri="{C3380CC4-5D6E-409C-BE32-E72D297353CC}">
              <c16:uniqueId val="{00000001-0758-49FC-A2F6-56BFAB1304F1}"/>
            </c:ext>
          </c:extLst>
        </c:ser>
        <c:ser>
          <c:idx val="2"/>
          <c:order val="2"/>
          <c:tx>
            <c:strRef>
              <c:f>'Exits x Previous Round'!$B$48</c:f>
              <c:strCache>
                <c:ptCount val="1"/>
                <c:pt idx="0">
                  <c:v>A</c:v>
                </c:pt>
              </c:strCache>
            </c:strRef>
          </c:tx>
          <c:spPr>
            <a:solidFill>
              <a:schemeClr val="accent3"/>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Round'!$C$48:$M$48</c:f>
              <c:numCache>
                <c:formatCode>General</c:formatCode>
                <c:ptCount val="11"/>
                <c:pt idx="0">
                  <c:v>145</c:v>
                </c:pt>
                <c:pt idx="1">
                  <c:v>134</c:v>
                </c:pt>
                <c:pt idx="2">
                  <c:v>140</c:v>
                </c:pt>
                <c:pt idx="3">
                  <c:v>166</c:v>
                </c:pt>
                <c:pt idx="4">
                  <c:v>169</c:v>
                </c:pt>
                <c:pt idx="5">
                  <c:v>149</c:v>
                </c:pt>
                <c:pt idx="6">
                  <c:v>217</c:v>
                </c:pt>
                <c:pt idx="7">
                  <c:v>190</c:v>
                </c:pt>
                <c:pt idx="8">
                  <c:v>142</c:v>
                </c:pt>
                <c:pt idx="9">
                  <c:v>151</c:v>
                </c:pt>
                <c:pt idx="10">
                  <c:v>81</c:v>
                </c:pt>
              </c:numCache>
            </c:numRef>
          </c:val>
          <c:extLst>
            <c:ext xmlns:c16="http://schemas.microsoft.com/office/drawing/2014/chart" uri="{C3380CC4-5D6E-409C-BE32-E72D297353CC}">
              <c16:uniqueId val="{00000002-0758-49FC-A2F6-56BFAB1304F1}"/>
            </c:ext>
          </c:extLst>
        </c:ser>
        <c:ser>
          <c:idx val="3"/>
          <c:order val="3"/>
          <c:tx>
            <c:strRef>
              <c:f>'Exits x Previous Round'!$B$49</c:f>
              <c:strCache>
                <c:ptCount val="1"/>
                <c:pt idx="0">
                  <c:v>B</c:v>
                </c:pt>
              </c:strCache>
            </c:strRef>
          </c:tx>
          <c:spPr>
            <a:solidFill>
              <a:schemeClr val="accent4"/>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Round'!$C$49:$M$49</c:f>
              <c:numCache>
                <c:formatCode>General</c:formatCode>
                <c:ptCount val="11"/>
                <c:pt idx="0">
                  <c:v>96</c:v>
                </c:pt>
                <c:pt idx="1">
                  <c:v>84</c:v>
                </c:pt>
                <c:pt idx="2">
                  <c:v>86</c:v>
                </c:pt>
                <c:pt idx="3">
                  <c:v>87</c:v>
                </c:pt>
                <c:pt idx="4">
                  <c:v>85</c:v>
                </c:pt>
                <c:pt idx="5">
                  <c:v>90</c:v>
                </c:pt>
                <c:pt idx="6">
                  <c:v>124</c:v>
                </c:pt>
                <c:pt idx="7">
                  <c:v>80</c:v>
                </c:pt>
                <c:pt idx="8">
                  <c:v>66</c:v>
                </c:pt>
                <c:pt idx="9">
                  <c:v>78</c:v>
                </c:pt>
                <c:pt idx="10">
                  <c:v>39</c:v>
                </c:pt>
              </c:numCache>
            </c:numRef>
          </c:val>
          <c:extLst>
            <c:ext xmlns:c16="http://schemas.microsoft.com/office/drawing/2014/chart" uri="{C3380CC4-5D6E-409C-BE32-E72D297353CC}">
              <c16:uniqueId val="{00000003-0758-49FC-A2F6-56BFAB1304F1}"/>
            </c:ext>
          </c:extLst>
        </c:ser>
        <c:ser>
          <c:idx val="4"/>
          <c:order val="4"/>
          <c:tx>
            <c:strRef>
              <c:f>'Exits x Previous Round'!$B$50</c:f>
              <c:strCache>
                <c:ptCount val="1"/>
                <c:pt idx="0">
                  <c:v>C</c:v>
                </c:pt>
              </c:strCache>
            </c:strRef>
          </c:tx>
          <c:spPr>
            <a:solidFill>
              <a:schemeClr val="accent5"/>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Round'!$C$50:$M$50</c:f>
              <c:numCache>
                <c:formatCode>General</c:formatCode>
                <c:ptCount val="11"/>
                <c:pt idx="0">
                  <c:v>55</c:v>
                </c:pt>
                <c:pt idx="1">
                  <c:v>55</c:v>
                </c:pt>
                <c:pt idx="2">
                  <c:v>51</c:v>
                </c:pt>
                <c:pt idx="3">
                  <c:v>58</c:v>
                </c:pt>
                <c:pt idx="4">
                  <c:v>56</c:v>
                </c:pt>
                <c:pt idx="5">
                  <c:v>47</c:v>
                </c:pt>
                <c:pt idx="6">
                  <c:v>70</c:v>
                </c:pt>
                <c:pt idx="7">
                  <c:v>39</c:v>
                </c:pt>
                <c:pt idx="8">
                  <c:v>23</c:v>
                </c:pt>
                <c:pt idx="9">
                  <c:v>31</c:v>
                </c:pt>
                <c:pt idx="10">
                  <c:v>24</c:v>
                </c:pt>
              </c:numCache>
            </c:numRef>
          </c:val>
          <c:extLst>
            <c:ext xmlns:c16="http://schemas.microsoft.com/office/drawing/2014/chart" uri="{C3380CC4-5D6E-409C-BE32-E72D297353CC}">
              <c16:uniqueId val="{00000004-0758-49FC-A2F6-56BFAB1304F1}"/>
            </c:ext>
          </c:extLst>
        </c:ser>
        <c:ser>
          <c:idx val="5"/>
          <c:order val="5"/>
          <c:tx>
            <c:strRef>
              <c:f>'Exits x Previous Round'!$B$51</c:f>
              <c:strCache>
                <c:ptCount val="1"/>
                <c:pt idx="0">
                  <c:v>D+</c:v>
                </c:pt>
              </c:strCache>
            </c:strRef>
          </c:tx>
          <c:spPr>
            <a:solidFill>
              <a:schemeClr val="accent6"/>
            </a:solidFill>
            <a:ln>
              <a:noFill/>
            </a:ln>
            <a:effectLst/>
          </c:spPr>
          <c:invertIfNegative val="0"/>
          <c:cat>
            <c:numRef>
              <c:f>'Exits x Previous Round'!$C$45:$M$45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Round'!$C$51:$M$51</c:f>
              <c:numCache>
                <c:formatCode>General</c:formatCode>
                <c:ptCount val="11"/>
                <c:pt idx="0">
                  <c:v>37</c:v>
                </c:pt>
                <c:pt idx="1">
                  <c:v>55</c:v>
                </c:pt>
                <c:pt idx="2">
                  <c:v>46</c:v>
                </c:pt>
                <c:pt idx="3">
                  <c:v>53</c:v>
                </c:pt>
                <c:pt idx="4">
                  <c:v>48</c:v>
                </c:pt>
                <c:pt idx="5">
                  <c:v>36</c:v>
                </c:pt>
                <c:pt idx="6">
                  <c:v>47</c:v>
                </c:pt>
                <c:pt idx="7">
                  <c:v>32</c:v>
                </c:pt>
                <c:pt idx="8">
                  <c:v>20</c:v>
                </c:pt>
                <c:pt idx="9">
                  <c:v>28</c:v>
                </c:pt>
                <c:pt idx="10">
                  <c:v>7</c:v>
                </c:pt>
              </c:numCache>
            </c:numRef>
          </c:val>
          <c:extLst>
            <c:ext xmlns:c16="http://schemas.microsoft.com/office/drawing/2014/chart" uri="{C3380CC4-5D6E-409C-BE32-E72D297353CC}">
              <c16:uniqueId val="{00000005-0758-49FC-A2F6-56BFAB1304F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Round'!$O$46</c:f>
              <c:strCache>
                <c:ptCount val="1"/>
                <c:pt idx="0">
                  <c:v>Pre-seed</c:v>
                </c:pt>
              </c:strCache>
            </c:strRef>
          </c:tx>
          <c:spPr>
            <a:solidFill>
              <a:schemeClr val="accent1"/>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Round'!$P$46:$Z$46</c:f>
              <c:numCache>
                <c:formatCode>General</c:formatCode>
                <c:ptCount val="11"/>
                <c:pt idx="0">
                  <c:v>0</c:v>
                </c:pt>
                <c:pt idx="1">
                  <c:v>0</c:v>
                </c:pt>
                <c:pt idx="2">
                  <c:v>0</c:v>
                </c:pt>
                <c:pt idx="3">
                  <c:v>0</c:v>
                </c:pt>
                <c:pt idx="4">
                  <c:v>1</c:v>
                </c:pt>
                <c:pt idx="5">
                  <c:v>0</c:v>
                </c:pt>
                <c:pt idx="6">
                  <c:v>1</c:v>
                </c:pt>
                <c:pt idx="7">
                  <c:v>4</c:v>
                </c:pt>
                <c:pt idx="8">
                  <c:v>2</c:v>
                </c:pt>
                <c:pt idx="9">
                  <c:v>2</c:v>
                </c:pt>
                <c:pt idx="10">
                  <c:v>1</c:v>
                </c:pt>
              </c:numCache>
            </c:numRef>
          </c:val>
          <c:extLst>
            <c:ext xmlns:c16="http://schemas.microsoft.com/office/drawing/2014/chart" uri="{C3380CC4-5D6E-409C-BE32-E72D297353CC}">
              <c16:uniqueId val="{00000000-4846-45AB-887C-020AC15ED024}"/>
            </c:ext>
          </c:extLst>
        </c:ser>
        <c:ser>
          <c:idx val="1"/>
          <c:order val="1"/>
          <c:tx>
            <c:strRef>
              <c:f>'Exits x Previous Round'!$O$47</c:f>
              <c:strCache>
                <c:ptCount val="1"/>
                <c:pt idx="0">
                  <c:v>Seed</c:v>
                </c:pt>
              </c:strCache>
            </c:strRef>
          </c:tx>
          <c:spPr>
            <a:solidFill>
              <a:schemeClr val="accent2"/>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Round'!$P$47:$Z$47</c:f>
              <c:numCache>
                <c:formatCode>General</c:formatCode>
                <c:ptCount val="11"/>
                <c:pt idx="0">
                  <c:v>12</c:v>
                </c:pt>
                <c:pt idx="1">
                  <c:v>13</c:v>
                </c:pt>
                <c:pt idx="2">
                  <c:v>21</c:v>
                </c:pt>
                <c:pt idx="3">
                  <c:v>30</c:v>
                </c:pt>
                <c:pt idx="4">
                  <c:v>23</c:v>
                </c:pt>
                <c:pt idx="5">
                  <c:v>42</c:v>
                </c:pt>
                <c:pt idx="6">
                  <c:v>55</c:v>
                </c:pt>
                <c:pt idx="7">
                  <c:v>48</c:v>
                </c:pt>
                <c:pt idx="8">
                  <c:v>44</c:v>
                </c:pt>
                <c:pt idx="9">
                  <c:v>53</c:v>
                </c:pt>
                <c:pt idx="10">
                  <c:v>32</c:v>
                </c:pt>
              </c:numCache>
            </c:numRef>
          </c:val>
          <c:extLst>
            <c:ext xmlns:c16="http://schemas.microsoft.com/office/drawing/2014/chart" uri="{C3380CC4-5D6E-409C-BE32-E72D297353CC}">
              <c16:uniqueId val="{00000001-4846-45AB-887C-020AC15ED024}"/>
            </c:ext>
          </c:extLst>
        </c:ser>
        <c:ser>
          <c:idx val="2"/>
          <c:order val="2"/>
          <c:tx>
            <c:strRef>
              <c:f>'Exits x Previous Round'!$O$48</c:f>
              <c:strCache>
                <c:ptCount val="1"/>
                <c:pt idx="0">
                  <c:v>A</c:v>
                </c:pt>
              </c:strCache>
            </c:strRef>
          </c:tx>
          <c:spPr>
            <a:solidFill>
              <a:schemeClr val="accent3"/>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Round'!$P$48:$Z$48</c:f>
              <c:numCache>
                <c:formatCode>General</c:formatCode>
                <c:ptCount val="11"/>
                <c:pt idx="0">
                  <c:v>15</c:v>
                </c:pt>
                <c:pt idx="1">
                  <c:v>9</c:v>
                </c:pt>
                <c:pt idx="2">
                  <c:v>24</c:v>
                </c:pt>
                <c:pt idx="3">
                  <c:v>38</c:v>
                </c:pt>
                <c:pt idx="4">
                  <c:v>50</c:v>
                </c:pt>
                <c:pt idx="5">
                  <c:v>49</c:v>
                </c:pt>
                <c:pt idx="6">
                  <c:v>74</c:v>
                </c:pt>
                <c:pt idx="7">
                  <c:v>50</c:v>
                </c:pt>
                <c:pt idx="8">
                  <c:v>49</c:v>
                </c:pt>
                <c:pt idx="9">
                  <c:v>42</c:v>
                </c:pt>
                <c:pt idx="10">
                  <c:v>29</c:v>
                </c:pt>
              </c:numCache>
            </c:numRef>
          </c:val>
          <c:extLst>
            <c:ext xmlns:c16="http://schemas.microsoft.com/office/drawing/2014/chart" uri="{C3380CC4-5D6E-409C-BE32-E72D297353CC}">
              <c16:uniqueId val="{00000002-4846-45AB-887C-020AC15ED024}"/>
            </c:ext>
          </c:extLst>
        </c:ser>
        <c:ser>
          <c:idx val="3"/>
          <c:order val="3"/>
          <c:tx>
            <c:strRef>
              <c:f>'Exits x Previous Round'!$O$49</c:f>
              <c:strCache>
                <c:ptCount val="1"/>
                <c:pt idx="0">
                  <c:v>B</c:v>
                </c:pt>
              </c:strCache>
            </c:strRef>
          </c:tx>
          <c:spPr>
            <a:solidFill>
              <a:schemeClr val="accent4"/>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Round'!$P$49:$Z$49</c:f>
              <c:numCache>
                <c:formatCode>General</c:formatCode>
                <c:ptCount val="11"/>
                <c:pt idx="0">
                  <c:v>17</c:v>
                </c:pt>
                <c:pt idx="1">
                  <c:v>16</c:v>
                </c:pt>
                <c:pt idx="2">
                  <c:v>25</c:v>
                </c:pt>
                <c:pt idx="3">
                  <c:v>30</c:v>
                </c:pt>
                <c:pt idx="4">
                  <c:v>27</c:v>
                </c:pt>
                <c:pt idx="5">
                  <c:v>14</c:v>
                </c:pt>
                <c:pt idx="6">
                  <c:v>44</c:v>
                </c:pt>
                <c:pt idx="7">
                  <c:v>31</c:v>
                </c:pt>
                <c:pt idx="8">
                  <c:v>23</c:v>
                </c:pt>
                <c:pt idx="9">
                  <c:v>26</c:v>
                </c:pt>
                <c:pt idx="10">
                  <c:v>13</c:v>
                </c:pt>
              </c:numCache>
            </c:numRef>
          </c:val>
          <c:extLst>
            <c:ext xmlns:c16="http://schemas.microsoft.com/office/drawing/2014/chart" uri="{C3380CC4-5D6E-409C-BE32-E72D297353CC}">
              <c16:uniqueId val="{00000003-4846-45AB-887C-020AC15ED024}"/>
            </c:ext>
          </c:extLst>
        </c:ser>
        <c:ser>
          <c:idx val="4"/>
          <c:order val="4"/>
          <c:tx>
            <c:strRef>
              <c:f>'Exits x Previous Round'!$O$50</c:f>
              <c:strCache>
                <c:ptCount val="1"/>
                <c:pt idx="0">
                  <c:v>C</c:v>
                </c:pt>
              </c:strCache>
            </c:strRef>
          </c:tx>
          <c:spPr>
            <a:solidFill>
              <a:schemeClr val="accent5"/>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Round'!$P$50:$Z$50</c:f>
              <c:numCache>
                <c:formatCode>General</c:formatCode>
                <c:ptCount val="11"/>
                <c:pt idx="0">
                  <c:v>11</c:v>
                </c:pt>
                <c:pt idx="1">
                  <c:v>12</c:v>
                </c:pt>
                <c:pt idx="2">
                  <c:v>19</c:v>
                </c:pt>
                <c:pt idx="3">
                  <c:v>16</c:v>
                </c:pt>
                <c:pt idx="4">
                  <c:v>17</c:v>
                </c:pt>
                <c:pt idx="5">
                  <c:v>14</c:v>
                </c:pt>
                <c:pt idx="6">
                  <c:v>23</c:v>
                </c:pt>
                <c:pt idx="7">
                  <c:v>11</c:v>
                </c:pt>
                <c:pt idx="8">
                  <c:v>9</c:v>
                </c:pt>
                <c:pt idx="9">
                  <c:v>17</c:v>
                </c:pt>
                <c:pt idx="10">
                  <c:v>5</c:v>
                </c:pt>
              </c:numCache>
            </c:numRef>
          </c:val>
          <c:extLst>
            <c:ext xmlns:c16="http://schemas.microsoft.com/office/drawing/2014/chart" uri="{C3380CC4-5D6E-409C-BE32-E72D297353CC}">
              <c16:uniqueId val="{00000004-4846-45AB-887C-020AC15ED024}"/>
            </c:ext>
          </c:extLst>
        </c:ser>
        <c:ser>
          <c:idx val="5"/>
          <c:order val="5"/>
          <c:tx>
            <c:strRef>
              <c:f>'Exits x Previous Round'!$O$51</c:f>
              <c:strCache>
                <c:ptCount val="1"/>
                <c:pt idx="0">
                  <c:v>D+</c:v>
                </c:pt>
              </c:strCache>
            </c:strRef>
          </c:tx>
          <c:spPr>
            <a:solidFill>
              <a:schemeClr val="accent6"/>
            </a:solidFill>
            <a:ln>
              <a:noFill/>
            </a:ln>
            <a:effectLst/>
          </c:spPr>
          <c:invertIfNegative val="0"/>
          <c:cat>
            <c:numRef>
              <c:f>'Exits x Previous Round'!$P$45:$Z$45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Round'!$P$51:$Z$51</c:f>
              <c:numCache>
                <c:formatCode>General</c:formatCode>
                <c:ptCount val="11"/>
                <c:pt idx="0">
                  <c:v>21</c:v>
                </c:pt>
                <c:pt idx="1">
                  <c:v>16</c:v>
                </c:pt>
                <c:pt idx="2">
                  <c:v>13</c:v>
                </c:pt>
                <c:pt idx="3">
                  <c:v>17</c:v>
                </c:pt>
                <c:pt idx="4">
                  <c:v>21</c:v>
                </c:pt>
                <c:pt idx="5">
                  <c:v>14</c:v>
                </c:pt>
                <c:pt idx="6">
                  <c:v>14</c:v>
                </c:pt>
                <c:pt idx="7">
                  <c:v>11</c:v>
                </c:pt>
                <c:pt idx="8">
                  <c:v>6</c:v>
                </c:pt>
                <c:pt idx="9">
                  <c:v>11</c:v>
                </c:pt>
                <c:pt idx="10">
                  <c:v>2</c:v>
                </c:pt>
              </c:numCache>
            </c:numRef>
          </c:val>
          <c:extLst>
            <c:ext xmlns:c16="http://schemas.microsoft.com/office/drawing/2014/chart" uri="{C3380CC4-5D6E-409C-BE32-E72D297353CC}">
              <c16:uniqueId val="{00000005-4846-45AB-887C-020AC15ED02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Previous Round'!$AB$46</c:f>
              <c:strCache>
                <c:ptCount val="1"/>
                <c:pt idx="0">
                  <c:v>Pre-seed</c:v>
                </c:pt>
              </c:strCache>
            </c:strRef>
          </c:tx>
          <c:spPr>
            <a:solidFill>
              <a:schemeClr val="accent1"/>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Round'!$AC$46:$AM$46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5229-4D4F-B576-E8D292608DF3}"/>
            </c:ext>
          </c:extLst>
        </c:ser>
        <c:ser>
          <c:idx val="1"/>
          <c:order val="1"/>
          <c:tx>
            <c:strRef>
              <c:f>'Exits x Previous Round'!$AB$47</c:f>
              <c:strCache>
                <c:ptCount val="1"/>
                <c:pt idx="0">
                  <c:v>Seed</c:v>
                </c:pt>
              </c:strCache>
            </c:strRef>
          </c:tx>
          <c:spPr>
            <a:solidFill>
              <a:schemeClr val="accent2"/>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Round'!$AC$47:$AM$47</c:f>
              <c:numCache>
                <c:formatCode>General</c:formatCode>
                <c:ptCount val="11"/>
                <c:pt idx="0">
                  <c:v>3</c:v>
                </c:pt>
                <c:pt idx="1">
                  <c:v>5</c:v>
                </c:pt>
                <c:pt idx="2">
                  <c:v>4</c:v>
                </c:pt>
                <c:pt idx="3">
                  <c:v>3</c:v>
                </c:pt>
                <c:pt idx="4">
                  <c:v>6</c:v>
                </c:pt>
                <c:pt idx="5">
                  <c:v>2</c:v>
                </c:pt>
                <c:pt idx="6">
                  <c:v>9</c:v>
                </c:pt>
                <c:pt idx="7">
                  <c:v>10</c:v>
                </c:pt>
                <c:pt idx="8">
                  <c:v>9</c:v>
                </c:pt>
                <c:pt idx="9">
                  <c:v>2</c:v>
                </c:pt>
                <c:pt idx="10">
                  <c:v>2</c:v>
                </c:pt>
              </c:numCache>
            </c:numRef>
          </c:val>
          <c:extLst>
            <c:ext xmlns:c16="http://schemas.microsoft.com/office/drawing/2014/chart" uri="{C3380CC4-5D6E-409C-BE32-E72D297353CC}">
              <c16:uniqueId val="{00000001-5229-4D4F-B576-E8D292608DF3}"/>
            </c:ext>
          </c:extLst>
        </c:ser>
        <c:ser>
          <c:idx val="2"/>
          <c:order val="2"/>
          <c:tx>
            <c:strRef>
              <c:f>'Exits x Previous Round'!$AB$48</c:f>
              <c:strCache>
                <c:ptCount val="1"/>
                <c:pt idx="0">
                  <c:v>A</c:v>
                </c:pt>
              </c:strCache>
            </c:strRef>
          </c:tx>
          <c:spPr>
            <a:solidFill>
              <a:schemeClr val="accent3"/>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Round'!$AC$48:$AM$48</c:f>
              <c:numCache>
                <c:formatCode>General</c:formatCode>
                <c:ptCount val="11"/>
                <c:pt idx="0">
                  <c:v>7</c:v>
                </c:pt>
                <c:pt idx="1">
                  <c:v>3</c:v>
                </c:pt>
                <c:pt idx="2">
                  <c:v>6</c:v>
                </c:pt>
                <c:pt idx="3">
                  <c:v>5</c:v>
                </c:pt>
                <c:pt idx="4">
                  <c:v>6</c:v>
                </c:pt>
                <c:pt idx="5">
                  <c:v>6</c:v>
                </c:pt>
                <c:pt idx="6">
                  <c:v>23</c:v>
                </c:pt>
                <c:pt idx="7">
                  <c:v>5</c:v>
                </c:pt>
                <c:pt idx="8">
                  <c:v>9</c:v>
                </c:pt>
                <c:pt idx="9">
                  <c:v>3</c:v>
                </c:pt>
                <c:pt idx="10">
                  <c:v>2</c:v>
                </c:pt>
              </c:numCache>
            </c:numRef>
          </c:val>
          <c:extLst>
            <c:ext xmlns:c16="http://schemas.microsoft.com/office/drawing/2014/chart" uri="{C3380CC4-5D6E-409C-BE32-E72D297353CC}">
              <c16:uniqueId val="{00000002-5229-4D4F-B576-E8D292608DF3}"/>
            </c:ext>
          </c:extLst>
        </c:ser>
        <c:ser>
          <c:idx val="3"/>
          <c:order val="3"/>
          <c:tx>
            <c:strRef>
              <c:f>'Exits x Previous Round'!$AB$49</c:f>
              <c:strCache>
                <c:ptCount val="1"/>
                <c:pt idx="0">
                  <c:v>B</c:v>
                </c:pt>
              </c:strCache>
            </c:strRef>
          </c:tx>
          <c:spPr>
            <a:solidFill>
              <a:schemeClr val="accent4"/>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Round'!$AC$49:$AM$49</c:f>
              <c:numCache>
                <c:formatCode>General</c:formatCode>
                <c:ptCount val="11"/>
                <c:pt idx="0">
                  <c:v>16</c:v>
                </c:pt>
                <c:pt idx="1">
                  <c:v>10</c:v>
                </c:pt>
                <c:pt idx="2">
                  <c:v>11</c:v>
                </c:pt>
                <c:pt idx="3">
                  <c:v>19</c:v>
                </c:pt>
                <c:pt idx="4">
                  <c:v>27</c:v>
                </c:pt>
                <c:pt idx="5">
                  <c:v>25</c:v>
                </c:pt>
                <c:pt idx="6">
                  <c:v>50</c:v>
                </c:pt>
                <c:pt idx="7">
                  <c:v>16</c:v>
                </c:pt>
                <c:pt idx="8">
                  <c:v>16</c:v>
                </c:pt>
                <c:pt idx="9">
                  <c:v>11</c:v>
                </c:pt>
                <c:pt idx="10">
                  <c:v>2</c:v>
                </c:pt>
              </c:numCache>
            </c:numRef>
          </c:val>
          <c:extLst>
            <c:ext xmlns:c16="http://schemas.microsoft.com/office/drawing/2014/chart" uri="{C3380CC4-5D6E-409C-BE32-E72D297353CC}">
              <c16:uniqueId val="{00000003-5229-4D4F-B576-E8D292608DF3}"/>
            </c:ext>
          </c:extLst>
        </c:ser>
        <c:ser>
          <c:idx val="4"/>
          <c:order val="4"/>
          <c:tx>
            <c:strRef>
              <c:f>'Exits x Previous Round'!$AB$50</c:f>
              <c:strCache>
                <c:ptCount val="1"/>
                <c:pt idx="0">
                  <c:v>C</c:v>
                </c:pt>
              </c:strCache>
            </c:strRef>
          </c:tx>
          <c:spPr>
            <a:solidFill>
              <a:schemeClr val="accent5"/>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Round'!$AC$50:$AM$50</c:f>
              <c:numCache>
                <c:formatCode>General</c:formatCode>
                <c:ptCount val="11"/>
                <c:pt idx="0">
                  <c:v>8</c:v>
                </c:pt>
                <c:pt idx="1">
                  <c:v>6</c:v>
                </c:pt>
                <c:pt idx="2">
                  <c:v>13</c:v>
                </c:pt>
                <c:pt idx="3">
                  <c:v>19</c:v>
                </c:pt>
                <c:pt idx="4">
                  <c:v>19</c:v>
                </c:pt>
                <c:pt idx="5">
                  <c:v>27</c:v>
                </c:pt>
                <c:pt idx="6">
                  <c:v>39</c:v>
                </c:pt>
                <c:pt idx="7">
                  <c:v>7</c:v>
                </c:pt>
                <c:pt idx="8">
                  <c:v>7</c:v>
                </c:pt>
                <c:pt idx="9">
                  <c:v>7</c:v>
                </c:pt>
                <c:pt idx="10">
                  <c:v>2</c:v>
                </c:pt>
              </c:numCache>
            </c:numRef>
          </c:val>
          <c:extLst>
            <c:ext xmlns:c16="http://schemas.microsoft.com/office/drawing/2014/chart" uri="{C3380CC4-5D6E-409C-BE32-E72D297353CC}">
              <c16:uniqueId val="{00000004-5229-4D4F-B576-E8D292608DF3}"/>
            </c:ext>
          </c:extLst>
        </c:ser>
        <c:ser>
          <c:idx val="5"/>
          <c:order val="5"/>
          <c:tx>
            <c:strRef>
              <c:f>'Exits x Previous Round'!$AB$51</c:f>
              <c:strCache>
                <c:ptCount val="1"/>
                <c:pt idx="0">
                  <c:v>D+</c:v>
                </c:pt>
              </c:strCache>
            </c:strRef>
          </c:tx>
          <c:spPr>
            <a:solidFill>
              <a:schemeClr val="accent6"/>
            </a:solidFill>
            <a:ln>
              <a:noFill/>
            </a:ln>
            <a:effectLst/>
          </c:spPr>
          <c:invertIfNegative val="0"/>
          <c:cat>
            <c:numRef>
              <c:f>'Exits x Previous Round'!$AC$45:$AM$45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Previous Round'!$AC$51:$AM$51</c:f>
              <c:numCache>
                <c:formatCode>General</c:formatCode>
                <c:ptCount val="11"/>
                <c:pt idx="0">
                  <c:v>30</c:v>
                </c:pt>
                <c:pt idx="1">
                  <c:v>15</c:v>
                </c:pt>
                <c:pt idx="2">
                  <c:v>17</c:v>
                </c:pt>
                <c:pt idx="3">
                  <c:v>21</c:v>
                </c:pt>
                <c:pt idx="4">
                  <c:v>26</c:v>
                </c:pt>
                <c:pt idx="5">
                  <c:v>36</c:v>
                </c:pt>
                <c:pt idx="6">
                  <c:v>74</c:v>
                </c:pt>
                <c:pt idx="7">
                  <c:v>10</c:v>
                </c:pt>
                <c:pt idx="8">
                  <c:v>11</c:v>
                </c:pt>
                <c:pt idx="9">
                  <c:v>14</c:v>
                </c:pt>
                <c:pt idx="10">
                  <c:v>5</c:v>
                </c:pt>
              </c:numCache>
            </c:numRef>
          </c:val>
          <c:extLst>
            <c:ext xmlns:c16="http://schemas.microsoft.com/office/drawing/2014/chart" uri="{C3380CC4-5D6E-409C-BE32-E72D297353CC}">
              <c16:uniqueId val="{00000005-5229-4D4F-B576-E8D292608DF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1415082008029628"/>
          <c:h val="0.36556583711707569"/>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38835807579388"/>
          <c:h val="0.91429669846515815"/>
        </c:manualLayout>
      </c:layout>
      <c:barChart>
        <c:barDir val="col"/>
        <c:grouping val="percentStacked"/>
        <c:varyColors val="0"/>
        <c:ser>
          <c:idx val="0"/>
          <c:order val="0"/>
          <c:tx>
            <c:strRef>
              <c:f>'Exits x Sector'!$B$8</c:f>
              <c:strCache>
                <c:ptCount val="1"/>
                <c:pt idx="0">
                  <c:v>Software</c:v>
                </c:pt>
              </c:strCache>
            </c:strRef>
          </c:tx>
          <c:spPr>
            <a:solidFill>
              <a:schemeClr val="tx1"/>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Sector'!$C$8:$M$8</c:f>
              <c:numCache>
                <c:formatCode>#,##0</c:formatCode>
                <c:ptCount val="11"/>
                <c:pt idx="0">
                  <c:v>432</c:v>
                </c:pt>
                <c:pt idx="1">
                  <c:v>446</c:v>
                </c:pt>
                <c:pt idx="2">
                  <c:v>474</c:v>
                </c:pt>
                <c:pt idx="3">
                  <c:v>572</c:v>
                </c:pt>
                <c:pt idx="4">
                  <c:v>577</c:v>
                </c:pt>
                <c:pt idx="5">
                  <c:v>512</c:v>
                </c:pt>
                <c:pt idx="6">
                  <c:v>924</c:v>
                </c:pt>
                <c:pt idx="7">
                  <c:v>704</c:v>
                </c:pt>
                <c:pt idx="8">
                  <c:v>508</c:v>
                </c:pt>
                <c:pt idx="9">
                  <c:v>584</c:v>
                </c:pt>
                <c:pt idx="10">
                  <c:v>323</c:v>
                </c:pt>
              </c:numCache>
            </c:numRef>
          </c:val>
          <c:extLst>
            <c:ext xmlns:c16="http://schemas.microsoft.com/office/drawing/2014/chart" uri="{C3380CC4-5D6E-409C-BE32-E72D297353CC}">
              <c16:uniqueId val="{00000000-8C44-465E-B2AB-3E8E7BC2F23F}"/>
            </c:ext>
          </c:extLst>
        </c:ser>
        <c:ser>
          <c:idx val="1"/>
          <c:order val="1"/>
          <c:tx>
            <c:strRef>
              <c:f>'Exits x Sector'!$B$9</c:f>
              <c:strCache>
                <c:ptCount val="1"/>
                <c:pt idx="0">
                  <c:v>Pharma &amp; Biotech</c:v>
                </c:pt>
              </c:strCache>
            </c:strRef>
          </c:tx>
          <c:spPr>
            <a:solidFill>
              <a:schemeClr val="accent1"/>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Sector'!$C$9:$M$9</c:f>
              <c:numCache>
                <c:formatCode>#,##0</c:formatCode>
                <c:ptCount val="11"/>
                <c:pt idx="0">
                  <c:v>93</c:v>
                </c:pt>
                <c:pt idx="1">
                  <c:v>82</c:v>
                </c:pt>
                <c:pt idx="2">
                  <c:v>83</c:v>
                </c:pt>
                <c:pt idx="3">
                  <c:v>122</c:v>
                </c:pt>
                <c:pt idx="4">
                  <c:v>129</c:v>
                </c:pt>
                <c:pt idx="5">
                  <c:v>140</c:v>
                </c:pt>
                <c:pt idx="6">
                  <c:v>200</c:v>
                </c:pt>
                <c:pt idx="7">
                  <c:v>89</c:v>
                </c:pt>
                <c:pt idx="8">
                  <c:v>86</c:v>
                </c:pt>
                <c:pt idx="9">
                  <c:v>86</c:v>
                </c:pt>
                <c:pt idx="10">
                  <c:v>32</c:v>
                </c:pt>
              </c:numCache>
            </c:numRef>
          </c:val>
          <c:extLst>
            <c:ext xmlns:c16="http://schemas.microsoft.com/office/drawing/2014/chart" uri="{C3380CC4-5D6E-409C-BE32-E72D297353CC}">
              <c16:uniqueId val="{00000001-8C44-465E-B2AB-3E8E7BC2F23F}"/>
            </c:ext>
          </c:extLst>
        </c:ser>
        <c:ser>
          <c:idx val="2"/>
          <c:order val="2"/>
          <c:tx>
            <c:strRef>
              <c:f>'Exits x Sector'!$B$10</c:f>
              <c:strCache>
                <c:ptCount val="1"/>
                <c:pt idx="0">
                  <c:v>Other</c:v>
                </c:pt>
              </c:strCache>
            </c:strRef>
          </c:tx>
          <c:spPr>
            <a:solidFill>
              <a:schemeClr val="accent2"/>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Sector'!$C$10:$M$10</c:f>
              <c:numCache>
                <c:formatCode>#,##0</c:formatCode>
                <c:ptCount val="11"/>
                <c:pt idx="0">
                  <c:v>33</c:v>
                </c:pt>
                <c:pt idx="1">
                  <c:v>23</c:v>
                </c:pt>
                <c:pt idx="2">
                  <c:v>27</c:v>
                </c:pt>
                <c:pt idx="3">
                  <c:v>39</c:v>
                </c:pt>
                <c:pt idx="4">
                  <c:v>35</c:v>
                </c:pt>
                <c:pt idx="5">
                  <c:v>32</c:v>
                </c:pt>
                <c:pt idx="6">
                  <c:v>64</c:v>
                </c:pt>
                <c:pt idx="7">
                  <c:v>56</c:v>
                </c:pt>
                <c:pt idx="8">
                  <c:v>64</c:v>
                </c:pt>
                <c:pt idx="9">
                  <c:v>48</c:v>
                </c:pt>
                <c:pt idx="10">
                  <c:v>31</c:v>
                </c:pt>
              </c:numCache>
            </c:numRef>
          </c:val>
          <c:extLst>
            <c:ext xmlns:c16="http://schemas.microsoft.com/office/drawing/2014/chart" uri="{C3380CC4-5D6E-409C-BE32-E72D297353CC}">
              <c16:uniqueId val="{00000002-8C44-465E-B2AB-3E8E7BC2F23F}"/>
            </c:ext>
          </c:extLst>
        </c:ser>
        <c:ser>
          <c:idx val="3"/>
          <c:order val="3"/>
          <c:tx>
            <c:strRef>
              <c:f>'Exits x Sector'!$B$11</c:f>
              <c:strCache>
                <c:ptCount val="1"/>
                <c:pt idx="0">
                  <c:v>Media</c:v>
                </c:pt>
              </c:strCache>
            </c:strRef>
          </c:tx>
          <c:spPr>
            <a:solidFill>
              <a:srgbClr val="267479"/>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Sector'!$C$11:$M$11</c:f>
              <c:numCache>
                <c:formatCode>#,##0</c:formatCode>
                <c:ptCount val="11"/>
                <c:pt idx="0">
                  <c:v>59</c:v>
                </c:pt>
                <c:pt idx="1">
                  <c:v>56</c:v>
                </c:pt>
                <c:pt idx="2">
                  <c:v>37</c:v>
                </c:pt>
                <c:pt idx="3">
                  <c:v>39</c:v>
                </c:pt>
                <c:pt idx="4">
                  <c:v>51</c:v>
                </c:pt>
                <c:pt idx="5">
                  <c:v>34</c:v>
                </c:pt>
                <c:pt idx="6">
                  <c:v>38</c:v>
                </c:pt>
                <c:pt idx="7">
                  <c:v>29</c:v>
                </c:pt>
                <c:pt idx="8">
                  <c:v>32</c:v>
                </c:pt>
                <c:pt idx="9">
                  <c:v>32</c:v>
                </c:pt>
                <c:pt idx="10">
                  <c:v>18</c:v>
                </c:pt>
              </c:numCache>
            </c:numRef>
          </c:val>
          <c:extLst>
            <c:ext xmlns:c16="http://schemas.microsoft.com/office/drawing/2014/chart" uri="{C3380CC4-5D6E-409C-BE32-E72D297353CC}">
              <c16:uniqueId val="{00000003-8C44-465E-B2AB-3E8E7BC2F23F}"/>
            </c:ext>
          </c:extLst>
        </c:ser>
        <c:ser>
          <c:idx val="4"/>
          <c:order val="4"/>
          <c:tx>
            <c:strRef>
              <c:f>'Exits x Sector'!$B$12</c:f>
              <c:strCache>
                <c:ptCount val="1"/>
                <c:pt idx="0">
                  <c:v>IT Hardware</c:v>
                </c:pt>
              </c:strCache>
            </c:strRef>
          </c:tx>
          <c:spPr>
            <a:solidFill>
              <a:schemeClr val="accent3"/>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Sector'!$C$12:$M$12</c:f>
              <c:numCache>
                <c:formatCode>#,##0</c:formatCode>
                <c:ptCount val="11"/>
                <c:pt idx="0">
                  <c:v>63</c:v>
                </c:pt>
                <c:pt idx="1">
                  <c:v>48</c:v>
                </c:pt>
                <c:pt idx="2">
                  <c:v>45</c:v>
                </c:pt>
                <c:pt idx="3">
                  <c:v>59</c:v>
                </c:pt>
                <c:pt idx="4">
                  <c:v>44</c:v>
                </c:pt>
                <c:pt idx="5">
                  <c:v>40</c:v>
                </c:pt>
                <c:pt idx="6">
                  <c:v>74</c:v>
                </c:pt>
                <c:pt idx="7">
                  <c:v>49</c:v>
                </c:pt>
                <c:pt idx="8">
                  <c:v>36</c:v>
                </c:pt>
                <c:pt idx="9">
                  <c:v>35</c:v>
                </c:pt>
                <c:pt idx="10">
                  <c:v>25</c:v>
                </c:pt>
              </c:numCache>
            </c:numRef>
          </c:val>
          <c:extLst>
            <c:ext xmlns:c16="http://schemas.microsoft.com/office/drawing/2014/chart" uri="{C3380CC4-5D6E-409C-BE32-E72D297353CC}">
              <c16:uniqueId val="{00000004-8C44-465E-B2AB-3E8E7BC2F23F}"/>
            </c:ext>
          </c:extLst>
        </c:ser>
        <c:ser>
          <c:idx val="5"/>
          <c:order val="5"/>
          <c:tx>
            <c:strRef>
              <c:f>'Exits x Sector'!$B$13</c:f>
              <c:strCache>
                <c:ptCount val="1"/>
                <c:pt idx="0">
                  <c:v>HC Services &amp; Systems</c:v>
                </c:pt>
              </c:strCache>
            </c:strRef>
          </c:tx>
          <c:spPr>
            <a:solidFill>
              <a:schemeClr val="accent4"/>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Sector'!$C$13:$M$13</c:f>
              <c:numCache>
                <c:formatCode>#,##0</c:formatCode>
                <c:ptCount val="11"/>
                <c:pt idx="0">
                  <c:v>64</c:v>
                </c:pt>
                <c:pt idx="1">
                  <c:v>68</c:v>
                </c:pt>
                <c:pt idx="2">
                  <c:v>69</c:v>
                </c:pt>
                <c:pt idx="3">
                  <c:v>77</c:v>
                </c:pt>
                <c:pt idx="4">
                  <c:v>85</c:v>
                </c:pt>
                <c:pt idx="5">
                  <c:v>106</c:v>
                </c:pt>
                <c:pt idx="6">
                  <c:v>145</c:v>
                </c:pt>
                <c:pt idx="7">
                  <c:v>104</c:v>
                </c:pt>
                <c:pt idx="8">
                  <c:v>88</c:v>
                </c:pt>
                <c:pt idx="9">
                  <c:v>89</c:v>
                </c:pt>
                <c:pt idx="10">
                  <c:v>60</c:v>
                </c:pt>
              </c:numCache>
            </c:numRef>
          </c:val>
          <c:extLst>
            <c:ext xmlns:c16="http://schemas.microsoft.com/office/drawing/2014/chart" uri="{C3380CC4-5D6E-409C-BE32-E72D297353CC}">
              <c16:uniqueId val="{00000005-8C44-465E-B2AB-3E8E7BC2F23F}"/>
            </c:ext>
          </c:extLst>
        </c:ser>
        <c:ser>
          <c:idx val="6"/>
          <c:order val="6"/>
          <c:tx>
            <c:strRef>
              <c:f>'Exits x Sector'!$B$14</c:f>
              <c:strCache>
                <c:ptCount val="1"/>
                <c:pt idx="0">
                  <c:v>HC Devices &amp; Supplies</c:v>
                </c:pt>
              </c:strCache>
            </c:strRef>
          </c:tx>
          <c:spPr>
            <a:solidFill>
              <a:schemeClr val="accent5"/>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Sector'!$C$14:$M$14</c:f>
              <c:numCache>
                <c:formatCode>#,##0</c:formatCode>
                <c:ptCount val="11"/>
                <c:pt idx="0">
                  <c:v>68</c:v>
                </c:pt>
                <c:pt idx="1">
                  <c:v>52</c:v>
                </c:pt>
                <c:pt idx="2">
                  <c:v>52</c:v>
                </c:pt>
                <c:pt idx="3">
                  <c:v>58</c:v>
                </c:pt>
                <c:pt idx="4">
                  <c:v>61</c:v>
                </c:pt>
                <c:pt idx="5">
                  <c:v>60</c:v>
                </c:pt>
                <c:pt idx="6">
                  <c:v>89</c:v>
                </c:pt>
                <c:pt idx="7">
                  <c:v>52</c:v>
                </c:pt>
                <c:pt idx="8">
                  <c:v>53</c:v>
                </c:pt>
                <c:pt idx="9">
                  <c:v>36</c:v>
                </c:pt>
                <c:pt idx="10">
                  <c:v>14</c:v>
                </c:pt>
              </c:numCache>
            </c:numRef>
          </c:val>
          <c:extLst>
            <c:ext xmlns:c16="http://schemas.microsoft.com/office/drawing/2014/chart" uri="{C3380CC4-5D6E-409C-BE32-E72D297353CC}">
              <c16:uniqueId val="{00000006-8C44-465E-B2AB-3E8E7BC2F23F}"/>
            </c:ext>
          </c:extLst>
        </c:ser>
        <c:ser>
          <c:idx val="7"/>
          <c:order val="7"/>
          <c:tx>
            <c:strRef>
              <c:f>'Exits x Sector'!$B$15</c:f>
              <c:strCache>
                <c:ptCount val="1"/>
                <c:pt idx="0">
                  <c:v>Energy</c:v>
                </c:pt>
              </c:strCache>
            </c:strRef>
          </c:tx>
          <c:spPr>
            <a:solidFill>
              <a:schemeClr val="accent6"/>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Sector'!$C$15:$M$15</c:f>
              <c:numCache>
                <c:formatCode>#,##0</c:formatCode>
                <c:ptCount val="11"/>
                <c:pt idx="0">
                  <c:v>18</c:v>
                </c:pt>
                <c:pt idx="1">
                  <c:v>11</c:v>
                </c:pt>
                <c:pt idx="2">
                  <c:v>7</c:v>
                </c:pt>
                <c:pt idx="3">
                  <c:v>11</c:v>
                </c:pt>
                <c:pt idx="4">
                  <c:v>10</c:v>
                </c:pt>
                <c:pt idx="5">
                  <c:v>14</c:v>
                </c:pt>
                <c:pt idx="6">
                  <c:v>12</c:v>
                </c:pt>
                <c:pt idx="7">
                  <c:v>23</c:v>
                </c:pt>
                <c:pt idx="8">
                  <c:v>8</c:v>
                </c:pt>
                <c:pt idx="9">
                  <c:v>7</c:v>
                </c:pt>
                <c:pt idx="10">
                  <c:v>6</c:v>
                </c:pt>
              </c:numCache>
            </c:numRef>
          </c:val>
          <c:extLst>
            <c:ext xmlns:c16="http://schemas.microsoft.com/office/drawing/2014/chart" uri="{C3380CC4-5D6E-409C-BE32-E72D297353CC}">
              <c16:uniqueId val="{00000007-8C44-465E-B2AB-3E8E7BC2F23F}"/>
            </c:ext>
          </c:extLst>
        </c:ser>
        <c:ser>
          <c:idx val="8"/>
          <c:order val="8"/>
          <c:tx>
            <c:strRef>
              <c:f>'Exits x Sector'!$B$16</c:f>
              <c:strCache>
                <c:ptCount val="1"/>
                <c:pt idx="0">
                  <c:v>Consumer Goods &amp; Services</c:v>
                </c:pt>
              </c:strCache>
            </c:strRef>
          </c:tx>
          <c:spPr>
            <a:solidFill>
              <a:srgbClr val="FAF56B"/>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Sector'!$C$16:$M$16</c:f>
              <c:numCache>
                <c:formatCode>#,##0</c:formatCode>
                <c:ptCount val="11"/>
                <c:pt idx="0">
                  <c:v>90</c:v>
                </c:pt>
                <c:pt idx="1">
                  <c:v>100</c:v>
                </c:pt>
                <c:pt idx="2">
                  <c:v>109</c:v>
                </c:pt>
                <c:pt idx="3">
                  <c:v>121</c:v>
                </c:pt>
                <c:pt idx="4">
                  <c:v>161</c:v>
                </c:pt>
                <c:pt idx="5">
                  <c:v>131</c:v>
                </c:pt>
                <c:pt idx="6">
                  <c:v>186</c:v>
                </c:pt>
                <c:pt idx="7">
                  <c:v>141</c:v>
                </c:pt>
                <c:pt idx="8">
                  <c:v>143</c:v>
                </c:pt>
                <c:pt idx="9">
                  <c:v>141</c:v>
                </c:pt>
                <c:pt idx="10">
                  <c:v>62</c:v>
                </c:pt>
              </c:numCache>
            </c:numRef>
          </c:val>
          <c:extLst>
            <c:ext xmlns:c16="http://schemas.microsoft.com/office/drawing/2014/chart" uri="{C3380CC4-5D6E-409C-BE32-E72D297353CC}">
              <c16:uniqueId val="{00000008-8C44-465E-B2AB-3E8E7BC2F23F}"/>
            </c:ext>
          </c:extLst>
        </c:ser>
        <c:ser>
          <c:idx val="9"/>
          <c:order val="9"/>
          <c:tx>
            <c:strRef>
              <c:f>'Exits x Sector'!$B$17</c:f>
              <c:strCache>
                <c:ptCount val="1"/>
                <c:pt idx="0">
                  <c:v>Commercial Products &amp; Services</c:v>
                </c:pt>
              </c:strCache>
            </c:strRef>
          </c:tx>
          <c:spPr>
            <a:solidFill>
              <a:srgbClr val="C0BCB2"/>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Sector'!$C$17:$M$17</c:f>
              <c:numCache>
                <c:formatCode>#,##0</c:formatCode>
                <c:ptCount val="11"/>
                <c:pt idx="0">
                  <c:v>210</c:v>
                </c:pt>
                <c:pt idx="1">
                  <c:v>185</c:v>
                </c:pt>
                <c:pt idx="2">
                  <c:v>190</c:v>
                </c:pt>
                <c:pt idx="3">
                  <c:v>188</c:v>
                </c:pt>
                <c:pt idx="4">
                  <c:v>189</c:v>
                </c:pt>
                <c:pt idx="5">
                  <c:v>208</c:v>
                </c:pt>
                <c:pt idx="6">
                  <c:v>279</c:v>
                </c:pt>
                <c:pt idx="7">
                  <c:v>198</c:v>
                </c:pt>
                <c:pt idx="8">
                  <c:v>138</c:v>
                </c:pt>
                <c:pt idx="9">
                  <c:v>164</c:v>
                </c:pt>
                <c:pt idx="10">
                  <c:v>76</c:v>
                </c:pt>
              </c:numCache>
            </c:numRef>
          </c:val>
          <c:extLst>
            <c:ext xmlns:c16="http://schemas.microsoft.com/office/drawing/2014/chart" uri="{C3380CC4-5D6E-409C-BE32-E72D297353CC}">
              <c16:uniqueId val="{00000009-8C44-465E-B2AB-3E8E7BC2F23F}"/>
            </c:ext>
          </c:extLst>
        </c:ser>
        <c:ser>
          <c:idx val="10"/>
          <c:order val="10"/>
          <c:tx>
            <c:strRef>
              <c:f>'Exits x Sector'!$B$18</c:f>
              <c:strCache>
                <c:ptCount val="1"/>
                <c:pt idx="0">
                  <c:v>Transportation</c:v>
                </c:pt>
              </c:strCache>
            </c:strRef>
          </c:tx>
          <c:spPr>
            <a:solidFill>
              <a:srgbClr val="78766F"/>
            </a:solidFill>
            <a:ln>
              <a:noFill/>
            </a:ln>
            <a:effectLst/>
          </c:spPr>
          <c:invertIfNegative val="0"/>
          <c:cat>
            <c:numRef>
              <c:f>'Exits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Sector'!$C$18:$M$18</c:f>
              <c:numCache>
                <c:formatCode>#,##0</c:formatCode>
                <c:ptCount val="11"/>
                <c:pt idx="0">
                  <c:v>7</c:v>
                </c:pt>
                <c:pt idx="1">
                  <c:v>5</c:v>
                </c:pt>
                <c:pt idx="2">
                  <c:v>16</c:v>
                </c:pt>
                <c:pt idx="3">
                  <c:v>14</c:v>
                </c:pt>
                <c:pt idx="4">
                  <c:v>9</c:v>
                </c:pt>
                <c:pt idx="5">
                  <c:v>14</c:v>
                </c:pt>
                <c:pt idx="6">
                  <c:v>36</c:v>
                </c:pt>
                <c:pt idx="7">
                  <c:v>19</c:v>
                </c:pt>
                <c:pt idx="8">
                  <c:v>14</c:v>
                </c:pt>
                <c:pt idx="9">
                  <c:v>6</c:v>
                </c:pt>
                <c:pt idx="10">
                  <c:v>2</c:v>
                </c:pt>
              </c:numCache>
            </c:numRef>
          </c:val>
          <c:extLst>
            <c:ext xmlns:c16="http://schemas.microsoft.com/office/drawing/2014/chart" uri="{C3380CC4-5D6E-409C-BE32-E72D297353CC}">
              <c16:uniqueId val="{0000000A-8C44-465E-B2AB-3E8E7BC2F23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0781239301609031"/>
          <c:y val="0"/>
          <c:w val="0.19218760698390963"/>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338835807579388"/>
          <c:h val="0.91429669846515815"/>
        </c:manualLayout>
      </c:layout>
      <c:barChart>
        <c:barDir val="col"/>
        <c:grouping val="percentStacked"/>
        <c:varyColors val="0"/>
        <c:ser>
          <c:idx val="0"/>
          <c:order val="0"/>
          <c:tx>
            <c:strRef>
              <c:f>'Exits x Sector'!$B$46</c:f>
              <c:strCache>
                <c:ptCount val="1"/>
                <c:pt idx="0">
                  <c:v>Software</c:v>
                </c:pt>
              </c:strCache>
            </c:strRef>
          </c:tx>
          <c:spPr>
            <a:solidFill>
              <a:schemeClr val="tx1"/>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Sector'!$C$46:$M$46</c:f>
              <c:numCache>
                <c:formatCode>"$"#,##0.0</c:formatCode>
                <c:ptCount val="11"/>
                <c:pt idx="0">
                  <c:v>34.342606882756186</c:v>
                </c:pt>
                <c:pt idx="1">
                  <c:v>33.702733385215154</c:v>
                </c:pt>
                <c:pt idx="2">
                  <c:v>61.164918392056009</c:v>
                </c:pt>
                <c:pt idx="3">
                  <c:v>69.18885950184675</c:v>
                </c:pt>
                <c:pt idx="4">
                  <c:v>108.78093984628876</c:v>
                </c:pt>
                <c:pt idx="5">
                  <c:v>136.15609151342105</c:v>
                </c:pt>
                <c:pt idx="6">
                  <c:v>375.84975102167533</c:v>
                </c:pt>
                <c:pt idx="7">
                  <c:v>64.613337168247256</c:v>
                </c:pt>
                <c:pt idx="8">
                  <c:v>44.795522667256854</c:v>
                </c:pt>
                <c:pt idx="9">
                  <c:v>64.34479807411202</c:v>
                </c:pt>
                <c:pt idx="10">
                  <c:v>64.403817793501133</c:v>
                </c:pt>
              </c:numCache>
            </c:numRef>
          </c:val>
          <c:extLst>
            <c:ext xmlns:c16="http://schemas.microsoft.com/office/drawing/2014/chart" uri="{C3380CC4-5D6E-409C-BE32-E72D297353CC}">
              <c16:uniqueId val="{00000000-7742-48D5-91D1-713EB383298F}"/>
            </c:ext>
          </c:extLst>
        </c:ser>
        <c:ser>
          <c:idx val="1"/>
          <c:order val="1"/>
          <c:tx>
            <c:strRef>
              <c:f>'Exits x Sector'!$B$47</c:f>
              <c:strCache>
                <c:ptCount val="1"/>
                <c:pt idx="0">
                  <c:v>Pharma &amp; Biotech</c:v>
                </c:pt>
              </c:strCache>
            </c:strRef>
          </c:tx>
          <c:spPr>
            <a:solidFill>
              <a:schemeClr val="accent1"/>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Sector'!$C$47:$M$47</c:f>
              <c:numCache>
                <c:formatCode>"$"#,##0.0</c:formatCode>
                <c:ptCount val="11"/>
                <c:pt idx="0">
                  <c:v>22.931635726873832</c:v>
                </c:pt>
                <c:pt idx="1">
                  <c:v>20.127863127631414</c:v>
                </c:pt>
                <c:pt idx="2">
                  <c:v>19.198926461874212</c:v>
                </c:pt>
                <c:pt idx="3">
                  <c:v>40.219727908562042</c:v>
                </c:pt>
                <c:pt idx="4">
                  <c:v>36.165886958734738</c:v>
                </c:pt>
                <c:pt idx="5">
                  <c:v>51.757297744331034</c:v>
                </c:pt>
                <c:pt idx="6">
                  <c:v>101.48049753238877</c:v>
                </c:pt>
                <c:pt idx="7">
                  <c:v>14.896376486554063</c:v>
                </c:pt>
                <c:pt idx="8">
                  <c:v>16.474101609364972</c:v>
                </c:pt>
                <c:pt idx="9">
                  <c:v>32.072026187999256</c:v>
                </c:pt>
                <c:pt idx="10">
                  <c:v>7.1454538189119896</c:v>
                </c:pt>
              </c:numCache>
            </c:numRef>
          </c:val>
          <c:extLst>
            <c:ext xmlns:c16="http://schemas.microsoft.com/office/drawing/2014/chart" uri="{C3380CC4-5D6E-409C-BE32-E72D297353CC}">
              <c16:uniqueId val="{00000001-7742-48D5-91D1-713EB383298F}"/>
            </c:ext>
          </c:extLst>
        </c:ser>
        <c:ser>
          <c:idx val="2"/>
          <c:order val="2"/>
          <c:tx>
            <c:strRef>
              <c:f>'Exits x Sector'!$B$48</c:f>
              <c:strCache>
                <c:ptCount val="1"/>
                <c:pt idx="0">
                  <c:v>Other</c:v>
                </c:pt>
              </c:strCache>
            </c:strRef>
          </c:tx>
          <c:spPr>
            <a:solidFill>
              <a:schemeClr val="accent2"/>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Sector'!$C$48:$M$48</c:f>
              <c:numCache>
                <c:formatCode>"$"#,##0.0</c:formatCode>
                <c:ptCount val="11"/>
                <c:pt idx="0">
                  <c:v>2.1808718496777271</c:v>
                </c:pt>
                <c:pt idx="1">
                  <c:v>1.492084915588642</c:v>
                </c:pt>
                <c:pt idx="2">
                  <c:v>2.3032776439817799</c:v>
                </c:pt>
                <c:pt idx="3">
                  <c:v>3.3682176660526917</c:v>
                </c:pt>
                <c:pt idx="4">
                  <c:v>4.864744182438546</c:v>
                </c:pt>
                <c:pt idx="5">
                  <c:v>17.971803842094332</c:v>
                </c:pt>
                <c:pt idx="6">
                  <c:v>65.658304977235403</c:v>
                </c:pt>
                <c:pt idx="7">
                  <c:v>6.5442785355870265</c:v>
                </c:pt>
                <c:pt idx="8">
                  <c:v>6.64326211019646</c:v>
                </c:pt>
                <c:pt idx="9">
                  <c:v>3.1440924949268427</c:v>
                </c:pt>
                <c:pt idx="10">
                  <c:v>7.8891216418926993</c:v>
                </c:pt>
              </c:numCache>
            </c:numRef>
          </c:val>
          <c:extLst>
            <c:ext xmlns:c16="http://schemas.microsoft.com/office/drawing/2014/chart" uri="{C3380CC4-5D6E-409C-BE32-E72D297353CC}">
              <c16:uniqueId val="{00000002-7742-48D5-91D1-713EB383298F}"/>
            </c:ext>
          </c:extLst>
        </c:ser>
        <c:ser>
          <c:idx val="3"/>
          <c:order val="3"/>
          <c:tx>
            <c:strRef>
              <c:f>'Exits x Sector'!$B$49</c:f>
              <c:strCache>
                <c:ptCount val="1"/>
                <c:pt idx="0">
                  <c:v>Media</c:v>
                </c:pt>
              </c:strCache>
            </c:strRef>
          </c:tx>
          <c:spPr>
            <a:solidFill>
              <a:srgbClr val="267479"/>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Sector'!$C$49:$M$49</c:f>
              <c:numCache>
                <c:formatCode>"$"#,##0.0</c:formatCode>
                <c:ptCount val="11"/>
                <c:pt idx="0">
                  <c:v>3.3571440034202435</c:v>
                </c:pt>
                <c:pt idx="1">
                  <c:v>2.7884287427698982</c:v>
                </c:pt>
                <c:pt idx="2">
                  <c:v>2.8685289668113936</c:v>
                </c:pt>
                <c:pt idx="3">
                  <c:v>3.3555870498414748</c:v>
                </c:pt>
                <c:pt idx="4">
                  <c:v>3.5756596298040875</c:v>
                </c:pt>
                <c:pt idx="5">
                  <c:v>2.0588197865843041</c:v>
                </c:pt>
                <c:pt idx="6">
                  <c:v>6.0642497666255837</c:v>
                </c:pt>
                <c:pt idx="7">
                  <c:v>3.0998106009699948</c:v>
                </c:pt>
                <c:pt idx="8">
                  <c:v>1.2264577852842602</c:v>
                </c:pt>
                <c:pt idx="9">
                  <c:v>1.7044431576225598</c:v>
                </c:pt>
                <c:pt idx="10">
                  <c:v>1.0898014844702453</c:v>
                </c:pt>
              </c:numCache>
            </c:numRef>
          </c:val>
          <c:extLst>
            <c:ext xmlns:c16="http://schemas.microsoft.com/office/drawing/2014/chart" uri="{C3380CC4-5D6E-409C-BE32-E72D297353CC}">
              <c16:uniqueId val="{00000003-7742-48D5-91D1-713EB383298F}"/>
            </c:ext>
          </c:extLst>
        </c:ser>
        <c:ser>
          <c:idx val="4"/>
          <c:order val="4"/>
          <c:tx>
            <c:strRef>
              <c:f>'Exits x Sector'!$B$50</c:f>
              <c:strCache>
                <c:ptCount val="1"/>
                <c:pt idx="0">
                  <c:v>IT Hardware</c:v>
                </c:pt>
              </c:strCache>
            </c:strRef>
          </c:tx>
          <c:spPr>
            <a:solidFill>
              <a:schemeClr val="accent3"/>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Sector'!$C$50:$M$50</c:f>
              <c:numCache>
                <c:formatCode>"$"#,##0.0</c:formatCode>
                <c:ptCount val="11"/>
                <c:pt idx="0">
                  <c:v>6.6864076761118696</c:v>
                </c:pt>
                <c:pt idx="1">
                  <c:v>5.6493551912400708</c:v>
                </c:pt>
                <c:pt idx="2">
                  <c:v>8.493395574085044</c:v>
                </c:pt>
                <c:pt idx="3">
                  <c:v>3.7609826978103307</c:v>
                </c:pt>
                <c:pt idx="4">
                  <c:v>4.6589579660897273</c:v>
                </c:pt>
                <c:pt idx="5">
                  <c:v>8.1246928237940939</c:v>
                </c:pt>
                <c:pt idx="6">
                  <c:v>37.067328452946143</c:v>
                </c:pt>
                <c:pt idx="7">
                  <c:v>6.9959440558812815</c:v>
                </c:pt>
                <c:pt idx="8">
                  <c:v>4.2655203596960787</c:v>
                </c:pt>
                <c:pt idx="9">
                  <c:v>11.683905744388667</c:v>
                </c:pt>
                <c:pt idx="10">
                  <c:v>8.0568693971230534</c:v>
                </c:pt>
              </c:numCache>
            </c:numRef>
          </c:val>
          <c:extLst>
            <c:ext xmlns:c16="http://schemas.microsoft.com/office/drawing/2014/chart" uri="{C3380CC4-5D6E-409C-BE32-E72D297353CC}">
              <c16:uniqueId val="{00000004-7742-48D5-91D1-713EB383298F}"/>
            </c:ext>
          </c:extLst>
        </c:ser>
        <c:ser>
          <c:idx val="5"/>
          <c:order val="5"/>
          <c:tx>
            <c:strRef>
              <c:f>'Exits x Sector'!$B$51</c:f>
              <c:strCache>
                <c:ptCount val="1"/>
                <c:pt idx="0">
                  <c:v>HC Services &amp; Systems</c:v>
                </c:pt>
              </c:strCache>
            </c:strRef>
          </c:tx>
          <c:spPr>
            <a:solidFill>
              <a:schemeClr val="accent4"/>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Sector'!$C$51:$M$51</c:f>
              <c:numCache>
                <c:formatCode>"$"#,##0.0</c:formatCode>
                <c:ptCount val="11"/>
                <c:pt idx="0">
                  <c:v>6.8557325597183372</c:v>
                </c:pt>
                <c:pt idx="1">
                  <c:v>6.4397235677719502</c:v>
                </c:pt>
                <c:pt idx="2">
                  <c:v>7.930743811484831</c:v>
                </c:pt>
                <c:pt idx="3">
                  <c:v>8.5062628146784203</c:v>
                </c:pt>
                <c:pt idx="4">
                  <c:v>7.9381896711493987</c:v>
                </c:pt>
                <c:pt idx="5">
                  <c:v>15.69061915097012</c:v>
                </c:pt>
                <c:pt idx="6">
                  <c:v>57.494234884113226</c:v>
                </c:pt>
                <c:pt idx="7">
                  <c:v>9.1786133097894123</c:v>
                </c:pt>
                <c:pt idx="8">
                  <c:v>5.4803943721468062</c:v>
                </c:pt>
                <c:pt idx="9">
                  <c:v>10.980605421462021</c:v>
                </c:pt>
                <c:pt idx="10">
                  <c:v>11.503161678951757</c:v>
                </c:pt>
              </c:numCache>
            </c:numRef>
          </c:val>
          <c:extLst>
            <c:ext xmlns:c16="http://schemas.microsoft.com/office/drawing/2014/chart" uri="{C3380CC4-5D6E-409C-BE32-E72D297353CC}">
              <c16:uniqueId val="{00000005-7742-48D5-91D1-713EB383298F}"/>
            </c:ext>
          </c:extLst>
        </c:ser>
        <c:ser>
          <c:idx val="6"/>
          <c:order val="6"/>
          <c:tx>
            <c:strRef>
              <c:f>'Exits x Sector'!$B$52</c:f>
              <c:strCache>
                <c:ptCount val="1"/>
                <c:pt idx="0">
                  <c:v>HC Devices &amp; Supplies</c:v>
                </c:pt>
              </c:strCache>
            </c:strRef>
          </c:tx>
          <c:spPr>
            <a:solidFill>
              <a:schemeClr val="accent5"/>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Sector'!$C$52:$M$52</c:f>
              <c:numCache>
                <c:formatCode>"$"#,##0.0</c:formatCode>
                <c:ptCount val="11"/>
                <c:pt idx="0">
                  <c:v>8.4851983351039344</c:v>
                </c:pt>
                <c:pt idx="1">
                  <c:v>4.7977518448248091</c:v>
                </c:pt>
                <c:pt idx="2">
                  <c:v>4.3343501062555285</c:v>
                </c:pt>
                <c:pt idx="3">
                  <c:v>8.5238431911648256</c:v>
                </c:pt>
                <c:pt idx="4">
                  <c:v>14.418982102124716</c:v>
                </c:pt>
                <c:pt idx="5">
                  <c:v>7.5426525015431771</c:v>
                </c:pt>
                <c:pt idx="6">
                  <c:v>19.91860276620621</c:v>
                </c:pt>
                <c:pt idx="7">
                  <c:v>5.3250261641937646</c:v>
                </c:pt>
                <c:pt idx="8">
                  <c:v>11.154941933875662</c:v>
                </c:pt>
                <c:pt idx="9">
                  <c:v>3.4896649335535939</c:v>
                </c:pt>
                <c:pt idx="10">
                  <c:v>2.3858033381307622</c:v>
                </c:pt>
              </c:numCache>
            </c:numRef>
          </c:val>
          <c:extLst>
            <c:ext xmlns:c16="http://schemas.microsoft.com/office/drawing/2014/chart" uri="{C3380CC4-5D6E-409C-BE32-E72D297353CC}">
              <c16:uniqueId val="{00000006-7742-48D5-91D1-713EB383298F}"/>
            </c:ext>
          </c:extLst>
        </c:ser>
        <c:ser>
          <c:idx val="7"/>
          <c:order val="7"/>
          <c:tx>
            <c:strRef>
              <c:f>'Exits x Sector'!$B$53</c:f>
              <c:strCache>
                <c:ptCount val="1"/>
                <c:pt idx="0">
                  <c:v>Energy</c:v>
                </c:pt>
              </c:strCache>
            </c:strRef>
          </c:tx>
          <c:spPr>
            <a:solidFill>
              <a:schemeClr val="accent6"/>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Sector'!$C$53:$M$53</c:f>
              <c:numCache>
                <c:formatCode>"$"#,##0.0</c:formatCode>
                <c:ptCount val="11"/>
                <c:pt idx="0">
                  <c:v>2.1081244967019788</c:v>
                </c:pt>
                <c:pt idx="1">
                  <c:v>0.93940776031177287</c:v>
                </c:pt>
                <c:pt idx="2">
                  <c:v>0.48136712702618828</c:v>
                </c:pt>
                <c:pt idx="3">
                  <c:v>1.9602529982739823</c:v>
                </c:pt>
                <c:pt idx="4">
                  <c:v>0.61438897467345799</c:v>
                </c:pt>
                <c:pt idx="5">
                  <c:v>0.68835241090125487</c:v>
                </c:pt>
                <c:pt idx="6">
                  <c:v>3.7750502393719776</c:v>
                </c:pt>
                <c:pt idx="7">
                  <c:v>3.0524559283326869</c:v>
                </c:pt>
                <c:pt idx="8">
                  <c:v>0.53749733105322828</c:v>
                </c:pt>
                <c:pt idx="9">
                  <c:v>0.2763295309297043</c:v>
                </c:pt>
                <c:pt idx="10">
                  <c:v>0.3475079031827118</c:v>
                </c:pt>
              </c:numCache>
            </c:numRef>
          </c:val>
          <c:extLst>
            <c:ext xmlns:c16="http://schemas.microsoft.com/office/drawing/2014/chart" uri="{C3380CC4-5D6E-409C-BE32-E72D297353CC}">
              <c16:uniqueId val="{00000007-7742-48D5-91D1-713EB383298F}"/>
            </c:ext>
          </c:extLst>
        </c:ser>
        <c:ser>
          <c:idx val="8"/>
          <c:order val="8"/>
          <c:tx>
            <c:strRef>
              <c:f>'Exits x Sector'!$B$54</c:f>
              <c:strCache>
                <c:ptCount val="1"/>
                <c:pt idx="0">
                  <c:v>Consumer Goods &amp; Services</c:v>
                </c:pt>
              </c:strCache>
            </c:strRef>
          </c:tx>
          <c:spPr>
            <a:solidFill>
              <a:srgbClr val="FAF56B"/>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Sector'!$C$54:$M$54</c:f>
              <c:numCache>
                <c:formatCode>"$"#,##0.0</c:formatCode>
                <c:ptCount val="11"/>
                <c:pt idx="0">
                  <c:v>11.375790496619727</c:v>
                </c:pt>
                <c:pt idx="1">
                  <c:v>9.7891225726297755</c:v>
                </c:pt>
                <c:pt idx="2">
                  <c:v>16.073761065878877</c:v>
                </c:pt>
                <c:pt idx="3">
                  <c:v>13.603195001459474</c:v>
                </c:pt>
                <c:pt idx="4">
                  <c:v>25.956948233481356</c:v>
                </c:pt>
                <c:pt idx="5">
                  <c:v>62.978264250493247</c:v>
                </c:pt>
                <c:pt idx="6">
                  <c:v>101.77737514618033</c:v>
                </c:pt>
                <c:pt idx="7">
                  <c:v>11.267583475084853</c:v>
                </c:pt>
                <c:pt idx="8">
                  <c:v>16.019651290431881</c:v>
                </c:pt>
                <c:pt idx="9">
                  <c:v>9.2312001606685818</c:v>
                </c:pt>
                <c:pt idx="10">
                  <c:v>10.31227819596897</c:v>
                </c:pt>
              </c:numCache>
            </c:numRef>
          </c:val>
          <c:extLst>
            <c:ext xmlns:c16="http://schemas.microsoft.com/office/drawing/2014/chart" uri="{C3380CC4-5D6E-409C-BE32-E72D297353CC}">
              <c16:uniqueId val="{00000008-7742-48D5-91D1-713EB383298F}"/>
            </c:ext>
          </c:extLst>
        </c:ser>
        <c:ser>
          <c:idx val="9"/>
          <c:order val="9"/>
          <c:tx>
            <c:strRef>
              <c:f>'Exits x Sector'!$B$55</c:f>
              <c:strCache>
                <c:ptCount val="1"/>
                <c:pt idx="0">
                  <c:v>Commercial Products &amp; Services</c:v>
                </c:pt>
              </c:strCache>
            </c:strRef>
          </c:tx>
          <c:spPr>
            <a:solidFill>
              <a:srgbClr val="C0BCB2"/>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Sector'!$C$55:$M$55</c:f>
              <c:numCache>
                <c:formatCode>"$"#,##0.0</c:formatCode>
                <c:ptCount val="11"/>
                <c:pt idx="0">
                  <c:v>15.108271214455165</c:v>
                </c:pt>
                <c:pt idx="1">
                  <c:v>12.215346520088037</c:v>
                </c:pt>
                <c:pt idx="2">
                  <c:v>17.60872714145561</c:v>
                </c:pt>
                <c:pt idx="3">
                  <c:v>15.967388772353354</c:v>
                </c:pt>
                <c:pt idx="4">
                  <c:v>13.788016348502065</c:v>
                </c:pt>
                <c:pt idx="5">
                  <c:v>21.333644565189587</c:v>
                </c:pt>
                <c:pt idx="6">
                  <c:v>69.229620541014341</c:v>
                </c:pt>
                <c:pt idx="7">
                  <c:v>21.225511466715083</c:v>
                </c:pt>
                <c:pt idx="8">
                  <c:v>8.6753443380898823</c:v>
                </c:pt>
                <c:pt idx="9">
                  <c:v>13.775414491124076</c:v>
                </c:pt>
                <c:pt idx="10">
                  <c:v>6.9115604621553173</c:v>
                </c:pt>
              </c:numCache>
            </c:numRef>
          </c:val>
          <c:extLst>
            <c:ext xmlns:c16="http://schemas.microsoft.com/office/drawing/2014/chart" uri="{C3380CC4-5D6E-409C-BE32-E72D297353CC}">
              <c16:uniqueId val="{00000009-7742-48D5-91D1-713EB383298F}"/>
            </c:ext>
          </c:extLst>
        </c:ser>
        <c:ser>
          <c:idx val="10"/>
          <c:order val="10"/>
          <c:tx>
            <c:strRef>
              <c:f>'Exits x Sector'!$B$56</c:f>
              <c:strCache>
                <c:ptCount val="1"/>
                <c:pt idx="0">
                  <c:v>Transportation</c:v>
                </c:pt>
              </c:strCache>
            </c:strRef>
          </c:tx>
          <c:spPr>
            <a:solidFill>
              <a:srgbClr val="78766F"/>
            </a:solidFill>
            <a:ln>
              <a:noFill/>
            </a:ln>
            <a:effectLst/>
          </c:spPr>
          <c:invertIfNegative val="0"/>
          <c:cat>
            <c:numRef>
              <c:f>'Exits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'Exits x Sector'!$C$56:$M$56</c:f>
              <c:numCache>
                <c:formatCode>"$"#,##0.0</c:formatCode>
                <c:ptCount val="11"/>
                <c:pt idx="0">
                  <c:v>0.33252919061750186</c:v>
                </c:pt>
                <c:pt idx="1">
                  <c:v>0.7771383890661161</c:v>
                </c:pt>
                <c:pt idx="2">
                  <c:v>2.5923899406656878</c:v>
                </c:pt>
                <c:pt idx="3">
                  <c:v>2.0923112239707318</c:v>
                </c:pt>
                <c:pt idx="4">
                  <c:v>86.244740412451804</c:v>
                </c:pt>
                <c:pt idx="5">
                  <c:v>14.343777541534996</c:v>
                </c:pt>
                <c:pt idx="6">
                  <c:v>78.264134506857317</c:v>
                </c:pt>
                <c:pt idx="7">
                  <c:v>4.324419266933881</c:v>
                </c:pt>
                <c:pt idx="8">
                  <c:v>1.8218328945532558</c:v>
                </c:pt>
                <c:pt idx="9">
                  <c:v>0.47440728276734045</c:v>
                </c:pt>
                <c:pt idx="10">
                  <c:v>5.1620962338557098E-2</c:v>
                </c:pt>
              </c:numCache>
            </c:numRef>
          </c:val>
          <c:extLst>
            <c:ext xmlns:c16="http://schemas.microsoft.com/office/drawing/2014/chart" uri="{C3380CC4-5D6E-409C-BE32-E72D297353CC}">
              <c16:uniqueId val="{0000000A-7742-48D5-91D1-713EB383298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0781239301609031"/>
          <c:y val="0"/>
          <c:w val="0.19218760698390963"/>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08253978222812E-2"/>
          <c:y val="1.8573866646950821E-2"/>
          <c:w val="0.77493734021034011"/>
          <c:h val="0.86112127709388442"/>
        </c:manualLayout>
      </c:layout>
      <c:barChart>
        <c:barDir val="col"/>
        <c:grouping val="percentStacked"/>
        <c:varyColors val="0"/>
        <c:ser>
          <c:idx val="0"/>
          <c:order val="0"/>
          <c:tx>
            <c:strRef>
              <c:f>'Exits x Sector'!$O$47</c:f>
              <c:strCache>
                <c:ptCount val="1"/>
                <c:pt idx="0">
                  <c:v>Software</c:v>
                </c:pt>
              </c:strCache>
            </c:strRef>
          </c:tx>
          <c:spPr>
            <a:solidFill>
              <a:srgbClr val="051C38"/>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Sector'!$P$47:$BE$47</c:f>
              <c:numCache>
                <c:formatCode>"$"#,##0.0</c:formatCode>
                <c:ptCount val="42"/>
                <c:pt idx="0">
                  <c:v>5.9140759667886229</c:v>
                </c:pt>
                <c:pt idx="1">
                  <c:v>6.4720272663748419</c:v>
                </c:pt>
                <c:pt idx="2">
                  <c:v>10.361495719348683</c:v>
                </c:pt>
                <c:pt idx="3">
                  <c:v>11.595007930244053</c:v>
                </c:pt>
                <c:pt idx="4">
                  <c:v>6.9431523142177021</c:v>
                </c:pt>
                <c:pt idx="5">
                  <c:v>8.1693417554575056</c:v>
                </c:pt>
                <c:pt idx="6">
                  <c:v>11.34334850846194</c:v>
                </c:pt>
                <c:pt idx="7">
                  <c:v>7.2468908070780227</c:v>
                </c:pt>
                <c:pt idx="8">
                  <c:v>28.142636091747573</c:v>
                </c:pt>
                <c:pt idx="9">
                  <c:v>11.079110520615004</c:v>
                </c:pt>
                <c:pt idx="10">
                  <c:v>8.5088594166368328</c:v>
                </c:pt>
                <c:pt idx="11">
                  <c:v>13.434312363056655</c:v>
                </c:pt>
                <c:pt idx="12">
                  <c:v>9.2411399175445581</c:v>
                </c:pt>
                <c:pt idx="13">
                  <c:v>21.951443200785285</c:v>
                </c:pt>
                <c:pt idx="14">
                  <c:v>17.236424373292831</c:v>
                </c:pt>
                <c:pt idx="15">
                  <c:v>20.759852010223941</c:v>
                </c:pt>
                <c:pt idx="16">
                  <c:v>21.811599816458489</c:v>
                </c:pt>
                <c:pt idx="17">
                  <c:v>49.290286983515003</c:v>
                </c:pt>
                <c:pt idx="18">
                  <c:v>21.851191312083671</c:v>
                </c:pt>
                <c:pt idx="19">
                  <c:v>15.827861734232179</c:v>
                </c:pt>
                <c:pt idx="20">
                  <c:v>12.738218725113311</c:v>
                </c:pt>
                <c:pt idx="21">
                  <c:v>16.538278243148181</c:v>
                </c:pt>
                <c:pt idx="22">
                  <c:v>77.806528634674436</c:v>
                </c:pt>
                <c:pt idx="23">
                  <c:v>29.073065910485223</c:v>
                </c:pt>
                <c:pt idx="24">
                  <c:v>51.046691907214232</c:v>
                </c:pt>
                <c:pt idx="25">
                  <c:v>170.32321903447408</c:v>
                </c:pt>
                <c:pt idx="26">
                  <c:v>74.687781372672447</c:v>
                </c:pt>
                <c:pt idx="27">
                  <c:v>79.792058707314453</c:v>
                </c:pt>
                <c:pt idx="28">
                  <c:v>20.823401758322319</c:v>
                </c:pt>
                <c:pt idx="29">
                  <c:v>24.639576416238317</c:v>
                </c:pt>
                <c:pt idx="30">
                  <c:v>10.967887779370825</c:v>
                </c:pt>
                <c:pt idx="31">
                  <c:v>8.182471214315818</c:v>
                </c:pt>
                <c:pt idx="32">
                  <c:v>9.2918950671953588</c:v>
                </c:pt>
                <c:pt idx="33">
                  <c:v>7.0647421954410889</c:v>
                </c:pt>
                <c:pt idx="34">
                  <c:v>20.703083073316034</c:v>
                </c:pt>
                <c:pt idx="35">
                  <c:v>7.7358023313043658</c:v>
                </c:pt>
                <c:pt idx="36">
                  <c:v>12.500161585495153</c:v>
                </c:pt>
                <c:pt idx="37">
                  <c:v>19.605054766577027</c:v>
                </c:pt>
                <c:pt idx="38">
                  <c:v>12.037630715682424</c:v>
                </c:pt>
                <c:pt idx="39">
                  <c:v>20.201951006357504</c:v>
                </c:pt>
                <c:pt idx="40">
                  <c:v>29.729316134555251</c:v>
                </c:pt>
                <c:pt idx="41">
                  <c:v>34.674501658945843</c:v>
                </c:pt>
              </c:numCache>
            </c:numRef>
          </c:val>
          <c:extLst>
            <c:ext xmlns:c16="http://schemas.microsoft.com/office/drawing/2014/chart" uri="{C3380CC4-5D6E-409C-BE32-E72D297353CC}">
              <c16:uniqueId val="{00000000-ACBD-4CFB-BFD8-1FF593CB334C}"/>
            </c:ext>
          </c:extLst>
        </c:ser>
        <c:ser>
          <c:idx val="1"/>
          <c:order val="1"/>
          <c:tx>
            <c:strRef>
              <c:f>'Exits x Sector'!$O$48</c:f>
              <c:strCache>
                <c:ptCount val="1"/>
                <c:pt idx="0">
                  <c:v>Pharma &amp; Biotech</c:v>
                </c:pt>
              </c:strCache>
            </c:strRef>
          </c:tx>
          <c:spPr>
            <a:solidFill>
              <a:schemeClr val="accent1"/>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Sector'!$P$48:$BE$48</c:f>
              <c:numCache>
                <c:formatCode>"$"#,##0.0</c:formatCode>
                <c:ptCount val="42"/>
                <c:pt idx="0">
                  <c:v>2.6754511004899864</c:v>
                </c:pt>
                <c:pt idx="1">
                  <c:v>5.0007549989129778</c:v>
                </c:pt>
                <c:pt idx="2">
                  <c:v>7.6269915150348799</c:v>
                </c:pt>
                <c:pt idx="3">
                  <c:v>7.6284381124359815</c:v>
                </c:pt>
                <c:pt idx="4">
                  <c:v>3.1829682974113478</c:v>
                </c:pt>
                <c:pt idx="5">
                  <c:v>9.3994154685382441</c:v>
                </c:pt>
                <c:pt idx="6">
                  <c:v>4.7615065794119147</c:v>
                </c:pt>
                <c:pt idx="7">
                  <c:v>2.7839727822699039</c:v>
                </c:pt>
                <c:pt idx="8">
                  <c:v>4.0695894212904129</c:v>
                </c:pt>
                <c:pt idx="9">
                  <c:v>4.0280693247435195</c:v>
                </c:pt>
                <c:pt idx="10">
                  <c:v>6.4940617995524077</c:v>
                </c:pt>
                <c:pt idx="11">
                  <c:v>4.6072059162878736</c:v>
                </c:pt>
                <c:pt idx="12">
                  <c:v>10.643935915837702</c:v>
                </c:pt>
                <c:pt idx="13">
                  <c:v>8.2313734292735994</c:v>
                </c:pt>
                <c:pt idx="14">
                  <c:v>8.0937885117354291</c:v>
                </c:pt>
                <c:pt idx="15">
                  <c:v>13.250630051715314</c:v>
                </c:pt>
                <c:pt idx="16">
                  <c:v>5.2872247435770658</c:v>
                </c:pt>
                <c:pt idx="17">
                  <c:v>12.886717527462363</c:v>
                </c:pt>
                <c:pt idx="18">
                  <c:v>9.7856521991251242</c:v>
                </c:pt>
                <c:pt idx="19">
                  <c:v>8.2062924885702095</c:v>
                </c:pt>
                <c:pt idx="20">
                  <c:v>4.4636494646356004</c:v>
                </c:pt>
                <c:pt idx="21">
                  <c:v>11.007023783758717</c:v>
                </c:pt>
                <c:pt idx="22">
                  <c:v>13.836469428503646</c:v>
                </c:pt>
                <c:pt idx="23">
                  <c:v>22.450155067433087</c:v>
                </c:pt>
                <c:pt idx="24">
                  <c:v>19.367542979014729</c:v>
                </c:pt>
                <c:pt idx="25">
                  <c:v>23.731103668223614</c:v>
                </c:pt>
                <c:pt idx="26">
                  <c:v>45.094700632679988</c:v>
                </c:pt>
                <c:pt idx="27">
                  <c:v>13.287150252470468</c:v>
                </c:pt>
                <c:pt idx="28">
                  <c:v>5.689154847561972</c:v>
                </c:pt>
                <c:pt idx="29">
                  <c:v>1.7844748453576074</c:v>
                </c:pt>
                <c:pt idx="30">
                  <c:v>5.1575911140758501</c:v>
                </c:pt>
                <c:pt idx="31">
                  <c:v>2.2651556795586316</c:v>
                </c:pt>
                <c:pt idx="32">
                  <c:v>3.7277649837536706</c:v>
                </c:pt>
                <c:pt idx="33">
                  <c:v>1.7225688835673569</c:v>
                </c:pt>
                <c:pt idx="34">
                  <c:v>8.5679687308627681</c:v>
                </c:pt>
                <c:pt idx="35">
                  <c:v>2.4557990111811772</c:v>
                </c:pt>
                <c:pt idx="36">
                  <c:v>9.7934127947595222</c:v>
                </c:pt>
                <c:pt idx="37">
                  <c:v>10.570620856151319</c:v>
                </c:pt>
                <c:pt idx="38">
                  <c:v>5.2392470724173226</c:v>
                </c:pt>
                <c:pt idx="39">
                  <c:v>6.4687454646710831</c:v>
                </c:pt>
                <c:pt idx="40">
                  <c:v>5.3544620315961904</c:v>
                </c:pt>
                <c:pt idx="41">
                  <c:v>1.7909917873157983</c:v>
                </c:pt>
              </c:numCache>
            </c:numRef>
          </c:val>
          <c:extLst>
            <c:ext xmlns:c16="http://schemas.microsoft.com/office/drawing/2014/chart" uri="{C3380CC4-5D6E-409C-BE32-E72D297353CC}">
              <c16:uniqueId val="{00000001-ACBD-4CFB-BFD8-1FF593CB334C}"/>
            </c:ext>
          </c:extLst>
        </c:ser>
        <c:ser>
          <c:idx val="2"/>
          <c:order val="2"/>
          <c:tx>
            <c:strRef>
              <c:f>'Exits x Sector'!$O$49</c:f>
              <c:strCache>
                <c:ptCount val="1"/>
                <c:pt idx="0">
                  <c:v>Other</c:v>
                </c:pt>
              </c:strCache>
            </c:strRef>
          </c:tx>
          <c:spPr>
            <a:solidFill>
              <a:schemeClr val="accent2"/>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Sector'!$P$49:$BE$49</c:f>
              <c:numCache>
                <c:formatCode>"$"#,##0.0</c:formatCode>
                <c:ptCount val="42"/>
                <c:pt idx="0">
                  <c:v>0.52516606015952627</c:v>
                </c:pt>
                <c:pt idx="1">
                  <c:v>0.81057280449247593</c:v>
                </c:pt>
                <c:pt idx="2">
                  <c:v>0.29176382700446551</c:v>
                </c:pt>
                <c:pt idx="3">
                  <c:v>0.55336915802125952</c:v>
                </c:pt>
                <c:pt idx="4">
                  <c:v>0.3312125322258474</c:v>
                </c:pt>
                <c:pt idx="5">
                  <c:v>0.51477386684494408</c:v>
                </c:pt>
                <c:pt idx="6">
                  <c:v>0.4129375693438726</c:v>
                </c:pt>
                <c:pt idx="7">
                  <c:v>0.23316094717397742</c:v>
                </c:pt>
                <c:pt idx="8">
                  <c:v>0.51409164281509268</c:v>
                </c:pt>
                <c:pt idx="9">
                  <c:v>0.30539273425673491</c:v>
                </c:pt>
                <c:pt idx="10">
                  <c:v>0.62810312356528664</c:v>
                </c:pt>
                <c:pt idx="11">
                  <c:v>0.85569014334466498</c:v>
                </c:pt>
                <c:pt idx="12">
                  <c:v>0.78516252835075262</c:v>
                </c:pt>
                <c:pt idx="13">
                  <c:v>0.74600484351845853</c:v>
                </c:pt>
                <c:pt idx="14">
                  <c:v>1.6389394463431433</c:v>
                </c:pt>
                <c:pt idx="15">
                  <c:v>0.19811084784033778</c:v>
                </c:pt>
                <c:pt idx="16">
                  <c:v>0.77165645972184349</c:v>
                </c:pt>
                <c:pt idx="17">
                  <c:v>0.76268447572448284</c:v>
                </c:pt>
                <c:pt idx="18">
                  <c:v>0.75883536435416765</c:v>
                </c:pt>
                <c:pt idx="19">
                  <c:v>2.5715678826380524</c:v>
                </c:pt>
                <c:pt idx="20">
                  <c:v>0.4662710366647097</c:v>
                </c:pt>
                <c:pt idx="21">
                  <c:v>0.50387238742557472</c:v>
                </c:pt>
                <c:pt idx="22">
                  <c:v>2.5159492077979988</c:v>
                </c:pt>
                <c:pt idx="23">
                  <c:v>14.485711210206047</c:v>
                </c:pt>
                <c:pt idx="24">
                  <c:v>19.225956962551336</c:v>
                </c:pt>
                <c:pt idx="25">
                  <c:v>6.2381550996857156</c:v>
                </c:pt>
                <c:pt idx="26">
                  <c:v>37.663773839701499</c:v>
                </c:pt>
                <c:pt idx="27">
                  <c:v>2.5304190752968756</c:v>
                </c:pt>
                <c:pt idx="28">
                  <c:v>2.0580558212404609</c:v>
                </c:pt>
                <c:pt idx="29">
                  <c:v>2.5002109823097358</c:v>
                </c:pt>
                <c:pt idx="30">
                  <c:v>0.94347904531862448</c:v>
                </c:pt>
                <c:pt idx="31">
                  <c:v>1.0425326867182063</c:v>
                </c:pt>
                <c:pt idx="32">
                  <c:v>1.5154382995326656</c:v>
                </c:pt>
                <c:pt idx="33">
                  <c:v>1.4603618703518928</c:v>
                </c:pt>
                <c:pt idx="34">
                  <c:v>2.8378048734455237</c:v>
                </c:pt>
                <c:pt idx="35">
                  <c:v>0.82965706686637908</c:v>
                </c:pt>
                <c:pt idx="36">
                  <c:v>1.3294275276056231</c:v>
                </c:pt>
                <c:pt idx="37">
                  <c:v>0.57770401381873304</c:v>
                </c:pt>
                <c:pt idx="38">
                  <c:v>0.51677855045801169</c:v>
                </c:pt>
                <c:pt idx="39">
                  <c:v>0.72018240304447489</c:v>
                </c:pt>
                <c:pt idx="40">
                  <c:v>3.7295220778393534</c:v>
                </c:pt>
                <c:pt idx="41">
                  <c:v>4.1595995640533445</c:v>
                </c:pt>
              </c:numCache>
            </c:numRef>
          </c:val>
          <c:extLst>
            <c:ext xmlns:c16="http://schemas.microsoft.com/office/drawing/2014/chart" uri="{C3380CC4-5D6E-409C-BE32-E72D297353CC}">
              <c16:uniqueId val="{00000002-ACBD-4CFB-BFD8-1FF593CB334C}"/>
            </c:ext>
          </c:extLst>
        </c:ser>
        <c:ser>
          <c:idx val="3"/>
          <c:order val="3"/>
          <c:tx>
            <c:strRef>
              <c:f>'Exits x Sector'!$O$50</c:f>
              <c:strCache>
                <c:ptCount val="1"/>
                <c:pt idx="0">
                  <c:v>Media</c:v>
                </c:pt>
              </c:strCache>
            </c:strRef>
          </c:tx>
          <c:spPr>
            <a:solidFill>
              <a:srgbClr val="267479"/>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Sector'!$P$50:$BE$50</c:f>
              <c:numCache>
                <c:formatCode>"$"#,##0.0</c:formatCode>
                <c:ptCount val="42"/>
                <c:pt idx="0">
                  <c:v>0.69515954783429301</c:v>
                </c:pt>
                <c:pt idx="1">
                  <c:v>1.2241537663001605</c:v>
                </c:pt>
                <c:pt idx="2">
                  <c:v>1.0541202757472092</c:v>
                </c:pt>
                <c:pt idx="3">
                  <c:v>0.38371041353858198</c:v>
                </c:pt>
                <c:pt idx="4">
                  <c:v>0.53717885556403522</c:v>
                </c:pt>
                <c:pt idx="5">
                  <c:v>0.3561010161161916</c:v>
                </c:pt>
                <c:pt idx="6">
                  <c:v>1.4919841995522456</c:v>
                </c:pt>
                <c:pt idx="7">
                  <c:v>0.40316467153742502</c:v>
                </c:pt>
                <c:pt idx="8">
                  <c:v>0.40328022147242421</c:v>
                </c:pt>
                <c:pt idx="9">
                  <c:v>0.61612675521396509</c:v>
                </c:pt>
                <c:pt idx="10">
                  <c:v>1.4149498203847428</c:v>
                </c:pt>
                <c:pt idx="11">
                  <c:v>0.43417216974026057</c:v>
                </c:pt>
                <c:pt idx="12">
                  <c:v>0.7062353389530599</c:v>
                </c:pt>
                <c:pt idx="13">
                  <c:v>0.41186389625107511</c:v>
                </c:pt>
                <c:pt idx="14">
                  <c:v>1.7557511491417734</c:v>
                </c:pt>
                <c:pt idx="15">
                  <c:v>0.48173666549556765</c:v>
                </c:pt>
                <c:pt idx="16">
                  <c:v>1.2440502054392206</c:v>
                </c:pt>
                <c:pt idx="17">
                  <c:v>0.55038836937095448</c:v>
                </c:pt>
                <c:pt idx="18">
                  <c:v>0.593252470593013</c:v>
                </c:pt>
                <c:pt idx="19">
                  <c:v>1.1879685844008998</c:v>
                </c:pt>
                <c:pt idx="20">
                  <c:v>0.86688649911417748</c:v>
                </c:pt>
                <c:pt idx="21">
                  <c:v>0.56865109944500358</c:v>
                </c:pt>
                <c:pt idx="22">
                  <c:v>0.40826327177696198</c:v>
                </c:pt>
                <c:pt idx="23">
                  <c:v>0.21501891624816133</c:v>
                </c:pt>
                <c:pt idx="24">
                  <c:v>0.40716950495768117</c:v>
                </c:pt>
                <c:pt idx="25">
                  <c:v>1.1287353221002032</c:v>
                </c:pt>
                <c:pt idx="26">
                  <c:v>2.1953473483844776</c:v>
                </c:pt>
                <c:pt idx="27">
                  <c:v>2.3329975911832221</c:v>
                </c:pt>
                <c:pt idx="28">
                  <c:v>1.0348353126001497</c:v>
                </c:pt>
                <c:pt idx="29">
                  <c:v>0.30407844008301299</c:v>
                </c:pt>
                <c:pt idx="30">
                  <c:v>1.5161025642227508</c:v>
                </c:pt>
                <c:pt idx="31">
                  <c:v>0.2447942840640816</c:v>
                </c:pt>
                <c:pt idx="32">
                  <c:v>0.33056061867793596</c:v>
                </c:pt>
                <c:pt idx="33">
                  <c:v>0.47716718509820577</c:v>
                </c:pt>
                <c:pt idx="34">
                  <c:v>0.24186154944843491</c:v>
                </c:pt>
                <c:pt idx="35">
                  <c:v>0.17686843205968308</c:v>
                </c:pt>
                <c:pt idx="36">
                  <c:v>0.27020157297271713</c:v>
                </c:pt>
                <c:pt idx="37">
                  <c:v>0.74860854375592034</c:v>
                </c:pt>
                <c:pt idx="38">
                  <c:v>0.44214624732444585</c:v>
                </c:pt>
                <c:pt idx="39">
                  <c:v>0.24348679356947639</c:v>
                </c:pt>
                <c:pt idx="40">
                  <c:v>0.58663257054174123</c:v>
                </c:pt>
                <c:pt idx="41">
                  <c:v>0.50316891392850405</c:v>
                </c:pt>
              </c:numCache>
            </c:numRef>
          </c:val>
          <c:extLst>
            <c:ext xmlns:c16="http://schemas.microsoft.com/office/drawing/2014/chart" uri="{C3380CC4-5D6E-409C-BE32-E72D297353CC}">
              <c16:uniqueId val="{00000003-ACBD-4CFB-BFD8-1FF593CB334C}"/>
            </c:ext>
          </c:extLst>
        </c:ser>
        <c:ser>
          <c:idx val="4"/>
          <c:order val="4"/>
          <c:tx>
            <c:strRef>
              <c:f>'Exits x Sector'!$O$51</c:f>
              <c:strCache>
                <c:ptCount val="1"/>
                <c:pt idx="0">
                  <c:v>IT Hardware</c:v>
                </c:pt>
              </c:strCache>
            </c:strRef>
          </c:tx>
          <c:spPr>
            <a:solidFill>
              <a:srgbClr val="40C2C9"/>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Sector'!$P$51:$BE$51</c:f>
              <c:numCache>
                <c:formatCode>"$"#,##0.0</c:formatCode>
                <c:ptCount val="42"/>
                <c:pt idx="0">
                  <c:v>1.166967922617915</c:v>
                </c:pt>
                <c:pt idx="1">
                  <c:v>0.95901245341192987</c:v>
                </c:pt>
                <c:pt idx="2">
                  <c:v>0.83797305665791366</c:v>
                </c:pt>
                <c:pt idx="3">
                  <c:v>3.7224542434241132</c:v>
                </c:pt>
                <c:pt idx="4">
                  <c:v>1.1073298118357411</c:v>
                </c:pt>
                <c:pt idx="5">
                  <c:v>1.0272091749690635</c:v>
                </c:pt>
                <c:pt idx="6">
                  <c:v>1.9591717945335616</c:v>
                </c:pt>
                <c:pt idx="7">
                  <c:v>1.555644409901705</c:v>
                </c:pt>
                <c:pt idx="8">
                  <c:v>0.58504766335875336</c:v>
                </c:pt>
                <c:pt idx="9">
                  <c:v>0.6214797190272946</c:v>
                </c:pt>
                <c:pt idx="10">
                  <c:v>0.83409347091826624</c:v>
                </c:pt>
                <c:pt idx="11">
                  <c:v>6.4527747207807291</c:v>
                </c:pt>
                <c:pt idx="12">
                  <c:v>1.13217026763813</c:v>
                </c:pt>
                <c:pt idx="13">
                  <c:v>0.7836077527096531</c:v>
                </c:pt>
                <c:pt idx="14">
                  <c:v>1.0930343961680653</c:v>
                </c:pt>
                <c:pt idx="15">
                  <c:v>0.75217028129448305</c:v>
                </c:pt>
                <c:pt idx="16">
                  <c:v>1.2021500574344965</c:v>
                </c:pt>
                <c:pt idx="17">
                  <c:v>1.2815997683080509</c:v>
                </c:pt>
                <c:pt idx="18">
                  <c:v>1.6583155216853267</c:v>
                </c:pt>
                <c:pt idx="19">
                  <c:v>0.51689261866185265</c:v>
                </c:pt>
                <c:pt idx="20">
                  <c:v>0.63416057596117603</c:v>
                </c:pt>
                <c:pt idx="21">
                  <c:v>3.0590310914084817</c:v>
                </c:pt>
                <c:pt idx="22">
                  <c:v>1.8097271021211594</c:v>
                </c:pt>
                <c:pt idx="23">
                  <c:v>2.6217740543032799</c:v>
                </c:pt>
                <c:pt idx="24">
                  <c:v>3.9507060284074984</c:v>
                </c:pt>
                <c:pt idx="25">
                  <c:v>2.5678121975707682</c:v>
                </c:pt>
                <c:pt idx="26">
                  <c:v>26.198357493906837</c:v>
                </c:pt>
                <c:pt idx="27">
                  <c:v>4.3504527330610374</c:v>
                </c:pt>
                <c:pt idx="28">
                  <c:v>3.939070434502947</c:v>
                </c:pt>
                <c:pt idx="29">
                  <c:v>1.6223011698313903</c:v>
                </c:pt>
                <c:pt idx="30">
                  <c:v>0.62846010704881772</c:v>
                </c:pt>
                <c:pt idx="31">
                  <c:v>0.80611234449812674</c:v>
                </c:pt>
                <c:pt idx="32">
                  <c:v>0.5779424082761847</c:v>
                </c:pt>
                <c:pt idx="33">
                  <c:v>0.61000194624957993</c:v>
                </c:pt>
                <c:pt idx="34">
                  <c:v>2.0317896763265542</c:v>
                </c:pt>
                <c:pt idx="35">
                  <c:v>1.0457863288437603</c:v>
                </c:pt>
                <c:pt idx="36">
                  <c:v>5.2601804328261785</c:v>
                </c:pt>
                <c:pt idx="37">
                  <c:v>0.1681491221907131</c:v>
                </c:pt>
                <c:pt idx="38">
                  <c:v>1.1528033470962289</c:v>
                </c:pt>
                <c:pt idx="39">
                  <c:v>5.1027728422755434</c:v>
                </c:pt>
                <c:pt idx="40">
                  <c:v>0.7566077477807378</c:v>
                </c:pt>
                <c:pt idx="41">
                  <c:v>7.3002616493423158</c:v>
                </c:pt>
              </c:numCache>
            </c:numRef>
          </c:val>
          <c:extLst>
            <c:ext xmlns:c16="http://schemas.microsoft.com/office/drawing/2014/chart" uri="{C3380CC4-5D6E-409C-BE32-E72D297353CC}">
              <c16:uniqueId val="{00000004-ACBD-4CFB-BFD8-1FF593CB334C}"/>
            </c:ext>
          </c:extLst>
        </c:ser>
        <c:ser>
          <c:idx val="5"/>
          <c:order val="5"/>
          <c:tx>
            <c:strRef>
              <c:f>'Exits x Sector'!$O$52</c:f>
              <c:strCache>
                <c:ptCount val="1"/>
                <c:pt idx="0">
                  <c:v>HC Services &amp; Systems</c:v>
                </c:pt>
              </c:strCache>
            </c:strRef>
          </c:tx>
          <c:spPr>
            <a:solidFill>
              <a:srgbClr val="C4EDEB"/>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Sector'!$P$52:$BE$52</c:f>
              <c:numCache>
                <c:formatCode>"$"#,##0.0</c:formatCode>
                <c:ptCount val="42"/>
                <c:pt idx="0">
                  <c:v>1.7575029650309042</c:v>
                </c:pt>
                <c:pt idx="1">
                  <c:v>2.1614619448942824</c:v>
                </c:pt>
                <c:pt idx="2">
                  <c:v>2.0226801206331544</c:v>
                </c:pt>
                <c:pt idx="3">
                  <c:v>0.91408752915999791</c:v>
                </c:pt>
                <c:pt idx="4">
                  <c:v>1.3121504306772656</c:v>
                </c:pt>
                <c:pt idx="5">
                  <c:v>2.572563828949225</c:v>
                </c:pt>
                <c:pt idx="6">
                  <c:v>1.7387871559165031</c:v>
                </c:pt>
                <c:pt idx="7">
                  <c:v>0.81622215222895456</c:v>
                </c:pt>
                <c:pt idx="8">
                  <c:v>0.62373854766753889</c:v>
                </c:pt>
                <c:pt idx="9">
                  <c:v>1.1193634877017864</c:v>
                </c:pt>
                <c:pt idx="10">
                  <c:v>1.077208438371974</c:v>
                </c:pt>
                <c:pt idx="11">
                  <c:v>5.1104333377435331</c:v>
                </c:pt>
                <c:pt idx="12">
                  <c:v>1.4949635885982755</c:v>
                </c:pt>
                <c:pt idx="13">
                  <c:v>4.106598367067857</c:v>
                </c:pt>
                <c:pt idx="14">
                  <c:v>1.7335582198424284</c:v>
                </c:pt>
                <c:pt idx="15">
                  <c:v>1.1711426391698605</c:v>
                </c:pt>
                <c:pt idx="16">
                  <c:v>0.90149444766928655</c:v>
                </c:pt>
                <c:pt idx="17">
                  <c:v>1.3193125367248049</c:v>
                </c:pt>
                <c:pt idx="18">
                  <c:v>3.0579265980224353</c:v>
                </c:pt>
                <c:pt idx="19">
                  <c:v>2.6594560887328687</c:v>
                </c:pt>
                <c:pt idx="20">
                  <c:v>3.389547447140512</c:v>
                </c:pt>
                <c:pt idx="21">
                  <c:v>2.2079042904856792</c:v>
                </c:pt>
                <c:pt idx="22">
                  <c:v>6.7921605322182463</c:v>
                </c:pt>
                <c:pt idx="23">
                  <c:v>3.3010068811256787</c:v>
                </c:pt>
                <c:pt idx="24">
                  <c:v>10.189635986664221</c:v>
                </c:pt>
                <c:pt idx="25">
                  <c:v>28.002884284188244</c:v>
                </c:pt>
                <c:pt idx="26">
                  <c:v>5.8727635246706562</c:v>
                </c:pt>
                <c:pt idx="27">
                  <c:v>13.42895108859012</c:v>
                </c:pt>
                <c:pt idx="28">
                  <c:v>1.9136021438019646</c:v>
                </c:pt>
                <c:pt idx="29">
                  <c:v>2.4571063572473975</c:v>
                </c:pt>
                <c:pt idx="30">
                  <c:v>2.2626146104714713</c:v>
                </c:pt>
                <c:pt idx="31">
                  <c:v>2.5452901982685767</c:v>
                </c:pt>
                <c:pt idx="32">
                  <c:v>1.5924113845460215</c:v>
                </c:pt>
                <c:pt idx="33">
                  <c:v>0.86099646739103675</c:v>
                </c:pt>
                <c:pt idx="34">
                  <c:v>1.4516159560357671</c:v>
                </c:pt>
                <c:pt idx="35">
                  <c:v>1.5753705641739788</c:v>
                </c:pt>
                <c:pt idx="36">
                  <c:v>4.1805175299248365</c:v>
                </c:pt>
                <c:pt idx="37">
                  <c:v>1.8501732077533863</c:v>
                </c:pt>
                <c:pt idx="38">
                  <c:v>3.3231401181240483</c:v>
                </c:pt>
                <c:pt idx="39">
                  <c:v>1.6267745656597534</c:v>
                </c:pt>
                <c:pt idx="40">
                  <c:v>3.8563447126088048</c:v>
                </c:pt>
                <c:pt idx="41">
                  <c:v>7.6468169663429553</c:v>
                </c:pt>
              </c:numCache>
            </c:numRef>
          </c:val>
          <c:extLst>
            <c:ext xmlns:c16="http://schemas.microsoft.com/office/drawing/2014/chart" uri="{C3380CC4-5D6E-409C-BE32-E72D297353CC}">
              <c16:uniqueId val="{00000005-ACBD-4CFB-BFD8-1FF593CB334C}"/>
            </c:ext>
          </c:extLst>
        </c:ser>
        <c:ser>
          <c:idx val="6"/>
          <c:order val="6"/>
          <c:tx>
            <c:strRef>
              <c:f>'Exits x Sector'!$O$53</c:f>
              <c:strCache>
                <c:ptCount val="1"/>
                <c:pt idx="0">
                  <c:v>HC Devices &amp; Supplies</c:v>
                </c:pt>
              </c:strCache>
            </c:strRef>
          </c:tx>
          <c:spPr>
            <a:solidFill>
              <a:srgbClr val="F5C914"/>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Sector'!$P$53:$BE$53</c:f>
              <c:numCache>
                <c:formatCode>"$"#,##0.0</c:formatCode>
                <c:ptCount val="42"/>
                <c:pt idx="0">
                  <c:v>2.0246992090509264</c:v>
                </c:pt>
                <c:pt idx="1">
                  <c:v>1.5540847024049913</c:v>
                </c:pt>
                <c:pt idx="2">
                  <c:v>3.361067764223622</c:v>
                </c:pt>
                <c:pt idx="3">
                  <c:v>1.5453466594243965</c:v>
                </c:pt>
                <c:pt idx="4">
                  <c:v>2.12809701816535</c:v>
                </c:pt>
                <c:pt idx="5">
                  <c:v>0.58682074162909603</c:v>
                </c:pt>
                <c:pt idx="6">
                  <c:v>1.3331152082216304</c:v>
                </c:pt>
                <c:pt idx="7">
                  <c:v>0.74971887680873484</c:v>
                </c:pt>
                <c:pt idx="8">
                  <c:v>0.59933013828116788</c:v>
                </c:pt>
                <c:pt idx="9">
                  <c:v>0.38953810940220451</c:v>
                </c:pt>
                <c:pt idx="10">
                  <c:v>1.019221160352491</c:v>
                </c:pt>
                <c:pt idx="11">
                  <c:v>2.326260698219667</c:v>
                </c:pt>
                <c:pt idx="12">
                  <c:v>1.1515142160299752</c:v>
                </c:pt>
                <c:pt idx="13">
                  <c:v>1.5670448079843886</c:v>
                </c:pt>
                <c:pt idx="14">
                  <c:v>1.3736001090746759</c:v>
                </c:pt>
                <c:pt idx="15">
                  <c:v>4.4316840580757821</c:v>
                </c:pt>
                <c:pt idx="16">
                  <c:v>2.3557648087303971</c:v>
                </c:pt>
                <c:pt idx="17">
                  <c:v>7.8977153725266271</c:v>
                </c:pt>
                <c:pt idx="18">
                  <c:v>3.2954240205600374</c:v>
                </c:pt>
                <c:pt idx="19">
                  <c:v>0.87007790030765852</c:v>
                </c:pt>
                <c:pt idx="20">
                  <c:v>0.44944710224628859</c:v>
                </c:pt>
                <c:pt idx="21">
                  <c:v>1.3744309382223105</c:v>
                </c:pt>
                <c:pt idx="22">
                  <c:v>2.4054067890197586</c:v>
                </c:pt>
                <c:pt idx="23">
                  <c:v>3.3133676720548184</c:v>
                </c:pt>
                <c:pt idx="24">
                  <c:v>5.0755270829005452</c:v>
                </c:pt>
                <c:pt idx="25">
                  <c:v>3.567102439355549</c:v>
                </c:pt>
                <c:pt idx="26">
                  <c:v>8.5255652402160251</c:v>
                </c:pt>
                <c:pt idx="27">
                  <c:v>2.7504080037340879</c:v>
                </c:pt>
                <c:pt idx="28">
                  <c:v>1.4102011966520884</c:v>
                </c:pt>
                <c:pt idx="29">
                  <c:v>1.4649069806758697</c:v>
                </c:pt>
                <c:pt idx="30">
                  <c:v>1.9114586268652694</c:v>
                </c:pt>
                <c:pt idx="31">
                  <c:v>0.53845936000053796</c:v>
                </c:pt>
                <c:pt idx="32">
                  <c:v>0.66121446374005122</c:v>
                </c:pt>
                <c:pt idx="33">
                  <c:v>1.1778826808538909</c:v>
                </c:pt>
                <c:pt idx="34">
                  <c:v>0.79669046786000153</c:v>
                </c:pt>
                <c:pt idx="35">
                  <c:v>8.5191543214217198</c:v>
                </c:pt>
                <c:pt idx="36">
                  <c:v>0.3638122660284453</c:v>
                </c:pt>
                <c:pt idx="37">
                  <c:v>0.5652526915960423</c:v>
                </c:pt>
                <c:pt idx="38">
                  <c:v>1.5230292684752949</c:v>
                </c:pt>
                <c:pt idx="39">
                  <c:v>1.0375707074538114</c:v>
                </c:pt>
                <c:pt idx="40">
                  <c:v>1.0208883290801127</c:v>
                </c:pt>
                <c:pt idx="41">
                  <c:v>1.3649150090506492</c:v>
                </c:pt>
              </c:numCache>
            </c:numRef>
          </c:val>
          <c:extLst>
            <c:ext xmlns:c16="http://schemas.microsoft.com/office/drawing/2014/chart" uri="{C3380CC4-5D6E-409C-BE32-E72D297353CC}">
              <c16:uniqueId val="{00000006-ACBD-4CFB-BFD8-1FF593CB334C}"/>
            </c:ext>
          </c:extLst>
        </c:ser>
        <c:ser>
          <c:idx val="7"/>
          <c:order val="7"/>
          <c:tx>
            <c:strRef>
              <c:f>'Exits x Sector'!$O$54</c:f>
              <c:strCache>
                <c:ptCount val="1"/>
                <c:pt idx="0">
                  <c:v>Energy</c:v>
                </c:pt>
              </c:strCache>
            </c:strRef>
          </c:tx>
          <c:spPr>
            <a:solidFill>
              <a:schemeClr val="accent6"/>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Sector'!$P$54:$BE$54</c:f>
              <c:numCache>
                <c:formatCode>"$"#,##0.0</c:formatCode>
                <c:ptCount val="42"/>
                <c:pt idx="0">
                  <c:v>0.2005804016527063</c:v>
                </c:pt>
                <c:pt idx="1">
                  <c:v>0.2306063370273943</c:v>
                </c:pt>
                <c:pt idx="2">
                  <c:v>1.4971469591732149</c:v>
                </c:pt>
                <c:pt idx="3">
                  <c:v>0.17979079884866339</c:v>
                </c:pt>
                <c:pt idx="4">
                  <c:v>0.63131667657167823</c:v>
                </c:pt>
                <c:pt idx="5">
                  <c:v>0.1398534554867894</c:v>
                </c:pt>
                <c:pt idx="6">
                  <c:v>0.15093762825330528</c:v>
                </c:pt>
                <c:pt idx="7">
                  <c:v>1.7299999999999999E-2</c:v>
                </c:pt>
                <c:pt idx="8">
                  <c:v>0.21176212618132179</c:v>
                </c:pt>
                <c:pt idx="9">
                  <c:v>0.26960500084486649</c:v>
                </c:pt>
                <c:pt idx="10">
                  <c:v>0</c:v>
                </c:pt>
                <c:pt idx="11">
                  <c:v>0</c:v>
                </c:pt>
                <c:pt idx="12">
                  <c:v>0.21534587114365011</c:v>
                </c:pt>
                <c:pt idx="13">
                  <c:v>0.34922540582280576</c:v>
                </c:pt>
                <c:pt idx="14">
                  <c:v>1.320998055</c:v>
                </c:pt>
                <c:pt idx="15">
                  <c:v>7.4683666307526306E-2</c:v>
                </c:pt>
                <c:pt idx="16">
                  <c:v>0</c:v>
                </c:pt>
                <c:pt idx="17">
                  <c:v>0.27702361332551251</c:v>
                </c:pt>
                <c:pt idx="18">
                  <c:v>0.27949997222226119</c:v>
                </c:pt>
                <c:pt idx="19">
                  <c:v>5.7865389125684299E-2</c:v>
                </c:pt>
                <c:pt idx="20">
                  <c:v>0.19846993515417841</c:v>
                </c:pt>
                <c:pt idx="21">
                  <c:v>8.4255146680954296E-2</c:v>
                </c:pt>
                <c:pt idx="22">
                  <c:v>7.4154513365513999E-2</c:v>
                </c:pt>
                <c:pt idx="23">
                  <c:v>0.3314728157006081</c:v>
                </c:pt>
                <c:pt idx="24">
                  <c:v>0.05</c:v>
                </c:pt>
                <c:pt idx="25">
                  <c:v>0.4</c:v>
                </c:pt>
                <c:pt idx="26">
                  <c:v>0.49283885100727859</c:v>
                </c:pt>
                <c:pt idx="27">
                  <c:v>2.8322113883646991</c:v>
                </c:pt>
                <c:pt idx="28">
                  <c:v>1.1097424483542497</c:v>
                </c:pt>
                <c:pt idx="29">
                  <c:v>0.25524708632460708</c:v>
                </c:pt>
                <c:pt idx="30">
                  <c:v>0.58757749806918169</c:v>
                </c:pt>
                <c:pt idx="31">
                  <c:v>1.0998888955846484</c:v>
                </c:pt>
                <c:pt idx="32">
                  <c:v>0.44613573107343352</c:v>
                </c:pt>
                <c:pt idx="33">
                  <c:v>4.7268680234914498E-2</c:v>
                </c:pt>
                <c:pt idx="34">
                  <c:v>0</c:v>
                </c:pt>
                <c:pt idx="35">
                  <c:v>4.4092919744880298E-2</c:v>
                </c:pt>
                <c:pt idx="36">
                  <c:v>0</c:v>
                </c:pt>
                <c:pt idx="37">
                  <c:v>0.224195059999999</c:v>
                </c:pt>
                <c:pt idx="38">
                  <c:v>0</c:v>
                </c:pt>
                <c:pt idx="39">
                  <c:v>5.2134470929705301E-2</c:v>
                </c:pt>
                <c:pt idx="40">
                  <c:v>0.23266781659123881</c:v>
                </c:pt>
                <c:pt idx="41">
                  <c:v>0.114840086591473</c:v>
                </c:pt>
              </c:numCache>
            </c:numRef>
          </c:val>
          <c:extLst>
            <c:ext xmlns:c16="http://schemas.microsoft.com/office/drawing/2014/chart" uri="{C3380CC4-5D6E-409C-BE32-E72D297353CC}">
              <c16:uniqueId val="{00000007-ACBD-4CFB-BFD8-1FF593CB334C}"/>
            </c:ext>
          </c:extLst>
        </c:ser>
        <c:ser>
          <c:idx val="8"/>
          <c:order val="8"/>
          <c:tx>
            <c:strRef>
              <c:f>'Exits x Sector'!$O$55</c:f>
              <c:strCache>
                <c:ptCount val="1"/>
                <c:pt idx="0">
                  <c:v>Consumer Goods &amp; Services</c:v>
                </c:pt>
              </c:strCache>
            </c:strRef>
          </c:tx>
          <c:spPr>
            <a:solidFill>
              <a:srgbClr val="FAF56B"/>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Sector'!$P$55:$BE$55</c:f>
              <c:numCache>
                <c:formatCode>"$"#,##0.0</c:formatCode>
                <c:ptCount val="42"/>
                <c:pt idx="0">
                  <c:v>0.93328413706915692</c:v>
                </c:pt>
                <c:pt idx="1">
                  <c:v>7.66502260381165</c:v>
                </c:pt>
                <c:pt idx="2">
                  <c:v>1.4876747474795498</c:v>
                </c:pt>
                <c:pt idx="3">
                  <c:v>1.289809008259363</c:v>
                </c:pt>
                <c:pt idx="4">
                  <c:v>1.8519242596266345</c:v>
                </c:pt>
                <c:pt idx="5">
                  <c:v>0.69110882479529145</c:v>
                </c:pt>
                <c:pt idx="6">
                  <c:v>5.3312066070385624</c:v>
                </c:pt>
                <c:pt idx="7">
                  <c:v>1.9148828811692935</c:v>
                </c:pt>
                <c:pt idx="8">
                  <c:v>2.9339932587208408</c:v>
                </c:pt>
                <c:pt idx="9">
                  <c:v>6.4778730652695193</c:v>
                </c:pt>
                <c:pt idx="10">
                  <c:v>2.8854778728837625</c:v>
                </c:pt>
                <c:pt idx="11">
                  <c:v>3.7764168690047475</c:v>
                </c:pt>
                <c:pt idx="12">
                  <c:v>2.1180116333396981</c:v>
                </c:pt>
                <c:pt idx="13">
                  <c:v>6.8135134846639316</c:v>
                </c:pt>
                <c:pt idx="14">
                  <c:v>3.2865838252572011</c:v>
                </c:pt>
                <c:pt idx="15">
                  <c:v>1.3850860581986475</c:v>
                </c:pt>
                <c:pt idx="16">
                  <c:v>8.9749030096499656</c:v>
                </c:pt>
                <c:pt idx="17">
                  <c:v>5.0610350772905282</c:v>
                </c:pt>
                <c:pt idx="18">
                  <c:v>9.6162694200975913</c:v>
                </c:pt>
                <c:pt idx="19">
                  <c:v>2.3047407264432449</c:v>
                </c:pt>
                <c:pt idx="20">
                  <c:v>2.2134052948696028</c:v>
                </c:pt>
                <c:pt idx="21">
                  <c:v>2.8555078883925398</c:v>
                </c:pt>
                <c:pt idx="22">
                  <c:v>2.6690119729603827</c:v>
                </c:pt>
                <c:pt idx="23">
                  <c:v>55.240339094270723</c:v>
                </c:pt>
                <c:pt idx="24">
                  <c:v>74.096365850086244</c:v>
                </c:pt>
                <c:pt idx="25">
                  <c:v>7.0412414643494587</c:v>
                </c:pt>
                <c:pt idx="26">
                  <c:v>7.5159454141256541</c:v>
                </c:pt>
                <c:pt idx="27">
                  <c:v>13.123822417618941</c:v>
                </c:pt>
                <c:pt idx="28">
                  <c:v>6.0244448447639742</c:v>
                </c:pt>
                <c:pt idx="29">
                  <c:v>2.0210211047284301</c:v>
                </c:pt>
                <c:pt idx="30">
                  <c:v>0.66466469640900416</c:v>
                </c:pt>
                <c:pt idx="31">
                  <c:v>2.5574528291834393</c:v>
                </c:pt>
                <c:pt idx="32">
                  <c:v>1.7038585033450806</c:v>
                </c:pt>
                <c:pt idx="33">
                  <c:v>3.8058969276558803</c:v>
                </c:pt>
                <c:pt idx="34">
                  <c:v>9.448172618760406</c:v>
                </c:pt>
                <c:pt idx="35">
                  <c:v>1.0617232406705113</c:v>
                </c:pt>
                <c:pt idx="36">
                  <c:v>2.4926243326773667</c:v>
                </c:pt>
                <c:pt idx="37">
                  <c:v>1.7834767360778223</c:v>
                </c:pt>
                <c:pt idx="38">
                  <c:v>1.618397250682625</c:v>
                </c:pt>
                <c:pt idx="39">
                  <c:v>3.3367018412307692</c:v>
                </c:pt>
                <c:pt idx="40">
                  <c:v>4.8391808287103046</c:v>
                </c:pt>
                <c:pt idx="41">
                  <c:v>5.4730973672586654</c:v>
                </c:pt>
              </c:numCache>
            </c:numRef>
          </c:val>
          <c:extLst>
            <c:ext xmlns:c16="http://schemas.microsoft.com/office/drawing/2014/chart" uri="{C3380CC4-5D6E-409C-BE32-E72D297353CC}">
              <c16:uniqueId val="{00000008-ACBD-4CFB-BFD8-1FF593CB334C}"/>
            </c:ext>
          </c:extLst>
        </c:ser>
        <c:ser>
          <c:idx val="9"/>
          <c:order val="9"/>
          <c:tx>
            <c:strRef>
              <c:f>'Exits x Sector'!$O$56</c:f>
              <c:strCache>
                <c:ptCount val="1"/>
                <c:pt idx="0">
                  <c:v>Commercial Products &amp; Services</c:v>
                </c:pt>
              </c:strCache>
            </c:strRef>
          </c:tx>
          <c:spPr>
            <a:solidFill>
              <a:srgbClr val="C0BCB2"/>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Sector'!$P$56:$BE$56</c:f>
              <c:numCache>
                <c:formatCode>"$"#,##0.0</c:formatCode>
                <c:ptCount val="42"/>
                <c:pt idx="0">
                  <c:v>6.3271140101470706</c:v>
                </c:pt>
                <c:pt idx="1">
                  <c:v>2.5416389271848918</c:v>
                </c:pt>
                <c:pt idx="2">
                  <c:v>3.8269850321011347</c:v>
                </c:pt>
                <c:pt idx="3">
                  <c:v>2.4125332450220616</c:v>
                </c:pt>
                <c:pt idx="4">
                  <c:v>4.8587487880188567</c:v>
                </c:pt>
                <c:pt idx="5">
                  <c:v>2.0451436661706026</c:v>
                </c:pt>
                <c:pt idx="6">
                  <c:v>2.6165887733562641</c:v>
                </c:pt>
                <c:pt idx="7">
                  <c:v>2.694865292542318</c:v>
                </c:pt>
                <c:pt idx="8">
                  <c:v>6.0459475418282098</c:v>
                </c:pt>
                <c:pt idx="9">
                  <c:v>3.1212957759591928</c:v>
                </c:pt>
                <c:pt idx="10">
                  <c:v>2.4603945745526219</c:v>
                </c:pt>
                <c:pt idx="11">
                  <c:v>5.9810892491155743</c:v>
                </c:pt>
                <c:pt idx="12">
                  <c:v>5.4979150829553429</c:v>
                </c:pt>
                <c:pt idx="13">
                  <c:v>3.8833041539813946</c:v>
                </c:pt>
                <c:pt idx="14">
                  <c:v>3.6309289509070513</c:v>
                </c:pt>
                <c:pt idx="15">
                  <c:v>2.9552405845095548</c:v>
                </c:pt>
                <c:pt idx="16">
                  <c:v>3.2541404099220905</c:v>
                </c:pt>
                <c:pt idx="17">
                  <c:v>4.564850782393604</c:v>
                </c:pt>
                <c:pt idx="18">
                  <c:v>3.9879537430130569</c:v>
                </c:pt>
                <c:pt idx="19">
                  <c:v>1.9810714131733138</c:v>
                </c:pt>
                <c:pt idx="20">
                  <c:v>2.4299303415807123</c:v>
                </c:pt>
                <c:pt idx="21">
                  <c:v>1.6424262618658052</c:v>
                </c:pt>
                <c:pt idx="22">
                  <c:v>3.2866574576786132</c:v>
                </c:pt>
                <c:pt idx="23">
                  <c:v>13.974630504064457</c:v>
                </c:pt>
                <c:pt idx="24">
                  <c:v>14.119364439298572</c:v>
                </c:pt>
                <c:pt idx="25">
                  <c:v>14.250211364472863</c:v>
                </c:pt>
                <c:pt idx="26">
                  <c:v>19.577775004279118</c:v>
                </c:pt>
                <c:pt idx="27">
                  <c:v>21.282269732963766</c:v>
                </c:pt>
                <c:pt idx="28">
                  <c:v>9.8757658880323085</c:v>
                </c:pt>
                <c:pt idx="29">
                  <c:v>4.0811113028495623</c:v>
                </c:pt>
                <c:pt idx="30">
                  <c:v>5.6535935847940815</c:v>
                </c:pt>
                <c:pt idx="31">
                  <c:v>1.6150406910391233</c:v>
                </c:pt>
                <c:pt idx="32">
                  <c:v>3.551689532941777</c:v>
                </c:pt>
                <c:pt idx="33">
                  <c:v>1.5151075061324888</c:v>
                </c:pt>
                <c:pt idx="34">
                  <c:v>1.8408945509917669</c:v>
                </c:pt>
                <c:pt idx="35">
                  <c:v>1.7676527480238515</c:v>
                </c:pt>
                <c:pt idx="36">
                  <c:v>4.3345376938491338</c:v>
                </c:pt>
                <c:pt idx="37">
                  <c:v>2.1365203637249426</c:v>
                </c:pt>
                <c:pt idx="38">
                  <c:v>2.8758188451278413</c:v>
                </c:pt>
                <c:pt idx="39">
                  <c:v>4.4285375884221665</c:v>
                </c:pt>
                <c:pt idx="40">
                  <c:v>2.23677449263021</c:v>
                </c:pt>
                <c:pt idx="41">
                  <c:v>4.6747859695251099</c:v>
                </c:pt>
              </c:numCache>
            </c:numRef>
          </c:val>
          <c:extLst>
            <c:ext xmlns:c16="http://schemas.microsoft.com/office/drawing/2014/chart" uri="{C3380CC4-5D6E-409C-BE32-E72D297353CC}">
              <c16:uniqueId val="{00000009-ACBD-4CFB-BFD8-1FF593CB334C}"/>
            </c:ext>
          </c:extLst>
        </c:ser>
        <c:ser>
          <c:idx val="10"/>
          <c:order val="10"/>
          <c:tx>
            <c:strRef>
              <c:f>'Exits x Sector'!$O$57</c:f>
              <c:strCache>
                <c:ptCount val="1"/>
                <c:pt idx="0">
                  <c:v>Transportation</c:v>
                </c:pt>
              </c:strCache>
            </c:strRef>
          </c:tx>
          <c:spPr>
            <a:solidFill>
              <a:srgbClr val="78766F"/>
            </a:solidFill>
            <a:ln>
              <a:noFill/>
            </a:ln>
            <a:effectLst/>
          </c:spPr>
          <c:invertIfNegative val="0"/>
          <c:cat>
            <c:multiLvlStrRef>
              <c:f>'Exits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Sector'!$P$57:$BE$57</c:f>
              <c:numCache>
                <c:formatCode>"$"#,##0.0</c:formatCode>
                <c:ptCount val="42"/>
                <c:pt idx="0">
                  <c:v>3.6899669315818499E-2</c:v>
                </c:pt>
                <c:pt idx="1">
                  <c:v>0</c:v>
                </c:pt>
                <c:pt idx="2">
                  <c:v>0.15172486226349169</c:v>
                </c:pt>
                <c:pt idx="3">
                  <c:v>0.14390465903819172</c:v>
                </c:pt>
                <c:pt idx="4">
                  <c:v>2.6720128116132801E-2</c:v>
                </c:pt>
                <c:pt idx="5">
                  <c:v>0.62266882077931662</c:v>
                </c:pt>
                <c:pt idx="6">
                  <c:v>0.12774944017066669</c:v>
                </c:pt>
                <c:pt idx="7">
                  <c:v>0</c:v>
                </c:pt>
                <c:pt idx="8">
                  <c:v>0.23841741505999231</c:v>
                </c:pt>
                <c:pt idx="9">
                  <c:v>0.28068268100735111</c:v>
                </c:pt>
                <c:pt idx="10">
                  <c:v>0.2148827947659141</c:v>
                </c:pt>
                <c:pt idx="11">
                  <c:v>1.8584070498324303</c:v>
                </c:pt>
                <c:pt idx="12">
                  <c:v>0.32951248237219344</c:v>
                </c:pt>
                <c:pt idx="13">
                  <c:v>6.7884581290821394E-2</c:v>
                </c:pt>
                <c:pt idx="14">
                  <c:v>1.4891946906158153</c:v>
                </c:pt>
                <c:pt idx="15">
                  <c:v>0.20571946969190141</c:v>
                </c:pt>
                <c:pt idx="16">
                  <c:v>18.34918439311144</c:v>
                </c:pt>
                <c:pt idx="17">
                  <c:v>67.818609673634754</c:v>
                </c:pt>
                <c:pt idx="18">
                  <c:v>3.7262484112401302E-2</c:v>
                </c:pt>
                <c:pt idx="19">
                  <c:v>3.9683861593207602E-2</c:v>
                </c:pt>
                <c:pt idx="20">
                  <c:v>5.7877994018252499E-2</c:v>
                </c:pt>
                <c:pt idx="21">
                  <c:v>4.3659675497225017</c:v>
                </c:pt>
                <c:pt idx="22">
                  <c:v>3.9325549722501803E-2</c:v>
                </c:pt>
                <c:pt idx="23">
                  <c:v>9.8806064480717399</c:v>
                </c:pt>
                <c:pt idx="24">
                  <c:v>2.3412245104388165</c:v>
                </c:pt>
                <c:pt idx="25">
                  <c:v>0.64111256472665279</c:v>
                </c:pt>
                <c:pt idx="26">
                  <c:v>8.4612007384091399</c:v>
                </c:pt>
                <c:pt idx="27">
                  <c:v>66.82059669328271</c:v>
                </c:pt>
                <c:pt idx="28">
                  <c:v>0.2056258031807767</c:v>
                </c:pt>
                <c:pt idx="29">
                  <c:v>2.601405544617609</c:v>
                </c:pt>
                <c:pt idx="30">
                  <c:v>0.68492634497762583</c:v>
                </c:pt>
                <c:pt idx="31">
                  <c:v>0.83246157415786926</c:v>
                </c:pt>
                <c:pt idx="32">
                  <c:v>0.88477254466792865</c:v>
                </c:pt>
                <c:pt idx="33">
                  <c:v>9.3461660639072699E-2</c:v>
                </c:pt>
                <c:pt idx="34">
                  <c:v>0.51232391187884496</c:v>
                </c:pt>
                <c:pt idx="35">
                  <c:v>0.3312747773674094</c:v>
                </c:pt>
                <c:pt idx="36">
                  <c:v>1.5132023231241128E-2</c:v>
                </c:pt>
                <c:pt idx="37">
                  <c:v>0.32139379909087318</c:v>
                </c:pt>
                <c:pt idx="38">
                  <c:v>5.6634460445226097E-2</c:v>
                </c:pt>
                <c:pt idx="39">
                  <c:v>8.1247E-2</c:v>
                </c:pt>
                <c:pt idx="40">
                  <c:v>5.1620962338557098E-2</c:v>
                </c:pt>
                <c:pt idx="41">
                  <c:v>0</c:v>
                </c:pt>
              </c:numCache>
            </c:numRef>
          </c:val>
          <c:extLst>
            <c:ext xmlns:c16="http://schemas.microsoft.com/office/drawing/2014/chart" uri="{C3380CC4-5D6E-409C-BE32-E72D297353CC}">
              <c16:uniqueId val="{0000000A-ACBD-4CFB-BFD8-1FF593CB334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ln>
          <a:noFill/>
        </a:ln>
      </c:spPr>
    </c:plotArea>
    <c:legend>
      <c:legendPos val="tr"/>
      <c:layout>
        <c:manualLayout>
          <c:xMode val="edge"/>
          <c:yMode val="edge"/>
          <c:x val="0.83676581803146988"/>
          <c:y val="2.7642231340800705E-3"/>
          <c:w val="0.16169088138176277"/>
          <c:h val="0.7200864416595812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08253978222812E-2"/>
          <c:y val="1.8573866646950821E-2"/>
          <c:w val="0.77493734021034011"/>
          <c:h val="0.86112127709388442"/>
        </c:manualLayout>
      </c:layout>
      <c:barChart>
        <c:barDir val="col"/>
        <c:grouping val="percentStacked"/>
        <c:varyColors val="0"/>
        <c:ser>
          <c:idx val="0"/>
          <c:order val="0"/>
          <c:tx>
            <c:strRef>
              <c:f>'Exits x Sector'!$O$9</c:f>
              <c:strCache>
                <c:ptCount val="1"/>
                <c:pt idx="0">
                  <c:v>Software</c:v>
                </c:pt>
              </c:strCache>
            </c:strRef>
          </c:tx>
          <c:spPr>
            <a:solidFill>
              <a:srgbClr val="051C38"/>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Sector'!$P$9:$BE$9</c:f>
              <c:numCache>
                <c:formatCode>#,##0</c:formatCode>
                <c:ptCount val="42"/>
                <c:pt idx="0">
                  <c:v>109</c:v>
                </c:pt>
                <c:pt idx="1">
                  <c:v>108</c:v>
                </c:pt>
                <c:pt idx="2">
                  <c:v>113</c:v>
                </c:pt>
                <c:pt idx="3">
                  <c:v>102</c:v>
                </c:pt>
                <c:pt idx="4">
                  <c:v>114</c:v>
                </c:pt>
                <c:pt idx="5">
                  <c:v>119</c:v>
                </c:pt>
                <c:pt idx="6">
                  <c:v>113</c:v>
                </c:pt>
                <c:pt idx="7">
                  <c:v>100</c:v>
                </c:pt>
                <c:pt idx="8">
                  <c:v>127</c:v>
                </c:pt>
                <c:pt idx="9">
                  <c:v>112</c:v>
                </c:pt>
                <c:pt idx="10">
                  <c:v>120</c:v>
                </c:pt>
                <c:pt idx="11">
                  <c:v>115</c:v>
                </c:pt>
                <c:pt idx="12">
                  <c:v>167</c:v>
                </c:pt>
                <c:pt idx="13">
                  <c:v>136</c:v>
                </c:pt>
                <c:pt idx="14">
                  <c:v>135</c:v>
                </c:pt>
                <c:pt idx="15">
                  <c:v>134</c:v>
                </c:pt>
                <c:pt idx="16">
                  <c:v>142</c:v>
                </c:pt>
                <c:pt idx="17">
                  <c:v>155</c:v>
                </c:pt>
                <c:pt idx="18">
                  <c:v>134</c:v>
                </c:pt>
                <c:pt idx="19">
                  <c:v>146</c:v>
                </c:pt>
                <c:pt idx="20">
                  <c:v>140</c:v>
                </c:pt>
                <c:pt idx="21">
                  <c:v>84</c:v>
                </c:pt>
                <c:pt idx="22">
                  <c:v>116</c:v>
                </c:pt>
                <c:pt idx="23">
                  <c:v>172</c:v>
                </c:pt>
                <c:pt idx="24">
                  <c:v>200</c:v>
                </c:pt>
                <c:pt idx="25">
                  <c:v>245</c:v>
                </c:pt>
                <c:pt idx="26">
                  <c:v>227</c:v>
                </c:pt>
                <c:pt idx="27">
                  <c:v>252</c:v>
                </c:pt>
                <c:pt idx="28">
                  <c:v>215</c:v>
                </c:pt>
                <c:pt idx="29">
                  <c:v>187</c:v>
                </c:pt>
                <c:pt idx="30">
                  <c:v>158</c:v>
                </c:pt>
                <c:pt idx="31">
                  <c:v>144</c:v>
                </c:pt>
                <c:pt idx="32">
                  <c:v>148</c:v>
                </c:pt>
                <c:pt idx="33">
                  <c:v>129</c:v>
                </c:pt>
                <c:pt idx="34">
                  <c:v>117</c:v>
                </c:pt>
                <c:pt idx="35">
                  <c:v>114</c:v>
                </c:pt>
                <c:pt idx="36">
                  <c:v>129</c:v>
                </c:pt>
                <c:pt idx="37">
                  <c:v>145</c:v>
                </c:pt>
                <c:pt idx="38">
                  <c:v>138</c:v>
                </c:pt>
                <c:pt idx="39">
                  <c:v>172</c:v>
                </c:pt>
                <c:pt idx="40">
                  <c:v>168</c:v>
                </c:pt>
                <c:pt idx="41" formatCode="General">
                  <c:v>155</c:v>
                </c:pt>
              </c:numCache>
            </c:numRef>
          </c:val>
          <c:extLst>
            <c:ext xmlns:c16="http://schemas.microsoft.com/office/drawing/2014/chart" uri="{C3380CC4-5D6E-409C-BE32-E72D297353CC}">
              <c16:uniqueId val="{00000000-6AE2-4536-B390-3DBD8E41DC57}"/>
            </c:ext>
          </c:extLst>
        </c:ser>
        <c:ser>
          <c:idx val="1"/>
          <c:order val="1"/>
          <c:tx>
            <c:strRef>
              <c:f>'Exits x Sector'!$O$10</c:f>
              <c:strCache>
                <c:ptCount val="1"/>
                <c:pt idx="0">
                  <c:v>Pharma &amp; Biotech</c:v>
                </c:pt>
              </c:strCache>
            </c:strRef>
          </c:tx>
          <c:spPr>
            <a:solidFill>
              <a:schemeClr val="accent1"/>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Sector'!$P$10:$BE$10</c:f>
              <c:numCache>
                <c:formatCode>#,##0</c:formatCode>
                <c:ptCount val="42"/>
                <c:pt idx="0">
                  <c:v>20</c:v>
                </c:pt>
                <c:pt idx="1">
                  <c:v>25</c:v>
                </c:pt>
                <c:pt idx="2">
                  <c:v>19</c:v>
                </c:pt>
                <c:pt idx="3">
                  <c:v>29</c:v>
                </c:pt>
                <c:pt idx="4">
                  <c:v>24</c:v>
                </c:pt>
                <c:pt idx="5">
                  <c:v>22</c:v>
                </c:pt>
                <c:pt idx="6">
                  <c:v>14</c:v>
                </c:pt>
                <c:pt idx="7">
                  <c:v>22</c:v>
                </c:pt>
                <c:pt idx="8">
                  <c:v>27</c:v>
                </c:pt>
                <c:pt idx="9">
                  <c:v>19</c:v>
                </c:pt>
                <c:pt idx="10">
                  <c:v>22</c:v>
                </c:pt>
                <c:pt idx="11">
                  <c:v>15</c:v>
                </c:pt>
                <c:pt idx="12">
                  <c:v>27</c:v>
                </c:pt>
                <c:pt idx="13">
                  <c:v>32</c:v>
                </c:pt>
                <c:pt idx="14">
                  <c:v>33</c:v>
                </c:pt>
                <c:pt idx="15">
                  <c:v>30</c:v>
                </c:pt>
                <c:pt idx="16">
                  <c:v>30</c:v>
                </c:pt>
                <c:pt idx="17">
                  <c:v>43</c:v>
                </c:pt>
                <c:pt idx="18">
                  <c:v>30</c:v>
                </c:pt>
                <c:pt idx="19">
                  <c:v>26</c:v>
                </c:pt>
                <c:pt idx="20">
                  <c:v>20</c:v>
                </c:pt>
                <c:pt idx="21">
                  <c:v>28</c:v>
                </c:pt>
                <c:pt idx="22">
                  <c:v>41</c:v>
                </c:pt>
                <c:pt idx="23">
                  <c:v>51</c:v>
                </c:pt>
                <c:pt idx="24">
                  <c:v>46</c:v>
                </c:pt>
                <c:pt idx="25">
                  <c:v>50</c:v>
                </c:pt>
                <c:pt idx="26">
                  <c:v>60</c:v>
                </c:pt>
                <c:pt idx="27">
                  <c:v>44</c:v>
                </c:pt>
                <c:pt idx="28">
                  <c:v>25</c:v>
                </c:pt>
                <c:pt idx="29">
                  <c:v>23</c:v>
                </c:pt>
                <c:pt idx="30">
                  <c:v>20</c:v>
                </c:pt>
                <c:pt idx="31">
                  <c:v>21</c:v>
                </c:pt>
                <c:pt idx="32">
                  <c:v>25</c:v>
                </c:pt>
                <c:pt idx="33">
                  <c:v>14</c:v>
                </c:pt>
                <c:pt idx="34">
                  <c:v>26</c:v>
                </c:pt>
                <c:pt idx="35">
                  <c:v>21</c:v>
                </c:pt>
                <c:pt idx="36">
                  <c:v>27</c:v>
                </c:pt>
                <c:pt idx="37">
                  <c:v>14</c:v>
                </c:pt>
                <c:pt idx="38">
                  <c:v>19</c:v>
                </c:pt>
                <c:pt idx="39">
                  <c:v>26</c:v>
                </c:pt>
                <c:pt idx="40">
                  <c:v>18</c:v>
                </c:pt>
                <c:pt idx="41" formatCode="General">
                  <c:v>14</c:v>
                </c:pt>
              </c:numCache>
            </c:numRef>
          </c:val>
          <c:extLst>
            <c:ext xmlns:c16="http://schemas.microsoft.com/office/drawing/2014/chart" uri="{C3380CC4-5D6E-409C-BE32-E72D297353CC}">
              <c16:uniqueId val="{00000001-6AE2-4536-B390-3DBD8E41DC57}"/>
            </c:ext>
          </c:extLst>
        </c:ser>
        <c:ser>
          <c:idx val="2"/>
          <c:order val="2"/>
          <c:tx>
            <c:strRef>
              <c:f>'Exits x Sector'!$O$11</c:f>
              <c:strCache>
                <c:ptCount val="1"/>
                <c:pt idx="0">
                  <c:v>Other</c:v>
                </c:pt>
              </c:strCache>
            </c:strRef>
          </c:tx>
          <c:spPr>
            <a:solidFill>
              <a:schemeClr val="accent2"/>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Sector'!$P$11:$BE$11</c:f>
              <c:numCache>
                <c:formatCode>#,##0</c:formatCode>
                <c:ptCount val="42"/>
                <c:pt idx="0">
                  <c:v>10</c:v>
                </c:pt>
                <c:pt idx="1">
                  <c:v>10</c:v>
                </c:pt>
                <c:pt idx="2">
                  <c:v>5</c:v>
                </c:pt>
                <c:pt idx="3">
                  <c:v>8</c:v>
                </c:pt>
                <c:pt idx="4">
                  <c:v>8</c:v>
                </c:pt>
                <c:pt idx="5">
                  <c:v>5</c:v>
                </c:pt>
                <c:pt idx="6">
                  <c:v>6</c:v>
                </c:pt>
                <c:pt idx="7">
                  <c:v>4</c:v>
                </c:pt>
                <c:pt idx="8">
                  <c:v>9</c:v>
                </c:pt>
                <c:pt idx="9">
                  <c:v>3</c:v>
                </c:pt>
                <c:pt idx="10">
                  <c:v>6</c:v>
                </c:pt>
                <c:pt idx="11">
                  <c:v>9</c:v>
                </c:pt>
                <c:pt idx="12">
                  <c:v>14</c:v>
                </c:pt>
                <c:pt idx="13">
                  <c:v>9</c:v>
                </c:pt>
                <c:pt idx="14">
                  <c:v>10</c:v>
                </c:pt>
                <c:pt idx="15">
                  <c:v>6</c:v>
                </c:pt>
                <c:pt idx="16">
                  <c:v>9</c:v>
                </c:pt>
                <c:pt idx="17">
                  <c:v>12</c:v>
                </c:pt>
                <c:pt idx="18">
                  <c:v>8</c:v>
                </c:pt>
                <c:pt idx="19">
                  <c:v>6</c:v>
                </c:pt>
                <c:pt idx="20">
                  <c:v>5</c:v>
                </c:pt>
                <c:pt idx="21">
                  <c:v>5</c:v>
                </c:pt>
                <c:pt idx="22">
                  <c:v>11</c:v>
                </c:pt>
                <c:pt idx="23">
                  <c:v>11</c:v>
                </c:pt>
                <c:pt idx="24">
                  <c:v>18</c:v>
                </c:pt>
                <c:pt idx="25">
                  <c:v>14</c:v>
                </c:pt>
                <c:pt idx="26">
                  <c:v>13</c:v>
                </c:pt>
                <c:pt idx="27">
                  <c:v>19</c:v>
                </c:pt>
                <c:pt idx="28">
                  <c:v>14</c:v>
                </c:pt>
                <c:pt idx="29">
                  <c:v>18</c:v>
                </c:pt>
                <c:pt idx="30">
                  <c:v>13</c:v>
                </c:pt>
                <c:pt idx="31">
                  <c:v>11</c:v>
                </c:pt>
                <c:pt idx="32">
                  <c:v>14</c:v>
                </c:pt>
                <c:pt idx="33">
                  <c:v>23</c:v>
                </c:pt>
                <c:pt idx="34">
                  <c:v>12</c:v>
                </c:pt>
                <c:pt idx="35">
                  <c:v>15</c:v>
                </c:pt>
                <c:pt idx="36">
                  <c:v>14</c:v>
                </c:pt>
                <c:pt idx="37">
                  <c:v>12</c:v>
                </c:pt>
                <c:pt idx="38">
                  <c:v>10</c:v>
                </c:pt>
                <c:pt idx="39">
                  <c:v>12</c:v>
                </c:pt>
                <c:pt idx="40">
                  <c:v>13</c:v>
                </c:pt>
                <c:pt idx="41" formatCode="General">
                  <c:v>18</c:v>
                </c:pt>
              </c:numCache>
            </c:numRef>
          </c:val>
          <c:extLst>
            <c:ext xmlns:c16="http://schemas.microsoft.com/office/drawing/2014/chart" uri="{C3380CC4-5D6E-409C-BE32-E72D297353CC}">
              <c16:uniqueId val="{00000002-6AE2-4536-B390-3DBD8E41DC57}"/>
            </c:ext>
          </c:extLst>
        </c:ser>
        <c:ser>
          <c:idx val="3"/>
          <c:order val="3"/>
          <c:tx>
            <c:strRef>
              <c:f>'Exits x Sector'!$O$12</c:f>
              <c:strCache>
                <c:ptCount val="1"/>
                <c:pt idx="0">
                  <c:v>Media</c:v>
                </c:pt>
              </c:strCache>
            </c:strRef>
          </c:tx>
          <c:spPr>
            <a:solidFill>
              <a:srgbClr val="267479"/>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Sector'!$P$12:$BE$12</c:f>
              <c:numCache>
                <c:formatCode>#,##0</c:formatCode>
                <c:ptCount val="42"/>
                <c:pt idx="0">
                  <c:v>18</c:v>
                </c:pt>
                <c:pt idx="1">
                  <c:v>19</c:v>
                </c:pt>
                <c:pt idx="2">
                  <c:v>11</c:v>
                </c:pt>
                <c:pt idx="3">
                  <c:v>11</c:v>
                </c:pt>
                <c:pt idx="4">
                  <c:v>10</c:v>
                </c:pt>
                <c:pt idx="5">
                  <c:v>12</c:v>
                </c:pt>
                <c:pt idx="6">
                  <c:v>21</c:v>
                </c:pt>
                <c:pt idx="7">
                  <c:v>13</c:v>
                </c:pt>
                <c:pt idx="8">
                  <c:v>12</c:v>
                </c:pt>
                <c:pt idx="9">
                  <c:v>12</c:v>
                </c:pt>
                <c:pt idx="10">
                  <c:v>5</c:v>
                </c:pt>
                <c:pt idx="11">
                  <c:v>8</c:v>
                </c:pt>
                <c:pt idx="12">
                  <c:v>11</c:v>
                </c:pt>
                <c:pt idx="13">
                  <c:v>9</c:v>
                </c:pt>
                <c:pt idx="14">
                  <c:v>9</c:v>
                </c:pt>
                <c:pt idx="15">
                  <c:v>10</c:v>
                </c:pt>
                <c:pt idx="16">
                  <c:v>19</c:v>
                </c:pt>
                <c:pt idx="17">
                  <c:v>9</c:v>
                </c:pt>
                <c:pt idx="18">
                  <c:v>10</c:v>
                </c:pt>
                <c:pt idx="19">
                  <c:v>13</c:v>
                </c:pt>
                <c:pt idx="20">
                  <c:v>16</c:v>
                </c:pt>
                <c:pt idx="21">
                  <c:v>4</c:v>
                </c:pt>
                <c:pt idx="22">
                  <c:v>8</c:v>
                </c:pt>
                <c:pt idx="23">
                  <c:v>6</c:v>
                </c:pt>
                <c:pt idx="24">
                  <c:v>9</c:v>
                </c:pt>
                <c:pt idx="25">
                  <c:v>10</c:v>
                </c:pt>
                <c:pt idx="26">
                  <c:v>8</c:v>
                </c:pt>
                <c:pt idx="27">
                  <c:v>11</c:v>
                </c:pt>
                <c:pt idx="28">
                  <c:v>12</c:v>
                </c:pt>
                <c:pt idx="29">
                  <c:v>6</c:v>
                </c:pt>
                <c:pt idx="30">
                  <c:v>6</c:v>
                </c:pt>
                <c:pt idx="31">
                  <c:v>5</c:v>
                </c:pt>
                <c:pt idx="32">
                  <c:v>8</c:v>
                </c:pt>
                <c:pt idx="33">
                  <c:v>10</c:v>
                </c:pt>
                <c:pt idx="34">
                  <c:v>6</c:v>
                </c:pt>
                <c:pt idx="35">
                  <c:v>8</c:v>
                </c:pt>
                <c:pt idx="36">
                  <c:v>7</c:v>
                </c:pt>
                <c:pt idx="37">
                  <c:v>13</c:v>
                </c:pt>
                <c:pt idx="38">
                  <c:v>7</c:v>
                </c:pt>
                <c:pt idx="39">
                  <c:v>5</c:v>
                </c:pt>
                <c:pt idx="40">
                  <c:v>11</c:v>
                </c:pt>
                <c:pt idx="41" formatCode="General">
                  <c:v>7</c:v>
                </c:pt>
              </c:numCache>
            </c:numRef>
          </c:val>
          <c:extLst>
            <c:ext xmlns:c16="http://schemas.microsoft.com/office/drawing/2014/chart" uri="{C3380CC4-5D6E-409C-BE32-E72D297353CC}">
              <c16:uniqueId val="{00000003-6AE2-4536-B390-3DBD8E41DC57}"/>
            </c:ext>
          </c:extLst>
        </c:ser>
        <c:ser>
          <c:idx val="4"/>
          <c:order val="4"/>
          <c:tx>
            <c:strRef>
              <c:f>'Exits x Sector'!$O$13</c:f>
              <c:strCache>
                <c:ptCount val="1"/>
                <c:pt idx="0">
                  <c:v>IT Hardware</c:v>
                </c:pt>
              </c:strCache>
            </c:strRef>
          </c:tx>
          <c:spPr>
            <a:solidFill>
              <a:srgbClr val="40C2C9"/>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Sector'!$P$13:$BE$13</c:f>
              <c:numCache>
                <c:formatCode>#,##0</c:formatCode>
                <c:ptCount val="42"/>
                <c:pt idx="0">
                  <c:v>20</c:v>
                </c:pt>
                <c:pt idx="1">
                  <c:v>16</c:v>
                </c:pt>
                <c:pt idx="2">
                  <c:v>12</c:v>
                </c:pt>
                <c:pt idx="3">
                  <c:v>15</c:v>
                </c:pt>
                <c:pt idx="4">
                  <c:v>7</c:v>
                </c:pt>
                <c:pt idx="5">
                  <c:v>10</c:v>
                </c:pt>
                <c:pt idx="6">
                  <c:v>14</c:v>
                </c:pt>
                <c:pt idx="7">
                  <c:v>17</c:v>
                </c:pt>
                <c:pt idx="8">
                  <c:v>12</c:v>
                </c:pt>
                <c:pt idx="9">
                  <c:v>9</c:v>
                </c:pt>
                <c:pt idx="10">
                  <c:v>10</c:v>
                </c:pt>
                <c:pt idx="11">
                  <c:v>14</c:v>
                </c:pt>
                <c:pt idx="12">
                  <c:v>21</c:v>
                </c:pt>
                <c:pt idx="13">
                  <c:v>9</c:v>
                </c:pt>
                <c:pt idx="14">
                  <c:v>11</c:v>
                </c:pt>
                <c:pt idx="15">
                  <c:v>18</c:v>
                </c:pt>
                <c:pt idx="16">
                  <c:v>12</c:v>
                </c:pt>
                <c:pt idx="17">
                  <c:v>15</c:v>
                </c:pt>
                <c:pt idx="18">
                  <c:v>11</c:v>
                </c:pt>
                <c:pt idx="19">
                  <c:v>6</c:v>
                </c:pt>
                <c:pt idx="20">
                  <c:v>10</c:v>
                </c:pt>
                <c:pt idx="21">
                  <c:v>7</c:v>
                </c:pt>
                <c:pt idx="22">
                  <c:v>10</c:v>
                </c:pt>
                <c:pt idx="23">
                  <c:v>13</c:v>
                </c:pt>
                <c:pt idx="24">
                  <c:v>25</c:v>
                </c:pt>
                <c:pt idx="25">
                  <c:v>8</c:v>
                </c:pt>
                <c:pt idx="26">
                  <c:v>21</c:v>
                </c:pt>
                <c:pt idx="27">
                  <c:v>20</c:v>
                </c:pt>
                <c:pt idx="28">
                  <c:v>16</c:v>
                </c:pt>
                <c:pt idx="29">
                  <c:v>15</c:v>
                </c:pt>
                <c:pt idx="30">
                  <c:v>11</c:v>
                </c:pt>
                <c:pt idx="31">
                  <c:v>7</c:v>
                </c:pt>
                <c:pt idx="32">
                  <c:v>8</c:v>
                </c:pt>
                <c:pt idx="33">
                  <c:v>10</c:v>
                </c:pt>
                <c:pt idx="34">
                  <c:v>9</c:v>
                </c:pt>
                <c:pt idx="35">
                  <c:v>9</c:v>
                </c:pt>
                <c:pt idx="36">
                  <c:v>7</c:v>
                </c:pt>
                <c:pt idx="37">
                  <c:v>4</c:v>
                </c:pt>
                <c:pt idx="38">
                  <c:v>14</c:v>
                </c:pt>
                <c:pt idx="39">
                  <c:v>10</c:v>
                </c:pt>
                <c:pt idx="40">
                  <c:v>11</c:v>
                </c:pt>
                <c:pt idx="41" formatCode="General">
                  <c:v>14</c:v>
                </c:pt>
              </c:numCache>
            </c:numRef>
          </c:val>
          <c:extLst>
            <c:ext xmlns:c16="http://schemas.microsoft.com/office/drawing/2014/chart" uri="{C3380CC4-5D6E-409C-BE32-E72D297353CC}">
              <c16:uniqueId val="{00000004-6AE2-4536-B390-3DBD8E41DC57}"/>
            </c:ext>
          </c:extLst>
        </c:ser>
        <c:ser>
          <c:idx val="5"/>
          <c:order val="5"/>
          <c:tx>
            <c:strRef>
              <c:f>'Exits x Sector'!$O$14</c:f>
              <c:strCache>
                <c:ptCount val="1"/>
                <c:pt idx="0">
                  <c:v>HC Services &amp; Systems</c:v>
                </c:pt>
              </c:strCache>
            </c:strRef>
          </c:tx>
          <c:spPr>
            <a:solidFill>
              <a:srgbClr val="C4EDEB"/>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Sector'!$P$14:$BE$14</c:f>
              <c:numCache>
                <c:formatCode>#,##0</c:formatCode>
                <c:ptCount val="42"/>
                <c:pt idx="0">
                  <c:v>18</c:v>
                </c:pt>
                <c:pt idx="1">
                  <c:v>15</c:v>
                </c:pt>
                <c:pt idx="2">
                  <c:v>18</c:v>
                </c:pt>
                <c:pt idx="3">
                  <c:v>13</c:v>
                </c:pt>
                <c:pt idx="4">
                  <c:v>22</c:v>
                </c:pt>
                <c:pt idx="5">
                  <c:v>13</c:v>
                </c:pt>
                <c:pt idx="6">
                  <c:v>19</c:v>
                </c:pt>
                <c:pt idx="7">
                  <c:v>14</c:v>
                </c:pt>
                <c:pt idx="8">
                  <c:v>14</c:v>
                </c:pt>
                <c:pt idx="9">
                  <c:v>21</c:v>
                </c:pt>
                <c:pt idx="10">
                  <c:v>10</c:v>
                </c:pt>
                <c:pt idx="11">
                  <c:v>24</c:v>
                </c:pt>
                <c:pt idx="12">
                  <c:v>21</c:v>
                </c:pt>
                <c:pt idx="13">
                  <c:v>20</c:v>
                </c:pt>
                <c:pt idx="14">
                  <c:v>20</c:v>
                </c:pt>
                <c:pt idx="15">
                  <c:v>16</c:v>
                </c:pt>
                <c:pt idx="16">
                  <c:v>18</c:v>
                </c:pt>
                <c:pt idx="17">
                  <c:v>22</c:v>
                </c:pt>
                <c:pt idx="18">
                  <c:v>19</c:v>
                </c:pt>
                <c:pt idx="19">
                  <c:v>26</c:v>
                </c:pt>
                <c:pt idx="20">
                  <c:v>33</c:v>
                </c:pt>
                <c:pt idx="21">
                  <c:v>19</c:v>
                </c:pt>
                <c:pt idx="22">
                  <c:v>25</c:v>
                </c:pt>
                <c:pt idx="23">
                  <c:v>29</c:v>
                </c:pt>
                <c:pt idx="24">
                  <c:v>41</c:v>
                </c:pt>
                <c:pt idx="25">
                  <c:v>43</c:v>
                </c:pt>
                <c:pt idx="26">
                  <c:v>26</c:v>
                </c:pt>
                <c:pt idx="27">
                  <c:v>35</c:v>
                </c:pt>
                <c:pt idx="28">
                  <c:v>29</c:v>
                </c:pt>
                <c:pt idx="29">
                  <c:v>30</c:v>
                </c:pt>
                <c:pt idx="30">
                  <c:v>27</c:v>
                </c:pt>
                <c:pt idx="31">
                  <c:v>18</c:v>
                </c:pt>
                <c:pt idx="32">
                  <c:v>30</c:v>
                </c:pt>
                <c:pt idx="33">
                  <c:v>15</c:v>
                </c:pt>
                <c:pt idx="34">
                  <c:v>22</c:v>
                </c:pt>
                <c:pt idx="35">
                  <c:v>21</c:v>
                </c:pt>
                <c:pt idx="36">
                  <c:v>20</c:v>
                </c:pt>
                <c:pt idx="37">
                  <c:v>23</c:v>
                </c:pt>
                <c:pt idx="38">
                  <c:v>25</c:v>
                </c:pt>
                <c:pt idx="39">
                  <c:v>21</c:v>
                </c:pt>
                <c:pt idx="40">
                  <c:v>31</c:v>
                </c:pt>
                <c:pt idx="41" formatCode="General">
                  <c:v>29</c:v>
                </c:pt>
              </c:numCache>
            </c:numRef>
          </c:val>
          <c:extLst>
            <c:ext xmlns:c16="http://schemas.microsoft.com/office/drawing/2014/chart" uri="{C3380CC4-5D6E-409C-BE32-E72D297353CC}">
              <c16:uniqueId val="{00000005-6AE2-4536-B390-3DBD8E41DC57}"/>
            </c:ext>
          </c:extLst>
        </c:ser>
        <c:ser>
          <c:idx val="6"/>
          <c:order val="6"/>
          <c:tx>
            <c:strRef>
              <c:f>'Exits x Sector'!$O$15</c:f>
              <c:strCache>
                <c:ptCount val="1"/>
                <c:pt idx="0">
                  <c:v>HC Devices &amp; Supplies</c:v>
                </c:pt>
              </c:strCache>
            </c:strRef>
          </c:tx>
          <c:spPr>
            <a:solidFill>
              <a:srgbClr val="F5C914"/>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Sector'!$P$15:$BE$15</c:f>
              <c:numCache>
                <c:formatCode>#,##0</c:formatCode>
                <c:ptCount val="42"/>
                <c:pt idx="0">
                  <c:v>18</c:v>
                </c:pt>
                <c:pt idx="1">
                  <c:v>13</c:v>
                </c:pt>
                <c:pt idx="2">
                  <c:v>22</c:v>
                </c:pt>
                <c:pt idx="3">
                  <c:v>15</c:v>
                </c:pt>
                <c:pt idx="4">
                  <c:v>18</c:v>
                </c:pt>
                <c:pt idx="5">
                  <c:v>9</c:v>
                </c:pt>
                <c:pt idx="6">
                  <c:v>14</c:v>
                </c:pt>
                <c:pt idx="7">
                  <c:v>11</c:v>
                </c:pt>
                <c:pt idx="8">
                  <c:v>11</c:v>
                </c:pt>
                <c:pt idx="9">
                  <c:v>11</c:v>
                </c:pt>
                <c:pt idx="10">
                  <c:v>16</c:v>
                </c:pt>
                <c:pt idx="11">
                  <c:v>14</c:v>
                </c:pt>
                <c:pt idx="12">
                  <c:v>14</c:v>
                </c:pt>
                <c:pt idx="13">
                  <c:v>13</c:v>
                </c:pt>
                <c:pt idx="14">
                  <c:v>15</c:v>
                </c:pt>
                <c:pt idx="15">
                  <c:v>16</c:v>
                </c:pt>
                <c:pt idx="16">
                  <c:v>15</c:v>
                </c:pt>
                <c:pt idx="17">
                  <c:v>19</c:v>
                </c:pt>
                <c:pt idx="18">
                  <c:v>15</c:v>
                </c:pt>
                <c:pt idx="19">
                  <c:v>12</c:v>
                </c:pt>
                <c:pt idx="20">
                  <c:v>9</c:v>
                </c:pt>
                <c:pt idx="21">
                  <c:v>17</c:v>
                </c:pt>
                <c:pt idx="22">
                  <c:v>14</c:v>
                </c:pt>
                <c:pt idx="23">
                  <c:v>20</c:v>
                </c:pt>
                <c:pt idx="24">
                  <c:v>23</c:v>
                </c:pt>
                <c:pt idx="25">
                  <c:v>22</c:v>
                </c:pt>
                <c:pt idx="26">
                  <c:v>23</c:v>
                </c:pt>
                <c:pt idx="27">
                  <c:v>21</c:v>
                </c:pt>
                <c:pt idx="28">
                  <c:v>14</c:v>
                </c:pt>
                <c:pt idx="29">
                  <c:v>17</c:v>
                </c:pt>
                <c:pt idx="30">
                  <c:v>13</c:v>
                </c:pt>
                <c:pt idx="31">
                  <c:v>8</c:v>
                </c:pt>
                <c:pt idx="32">
                  <c:v>14</c:v>
                </c:pt>
                <c:pt idx="33">
                  <c:v>14</c:v>
                </c:pt>
                <c:pt idx="34">
                  <c:v>13</c:v>
                </c:pt>
                <c:pt idx="35">
                  <c:v>12</c:v>
                </c:pt>
                <c:pt idx="36">
                  <c:v>5</c:v>
                </c:pt>
                <c:pt idx="37">
                  <c:v>7</c:v>
                </c:pt>
                <c:pt idx="38">
                  <c:v>15</c:v>
                </c:pt>
                <c:pt idx="39">
                  <c:v>9</c:v>
                </c:pt>
                <c:pt idx="40">
                  <c:v>4</c:v>
                </c:pt>
                <c:pt idx="41" formatCode="General">
                  <c:v>10</c:v>
                </c:pt>
              </c:numCache>
            </c:numRef>
          </c:val>
          <c:extLst>
            <c:ext xmlns:c16="http://schemas.microsoft.com/office/drawing/2014/chart" uri="{C3380CC4-5D6E-409C-BE32-E72D297353CC}">
              <c16:uniqueId val="{00000006-6AE2-4536-B390-3DBD8E41DC57}"/>
            </c:ext>
          </c:extLst>
        </c:ser>
        <c:ser>
          <c:idx val="7"/>
          <c:order val="7"/>
          <c:tx>
            <c:strRef>
              <c:f>'Exits x Sector'!$O$16</c:f>
              <c:strCache>
                <c:ptCount val="1"/>
                <c:pt idx="0">
                  <c:v>Energy</c:v>
                </c:pt>
              </c:strCache>
            </c:strRef>
          </c:tx>
          <c:spPr>
            <a:solidFill>
              <a:schemeClr val="accent6"/>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Sector'!$P$16:$BE$16</c:f>
              <c:numCache>
                <c:formatCode>#,##0</c:formatCode>
                <c:ptCount val="42"/>
                <c:pt idx="0">
                  <c:v>3</c:v>
                </c:pt>
                <c:pt idx="1">
                  <c:v>5</c:v>
                </c:pt>
                <c:pt idx="2">
                  <c:v>7</c:v>
                </c:pt>
                <c:pt idx="3">
                  <c:v>3</c:v>
                </c:pt>
                <c:pt idx="4">
                  <c:v>5</c:v>
                </c:pt>
                <c:pt idx="5">
                  <c:v>3</c:v>
                </c:pt>
                <c:pt idx="6">
                  <c:v>2</c:v>
                </c:pt>
                <c:pt idx="7">
                  <c:v>1</c:v>
                </c:pt>
                <c:pt idx="8">
                  <c:v>3</c:v>
                </c:pt>
                <c:pt idx="9">
                  <c:v>4</c:v>
                </c:pt>
                <c:pt idx="10">
                  <c:v>0</c:v>
                </c:pt>
                <c:pt idx="11">
                  <c:v>0</c:v>
                </c:pt>
                <c:pt idx="12">
                  <c:v>3</c:v>
                </c:pt>
                <c:pt idx="13">
                  <c:v>4</c:v>
                </c:pt>
                <c:pt idx="14">
                  <c:v>1</c:v>
                </c:pt>
                <c:pt idx="15">
                  <c:v>3</c:v>
                </c:pt>
                <c:pt idx="16">
                  <c:v>0</c:v>
                </c:pt>
                <c:pt idx="17">
                  <c:v>5</c:v>
                </c:pt>
                <c:pt idx="18">
                  <c:v>4</c:v>
                </c:pt>
                <c:pt idx="19">
                  <c:v>1</c:v>
                </c:pt>
                <c:pt idx="20">
                  <c:v>6</c:v>
                </c:pt>
                <c:pt idx="21">
                  <c:v>2</c:v>
                </c:pt>
                <c:pt idx="22">
                  <c:v>1</c:v>
                </c:pt>
                <c:pt idx="23">
                  <c:v>5</c:v>
                </c:pt>
                <c:pt idx="24">
                  <c:v>1</c:v>
                </c:pt>
                <c:pt idx="25">
                  <c:v>1</c:v>
                </c:pt>
                <c:pt idx="26">
                  <c:v>3</c:v>
                </c:pt>
                <c:pt idx="27">
                  <c:v>7</c:v>
                </c:pt>
                <c:pt idx="28">
                  <c:v>3</c:v>
                </c:pt>
                <c:pt idx="29">
                  <c:v>5</c:v>
                </c:pt>
                <c:pt idx="30">
                  <c:v>5</c:v>
                </c:pt>
                <c:pt idx="31">
                  <c:v>10</c:v>
                </c:pt>
                <c:pt idx="32">
                  <c:v>6</c:v>
                </c:pt>
                <c:pt idx="33">
                  <c:v>1</c:v>
                </c:pt>
                <c:pt idx="34">
                  <c:v>0</c:v>
                </c:pt>
                <c:pt idx="35">
                  <c:v>1</c:v>
                </c:pt>
                <c:pt idx="36">
                  <c:v>2</c:v>
                </c:pt>
                <c:pt idx="37">
                  <c:v>2</c:v>
                </c:pt>
                <c:pt idx="38">
                  <c:v>1</c:v>
                </c:pt>
                <c:pt idx="39">
                  <c:v>2</c:v>
                </c:pt>
                <c:pt idx="40">
                  <c:v>4</c:v>
                </c:pt>
                <c:pt idx="41" formatCode="General">
                  <c:v>2</c:v>
                </c:pt>
              </c:numCache>
            </c:numRef>
          </c:val>
          <c:extLst>
            <c:ext xmlns:c16="http://schemas.microsoft.com/office/drawing/2014/chart" uri="{C3380CC4-5D6E-409C-BE32-E72D297353CC}">
              <c16:uniqueId val="{00000007-6AE2-4536-B390-3DBD8E41DC57}"/>
            </c:ext>
          </c:extLst>
        </c:ser>
        <c:ser>
          <c:idx val="8"/>
          <c:order val="8"/>
          <c:tx>
            <c:strRef>
              <c:f>'Exits x Sector'!$O$17</c:f>
              <c:strCache>
                <c:ptCount val="1"/>
                <c:pt idx="0">
                  <c:v>Consumer Goods &amp; Services</c:v>
                </c:pt>
              </c:strCache>
            </c:strRef>
          </c:tx>
          <c:spPr>
            <a:solidFill>
              <a:srgbClr val="FAF56B"/>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Sector'!$P$17:$BE$17</c:f>
              <c:numCache>
                <c:formatCode>#,##0</c:formatCode>
                <c:ptCount val="42"/>
                <c:pt idx="0">
                  <c:v>20</c:v>
                </c:pt>
                <c:pt idx="1">
                  <c:v>22</c:v>
                </c:pt>
                <c:pt idx="2">
                  <c:v>24</c:v>
                </c:pt>
                <c:pt idx="3">
                  <c:v>24</c:v>
                </c:pt>
                <c:pt idx="4">
                  <c:v>34</c:v>
                </c:pt>
                <c:pt idx="5">
                  <c:v>18</c:v>
                </c:pt>
                <c:pt idx="6">
                  <c:v>25</c:v>
                </c:pt>
                <c:pt idx="7">
                  <c:v>23</c:v>
                </c:pt>
                <c:pt idx="8">
                  <c:v>25</c:v>
                </c:pt>
                <c:pt idx="9">
                  <c:v>23</c:v>
                </c:pt>
                <c:pt idx="10">
                  <c:v>25</c:v>
                </c:pt>
                <c:pt idx="11">
                  <c:v>36</c:v>
                </c:pt>
                <c:pt idx="12">
                  <c:v>33</c:v>
                </c:pt>
                <c:pt idx="13">
                  <c:v>35</c:v>
                </c:pt>
                <c:pt idx="14">
                  <c:v>28</c:v>
                </c:pt>
                <c:pt idx="15">
                  <c:v>25</c:v>
                </c:pt>
                <c:pt idx="16">
                  <c:v>44</c:v>
                </c:pt>
                <c:pt idx="17">
                  <c:v>47</c:v>
                </c:pt>
                <c:pt idx="18">
                  <c:v>40</c:v>
                </c:pt>
                <c:pt idx="19">
                  <c:v>30</c:v>
                </c:pt>
                <c:pt idx="20">
                  <c:v>34</c:v>
                </c:pt>
                <c:pt idx="21">
                  <c:v>19</c:v>
                </c:pt>
                <c:pt idx="22">
                  <c:v>33</c:v>
                </c:pt>
                <c:pt idx="23">
                  <c:v>45</c:v>
                </c:pt>
                <c:pt idx="24">
                  <c:v>45</c:v>
                </c:pt>
                <c:pt idx="25">
                  <c:v>37</c:v>
                </c:pt>
                <c:pt idx="26">
                  <c:v>50</c:v>
                </c:pt>
                <c:pt idx="27">
                  <c:v>54</c:v>
                </c:pt>
                <c:pt idx="28">
                  <c:v>51</c:v>
                </c:pt>
                <c:pt idx="29">
                  <c:v>36</c:v>
                </c:pt>
                <c:pt idx="30">
                  <c:v>18</c:v>
                </c:pt>
                <c:pt idx="31">
                  <c:v>36</c:v>
                </c:pt>
                <c:pt idx="32">
                  <c:v>41</c:v>
                </c:pt>
                <c:pt idx="33">
                  <c:v>40</c:v>
                </c:pt>
                <c:pt idx="34">
                  <c:v>34</c:v>
                </c:pt>
                <c:pt idx="35">
                  <c:v>28</c:v>
                </c:pt>
                <c:pt idx="36">
                  <c:v>40</c:v>
                </c:pt>
                <c:pt idx="37">
                  <c:v>37</c:v>
                </c:pt>
                <c:pt idx="38">
                  <c:v>26</c:v>
                </c:pt>
                <c:pt idx="39">
                  <c:v>38</c:v>
                </c:pt>
                <c:pt idx="40">
                  <c:v>32</c:v>
                </c:pt>
                <c:pt idx="41" formatCode="General">
                  <c:v>30</c:v>
                </c:pt>
              </c:numCache>
            </c:numRef>
          </c:val>
          <c:extLst>
            <c:ext xmlns:c16="http://schemas.microsoft.com/office/drawing/2014/chart" uri="{C3380CC4-5D6E-409C-BE32-E72D297353CC}">
              <c16:uniqueId val="{00000008-6AE2-4536-B390-3DBD8E41DC57}"/>
            </c:ext>
          </c:extLst>
        </c:ser>
        <c:ser>
          <c:idx val="9"/>
          <c:order val="9"/>
          <c:tx>
            <c:strRef>
              <c:f>'Exits x Sector'!$O$18</c:f>
              <c:strCache>
                <c:ptCount val="1"/>
                <c:pt idx="0">
                  <c:v>Commercial Products &amp; Services</c:v>
                </c:pt>
              </c:strCache>
            </c:strRef>
          </c:tx>
          <c:spPr>
            <a:solidFill>
              <a:srgbClr val="C0BCB2"/>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Sector'!$P$18:$BE$18</c:f>
              <c:numCache>
                <c:formatCode>#,##0</c:formatCode>
                <c:ptCount val="42"/>
                <c:pt idx="0">
                  <c:v>63</c:v>
                </c:pt>
                <c:pt idx="1">
                  <c:v>47</c:v>
                </c:pt>
                <c:pt idx="2">
                  <c:v>49</c:v>
                </c:pt>
                <c:pt idx="3">
                  <c:v>51</c:v>
                </c:pt>
                <c:pt idx="4">
                  <c:v>68</c:v>
                </c:pt>
                <c:pt idx="5">
                  <c:v>39</c:v>
                </c:pt>
                <c:pt idx="6">
                  <c:v>36</c:v>
                </c:pt>
                <c:pt idx="7">
                  <c:v>42</c:v>
                </c:pt>
                <c:pt idx="8">
                  <c:v>61</c:v>
                </c:pt>
                <c:pt idx="9">
                  <c:v>48</c:v>
                </c:pt>
                <c:pt idx="10">
                  <c:v>43</c:v>
                </c:pt>
                <c:pt idx="11">
                  <c:v>38</c:v>
                </c:pt>
                <c:pt idx="12">
                  <c:v>64</c:v>
                </c:pt>
                <c:pt idx="13">
                  <c:v>43</c:v>
                </c:pt>
                <c:pt idx="14">
                  <c:v>40</c:v>
                </c:pt>
                <c:pt idx="15">
                  <c:v>41</c:v>
                </c:pt>
                <c:pt idx="16">
                  <c:v>50</c:v>
                </c:pt>
                <c:pt idx="17">
                  <c:v>53</c:v>
                </c:pt>
                <c:pt idx="18">
                  <c:v>46</c:v>
                </c:pt>
                <c:pt idx="19">
                  <c:v>40</c:v>
                </c:pt>
                <c:pt idx="20">
                  <c:v>59</c:v>
                </c:pt>
                <c:pt idx="21">
                  <c:v>42</c:v>
                </c:pt>
                <c:pt idx="22">
                  <c:v>37</c:v>
                </c:pt>
                <c:pt idx="23">
                  <c:v>70</c:v>
                </c:pt>
                <c:pt idx="24">
                  <c:v>60</c:v>
                </c:pt>
                <c:pt idx="25">
                  <c:v>63</c:v>
                </c:pt>
                <c:pt idx="26">
                  <c:v>67</c:v>
                </c:pt>
                <c:pt idx="27">
                  <c:v>89</c:v>
                </c:pt>
                <c:pt idx="28">
                  <c:v>72</c:v>
                </c:pt>
                <c:pt idx="29">
                  <c:v>50</c:v>
                </c:pt>
                <c:pt idx="30">
                  <c:v>45</c:v>
                </c:pt>
                <c:pt idx="31">
                  <c:v>31</c:v>
                </c:pt>
                <c:pt idx="32">
                  <c:v>44</c:v>
                </c:pt>
                <c:pt idx="33">
                  <c:v>31</c:v>
                </c:pt>
                <c:pt idx="34">
                  <c:v>33</c:v>
                </c:pt>
                <c:pt idx="35">
                  <c:v>30</c:v>
                </c:pt>
                <c:pt idx="36">
                  <c:v>41</c:v>
                </c:pt>
                <c:pt idx="37">
                  <c:v>42</c:v>
                </c:pt>
                <c:pt idx="38">
                  <c:v>40</c:v>
                </c:pt>
                <c:pt idx="39">
                  <c:v>41</c:v>
                </c:pt>
                <c:pt idx="40">
                  <c:v>36</c:v>
                </c:pt>
                <c:pt idx="41" formatCode="General">
                  <c:v>40</c:v>
                </c:pt>
              </c:numCache>
            </c:numRef>
          </c:val>
          <c:extLst>
            <c:ext xmlns:c16="http://schemas.microsoft.com/office/drawing/2014/chart" uri="{C3380CC4-5D6E-409C-BE32-E72D297353CC}">
              <c16:uniqueId val="{00000009-6AE2-4536-B390-3DBD8E41DC57}"/>
            </c:ext>
          </c:extLst>
        </c:ser>
        <c:ser>
          <c:idx val="10"/>
          <c:order val="10"/>
          <c:tx>
            <c:strRef>
              <c:f>'Exits x Sector'!$O$19</c:f>
              <c:strCache>
                <c:ptCount val="1"/>
                <c:pt idx="0">
                  <c:v>Transportation</c:v>
                </c:pt>
              </c:strCache>
            </c:strRef>
          </c:tx>
          <c:spPr>
            <a:solidFill>
              <a:srgbClr val="78766F"/>
            </a:solidFill>
            <a:ln>
              <a:noFill/>
            </a:ln>
            <a:effectLst/>
          </c:spPr>
          <c:invertIfNegative val="0"/>
          <c:cat>
            <c:multiLvlStrRef>
              <c:f>'Exits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Sector'!$P$19:$BE$19</c:f>
              <c:numCache>
                <c:formatCode>#,##0</c:formatCode>
                <c:ptCount val="42"/>
                <c:pt idx="0">
                  <c:v>1</c:v>
                </c:pt>
                <c:pt idx="1">
                  <c:v>0</c:v>
                </c:pt>
                <c:pt idx="2">
                  <c:v>3</c:v>
                </c:pt>
                <c:pt idx="3">
                  <c:v>3</c:v>
                </c:pt>
                <c:pt idx="4">
                  <c:v>1</c:v>
                </c:pt>
                <c:pt idx="5">
                  <c:v>2</c:v>
                </c:pt>
                <c:pt idx="6">
                  <c:v>2</c:v>
                </c:pt>
                <c:pt idx="7">
                  <c:v>0</c:v>
                </c:pt>
                <c:pt idx="8">
                  <c:v>5</c:v>
                </c:pt>
                <c:pt idx="9">
                  <c:v>3</c:v>
                </c:pt>
                <c:pt idx="10">
                  <c:v>4</c:v>
                </c:pt>
                <c:pt idx="11">
                  <c:v>4</c:v>
                </c:pt>
                <c:pt idx="12">
                  <c:v>6</c:v>
                </c:pt>
                <c:pt idx="13">
                  <c:v>1</c:v>
                </c:pt>
                <c:pt idx="14">
                  <c:v>4</c:v>
                </c:pt>
                <c:pt idx="15">
                  <c:v>3</c:v>
                </c:pt>
                <c:pt idx="16">
                  <c:v>3</c:v>
                </c:pt>
                <c:pt idx="17">
                  <c:v>4</c:v>
                </c:pt>
                <c:pt idx="18">
                  <c:v>1</c:v>
                </c:pt>
                <c:pt idx="19">
                  <c:v>1</c:v>
                </c:pt>
                <c:pt idx="20">
                  <c:v>2</c:v>
                </c:pt>
                <c:pt idx="21">
                  <c:v>4</c:v>
                </c:pt>
                <c:pt idx="22">
                  <c:v>1</c:v>
                </c:pt>
                <c:pt idx="23">
                  <c:v>7</c:v>
                </c:pt>
                <c:pt idx="24">
                  <c:v>9</c:v>
                </c:pt>
                <c:pt idx="25">
                  <c:v>5</c:v>
                </c:pt>
                <c:pt idx="26">
                  <c:v>12</c:v>
                </c:pt>
                <c:pt idx="27">
                  <c:v>10</c:v>
                </c:pt>
                <c:pt idx="28">
                  <c:v>5</c:v>
                </c:pt>
                <c:pt idx="29">
                  <c:v>4</c:v>
                </c:pt>
                <c:pt idx="30">
                  <c:v>7</c:v>
                </c:pt>
                <c:pt idx="31">
                  <c:v>3</c:v>
                </c:pt>
                <c:pt idx="32">
                  <c:v>3</c:v>
                </c:pt>
                <c:pt idx="33">
                  <c:v>2</c:v>
                </c:pt>
                <c:pt idx="34">
                  <c:v>4</c:v>
                </c:pt>
                <c:pt idx="35">
                  <c:v>5</c:v>
                </c:pt>
                <c:pt idx="36">
                  <c:v>2</c:v>
                </c:pt>
                <c:pt idx="37">
                  <c:v>2</c:v>
                </c:pt>
                <c:pt idx="38">
                  <c:v>1</c:v>
                </c:pt>
                <c:pt idx="39">
                  <c:v>1</c:v>
                </c:pt>
                <c:pt idx="40">
                  <c:v>2</c:v>
                </c:pt>
                <c:pt idx="41" formatCode="General">
                  <c:v>0</c:v>
                </c:pt>
              </c:numCache>
            </c:numRef>
          </c:val>
          <c:extLst>
            <c:ext xmlns:c16="http://schemas.microsoft.com/office/drawing/2014/chart" uri="{C3380CC4-5D6E-409C-BE32-E72D297353CC}">
              <c16:uniqueId val="{0000000A-6AE2-4536-B390-3DBD8E41DC5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ln>
          <a:noFill/>
        </a:ln>
      </c:spPr>
    </c:plotArea>
    <c:legend>
      <c:legendPos val="tr"/>
      <c:layout>
        <c:manualLayout>
          <c:xMode val="edge"/>
          <c:yMode val="edge"/>
          <c:x val="0.83676581803146988"/>
          <c:y val="2.7642231340800705E-3"/>
          <c:w val="0.16169088138176277"/>
          <c:h val="0.7200864416595812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'Deals x Sector'!$B$46</c:f>
              <c:strCache>
                <c:ptCount val="1"/>
                <c:pt idx="0">
                  <c:v>Software</c:v>
                </c:pt>
              </c:strCache>
            </c:strRef>
          </c:tx>
          <c:spPr>
            <a:solidFill>
              <a:srgbClr val="051C38"/>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Sector'!$C$46:$M$46</c:f>
              <c:numCache>
                <c:formatCode>"$"#,##0.0</c:formatCode>
                <c:ptCount val="11"/>
                <c:pt idx="0">
                  <c:v>28.554004528883954</c:v>
                </c:pt>
                <c:pt idx="1">
                  <c:v>28.624033667152009</c:v>
                </c:pt>
                <c:pt idx="2">
                  <c:v>30.256987651971997</c:v>
                </c:pt>
                <c:pt idx="3">
                  <c:v>46.061085014302122</c:v>
                </c:pt>
                <c:pt idx="4">
                  <c:v>50.735149570496041</c:v>
                </c:pt>
                <c:pt idx="5">
                  <c:v>58.485377667766862</c:v>
                </c:pt>
                <c:pt idx="6">
                  <c:v>142.29852270833243</c:v>
                </c:pt>
                <c:pt idx="7">
                  <c:v>91.725298771760919</c:v>
                </c:pt>
                <c:pt idx="8">
                  <c:v>67.189198211600797</c:v>
                </c:pt>
                <c:pt idx="9">
                  <c:v>100.00739212904001</c:v>
                </c:pt>
                <c:pt idx="10">
                  <c:v>94.056430632856234</c:v>
                </c:pt>
              </c:numCache>
            </c:numRef>
          </c:val>
          <c:extLst>
            <c:ext xmlns:c16="http://schemas.microsoft.com/office/drawing/2014/chart" uri="{C3380CC4-5D6E-409C-BE32-E72D297353CC}">
              <c16:uniqueId val="{00000000-BF2B-4B3D-A9EA-C28D2B9D0762}"/>
            </c:ext>
          </c:extLst>
        </c:ser>
        <c:ser>
          <c:idx val="1"/>
          <c:order val="1"/>
          <c:tx>
            <c:strRef>
              <c:f>'Deals x Sector'!$B$47</c:f>
              <c:strCache>
                <c:ptCount val="1"/>
                <c:pt idx="0">
                  <c:v>Pharma &amp; Biotech</c:v>
                </c:pt>
              </c:strCache>
            </c:strRef>
          </c:tx>
          <c:spPr>
            <a:solidFill>
              <a:schemeClr val="accent1"/>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Sector'!$C$47:$M$47</c:f>
              <c:numCache>
                <c:formatCode>"$"#,##0.0</c:formatCode>
                <c:ptCount val="11"/>
                <c:pt idx="0">
                  <c:v>11.104730125703002</c:v>
                </c:pt>
                <c:pt idx="1">
                  <c:v>10.476735904377009</c:v>
                </c:pt>
                <c:pt idx="2">
                  <c:v>13.974554841512003</c:v>
                </c:pt>
                <c:pt idx="3">
                  <c:v>20.628676826369997</c:v>
                </c:pt>
                <c:pt idx="4">
                  <c:v>18.970899489891028</c:v>
                </c:pt>
                <c:pt idx="5">
                  <c:v>29.320377345145957</c:v>
                </c:pt>
                <c:pt idx="6">
                  <c:v>39.474097818789971</c:v>
                </c:pt>
                <c:pt idx="7">
                  <c:v>29.948968395891008</c:v>
                </c:pt>
                <c:pt idx="8">
                  <c:v>21.054627631752993</c:v>
                </c:pt>
                <c:pt idx="9">
                  <c:v>25.73068879134399</c:v>
                </c:pt>
                <c:pt idx="10">
                  <c:v>9.8002187969169938</c:v>
                </c:pt>
              </c:numCache>
            </c:numRef>
          </c:val>
          <c:extLst>
            <c:ext xmlns:c16="http://schemas.microsoft.com/office/drawing/2014/chart" uri="{C3380CC4-5D6E-409C-BE32-E72D297353CC}">
              <c16:uniqueId val="{00000001-BF2B-4B3D-A9EA-C28D2B9D0762}"/>
            </c:ext>
          </c:extLst>
        </c:ser>
        <c:ser>
          <c:idx val="2"/>
          <c:order val="2"/>
          <c:tx>
            <c:strRef>
              <c:f>'Deals x Sector'!$B$48</c:f>
              <c:strCache>
                <c:ptCount val="1"/>
                <c:pt idx="0">
                  <c:v>Other</c:v>
                </c:pt>
              </c:strCache>
            </c:strRef>
          </c:tx>
          <c:spPr>
            <a:solidFill>
              <a:schemeClr val="accent2"/>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Sector'!$C$48:$M$48</c:f>
              <c:numCache>
                <c:formatCode>"$"#,##0.0</c:formatCode>
                <c:ptCount val="11"/>
                <c:pt idx="0">
                  <c:v>6.0472148048920067</c:v>
                </c:pt>
                <c:pt idx="1">
                  <c:v>4.5663882617500002</c:v>
                </c:pt>
                <c:pt idx="2">
                  <c:v>4.5146018873619989</c:v>
                </c:pt>
                <c:pt idx="3">
                  <c:v>7.0437673818930033</c:v>
                </c:pt>
                <c:pt idx="4">
                  <c:v>8.5803194101130043</c:v>
                </c:pt>
                <c:pt idx="5">
                  <c:v>13.026335338444994</c:v>
                </c:pt>
                <c:pt idx="6">
                  <c:v>29.174434921008018</c:v>
                </c:pt>
                <c:pt idx="7">
                  <c:v>17.950556496567014</c:v>
                </c:pt>
                <c:pt idx="8">
                  <c:v>8.7251491625799993</c:v>
                </c:pt>
                <c:pt idx="9">
                  <c:v>9.480358267423</c:v>
                </c:pt>
                <c:pt idx="10">
                  <c:v>4.5457637539999984</c:v>
                </c:pt>
              </c:numCache>
            </c:numRef>
          </c:val>
          <c:extLst>
            <c:ext xmlns:c16="http://schemas.microsoft.com/office/drawing/2014/chart" uri="{C3380CC4-5D6E-409C-BE32-E72D297353CC}">
              <c16:uniqueId val="{00000002-BF2B-4B3D-A9EA-C28D2B9D0762}"/>
            </c:ext>
          </c:extLst>
        </c:ser>
        <c:ser>
          <c:idx val="3"/>
          <c:order val="3"/>
          <c:tx>
            <c:strRef>
              <c:f>'Deals x Sector'!$B$49</c:f>
              <c:strCache>
                <c:ptCount val="1"/>
                <c:pt idx="0">
                  <c:v>Media</c:v>
                </c:pt>
              </c:strCache>
            </c:strRef>
          </c:tx>
          <c:spPr>
            <a:solidFill>
              <a:srgbClr val="267479"/>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Sector'!$C$49:$M$49</c:f>
              <c:numCache>
                <c:formatCode>"$"#,##0.0</c:formatCode>
                <c:ptCount val="11"/>
                <c:pt idx="0">
                  <c:v>2.2753173161999993</c:v>
                </c:pt>
                <c:pt idx="1">
                  <c:v>1.684490043954</c:v>
                </c:pt>
                <c:pt idx="2">
                  <c:v>1.6065981224950001</c:v>
                </c:pt>
                <c:pt idx="3">
                  <c:v>1.4163247582450005</c:v>
                </c:pt>
                <c:pt idx="4">
                  <c:v>2.1401994106339992</c:v>
                </c:pt>
                <c:pt idx="5">
                  <c:v>1.6507882666920002</c:v>
                </c:pt>
                <c:pt idx="6">
                  <c:v>4.4271855176590016</c:v>
                </c:pt>
                <c:pt idx="7">
                  <c:v>3.4038830914340008</c:v>
                </c:pt>
                <c:pt idx="8">
                  <c:v>1.4104059006160012</c:v>
                </c:pt>
                <c:pt idx="9">
                  <c:v>1.2874731460000004</c:v>
                </c:pt>
                <c:pt idx="10">
                  <c:v>0.95438856849700016</c:v>
                </c:pt>
              </c:numCache>
            </c:numRef>
          </c:val>
          <c:extLst>
            <c:ext xmlns:c16="http://schemas.microsoft.com/office/drawing/2014/chart" uri="{C3380CC4-5D6E-409C-BE32-E72D297353CC}">
              <c16:uniqueId val="{00000003-BF2B-4B3D-A9EA-C28D2B9D0762}"/>
            </c:ext>
          </c:extLst>
        </c:ser>
        <c:ser>
          <c:idx val="4"/>
          <c:order val="4"/>
          <c:tx>
            <c:strRef>
              <c:f>'Deals x Sector'!$B$50</c:f>
              <c:strCache>
                <c:ptCount val="1"/>
                <c:pt idx="0">
                  <c:v>IT Hardware</c:v>
                </c:pt>
              </c:strCache>
            </c:strRef>
          </c:tx>
          <c:spPr>
            <a:solidFill>
              <a:srgbClr val="40C2C9"/>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Sector'!$C$50:$M$50</c:f>
              <c:numCache>
                <c:formatCode>"$"#,##0.0</c:formatCode>
                <c:ptCount val="11"/>
                <c:pt idx="0">
                  <c:v>2.9811601719029994</c:v>
                </c:pt>
                <c:pt idx="1">
                  <c:v>3.1104400851709983</c:v>
                </c:pt>
                <c:pt idx="2">
                  <c:v>3.9753122247270021</c:v>
                </c:pt>
                <c:pt idx="3">
                  <c:v>4.7189027944199999</c:v>
                </c:pt>
                <c:pt idx="4">
                  <c:v>5.3987198239930034</c:v>
                </c:pt>
                <c:pt idx="5">
                  <c:v>7.4666784149129981</c:v>
                </c:pt>
                <c:pt idx="6">
                  <c:v>9.7998783254780086</c:v>
                </c:pt>
                <c:pt idx="7">
                  <c:v>9.2632124355810053</c:v>
                </c:pt>
                <c:pt idx="8">
                  <c:v>6.4239685453970043</c:v>
                </c:pt>
                <c:pt idx="9">
                  <c:v>9.9419050985630033</c:v>
                </c:pt>
                <c:pt idx="10">
                  <c:v>5.9962716893099985</c:v>
                </c:pt>
              </c:numCache>
            </c:numRef>
          </c:val>
          <c:extLst>
            <c:ext xmlns:c16="http://schemas.microsoft.com/office/drawing/2014/chart" uri="{C3380CC4-5D6E-409C-BE32-E72D297353CC}">
              <c16:uniqueId val="{00000004-BF2B-4B3D-A9EA-C28D2B9D0762}"/>
            </c:ext>
          </c:extLst>
        </c:ser>
        <c:ser>
          <c:idx val="5"/>
          <c:order val="5"/>
          <c:tx>
            <c:strRef>
              <c:f>'Deals x Sector'!$B$51</c:f>
              <c:strCache>
                <c:ptCount val="1"/>
                <c:pt idx="0">
                  <c:v>HC Services &amp; Systems</c:v>
                </c:pt>
              </c:strCache>
            </c:strRef>
          </c:tx>
          <c:spPr>
            <a:solidFill>
              <a:srgbClr val="C4EDEB"/>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Sector'!$C$51:$M$51</c:f>
              <c:numCache>
                <c:formatCode>"$"#,##0.0</c:formatCode>
                <c:ptCount val="11"/>
                <c:pt idx="0">
                  <c:v>4.9348269668380036</c:v>
                </c:pt>
                <c:pt idx="1">
                  <c:v>5.2735380703280033</c:v>
                </c:pt>
                <c:pt idx="2">
                  <c:v>5.6641201975699982</c:v>
                </c:pt>
                <c:pt idx="3">
                  <c:v>8.51227488364</c:v>
                </c:pt>
                <c:pt idx="4">
                  <c:v>9.9642817955750012</c:v>
                </c:pt>
                <c:pt idx="5">
                  <c:v>13.098567529473998</c:v>
                </c:pt>
                <c:pt idx="6">
                  <c:v>31.373115302871959</c:v>
                </c:pt>
                <c:pt idx="7">
                  <c:v>16.282342164331997</c:v>
                </c:pt>
                <c:pt idx="8">
                  <c:v>12.996622795904008</c:v>
                </c:pt>
                <c:pt idx="9">
                  <c:v>14.564122915781001</c:v>
                </c:pt>
                <c:pt idx="10">
                  <c:v>7.4803412370039988</c:v>
                </c:pt>
              </c:numCache>
            </c:numRef>
          </c:val>
          <c:extLst>
            <c:ext xmlns:c16="http://schemas.microsoft.com/office/drawing/2014/chart" uri="{C3380CC4-5D6E-409C-BE32-E72D297353CC}">
              <c16:uniqueId val="{00000005-BF2B-4B3D-A9EA-C28D2B9D0762}"/>
            </c:ext>
          </c:extLst>
        </c:ser>
        <c:ser>
          <c:idx val="6"/>
          <c:order val="6"/>
          <c:tx>
            <c:strRef>
              <c:f>'Deals x Sector'!$B$52</c:f>
              <c:strCache>
                <c:ptCount val="1"/>
                <c:pt idx="0">
                  <c:v>HC Devices &amp; Supplies</c:v>
                </c:pt>
              </c:strCache>
            </c:strRef>
          </c:tx>
          <c:spPr>
            <a:solidFill>
              <a:srgbClr val="F5C914"/>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Sector'!$C$52:$M$52</c:f>
              <c:numCache>
                <c:formatCode>"$"#,##0.0</c:formatCode>
                <c:ptCount val="11"/>
                <c:pt idx="0">
                  <c:v>4.438326542917002</c:v>
                </c:pt>
                <c:pt idx="1">
                  <c:v>3.8700074350550016</c:v>
                </c:pt>
                <c:pt idx="2">
                  <c:v>5.3885018174650057</c:v>
                </c:pt>
                <c:pt idx="3">
                  <c:v>6.2658094742139978</c:v>
                </c:pt>
                <c:pt idx="4">
                  <c:v>5.8378472938790065</c:v>
                </c:pt>
                <c:pt idx="5">
                  <c:v>8.3586886670740022</c:v>
                </c:pt>
                <c:pt idx="6">
                  <c:v>9.9390103548669977</c:v>
                </c:pt>
                <c:pt idx="7">
                  <c:v>7.8716124430150005</c:v>
                </c:pt>
                <c:pt idx="8">
                  <c:v>6.8961921449600041</c:v>
                </c:pt>
                <c:pt idx="9">
                  <c:v>7.8032206793550012</c:v>
                </c:pt>
                <c:pt idx="10">
                  <c:v>4.728260655334001</c:v>
                </c:pt>
              </c:numCache>
            </c:numRef>
          </c:val>
          <c:extLst>
            <c:ext xmlns:c16="http://schemas.microsoft.com/office/drawing/2014/chart" uri="{C3380CC4-5D6E-409C-BE32-E72D297353CC}">
              <c16:uniqueId val="{00000006-BF2B-4B3D-A9EA-C28D2B9D0762}"/>
            </c:ext>
          </c:extLst>
        </c:ser>
        <c:ser>
          <c:idx val="7"/>
          <c:order val="7"/>
          <c:tx>
            <c:strRef>
              <c:f>'Deals x Sector'!$B$53</c:f>
              <c:strCache>
                <c:ptCount val="1"/>
                <c:pt idx="0">
                  <c:v>Energy</c:v>
                </c:pt>
              </c:strCache>
            </c:strRef>
          </c:tx>
          <c:spPr>
            <a:solidFill>
              <a:schemeClr val="accent6"/>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Sector'!$C$53:$M$53</c:f>
              <c:numCache>
                <c:formatCode>"$"#,##0.0</c:formatCode>
                <c:ptCount val="11"/>
                <c:pt idx="0">
                  <c:v>1.4111236919279997</c:v>
                </c:pt>
                <c:pt idx="1">
                  <c:v>0.8700360365299995</c:v>
                </c:pt>
                <c:pt idx="2">
                  <c:v>0.642398592765</c:v>
                </c:pt>
                <c:pt idx="3">
                  <c:v>0.97934950800000031</c:v>
                </c:pt>
                <c:pt idx="4">
                  <c:v>1.1033473483699998</c:v>
                </c:pt>
                <c:pt idx="5">
                  <c:v>1.6852138149860008</c:v>
                </c:pt>
                <c:pt idx="6">
                  <c:v>5.668327787228999</c:v>
                </c:pt>
                <c:pt idx="7">
                  <c:v>6.526957796742999</c:v>
                </c:pt>
                <c:pt idx="8">
                  <c:v>4.3305101466959997</c:v>
                </c:pt>
                <c:pt idx="9">
                  <c:v>4.2632004388689992</c:v>
                </c:pt>
                <c:pt idx="10">
                  <c:v>4.3619899023889985</c:v>
                </c:pt>
              </c:numCache>
            </c:numRef>
          </c:val>
          <c:extLst>
            <c:ext xmlns:c16="http://schemas.microsoft.com/office/drawing/2014/chart" uri="{C3380CC4-5D6E-409C-BE32-E72D297353CC}">
              <c16:uniqueId val="{00000007-BF2B-4B3D-A9EA-C28D2B9D0762}"/>
            </c:ext>
          </c:extLst>
        </c:ser>
        <c:ser>
          <c:idx val="8"/>
          <c:order val="8"/>
          <c:tx>
            <c:strRef>
              <c:f>'Deals x Sector'!$B$54</c:f>
              <c:strCache>
                <c:ptCount val="1"/>
                <c:pt idx="0">
                  <c:v>Consumer Goods &amp; Services</c:v>
                </c:pt>
              </c:strCache>
            </c:strRef>
          </c:tx>
          <c:spPr>
            <a:solidFill>
              <a:srgbClr val="FAF56B"/>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Sector'!$C$54:$M$54</c:f>
              <c:numCache>
                <c:formatCode>"$"#,##0.0</c:formatCode>
                <c:ptCount val="11"/>
                <c:pt idx="0">
                  <c:v>10.686643154630014</c:v>
                </c:pt>
                <c:pt idx="1">
                  <c:v>7.2569029867970052</c:v>
                </c:pt>
                <c:pt idx="2">
                  <c:v>12.607788256481003</c:v>
                </c:pt>
                <c:pt idx="3">
                  <c:v>32.339647641819958</c:v>
                </c:pt>
                <c:pt idx="4">
                  <c:v>19.507674699035995</c:v>
                </c:pt>
                <c:pt idx="5">
                  <c:v>16.287619261568</c:v>
                </c:pt>
                <c:pt idx="6">
                  <c:v>31.235225039327965</c:v>
                </c:pt>
                <c:pt idx="7">
                  <c:v>18.34056421907896</c:v>
                </c:pt>
                <c:pt idx="8">
                  <c:v>9.8292259676530058</c:v>
                </c:pt>
                <c:pt idx="9">
                  <c:v>10.904838571010002</c:v>
                </c:pt>
                <c:pt idx="10">
                  <c:v>4.639621708863003</c:v>
                </c:pt>
              </c:numCache>
            </c:numRef>
          </c:val>
          <c:extLst>
            <c:ext xmlns:c16="http://schemas.microsoft.com/office/drawing/2014/chart" uri="{C3380CC4-5D6E-409C-BE32-E72D297353CC}">
              <c16:uniqueId val="{00000008-BF2B-4B3D-A9EA-C28D2B9D0762}"/>
            </c:ext>
          </c:extLst>
        </c:ser>
        <c:ser>
          <c:idx val="9"/>
          <c:order val="9"/>
          <c:tx>
            <c:strRef>
              <c:f>'Deals x Sector'!$B$55</c:f>
              <c:strCache>
                <c:ptCount val="1"/>
                <c:pt idx="0">
                  <c:v>Commercial Products &amp; Services</c:v>
                </c:pt>
              </c:strCache>
            </c:strRef>
          </c:tx>
          <c:spPr>
            <a:solidFill>
              <a:srgbClr val="C0BCB2"/>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Sector'!$C$55:$M$55</c:f>
              <c:numCache>
                <c:formatCode>"$"#,##0.0</c:formatCode>
                <c:ptCount val="11"/>
                <c:pt idx="0">
                  <c:v>10.775893397972</c:v>
                </c:pt>
                <c:pt idx="1">
                  <c:v>8.2163933574529935</c:v>
                </c:pt>
                <c:pt idx="2">
                  <c:v>12.019818182900989</c:v>
                </c:pt>
                <c:pt idx="3">
                  <c:v>12.378233612332004</c:v>
                </c:pt>
                <c:pt idx="4">
                  <c:v>23.295166158766044</c:v>
                </c:pt>
                <c:pt idx="5">
                  <c:v>17.590425298855997</c:v>
                </c:pt>
                <c:pt idx="6">
                  <c:v>43.083214045853971</c:v>
                </c:pt>
                <c:pt idx="7">
                  <c:v>30.405778545909996</c:v>
                </c:pt>
                <c:pt idx="8">
                  <c:v>23.305061074204982</c:v>
                </c:pt>
                <c:pt idx="9">
                  <c:v>22.774391633933021</c:v>
                </c:pt>
                <c:pt idx="10">
                  <c:v>24.808656657178997</c:v>
                </c:pt>
              </c:numCache>
            </c:numRef>
          </c:val>
          <c:extLst>
            <c:ext xmlns:c16="http://schemas.microsoft.com/office/drawing/2014/chart" uri="{C3380CC4-5D6E-409C-BE32-E72D297353CC}">
              <c16:uniqueId val="{00000009-BF2B-4B3D-A9EA-C28D2B9D0762}"/>
            </c:ext>
          </c:extLst>
        </c:ser>
        <c:ser>
          <c:idx val="10"/>
          <c:order val="10"/>
          <c:tx>
            <c:strRef>
              <c:f>'Deals x Sector'!$B$56</c:f>
              <c:strCache>
                <c:ptCount val="1"/>
                <c:pt idx="0">
                  <c:v>Transportation</c:v>
                </c:pt>
              </c:strCache>
            </c:strRef>
          </c:tx>
          <c:spPr>
            <a:solidFill>
              <a:srgbClr val="78766F"/>
            </a:solidFill>
            <a:ln>
              <a:noFill/>
            </a:ln>
            <a:effectLst/>
          </c:spPr>
          <c:invertIfNegative val="0"/>
          <c:cat>
            <c:numRef>
              <c:f>'Deals x Sector'!$C$45:$M$45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Sector'!$C$56:$M$56</c:f>
              <c:numCache>
                <c:formatCode>"$"#,##0.0</c:formatCode>
                <c:ptCount val="11"/>
                <c:pt idx="0">
                  <c:v>4.3848869339999998</c:v>
                </c:pt>
                <c:pt idx="1">
                  <c:v>9.8474605736200029</c:v>
                </c:pt>
                <c:pt idx="2">
                  <c:v>2.7880190489999985</c:v>
                </c:pt>
                <c:pt idx="3">
                  <c:v>9.1703480169999985</c:v>
                </c:pt>
                <c:pt idx="4">
                  <c:v>10.136031260527997</c:v>
                </c:pt>
                <c:pt idx="5">
                  <c:v>9.0437546552889962</c:v>
                </c:pt>
                <c:pt idx="6">
                  <c:v>12.953448676407008</c:v>
                </c:pt>
                <c:pt idx="7">
                  <c:v>4.0585601566299987</c:v>
                </c:pt>
                <c:pt idx="8">
                  <c:v>2.5647265503999996</c:v>
                </c:pt>
                <c:pt idx="9">
                  <c:v>7.8804582127699998</c:v>
                </c:pt>
                <c:pt idx="10">
                  <c:v>1.4068829935380007</c:v>
                </c:pt>
              </c:numCache>
            </c:numRef>
          </c:val>
          <c:extLst>
            <c:ext xmlns:c16="http://schemas.microsoft.com/office/drawing/2014/chart" uri="{C3380CC4-5D6E-409C-BE32-E72D297353CC}">
              <c16:uniqueId val="{0000000A-BF2B-4B3D-A9EA-C28D2B9D076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3817725353500774"/>
          <c:y val="3.015075376884422E-2"/>
          <c:w val="0.25363273266730985"/>
          <c:h val="0.7885381840638904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Type'!$C$8:$M$8</c:f>
              <c:numCache>
                <c:formatCode>General</c:formatCode>
                <c:ptCount val="11"/>
                <c:pt idx="0">
                  <c:v>890</c:v>
                </c:pt>
                <c:pt idx="1">
                  <c:v>884</c:v>
                </c:pt>
                <c:pt idx="2">
                  <c:v>819</c:v>
                </c:pt>
                <c:pt idx="3">
                  <c:v>952</c:v>
                </c:pt>
                <c:pt idx="4">
                  <c:v>972</c:v>
                </c:pt>
                <c:pt idx="5">
                  <c:v>881</c:v>
                </c:pt>
                <c:pt idx="6">
                  <c:v>1321</c:v>
                </c:pt>
                <c:pt idx="7">
                  <c:v>1053</c:v>
                </c:pt>
                <c:pt idx="8">
                  <c:v>830</c:v>
                </c:pt>
                <c:pt idx="9">
                  <c:v>897</c:v>
                </c:pt>
                <c:pt idx="10">
                  <c:v>472</c:v>
                </c:pt>
              </c:numCache>
            </c:numRef>
          </c:val>
          <c:extLst>
            <c:ext xmlns:c16="http://schemas.microsoft.com/office/drawing/2014/chart" uri="{C3380CC4-5D6E-409C-BE32-E72D297353CC}">
              <c16:uniqueId val="{00000000-364D-4566-BB50-1D86F468362C}"/>
            </c:ext>
          </c:extLst>
        </c:ser>
        <c:ser>
          <c:idx val="1"/>
          <c:order val="1"/>
          <c:tx>
            <c:strRef>
              <c:f>'Exits x Type'!$B$9</c:f>
              <c:strCache>
                <c:ptCount val="1"/>
                <c:pt idx="0">
                  <c:v>Public Listing</c:v>
                </c:pt>
              </c:strCache>
            </c:strRef>
          </c:tx>
          <c:spPr>
            <a:solidFill>
              <a:schemeClr val="accent2"/>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Type'!$C$9:$M$9</c:f>
              <c:numCache>
                <c:formatCode>General</c:formatCode>
                <c:ptCount val="11"/>
                <c:pt idx="0">
                  <c:v>96</c:v>
                </c:pt>
                <c:pt idx="1">
                  <c:v>58</c:v>
                </c:pt>
                <c:pt idx="2">
                  <c:v>82</c:v>
                </c:pt>
                <c:pt idx="3">
                  <c:v>107</c:v>
                </c:pt>
                <c:pt idx="4">
                  <c:v>113</c:v>
                </c:pt>
                <c:pt idx="5">
                  <c:v>144</c:v>
                </c:pt>
                <c:pt idx="6">
                  <c:v>317</c:v>
                </c:pt>
                <c:pt idx="7">
                  <c:v>87</c:v>
                </c:pt>
                <c:pt idx="8">
                  <c:v>87</c:v>
                </c:pt>
                <c:pt idx="9">
                  <c:v>66</c:v>
                </c:pt>
                <c:pt idx="10">
                  <c:v>27</c:v>
                </c:pt>
              </c:numCache>
            </c:numRef>
          </c:val>
          <c:extLst>
            <c:ext xmlns:c16="http://schemas.microsoft.com/office/drawing/2014/chart" uri="{C3380CC4-5D6E-409C-BE32-E72D297353CC}">
              <c16:uniqueId val="{00000001-364D-4566-BB50-1D86F468362C}"/>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Type'!$C$10:$M$10</c:f>
              <c:numCache>
                <c:formatCode>General</c:formatCode>
                <c:ptCount val="11"/>
                <c:pt idx="0">
                  <c:v>151</c:v>
                </c:pt>
                <c:pt idx="1">
                  <c:v>134</c:v>
                </c:pt>
                <c:pt idx="2">
                  <c:v>208</c:v>
                </c:pt>
                <c:pt idx="3">
                  <c:v>241</c:v>
                </c:pt>
                <c:pt idx="4">
                  <c:v>266</c:v>
                </c:pt>
                <c:pt idx="5">
                  <c:v>266</c:v>
                </c:pt>
                <c:pt idx="6">
                  <c:v>409</c:v>
                </c:pt>
                <c:pt idx="7">
                  <c:v>324</c:v>
                </c:pt>
                <c:pt idx="8">
                  <c:v>253</c:v>
                </c:pt>
                <c:pt idx="9">
                  <c:v>265</c:v>
                </c:pt>
                <c:pt idx="10">
                  <c:v>150</c:v>
                </c:pt>
              </c:numCache>
            </c:numRef>
          </c:val>
          <c:extLst>
            <c:ext xmlns:c16="http://schemas.microsoft.com/office/drawing/2014/chart" uri="{C3380CC4-5D6E-409C-BE32-E72D297353CC}">
              <c16:uniqueId val="{00000002-364D-4566-BB50-1D86F468362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'Exits x Type'!$B$46</c:f>
              <c:strCache>
                <c:ptCount val="1"/>
                <c:pt idx="0">
                  <c:v>Acquisition</c:v>
                </c:pt>
              </c:strCache>
            </c:strRef>
          </c:tx>
          <c:spPr>
            <a:solidFill>
              <a:schemeClr val="accent1"/>
            </a:solidFill>
            <a:ln>
              <a:noFill/>
            </a:ln>
            <a:effectLst/>
          </c:spPr>
          <c:invertIfNegative val="0"/>
          <c:cat>
            <c:numRef>
              <c:f>'Exits x Type'!$C$45:$M$45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Type'!$C$46:$M$46</c:f>
              <c:numCache>
                <c:formatCode>"$"#,##0.0</c:formatCode>
                <c:ptCount val="11"/>
                <c:pt idx="0">
                  <c:v>66.873868400441182</c:v>
                </c:pt>
                <c:pt idx="1">
                  <c:v>73.494660965648052</c:v>
                </c:pt>
                <c:pt idx="2">
                  <c:v>64.488241752047358</c:v>
                </c:pt>
                <c:pt idx="3">
                  <c:v>90.284404944112723</c:v>
                </c:pt>
                <c:pt idx="4">
                  <c:v>94.818678840642932</c:v>
                </c:pt>
                <c:pt idx="5">
                  <c:v>102.4292127375287</c:v>
                </c:pt>
                <c:pt idx="6">
                  <c:v>149.59647930128344</c:v>
                </c:pt>
                <c:pt idx="7">
                  <c:v>78.12733046882822</c:v>
                </c:pt>
                <c:pt idx="8">
                  <c:v>62.82532262294697</c:v>
                </c:pt>
                <c:pt idx="9">
                  <c:v>80.737506006498975</c:v>
                </c:pt>
                <c:pt idx="10">
                  <c:v>55.918900305283415</c:v>
                </c:pt>
              </c:numCache>
            </c:numRef>
          </c:val>
          <c:extLst>
            <c:ext xmlns:c16="http://schemas.microsoft.com/office/drawing/2014/chart" uri="{C3380CC4-5D6E-409C-BE32-E72D297353CC}">
              <c16:uniqueId val="{00000000-1FE8-479B-B647-2CB366549578}"/>
            </c:ext>
          </c:extLst>
        </c:ser>
        <c:ser>
          <c:idx val="1"/>
          <c:order val="1"/>
          <c:tx>
            <c:strRef>
              <c:f>'Exits x Type'!$B$47</c:f>
              <c:strCache>
                <c:ptCount val="1"/>
                <c:pt idx="0">
                  <c:v>Public Listing</c:v>
                </c:pt>
              </c:strCache>
            </c:strRef>
          </c:tx>
          <c:spPr>
            <a:solidFill>
              <a:schemeClr val="accent2"/>
            </a:solidFill>
            <a:ln>
              <a:noFill/>
            </a:ln>
            <a:effectLst/>
          </c:spPr>
          <c:invertIfNegative val="0"/>
          <c:cat>
            <c:numRef>
              <c:f>'Exits x Type'!$C$45:$M$45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Type'!$C$47:$M$47</c:f>
              <c:numCache>
                <c:formatCode>"$"#,##0.0</c:formatCode>
                <c:ptCount val="11"/>
                <c:pt idx="0">
                  <c:v>31.545014013893017</c:v>
                </c:pt>
                <c:pt idx="1">
                  <c:v>13.347295627649205</c:v>
                </c:pt>
                <c:pt idx="2">
                  <c:v>52.593251762168642</c:v>
                </c:pt>
                <c:pt idx="3">
                  <c:v>54.916909545283573</c:v>
                </c:pt>
                <c:pt idx="4">
                  <c:v>187.65969903233241</c:v>
                </c:pt>
                <c:pt idx="5">
                  <c:v>210.6835101149496</c:v>
                </c:pt>
                <c:pt idx="6">
                  <c:v>716.42098968129142</c:v>
                </c:pt>
                <c:pt idx="7">
                  <c:v>44.42961347642774</c:v>
                </c:pt>
                <c:pt idx="8">
                  <c:v>30.17083043467488</c:v>
                </c:pt>
                <c:pt idx="9">
                  <c:v>43.397042738909448</c:v>
                </c:pt>
                <c:pt idx="10">
                  <c:v>44.410261366424372</c:v>
                </c:pt>
              </c:numCache>
            </c:numRef>
          </c:val>
          <c:extLst>
            <c:ext xmlns:c16="http://schemas.microsoft.com/office/drawing/2014/chart" uri="{C3380CC4-5D6E-409C-BE32-E72D297353CC}">
              <c16:uniqueId val="{00000001-1FE8-479B-B647-2CB366549578}"/>
            </c:ext>
          </c:extLst>
        </c:ser>
        <c:ser>
          <c:idx val="2"/>
          <c:order val="2"/>
          <c:tx>
            <c:strRef>
              <c:f>'Exits x Type'!$B$48</c:f>
              <c:strCache>
                <c:ptCount val="1"/>
                <c:pt idx="0">
                  <c:v>Buyout</c:v>
                </c:pt>
              </c:strCache>
            </c:strRef>
          </c:tx>
          <c:spPr>
            <a:solidFill>
              <a:schemeClr val="accent3"/>
            </a:solidFill>
            <a:ln>
              <a:noFill/>
            </a:ln>
            <a:effectLst/>
          </c:spPr>
          <c:invertIfNegative val="0"/>
          <c:cat>
            <c:numRef>
              <c:f>'Exits x Type'!$C$45:$M$45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Type'!$C$48:$M$48</c:f>
              <c:numCache>
                <c:formatCode>"$"#,##0.0</c:formatCode>
                <c:ptCount val="11"/>
                <c:pt idx="0">
                  <c:v>15.345430017722242</c:v>
                </c:pt>
                <c:pt idx="1">
                  <c:v>11.876999423840534</c:v>
                </c:pt>
                <c:pt idx="2">
                  <c:v>25.968892717359186</c:v>
                </c:pt>
                <c:pt idx="3">
                  <c:v>25.345314336617623</c:v>
                </c:pt>
                <c:pt idx="4">
                  <c:v>24.529076452763725</c:v>
                </c:pt>
                <c:pt idx="5">
                  <c:v>25.533293278379173</c:v>
                </c:pt>
                <c:pt idx="6">
                  <c:v>50.561680852039814</c:v>
                </c:pt>
                <c:pt idx="7">
                  <c:v>27.966412513033234</c:v>
                </c:pt>
                <c:pt idx="8">
                  <c:v>24.098373634327523</c:v>
                </c:pt>
                <c:pt idx="9">
                  <c:v>27.042338734146345</c:v>
                </c:pt>
                <c:pt idx="10">
                  <c:v>19.767835004919377</c:v>
                </c:pt>
              </c:numCache>
            </c:numRef>
          </c:val>
          <c:extLst>
            <c:ext xmlns:c16="http://schemas.microsoft.com/office/drawing/2014/chart" uri="{C3380CC4-5D6E-409C-BE32-E72D297353CC}">
              <c16:uniqueId val="{00000002-1FE8-479B-B647-2CB36654957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04675011106558E-2"/>
          <c:y val="2.3826640745710528E-2"/>
          <c:w val="0.95537423764058482"/>
          <c:h val="0.84393980532997637"/>
        </c:manualLayout>
      </c:layout>
      <c:barChart>
        <c:barDir val="col"/>
        <c:grouping val="stacked"/>
        <c:varyColors val="0"/>
        <c:ser>
          <c:idx val="0"/>
          <c:order val="0"/>
          <c:tx>
            <c:strRef>
              <c:f>'Exits x Type'!$O$47</c:f>
              <c:strCache>
                <c:ptCount val="1"/>
                <c:pt idx="0">
                  <c:v>Acquisition</c:v>
                </c:pt>
              </c:strCache>
            </c:strRef>
          </c:tx>
          <c:spPr>
            <a:solidFill>
              <a:schemeClr val="accent1"/>
            </a:solidFill>
            <a:ln>
              <a:noFill/>
            </a:ln>
            <a:effectLst/>
          </c:spPr>
          <c:invertIfNegative val="0"/>
          <c:cat>
            <c:multiLvlStrRef>
              <c:f>'Exits x Type'!$P$45:$BE$46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Type'!$P$47:$BE$47</c:f>
              <c:numCache>
                <c:formatCode>"$"#,##0.0</c:formatCode>
                <c:ptCount val="42"/>
                <c:pt idx="0">
                  <c:v>15.453885502744077</c:v>
                </c:pt>
                <c:pt idx="1">
                  <c:v>13.610297935396888</c:v>
                </c:pt>
                <c:pt idx="2">
                  <c:v>19.58763235551622</c:v>
                </c:pt>
                <c:pt idx="3">
                  <c:v>18.222052606784061</c:v>
                </c:pt>
                <c:pt idx="4">
                  <c:v>17.808292816893363</c:v>
                </c:pt>
                <c:pt idx="5">
                  <c:v>18.066850364384067</c:v>
                </c:pt>
                <c:pt idx="6">
                  <c:v>23.283088207504591</c:v>
                </c:pt>
                <c:pt idx="7">
                  <c:v>14.336429576865887</c:v>
                </c:pt>
                <c:pt idx="8">
                  <c:v>18.776753304850846</c:v>
                </c:pt>
                <c:pt idx="9">
                  <c:v>12.173060454035012</c:v>
                </c:pt>
                <c:pt idx="10">
                  <c:v>17.652892285105644</c:v>
                </c:pt>
                <c:pt idx="11">
                  <c:v>15.885535708055883</c:v>
                </c:pt>
                <c:pt idx="12">
                  <c:v>23.847592970195397</c:v>
                </c:pt>
                <c:pt idx="13">
                  <c:v>18.965799328333699</c:v>
                </c:pt>
                <c:pt idx="14">
                  <c:v>23.244924833322255</c:v>
                </c:pt>
                <c:pt idx="15">
                  <c:v>24.226087812261351</c:v>
                </c:pt>
                <c:pt idx="16">
                  <c:v>28.194518380448393</c:v>
                </c:pt>
                <c:pt idx="17">
                  <c:v>25.592963033770136</c:v>
                </c:pt>
                <c:pt idx="18">
                  <c:v>19.091647916657852</c:v>
                </c:pt>
                <c:pt idx="19">
                  <c:v>21.939549509766781</c:v>
                </c:pt>
                <c:pt idx="20">
                  <c:v>18.573783339640464</c:v>
                </c:pt>
                <c:pt idx="21">
                  <c:v>17.095430614463218</c:v>
                </c:pt>
                <c:pt idx="22">
                  <c:v>16.476318004073114</c:v>
                </c:pt>
                <c:pt idx="23">
                  <c:v>50.283680779351876</c:v>
                </c:pt>
                <c:pt idx="24">
                  <c:v>25.690721283941173</c:v>
                </c:pt>
                <c:pt idx="25">
                  <c:v>32.68471668269212</c:v>
                </c:pt>
                <c:pt idx="26">
                  <c:v>44.734052222140704</c:v>
                </c:pt>
                <c:pt idx="27">
                  <c:v>46.486989112509491</c:v>
                </c:pt>
                <c:pt idx="28">
                  <c:v>23.758046518714345</c:v>
                </c:pt>
                <c:pt idx="29">
                  <c:v>23.472153690173435</c:v>
                </c:pt>
                <c:pt idx="30">
                  <c:v>18.573815177148077</c:v>
                </c:pt>
                <c:pt idx="31">
                  <c:v>12.323315082792506</c:v>
                </c:pt>
                <c:pt idx="32">
                  <c:v>17.814978790442535</c:v>
                </c:pt>
                <c:pt idx="33">
                  <c:v>10.192173081459442</c:v>
                </c:pt>
                <c:pt idx="34">
                  <c:v>15.734334192553632</c:v>
                </c:pt>
                <c:pt idx="35">
                  <c:v>19.083836558491338</c:v>
                </c:pt>
                <c:pt idx="36">
                  <c:v>21.365290930638082</c:v>
                </c:pt>
                <c:pt idx="37">
                  <c:v>18.81974646957006</c:v>
                </c:pt>
                <c:pt idx="38">
                  <c:v>18.413231838069571</c:v>
                </c:pt>
                <c:pt idx="39">
                  <c:v>22.139236768221245</c:v>
                </c:pt>
                <c:pt idx="40">
                  <c:v>23.729619927502846</c:v>
                </c:pt>
                <c:pt idx="41">
                  <c:v>32.189280377780577</c:v>
                </c:pt>
              </c:numCache>
            </c:numRef>
          </c:val>
          <c:extLst>
            <c:ext xmlns:c16="http://schemas.microsoft.com/office/drawing/2014/chart" uri="{C3380CC4-5D6E-409C-BE32-E72D297353CC}">
              <c16:uniqueId val="{00000000-EBC0-4DFB-B143-AB27F542F7C5}"/>
            </c:ext>
          </c:extLst>
        </c:ser>
        <c:ser>
          <c:idx val="1"/>
          <c:order val="1"/>
          <c:tx>
            <c:strRef>
              <c:f>'Exits x Type'!$O$48</c:f>
              <c:strCache>
                <c:ptCount val="1"/>
                <c:pt idx="0">
                  <c:v>Public Listing</c:v>
                </c:pt>
              </c:strCache>
            </c:strRef>
          </c:tx>
          <c:spPr>
            <a:solidFill>
              <a:srgbClr val="6185A6"/>
            </a:solidFill>
            <a:ln>
              <a:noFill/>
            </a:ln>
            <a:effectLst/>
          </c:spPr>
          <c:invertIfNegative val="0"/>
          <c:cat>
            <c:multiLvlStrRef>
              <c:f>'Exits x Type'!$P$45:$BE$46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Type'!$P$48:$BE$48</c:f>
              <c:numCache>
                <c:formatCode>"$"#,##0.0</c:formatCode>
                <c:ptCount val="42"/>
                <c:pt idx="0">
                  <c:v>3.4064269682610013</c:v>
                </c:pt>
                <c:pt idx="1">
                  <c:v>12.169643681280883</c:v>
                </c:pt>
                <c:pt idx="2">
                  <c:v>8.411317783999996</c:v>
                </c:pt>
                <c:pt idx="3">
                  <c:v>7.5576255803511385</c:v>
                </c:pt>
                <c:pt idx="4">
                  <c:v>1.3530604708813412</c:v>
                </c:pt>
                <c:pt idx="5">
                  <c:v>4.8722725749999993</c:v>
                </c:pt>
                <c:pt idx="6">
                  <c:v>5.2460647045461686</c:v>
                </c:pt>
                <c:pt idx="7">
                  <c:v>1.8758978772216914</c:v>
                </c:pt>
                <c:pt idx="8">
                  <c:v>20.889421263070687</c:v>
                </c:pt>
                <c:pt idx="9">
                  <c:v>9.0615288322146572</c:v>
                </c:pt>
                <c:pt idx="10">
                  <c:v>3.7056418864369278</c:v>
                </c:pt>
                <c:pt idx="11">
                  <c:v>18.936659780446345</c:v>
                </c:pt>
                <c:pt idx="12">
                  <c:v>3.3293977059999991</c:v>
                </c:pt>
                <c:pt idx="13">
                  <c:v>25.131925746143029</c:v>
                </c:pt>
                <c:pt idx="14">
                  <c:v>12.350863821569668</c:v>
                </c:pt>
                <c:pt idx="15">
                  <c:v>14.104722271570882</c:v>
                </c:pt>
                <c:pt idx="16">
                  <c:v>29.183090564868564</c:v>
                </c:pt>
                <c:pt idx="17">
                  <c:v>118.83613464617254</c:v>
                </c:pt>
                <c:pt idx="18">
                  <c:v>31.230753824474633</c:v>
                </c:pt>
                <c:pt idx="19">
                  <c:v>8.4097199968166017</c:v>
                </c:pt>
                <c:pt idx="20">
                  <c:v>5.7876914969999875</c:v>
                </c:pt>
                <c:pt idx="21">
                  <c:v>23.054492105999998</c:v>
                </c:pt>
                <c:pt idx="22">
                  <c:v>90.778852229435685</c:v>
                </c:pt>
                <c:pt idx="23">
                  <c:v>91.062474282513861</c:v>
                </c:pt>
                <c:pt idx="24">
                  <c:v>160.59792149540792</c:v>
                </c:pt>
                <c:pt idx="25">
                  <c:v>207.5297325173274</c:v>
                </c:pt>
                <c:pt idx="26">
                  <c:v>181.86966662747207</c:v>
                </c:pt>
                <c:pt idx="27">
                  <c:v>166.42366904108385</c:v>
                </c:pt>
                <c:pt idx="28">
                  <c:v>22.158516686682674</c:v>
                </c:pt>
                <c:pt idx="29">
                  <c:v>14.615620129000002</c:v>
                </c:pt>
                <c:pt idx="30">
                  <c:v>4.4269257379999978</c:v>
                </c:pt>
                <c:pt idx="31">
                  <c:v>3.2285509227450655</c:v>
                </c:pt>
                <c:pt idx="32">
                  <c:v>2.0017408289999996</c:v>
                </c:pt>
                <c:pt idx="33">
                  <c:v>3.6040123703801563</c:v>
                </c:pt>
                <c:pt idx="34">
                  <c:v>23.460149107999989</c:v>
                </c:pt>
                <c:pt idx="35">
                  <c:v>1.1049281272947331</c:v>
                </c:pt>
                <c:pt idx="36">
                  <c:v>14.527535308999996</c:v>
                </c:pt>
                <c:pt idx="37">
                  <c:v>14.506418771909466</c:v>
                </c:pt>
                <c:pt idx="38">
                  <c:v>1.502475724</c:v>
                </c:pt>
                <c:pt idx="39">
                  <c:v>12.860612933999988</c:v>
                </c:pt>
                <c:pt idx="40">
                  <c:v>21.240261406424381</c:v>
                </c:pt>
                <c:pt idx="41">
                  <c:v>23.169999959999977</c:v>
                </c:pt>
              </c:numCache>
            </c:numRef>
          </c:val>
          <c:extLst>
            <c:ext xmlns:c16="http://schemas.microsoft.com/office/drawing/2014/chart" uri="{C3380CC4-5D6E-409C-BE32-E72D297353CC}">
              <c16:uniqueId val="{00000001-EBC0-4DFB-B143-AB27F542F7C5}"/>
            </c:ext>
          </c:extLst>
        </c:ser>
        <c:ser>
          <c:idx val="2"/>
          <c:order val="2"/>
          <c:tx>
            <c:strRef>
              <c:f>'Exits x Type'!$O$49</c:f>
              <c:strCache>
                <c:ptCount val="1"/>
                <c:pt idx="0">
                  <c:v>Buyout</c:v>
                </c:pt>
              </c:strCache>
            </c:strRef>
          </c:tx>
          <c:spPr>
            <a:solidFill>
              <a:schemeClr val="accent3"/>
            </a:solidFill>
            <a:ln>
              <a:noFill/>
            </a:ln>
            <a:effectLst/>
          </c:spPr>
          <c:invertIfNegative val="0"/>
          <c:cat>
            <c:multiLvlStrRef>
              <c:f>'Exits x Type'!$P$45:$BE$46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Type'!$P$49:$BE$49</c:f>
              <c:numCache>
                <c:formatCode>"$"#,##0.0</c:formatCode>
                <c:ptCount val="42"/>
                <c:pt idx="0">
                  <c:v>3.3965885191518495</c:v>
                </c:pt>
                <c:pt idx="1">
                  <c:v>2.8393941881378311</c:v>
                </c:pt>
                <c:pt idx="2">
                  <c:v>4.5206737401510901</c:v>
                </c:pt>
                <c:pt idx="3">
                  <c:v>4.5887735702814734</c:v>
                </c:pt>
                <c:pt idx="4">
                  <c:v>3.7494458246558842</c:v>
                </c:pt>
                <c:pt idx="5">
                  <c:v>3.1858776803522182</c:v>
                </c:pt>
                <c:pt idx="6">
                  <c:v>2.7381805522096871</c:v>
                </c:pt>
                <c:pt idx="7">
                  <c:v>2.2034953666227497</c:v>
                </c:pt>
                <c:pt idx="8">
                  <c:v>4.7016595005018003</c:v>
                </c:pt>
                <c:pt idx="9">
                  <c:v>7.0739478877917676</c:v>
                </c:pt>
                <c:pt idx="10">
                  <c:v>4.178718300441731</c:v>
                </c:pt>
                <c:pt idx="11">
                  <c:v>10.014567028623899</c:v>
                </c:pt>
                <c:pt idx="12">
                  <c:v>6.1389161665679035</c:v>
                </c:pt>
                <c:pt idx="13">
                  <c:v>4.8141388488725489</c:v>
                </c:pt>
                <c:pt idx="14">
                  <c:v>7.0570130724864937</c:v>
                </c:pt>
                <c:pt idx="15">
                  <c:v>7.3352462486906749</c:v>
                </c:pt>
                <c:pt idx="16">
                  <c:v>6.7745594063973433</c:v>
                </c:pt>
                <c:pt idx="17">
                  <c:v>7.2811265003339836</c:v>
                </c:pt>
                <c:pt idx="18">
                  <c:v>4.5991813647365873</c:v>
                </c:pt>
                <c:pt idx="19">
                  <c:v>5.8742091812958099</c:v>
                </c:pt>
                <c:pt idx="20">
                  <c:v>3.5463895798580625</c:v>
                </c:pt>
                <c:pt idx="21">
                  <c:v>4.0574259600925178</c:v>
                </c:pt>
                <c:pt idx="22">
                  <c:v>4.3884842263304753</c:v>
                </c:pt>
                <c:pt idx="23">
                  <c:v>13.540993512098112</c:v>
                </c:pt>
                <c:pt idx="24">
                  <c:v>13.581542472184806</c:v>
                </c:pt>
                <c:pt idx="25">
                  <c:v>17.677128239127665</c:v>
                </c:pt>
                <c:pt idx="26">
                  <c:v>9.6823306104404168</c:v>
                </c:pt>
                <c:pt idx="27">
                  <c:v>9.6206795302870116</c:v>
                </c:pt>
                <c:pt idx="28">
                  <c:v>8.1673372936161766</c:v>
                </c:pt>
                <c:pt idx="29">
                  <c:v>5.6436664110901127</c:v>
                </c:pt>
                <c:pt idx="30">
                  <c:v>7.9776150564754325</c:v>
                </c:pt>
                <c:pt idx="31">
                  <c:v>6.1777937518514987</c:v>
                </c:pt>
                <c:pt idx="32">
                  <c:v>4.46696391830758</c:v>
                </c:pt>
                <c:pt idx="33">
                  <c:v>5.0392705517758092</c:v>
                </c:pt>
                <c:pt idx="34">
                  <c:v>9.2377221083724823</c:v>
                </c:pt>
                <c:pt idx="35">
                  <c:v>5.3544170558716555</c:v>
                </c:pt>
                <c:pt idx="36">
                  <c:v>4.64718151973213</c:v>
                </c:pt>
                <c:pt idx="37">
                  <c:v>5.2249839192572667</c:v>
                </c:pt>
                <c:pt idx="38">
                  <c:v>8.8699183137639004</c:v>
                </c:pt>
                <c:pt idx="39">
                  <c:v>8.3002549813930671</c:v>
                </c:pt>
                <c:pt idx="40">
                  <c:v>7.4241363703452601</c:v>
                </c:pt>
                <c:pt idx="41">
                  <c:v>12.343698634574118</c:v>
                </c:pt>
              </c:numCache>
            </c:numRef>
          </c:val>
          <c:extLst>
            <c:ext xmlns:c16="http://schemas.microsoft.com/office/drawing/2014/chart" uri="{C3380CC4-5D6E-409C-BE32-E72D297353CC}">
              <c16:uniqueId val="{00000002-EBC0-4DFB-B143-AB27F542F7C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overlay val="0"/>
      <c:spPr>
        <a:noFill/>
        <a:ln>
          <a:noFill/>
        </a:ln>
        <a:effectLst/>
      </c:spPr>
      <c:txPr>
        <a:bodyPr rot="0" vert="horz"/>
        <a:lstStyle/>
        <a:p>
          <a:pPr>
            <a:defRPr/>
          </a:pPr>
          <a:endParaRPr lang="en-US"/>
        </a:p>
      </c:txPr>
    </c:legend>
    <c:plotVisOnly val="1"/>
    <c:dispBlanksAs val="gap"/>
    <c:showDLblsOverMax val="0"/>
  </c:chart>
  <c:spPr>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22773564294018E-2"/>
          <c:y val="1.7486115340554807E-2"/>
          <c:w val="0.77405659946410232"/>
          <c:h val="0.85738141848291061"/>
        </c:manualLayout>
      </c:layout>
      <c:barChart>
        <c:barDir val="col"/>
        <c:grouping val="percentStacked"/>
        <c:varyColors val="0"/>
        <c:ser>
          <c:idx val="0"/>
          <c:order val="0"/>
          <c:tx>
            <c:strRef>
              <c:f>'Exits x Type'!$O$9</c:f>
              <c:strCache>
                <c:ptCount val="1"/>
                <c:pt idx="0">
                  <c:v>Acquisition</c:v>
                </c:pt>
              </c:strCache>
            </c:strRef>
          </c:tx>
          <c:spPr>
            <a:solidFill>
              <a:schemeClr val="accent1"/>
            </a:solidFill>
            <a:ln>
              <a:noFill/>
            </a:ln>
            <a:effectLst/>
          </c:spPr>
          <c:invertIfNegative val="0"/>
          <c:cat>
            <c:multiLvlStrRef>
              <c:f>'Exits x Type'!$P$7:$BE$8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Type'!$P$9:$BE$9</c:f>
              <c:numCache>
                <c:formatCode>General</c:formatCode>
                <c:ptCount val="42"/>
                <c:pt idx="0">
                  <c:v>245</c:v>
                </c:pt>
                <c:pt idx="1">
                  <c:v>212</c:v>
                </c:pt>
                <c:pt idx="2">
                  <c:v>227</c:v>
                </c:pt>
                <c:pt idx="3">
                  <c:v>206</c:v>
                </c:pt>
                <c:pt idx="4">
                  <c:v>249</c:v>
                </c:pt>
                <c:pt idx="5">
                  <c:v>214</c:v>
                </c:pt>
                <c:pt idx="6">
                  <c:v>212</c:v>
                </c:pt>
                <c:pt idx="7">
                  <c:v>209</c:v>
                </c:pt>
                <c:pt idx="8">
                  <c:v>240</c:v>
                </c:pt>
                <c:pt idx="9">
                  <c:v>184</c:v>
                </c:pt>
                <c:pt idx="10">
                  <c:v>199</c:v>
                </c:pt>
                <c:pt idx="11">
                  <c:v>196</c:v>
                </c:pt>
                <c:pt idx="12">
                  <c:v>298</c:v>
                </c:pt>
                <c:pt idx="13">
                  <c:v>219</c:v>
                </c:pt>
                <c:pt idx="14">
                  <c:v>219</c:v>
                </c:pt>
                <c:pt idx="15">
                  <c:v>216</c:v>
                </c:pt>
                <c:pt idx="16">
                  <c:v>261</c:v>
                </c:pt>
                <c:pt idx="17">
                  <c:v>265</c:v>
                </c:pt>
                <c:pt idx="18">
                  <c:v>224</c:v>
                </c:pt>
                <c:pt idx="19">
                  <c:v>222</c:v>
                </c:pt>
                <c:pt idx="20">
                  <c:v>262</c:v>
                </c:pt>
                <c:pt idx="21">
                  <c:v>166</c:v>
                </c:pt>
                <c:pt idx="22">
                  <c:v>189</c:v>
                </c:pt>
                <c:pt idx="23">
                  <c:v>264</c:v>
                </c:pt>
                <c:pt idx="24">
                  <c:v>316</c:v>
                </c:pt>
                <c:pt idx="25">
                  <c:v>309</c:v>
                </c:pt>
                <c:pt idx="26">
                  <c:v>323</c:v>
                </c:pt>
                <c:pt idx="27">
                  <c:v>373</c:v>
                </c:pt>
                <c:pt idx="28">
                  <c:v>332</c:v>
                </c:pt>
                <c:pt idx="29">
                  <c:v>296</c:v>
                </c:pt>
                <c:pt idx="30">
                  <c:v>219</c:v>
                </c:pt>
                <c:pt idx="31">
                  <c:v>206</c:v>
                </c:pt>
                <c:pt idx="32">
                  <c:v>255</c:v>
                </c:pt>
                <c:pt idx="33">
                  <c:v>208</c:v>
                </c:pt>
                <c:pt idx="34">
                  <c:v>192</c:v>
                </c:pt>
                <c:pt idx="35">
                  <c:v>175</c:v>
                </c:pt>
                <c:pt idx="36">
                  <c:v>211</c:v>
                </c:pt>
                <c:pt idx="37">
                  <c:v>224</c:v>
                </c:pt>
                <c:pt idx="38">
                  <c:v>220</c:v>
                </c:pt>
                <c:pt idx="39">
                  <c:v>242</c:v>
                </c:pt>
                <c:pt idx="40">
                  <c:v>243</c:v>
                </c:pt>
                <c:pt idx="41">
                  <c:v>229</c:v>
                </c:pt>
              </c:numCache>
            </c:numRef>
          </c:val>
          <c:extLst>
            <c:ext xmlns:c16="http://schemas.microsoft.com/office/drawing/2014/chart" uri="{C3380CC4-5D6E-409C-BE32-E72D297353CC}">
              <c16:uniqueId val="{00000000-F9BB-40E4-ADF3-B02EA5EF6C31}"/>
            </c:ext>
          </c:extLst>
        </c:ser>
        <c:ser>
          <c:idx val="1"/>
          <c:order val="1"/>
          <c:tx>
            <c:strRef>
              <c:f>'Exits x Type'!$O$10</c:f>
              <c:strCache>
                <c:ptCount val="1"/>
                <c:pt idx="0">
                  <c:v>Public Listing</c:v>
                </c:pt>
              </c:strCache>
            </c:strRef>
          </c:tx>
          <c:spPr>
            <a:solidFill>
              <a:srgbClr val="6185A6"/>
            </a:solidFill>
            <a:ln>
              <a:noFill/>
            </a:ln>
            <a:effectLst/>
          </c:spPr>
          <c:invertIfNegative val="0"/>
          <c:cat>
            <c:multiLvlStrRef>
              <c:f>'Exits x Type'!$P$7:$BE$8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Type'!$P$10:$BE$10</c:f>
              <c:numCache>
                <c:formatCode>General</c:formatCode>
                <c:ptCount val="42"/>
                <c:pt idx="0">
                  <c:v>18</c:v>
                </c:pt>
                <c:pt idx="1">
                  <c:v>32</c:v>
                </c:pt>
                <c:pt idx="2">
                  <c:v>22</c:v>
                </c:pt>
                <c:pt idx="3">
                  <c:v>24</c:v>
                </c:pt>
                <c:pt idx="4">
                  <c:v>13</c:v>
                </c:pt>
                <c:pt idx="5">
                  <c:v>15</c:v>
                </c:pt>
                <c:pt idx="6">
                  <c:v>19</c:v>
                </c:pt>
                <c:pt idx="7">
                  <c:v>11</c:v>
                </c:pt>
                <c:pt idx="8">
                  <c:v>9</c:v>
                </c:pt>
                <c:pt idx="9">
                  <c:v>30</c:v>
                </c:pt>
                <c:pt idx="10">
                  <c:v>18</c:v>
                </c:pt>
                <c:pt idx="11">
                  <c:v>25</c:v>
                </c:pt>
                <c:pt idx="12">
                  <c:v>21</c:v>
                </c:pt>
                <c:pt idx="13">
                  <c:v>32</c:v>
                </c:pt>
                <c:pt idx="14">
                  <c:v>33</c:v>
                </c:pt>
                <c:pt idx="15">
                  <c:v>21</c:v>
                </c:pt>
                <c:pt idx="16">
                  <c:v>22</c:v>
                </c:pt>
                <c:pt idx="17">
                  <c:v>44</c:v>
                </c:pt>
                <c:pt idx="18">
                  <c:v>26</c:v>
                </c:pt>
                <c:pt idx="19">
                  <c:v>21</c:v>
                </c:pt>
                <c:pt idx="20">
                  <c:v>13</c:v>
                </c:pt>
                <c:pt idx="21">
                  <c:v>29</c:v>
                </c:pt>
                <c:pt idx="22">
                  <c:v>43</c:v>
                </c:pt>
                <c:pt idx="23">
                  <c:v>59</c:v>
                </c:pt>
                <c:pt idx="24">
                  <c:v>59</c:v>
                </c:pt>
                <c:pt idx="25">
                  <c:v>78</c:v>
                </c:pt>
                <c:pt idx="26">
                  <c:v>96</c:v>
                </c:pt>
                <c:pt idx="27">
                  <c:v>84</c:v>
                </c:pt>
                <c:pt idx="28">
                  <c:v>33</c:v>
                </c:pt>
                <c:pt idx="29">
                  <c:v>19</c:v>
                </c:pt>
                <c:pt idx="30">
                  <c:v>18</c:v>
                </c:pt>
                <c:pt idx="31">
                  <c:v>17</c:v>
                </c:pt>
                <c:pt idx="32">
                  <c:v>24</c:v>
                </c:pt>
                <c:pt idx="33">
                  <c:v>10</c:v>
                </c:pt>
                <c:pt idx="34">
                  <c:v>30</c:v>
                </c:pt>
                <c:pt idx="35">
                  <c:v>23</c:v>
                </c:pt>
                <c:pt idx="36">
                  <c:v>24</c:v>
                </c:pt>
                <c:pt idx="37">
                  <c:v>13</c:v>
                </c:pt>
                <c:pt idx="38">
                  <c:v>14</c:v>
                </c:pt>
                <c:pt idx="39">
                  <c:v>15</c:v>
                </c:pt>
                <c:pt idx="40">
                  <c:v>12</c:v>
                </c:pt>
                <c:pt idx="41">
                  <c:v>15</c:v>
                </c:pt>
              </c:numCache>
            </c:numRef>
          </c:val>
          <c:extLst>
            <c:ext xmlns:c16="http://schemas.microsoft.com/office/drawing/2014/chart" uri="{C3380CC4-5D6E-409C-BE32-E72D297353CC}">
              <c16:uniqueId val="{00000001-F9BB-40E4-ADF3-B02EA5EF6C31}"/>
            </c:ext>
          </c:extLst>
        </c:ser>
        <c:ser>
          <c:idx val="2"/>
          <c:order val="2"/>
          <c:tx>
            <c:strRef>
              <c:f>'Exits x Type'!$O$11</c:f>
              <c:strCache>
                <c:ptCount val="1"/>
                <c:pt idx="0">
                  <c:v>Buyout</c:v>
                </c:pt>
              </c:strCache>
            </c:strRef>
          </c:tx>
          <c:spPr>
            <a:solidFill>
              <a:schemeClr val="accent3"/>
            </a:solidFill>
            <a:ln>
              <a:noFill/>
            </a:ln>
            <a:effectLst/>
          </c:spPr>
          <c:invertIfNegative val="0"/>
          <c:cat>
            <c:multiLvlStrRef>
              <c:f>'Exits x Type'!$P$7:$BE$8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Type'!$P$11:$BE$11</c:f>
              <c:numCache>
                <c:formatCode>General</c:formatCode>
                <c:ptCount val="42"/>
                <c:pt idx="0">
                  <c:v>37</c:v>
                </c:pt>
                <c:pt idx="1">
                  <c:v>36</c:v>
                </c:pt>
                <c:pt idx="2">
                  <c:v>34</c:v>
                </c:pt>
                <c:pt idx="3">
                  <c:v>44</c:v>
                </c:pt>
                <c:pt idx="4">
                  <c:v>49</c:v>
                </c:pt>
                <c:pt idx="5">
                  <c:v>23</c:v>
                </c:pt>
                <c:pt idx="6">
                  <c:v>35</c:v>
                </c:pt>
                <c:pt idx="7">
                  <c:v>27</c:v>
                </c:pt>
                <c:pt idx="8">
                  <c:v>57</c:v>
                </c:pt>
                <c:pt idx="9">
                  <c:v>51</c:v>
                </c:pt>
                <c:pt idx="10">
                  <c:v>44</c:v>
                </c:pt>
                <c:pt idx="11">
                  <c:v>56</c:v>
                </c:pt>
                <c:pt idx="12">
                  <c:v>62</c:v>
                </c:pt>
                <c:pt idx="13">
                  <c:v>60</c:v>
                </c:pt>
                <c:pt idx="14">
                  <c:v>54</c:v>
                </c:pt>
                <c:pt idx="15">
                  <c:v>65</c:v>
                </c:pt>
                <c:pt idx="16">
                  <c:v>59</c:v>
                </c:pt>
                <c:pt idx="17">
                  <c:v>75</c:v>
                </c:pt>
                <c:pt idx="18">
                  <c:v>68</c:v>
                </c:pt>
                <c:pt idx="19">
                  <c:v>64</c:v>
                </c:pt>
                <c:pt idx="20">
                  <c:v>59</c:v>
                </c:pt>
                <c:pt idx="21">
                  <c:v>36</c:v>
                </c:pt>
                <c:pt idx="22">
                  <c:v>65</c:v>
                </c:pt>
                <c:pt idx="23">
                  <c:v>106</c:v>
                </c:pt>
                <c:pt idx="24">
                  <c:v>102</c:v>
                </c:pt>
                <c:pt idx="25">
                  <c:v>111</c:v>
                </c:pt>
                <c:pt idx="26">
                  <c:v>91</c:v>
                </c:pt>
                <c:pt idx="27">
                  <c:v>105</c:v>
                </c:pt>
                <c:pt idx="28">
                  <c:v>91</c:v>
                </c:pt>
                <c:pt idx="29">
                  <c:v>76</c:v>
                </c:pt>
                <c:pt idx="30">
                  <c:v>86</c:v>
                </c:pt>
                <c:pt idx="31">
                  <c:v>71</c:v>
                </c:pt>
                <c:pt idx="32">
                  <c:v>62</c:v>
                </c:pt>
                <c:pt idx="33">
                  <c:v>71</c:v>
                </c:pt>
                <c:pt idx="34">
                  <c:v>54</c:v>
                </c:pt>
                <c:pt idx="35">
                  <c:v>66</c:v>
                </c:pt>
                <c:pt idx="36">
                  <c:v>59</c:v>
                </c:pt>
                <c:pt idx="37">
                  <c:v>64</c:v>
                </c:pt>
                <c:pt idx="38">
                  <c:v>62</c:v>
                </c:pt>
                <c:pt idx="39">
                  <c:v>80</c:v>
                </c:pt>
                <c:pt idx="40">
                  <c:v>75</c:v>
                </c:pt>
                <c:pt idx="41">
                  <c:v>75</c:v>
                </c:pt>
              </c:numCache>
            </c:numRef>
          </c:val>
          <c:extLst>
            <c:ext xmlns:c16="http://schemas.microsoft.com/office/drawing/2014/chart" uri="{C3380CC4-5D6E-409C-BE32-E72D297353CC}">
              <c16:uniqueId val="{00000002-F9BB-40E4-ADF3-B02EA5EF6C3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'Exits via IPO'!$B$45</c:f>
              <c:strCache>
                <c:ptCount val="1"/>
                <c:pt idx="0">
                  <c:v>Exit value ($B)</c:v>
                </c:pt>
              </c:strCache>
            </c:strRef>
          </c:tx>
          <c:spPr>
            <a:solidFill>
              <a:schemeClr val="accent1"/>
            </a:solidFill>
            <a:ln>
              <a:noFill/>
            </a:ln>
            <a:effectLst/>
          </c:spPr>
          <c:invertIfNegative val="0"/>
          <c:cat>
            <c:multiLvlStrRef>
              <c:f>'Exits via IPO'!$S$43:$AR$44</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'Exits via IPO'!$S$45:$AR$45</c:f>
              <c:numCache>
                <c:formatCode>"$"#,##0.0</c:formatCode>
                <c:ptCount val="26"/>
                <c:pt idx="0">
                  <c:v>29.183090564868571</c:v>
                </c:pt>
                <c:pt idx="1">
                  <c:v>118.83533464617253</c:v>
                </c:pt>
                <c:pt idx="2">
                  <c:v>31.230753824474636</c:v>
                </c:pt>
                <c:pt idx="3">
                  <c:v>8.4097199968166052</c:v>
                </c:pt>
                <c:pt idx="4">
                  <c:v>5.7876914969999875</c:v>
                </c:pt>
                <c:pt idx="5">
                  <c:v>11.875850105999998</c:v>
                </c:pt>
                <c:pt idx="6">
                  <c:v>90.778852229435699</c:v>
                </c:pt>
                <c:pt idx="7">
                  <c:v>67.297874282513874</c:v>
                </c:pt>
                <c:pt idx="8">
                  <c:v>146.89222149540782</c:v>
                </c:pt>
                <c:pt idx="9">
                  <c:v>184.65873251732742</c:v>
                </c:pt>
                <c:pt idx="10">
                  <c:v>114.28709662747197</c:v>
                </c:pt>
                <c:pt idx="11">
                  <c:v>125.20381904108388</c:v>
                </c:pt>
                <c:pt idx="12">
                  <c:v>3.8712666866826844</c:v>
                </c:pt>
                <c:pt idx="13">
                  <c:v>1.6196201289999999</c:v>
                </c:pt>
                <c:pt idx="14">
                  <c:v>0.6254257379999999</c:v>
                </c:pt>
                <c:pt idx="15">
                  <c:v>1.7527509227450653</c:v>
                </c:pt>
                <c:pt idx="16">
                  <c:v>1.1597408290000002</c:v>
                </c:pt>
                <c:pt idx="17">
                  <c:v>3.5220123703801565</c:v>
                </c:pt>
                <c:pt idx="18">
                  <c:v>20.367149107999992</c:v>
                </c:pt>
                <c:pt idx="19">
                  <c:v>0.9499281272947333</c:v>
                </c:pt>
                <c:pt idx="20">
                  <c:v>13.326535309</c:v>
                </c:pt>
                <c:pt idx="21">
                  <c:v>14.506418771909466</c:v>
                </c:pt>
                <c:pt idx="22">
                  <c:v>1.2324757239999999</c:v>
                </c:pt>
                <c:pt idx="23">
                  <c:v>12.135612933999989</c:v>
                </c:pt>
                <c:pt idx="24">
                  <c:v>20.875261406424382</c:v>
                </c:pt>
                <c:pt idx="25">
                  <c:v>23.169999959999977</c:v>
                </c:pt>
              </c:numCache>
            </c:numRef>
          </c:val>
          <c:extLst>
            <c:ext xmlns:c16="http://schemas.microsoft.com/office/drawing/2014/chart" uri="{C3380CC4-5D6E-409C-BE32-E72D297353CC}">
              <c16:uniqueId val="{00000000-D50D-4E71-AD02-5F80D466AADE}"/>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'Exits via IPO'!$B$46</c:f>
              <c:strCache>
                <c:ptCount val="1"/>
                <c:pt idx="0">
                  <c:v>Exit count</c:v>
                </c:pt>
              </c:strCache>
            </c:strRef>
          </c:tx>
          <c:spPr>
            <a:ln w="19050" cap="rnd" cmpd="sng" algn="ctr">
              <a:solidFill>
                <a:schemeClr val="accent3"/>
              </a:solidFill>
              <a:prstDash val="solid"/>
              <a:round/>
            </a:ln>
            <a:effectLst/>
          </c:spPr>
          <c:marker>
            <c:symbol val="none"/>
          </c:marker>
          <c:cat>
            <c:multiLvlStrRef>
              <c:f>'Exits via IPO'!$S$43:$AR$44</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'Exits via IPO'!$S$46:$AR$46</c:f>
              <c:numCache>
                <c:formatCode>General</c:formatCode>
                <c:ptCount val="26"/>
                <c:pt idx="0">
                  <c:v>16</c:v>
                </c:pt>
                <c:pt idx="1">
                  <c:v>34</c:v>
                </c:pt>
                <c:pt idx="2">
                  <c:v>19</c:v>
                </c:pt>
                <c:pt idx="3">
                  <c:v>20</c:v>
                </c:pt>
                <c:pt idx="4">
                  <c:v>10</c:v>
                </c:pt>
                <c:pt idx="5">
                  <c:v>20</c:v>
                </c:pt>
                <c:pt idx="6">
                  <c:v>42</c:v>
                </c:pt>
                <c:pt idx="7">
                  <c:v>40</c:v>
                </c:pt>
                <c:pt idx="8">
                  <c:v>42</c:v>
                </c:pt>
                <c:pt idx="9">
                  <c:v>56</c:v>
                </c:pt>
                <c:pt idx="10">
                  <c:v>50</c:v>
                </c:pt>
                <c:pt idx="11">
                  <c:v>50</c:v>
                </c:pt>
                <c:pt idx="12">
                  <c:v>16</c:v>
                </c:pt>
                <c:pt idx="13">
                  <c:v>12</c:v>
                </c:pt>
                <c:pt idx="14">
                  <c:v>8</c:v>
                </c:pt>
                <c:pt idx="15">
                  <c:v>7</c:v>
                </c:pt>
                <c:pt idx="16">
                  <c:v>9</c:v>
                </c:pt>
                <c:pt idx="17">
                  <c:v>7</c:v>
                </c:pt>
                <c:pt idx="18">
                  <c:v>18</c:v>
                </c:pt>
                <c:pt idx="19">
                  <c:v>9</c:v>
                </c:pt>
                <c:pt idx="20">
                  <c:v>14</c:v>
                </c:pt>
                <c:pt idx="21">
                  <c:v>11</c:v>
                </c:pt>
                <c:pt idx="22">
                  <c:v>7</c:v>
                </c:pt>
                <c:pt idx="23">
                  <c:v>10</c:v>
                </c:pt>
                <c:pt idx="24">
                  <c:v>9</c:v>
                </c:pt>
                <c:pt idx="25">
                  <c:v>9</c:v>
                </c:pt>
              </c:numCache>
            </c:numRef>
          </c:val>
          <c:smooth val="0"/>
          <c:extLst>
            <c:ext xmlns:c16="http://schemas.microsoft.com/office/drawing/2014/chart" uri="{C3380CC4-5D6E-409C-BE32-E72D297353CC}">
              <c16:uniqueId val="{00000001-D50D-4E71-AD02-5F80D466AAD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308665866735469"/>
          <c:y val="0.94982267265331954"/>
          <c:w val="0.54658073707937138"/>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'Exits via IPO'!$B$8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'Exits via IPO'!$C$7:$M$7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via IPO'!$C$8:$M$8</c:f>
              <c:numCache>
                <c:formatCode>"$"#,##0.0</c:formatCode>
                <c:ptCount val="11"/>
                <c:pt idx="0">
                  <c:v>31.508014013893025</c:v>
                </c:pt>
                <c:pt idx="1">
                  <c:v>13.347295627649203</c:v>
                </c:pt>
                <c:pt idx="2">
                  <c:v>52.593251762168634</c:v>
                </c:pt>
                <c:pt idx="3">
                  <c:v>54.91690954528358</c:v>
                </c:pt>
                <c:pt idx="4">
                  <c:v>187.65889903233244</c:v>
                </c:pt>
                <c:pt idx="5">
                  <c:v>175.74026811494954</c:v>
                </c:pt>
                <c:pt idx="6">
                  <c:v>571.04186968129102</c:v>
                </c:pt>
                <c:pt idx="7">
                  <c:v>7.8690634764277494</c:v>
                </c:pt>
                <c:pt idx="8">
                  <c:v>25.998830434674883</c:v>
                </c:pt>
                <c:pt idx="9">
                  <c:v>41.20104273890945</c:v>
                </c:pt>
                <c:pt idx="10">
                  <c:v>44.04526136642437</c:v>
                </c:pt>
              </c:numCache>
            </c:numRef>
          </c:val>
          <c:extLst>
            <c:ext xmlns:c16="http://schemas.microsoft.com/office/drawing/2014/chart" uri="{C3380CC4-5D6E-409C-BE32-E72D297353CC}">
              <c16:uniqueId val="{00000000-90FC-4B20-BCD4-06672FAF0926}"/>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'Exits via IPO'!$B$9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90FC-4B20-BCD4-06672FAF092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90FC-4B20-BCD4-06672FAF092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90FC-4B20-BCD4-06672FAF0926}"/>
              </c:ext>
            </c:extLst>
          </c:dPt>
          <c:dPt>
            <c:idx val="5"/>
            <c:bubble3D val="0"/>
            <c:extLst>
              <c:ext xmlns:c16="http://schemas.microsoft.com/office/drawing/2014/chart" uri="{C3380CC4-5D6E-409C-BE32-E72D297353CC}">
                <c16:uniqueId val="{00000006-90FC-4B20-BCD4-06672FAF0926}"/>
              </c:ext>
            </c:extLst>
          </c:dPt>
          <c:dPt>
            <c:idx val="8"/>
            <c:bubble3D val="0"/>
            <c:extLst>
              <c:ext xmlns:c16="http://schemas.microsoft.com/office/drawing/2014/chart" uri="{C3380CC4-5D6E-409C-BE32-E72D297353CC}">
                <c16:uniqueId val="{00000007-90FC-4B20-BCD4-06672FAF092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90FC-4B20-BCD4-06672FAF0926}"/>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90FC-4B20-BCD4-06672FAF0926}"/>
              </c:ext>
            </c:extLst>
          </c:dPt>
          <c:dPt>
            <c:idx val="16"/>
            <c:bubble3D val="0"/>
            <c:extLst>
              <c:ext xmlns:c16="http://schemas.microsoft.com/office/drawing/2014/chart" uri="{C3380CC4-5D6E-409C-BE32-E72D297353CC}">
                <c16:uniqueId val="{0000000C-90FC-4B20-BCD4-06672FAF0926}"/>
              </c:ext>
            </c:extLst>
          </c:dPt>
          <c:dLbls>
            <c:dLbl>
              <c:idx val="6"/>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90FC-4B20-BCD4-06672FAF0926}"/>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'Exits via IPO'!$C$7:$M$7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via IPO'!$C$9:$M$9</c:f>
              <c:numCache>
                <c:formatCode>General</c:formatCode>
                <c:ptCount val="11"/>
                <c:pt idx="0">
                  <c:v>85</c:v>
                </c:pt>
                <c:pt idx="1">
                  <c:v>47</c:v>
                </c:pt>
                <c:pt idx="2">
                  <c:v>69</c:v>
                </c:pt>
                <c:pt idx="3">
                  <c:v>94</c:v>
                </c:pt>
                <c:pt idx="4">
                  <c:v>89</c:v>
                </c:pt>
                <c:pt idx="5">
                  <c:v>112</c:v>
                </c:pt>
                <c:pt idx="6">
                  <c:v>198</c:v>
                </c:pt>
                <c:pt idx="7">
                  <c:v>43</c:v>
                </c:pt>
                <c:pt idx="8">
                  <c:v>43</c:v>
                </c:pt>
                <c:pt idx="9">
                  <c:v>42</c:v>
                </c:pt>
                <c:pt idx="10">
                  <c:v>18</c:v>
                </c:pt>
              </c:numCache>
            </c:numRef>
          </c:val>
          <c:smooth val="0"/>
          <c:extLst>
            <c:ext xmlns:c16="http://schemas.microsoft.com/office/drawing/2014/chart" uri="{C3380CC4-5D6E-409C-BE32-E72D297353CC}">
              <c16:uniqueId val="{0000000E-90FC-4B20-BCD4-06672FAF0926}"/>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6646082021251E-2"/>
          <c:y val="1.6272426100979023E-2"/>
          <c:w val="0.93173488635927626"/>
          <c:h val="0.81653826690686804"/>
        </c:manualLayout>
      </c:layout>
      <c:lineChart>
        <c:grouping val="standard"/>
        <c:varyColors val="0"/>
        <c:ser>
          <c:idx val="0"/>
          <c:order val="0"/>
          <c:tx>
            <c:strRef>
              <c:f>'Female Founder Exits'!$B$38</c:f>
              <c:strCache>
                <c:ptCount val="1"/>
                <c:pt idx="0">
                  <c:v>All-female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1701-47B7-BD0E-AEC66C38FA54}"/>
              </c:ext>
            </c:extLst>
          </c:dPt>
          <c:dPt>
            <c:idx val="10"/>
            <c:marker>
              <c:symbol val="circle"/>
              <c:size val="5"/>
              <c:spPr>
                <a:solidFill>
                  <a:srgbClr val="1C5080"/>
                </a:solidFill>
                <a:ln w="9525">
                  <a:noFill/>
                </a:ln>
                <a:effectLst/>
              </c:spPr>
            </c:marker>
            <c:bubble3D val="0"/>
            <c:spPr>
              <a:ln w="19050" cap="rnd">
                <a:noFill/>
                <a:round/>
              </a:ln>
              <a:effectLst/>
            </c:spPr>
            <c:extLst>
              <c:ext xmlns:c16="http://schemas.microsoft.com/office/drawing/2014/chart" uri="{C3380CC4-5D6E-409C-BE32-E72D297353CC}">
                <c16:uniqueId val="{00000002-1701-47B7-BD0E-AEC66C38FA5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01-47B7-BD0E-AEC66C38FA5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01-47B7-BD0E-AEC66C38FA5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Exits'!$C$38:$M$38</c:f>
              <c:numCache>
                <c:formatCode>0.0%</c:formatCode>
                <c:ptCount val="11"/>
                <c:pt idx="0">
                  <c:v>3.3811475409836068E-2</c:v>
                </c:pt>
                <c:pt idx="1">
                  <c:v>3.3472803347280332E-2</c:v>
                </c:pt>
                <c:pt idx="2">
                  <c:v>3.8076152304609222E-2</c:v>
                </c:pt>
                <c:pt idx="3">
                  <c:v>3.1197301854974706E-2</c:v>
                </c:pt>
                <c:pt idx="4">
                  <c:v>4.6266233766233768E-2</c:v>
                </c:pt>
                <c:pt idx="5">
                  <c:v>2.6512013256006627E-2</c:v>
                </c:pt>
                <c:pt idx="6">
                  <c:v>3.3690658499234305E-2</c:v>
                </c:pt>
                <c:pt idx="7">
                  <c:v>4.7482014388489209E-2</c:v>
                </c:pt>
                <c:pt idx="8">
                  <c:v>5.1583710407239816E-2</c:v>
                </c:pt>
                <c:pt idx="9">
                  <c:v>5.499153976311337E-2</c:v>
                </c:pt>
                <c:pt idx="10">
                  <c:v>5.5910543130990413E-2</c:v>
                </c:pt>
              </c:numCache>
            </c:numRef>
          </c:val>
          <c:smooth val="0"/>
          <c:extLst>
            <c:ext xmlns:c16="http://schemas.microsoft.com/office/drawing/2014/chart" uri="{C3380CC4-5D6E-409C-BE32-E72D297353CC}">
              <c16:uniqueId val="{00000003-1701-47B7-BD0E-AEC66C38FA54}"/>
            </c:ext>
          </c:extLst>
        </c:ser>
        <c:ser>
          <c:idx val="1"/>
          <c:order val="1"/>
          <c:tx>
            <c:strRef>
              <c:f>'Female Founder Exits'!$B$39</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1701-47B7-BD0E-AEC66C38FA54}"/>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1701-47B7-BD0E-AEC66C38FA5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01-47B7-BD0E-AEC66C38FA5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01-47B7-BD0E-AEC66C38FA5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Exits'!$C$37:$M$37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Exits'!$C$39:$M$39</c:f>
              <c:numCache>
                <c:formatCode>0.0%</c:formatCode>
                <c:ptCount val="11"/>
                <c:pt idx="0">
                  <c:v>0.15471311475409835</c:v>
                </c:pt>
                <c:pt idx="1">
                  <c:v>0.13912133891213388</c:v>
                </c:pt>
                <c:pt idx="2">
                  <c:v>0.17034068136272545</c:v>
                </c:pt>
                <c:pt idx="3">
                  <c:v>0.17622259696458684</c:v>
                </c:pt>
                <c:pt idx="4">
                  <c:v>0.20129870129870131</c:v>
                </c:pt>
                <c:pt idx="5">
                  <c:v>0.18144159072079535</c:v>
                </c:pt>
                <c:pt idx="6">
                  <c:v>0.20112302194997447</c:v>
                </c:pt>
                <c:pt idx="7">
                  <c:v>0.2093525179856115</c:v>
                </c:pt>
                <c:pt idx="8">
                  <c:v>0.23438914027149321</c:v>
                </c:pt>
                <c:pt idx="9">
                  <c:v>0.23604060913705585</c:v>
                </c:pt>
                <c:pt idx="10">
                  <c:v>0.25079872204472842</c:v>
                </c:pt>
              </c:numCache>
            </c:numRef>
          </c:val>
          <c:smooth val="0"/>
          <c:extLst>
            <c:ext xmlns:c16="http://schemas.microsoft.com/office/drawing/2014/chart" uri="{C3380CC4-5D6E-409C-BE32-E72D297353CC}">
              <c16:uniqueId val="{00000007-1701-47B7-BD0E-AEC66C38FA5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13705122102724121"/>
          <c:y val="0.94721508140531274"/>
          <c:w val="0.71009332051589169"/>
          <c:h val="5.27849185946872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637185899026309E-2"/>
          <c:y val="3.1494408091800631E-2"/>
          <c:w val="0.92236281410097365"/>
          <c:h val="0.7880409448818898"/>
        </c:manualLayout>
      </c:layout>
      <c:lineChart>
        <c:grouping val="standard"/>
        <c:varyColors val="0"/>
        <c:ser>
          <c:idx val="0"/>
          <c:order val="0"/>
          <c:tx>
            <c:strRef>
              <c:f>'Female Founder Exits'!$B$67</c:f>
              <c:strCache>
                <c:ptCount val="1"/>
                <c:pt idx="0">
                  <c:v>All-Male Founders</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BFD-4F8D-9021-EAAC651D16E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BFD-4F8D-9021-EAAC651D16E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6BFD-4F8D-9021-EAAC651D16E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6BFD-4F8D-9021-EAAC651D16EE}"/>
              </c:ext>
            </c:extLst>
          </c:dPt>
          <c:dLbls>
            <c:dLbl>
              <c:idx val="0"/>
              <c:delete val="1"/>
              <c:extLst>
                <c:ext xmlns:c15="http://schemas.microsoft.com/office/drawing/2012/chart" uri="{CE6537A1-D6FC-4f65-9D91-7224C49458BB}"/>
                <c:ext xmlns:c16="http://schemas.microsoft.com/office/drawing/2014/chart" uri="{C3380CC4-5D6E-409C-BE32-E72D297353CC}">
                  <c16:uniqueId val="{00000007-6BFD-4F8D-9021-EAAC651D16EE}"/>
                </c:ext>
              </c:extLst>
            </c:dLbl>
            <c:dLbl>
              <c:idx val="1"/>
              <c:delete val="1"/>
              <c:extLst>
                <c:ext xmlns:c15="http://schemas.microsoft.com/office/drawing/2012/chart" uri="{CE6537A1-D6FC-4f65-9D91-7224C49458BB}"/>
                <c:ext xmlns:c16="http://schemas.microsoft.com/office/drawing/2014/chart" uri="{C3380CC4-5D6E-409C-BE32-E72D297353CC}">
                  <c16:uniqueId val="{00000008-6BFD-4F8D-9021-EAAC651D16EE}"/>
                </c:ext>
              </c:extLst>
            </c:dLbl>
            <c:dLbl>
              <c:idx val="2"/>
              <c:delete val="1"/>
              <c:extLst>
                <c:ext xmlns:c15="http://schemas.microsoft.com/office/drawing/2012/chart" uri="{CE6537A1-D6FC-4f65-9D91-7224C49458BB}"/>
                <c:ext xmlns:c16="http://schemas.microsoft.com/office/drawing/2014/chart" uri="{C3380CC4-5D6E-409C-BE32-E72D297353CC}">
                  <c16:uniqueId val="{00000009-6BFD-4F8D-9021-EAAC651D16EE}"/>
                </c:ext>
              </c:extLst>
            </c:dLbl>
            <c:dLbl>
              <c:idx val="3"/>
              <c:delete val="1"/>
              <c:extLst>
                <c:ext xmlns:c15="http://schemas.microsoft.com/office/drawing/2012/chart" uri="{CE6537A1-D6FC-4f65-9D91-7224C49458BB}"/>
                <c:ext xmlns:c16="http://schemas.microsoft.com/office/drawing/2014/chart" uri="{C3380CC4-5D6E-409C-BE32-E72D297353CC}">
                  <c16:uniqueId val="{0000000A-6BFD-4F8D-9021-EAAC651D16EE}"/>
                </c:ext>
              </c:extLst>
            </c:dLbl>
            <c:dLbl>
              <c:idx val="4"/>
              <c:delete val="1"/>
              <c:extLst>
                <c:ext xmlns:c15="http://schemas.microsoft.com/office/drawing/2012/chart" uri="{CE6537A1-D6FC-4f65-9D91-7224C49458BB}"/>
                <c:ext xmlns:c16="http://schemas.microsoft.com/office/drawing/2014/chart" uri="{C3380CC4-5D6E-409C-BE32-E72D297353CC}">
                  <c16:uniqueId val="{0000000B-6BFD-4F8D-9021-EAAC651D16EE}"/>
                </c:ext>
              </c:extLst>
            </c:dLbl>
            <c:dLbl>
              <c:idx val="5"/>
              <c:delete val="1"/>
              <c:extLst>
                <c:ext xmlns:c15="http://schemas.microsoft.com/office/drawing/2012/chart" uri="{CE6537A1-D6FC-4f65-9D91-7224C49458BB}"/>
                <c:ext xmlns:c16="http://schemas.microsoft.com/office/drawing/2014/chart" uri="{C3380CC4-5D6E-409C-BE32-E72D297353CC}">
                  <c16:uniqueId val="{00000000-6BFD-4F8D-9021-EAAC651D16EE}"/>
                </c:ext>
              </c:extLst>
            </c:dLbl>
            <c:dLbl>
              <c:idx val="6"/>
              <c:delete val="1"/>
              <c:extLst>
                <c:ext xmlns:c15="http://schemas.microsoft.com/office/drawing/2012/chart" uri="{CE6537A1-D6FC-4f65-9D91-7224C49458BB}"/>
                <c:ext xmlns:c16="http://schemas.microsoft.com/office/drawing/2014/chart" uri="{C3380CC4-5D6E-409C-BE32-E72D297353CC}">
                  <c16:uniqueId val="{0000000C-6BFD-4F8D-9021-EAAC651D16EE}"/>
                </c:ext>
              </c:extLst>
            </c:dLbl>
            <c:dLbl>
              <c:idx val="7"/>
              <c:delete val="1"/>
              <c:extLst>
                <c:ext xmlns:c15="http://schemas.microsoft.com/office/drawing/2012/chart" uri="{CE6537A1-D6FC-4f65-9D91-7224C49458BB}"/>
                <c:ext xmlns:c16="http://schemas.microsoft.com/office/drawing/2014/chart" uri="{C3380CC4-5D6E-409C-BE32-E72D297353CC}">
                  <c16:uniqueId val="{0000000D-6BFD-4F8D-9021-EAAC651D16EE}"/>
                </c:ext>
              </c:extLst>
            </c:dLbl>
            <c:dLbl>
              <c:idx val="8"/>
              <c:delete val="1"/>
              <c:extLst>
                <c:ext xmlns:c15="http://schemas.microsoft.com/office/drawing/2012/chart" uri="{CE6537A1-D6FC-4f65-9D91-7224C49458BB}"/>
                <c:ext xmlns:c16="http://schemas.microsoft.com/office/drawing/2014/chart" uri="{C3380CC4-5D6E-409C-BE32-E72D297353CC}">
                  <c16:uniqueId val="{00000002-6BFD-4F8D-9021-EAAC651D16E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Exits'!$C$67:$M$67</c:f>
              <c:numCache>
                <c:formatCode>"$"#,##0.0</c:formatCode>
                <c:ptCount val="11"/>
                <c:pt idx="0">
                  <c:v>56.122313499999997</c:v>
                </c:pt>
                <c:pt idx="1">
                  <c:v>76.599999999999994</c:v>
                </c:pt>
                <c:pt idx="2">
                  <c:v>83.379829000000001</c:v>
                </c:pt>
                <c:pt idx="3">
                  <c:v>100</c:v>
                </c:pt>
                <c:pt idx="4">
                  <c:v>100</c:v>
                </c:pt>
                <c:pt idx="5">
                  <c:v>160</c:v>
                </c:pt>
                <c:pt idx="6">
                  <c:v>159.07</c:v>
                </c:pt>
                <c:pt idx="7">
                  <c:v>55.646650000000001</c:v>
                </c:pt>
                <c:pt idx="8">
                  <c:v>57.129999999999995</c:v>
                </c:pt>
                <c:pt idx="9">
                  <c:v>105.90100000000001</c:v>
                </c:pt>
                <c:pt idx="10">
                  <c:v>300</c:v>
                </c:pt>
              </c:numCache>
            </c:numRef>
          </c:val>
          <c:smooth val="0"/>
          <c:extLst>
            <c:ext xmlns:c16="http://schemas.microsoft.com/office/drawing/2014/chart" uri="{C3380CC4-5D6E-409C-BE32-E72D297353CC}">
              <c16:uniqueId val="{0000000E-6BFD-4F8D-9021-EAAC651D16EE}"/>
            </c:ext>
          </c:extLst>
        </c:ser>
        <c:ser>
          <c:idx val="1"/>
          <c:order val="1"/>
          <c:tx>
            <c:strRef>
              <c:f>'Female Founder Exits'!$B$68</c:f>
              <c:strCache>
                <c:ptCount val="1"/>
                <c:pt idx="0">
                  <c:v>All-Female Founders</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F-6BFD-4F8D-9021-EAAC651D16EE}"/>
              </c:ext>
            </c:extLst>
          </c:dPt>
          <c:dPt>
            <c:idx val="8"/>
            <c:bubble3D val="0"/>
            <c:extLst>
              <c:ext xmlns:c16="http://schemas.microsoft.com/office/drawing/2014/chart" uri="{C3380CC4-5D6E-409C-BE32-E72D297353CC}">
                <c16:uniqueId val="{00000010-6BFD-4F8D-9021-EAAC651D16EE}"/>
              </c:ext>
            </c:extLst>
          </c:dPt>
          <c:dPt>
            <c:idx val="9"/>
            <c:bubble3D val="0"/>
            <c:extLst>
              <c:ext xmlns:c16="http://schemas.microsoft.com/office/drawing/2014/chart" uri="{C3380CC4-5D6E-409C-BE32-E72D297353CC}">
                <c16:uniqueId val="{00000011-6BFD-4F8D-9021-EAAC651D16E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6BFD-4F8D-9021-EAAC651D16EE}"/>
              </c:ext>
            </c:extLst>
          </c:dPt>
          <c:dLbls>
            <c:dLbl>
              <c:idx val="0"/>
              <c:delete val="1"/>
              <c:extLst>
                <c:ext xmlns:c15="http://schemas.microsoft.com/office/drawing/2012/chart" uri="{CE6537A1-D6FC-4f65-9D91-7224C49458BB}"/>
                <c:ext xmlns:c16="http://schemas.microsoft.com/office/drawing/2014/chart" uri="{C3380CC4-5D6E-409C-BE32-E72D297353CC}">
                  <c16:uniqueId val="{00000014-6BFD-4F8D-9021-EAAC651D16EE}"/>
                </c:ext>
              </c:extLst>
            </c:dLbl>
            <c:dLbl>
              <c:idx val="1"/>
              <c:delete val="1"/>
              <c:extLst>
                <c:ext xmlns:c15="http://schemas.microsoft.com/office/drawing/2012/chart" uri="{CE6537A1-D6FC-4f65-9D91-7224C49458BB}"/>
                <c:ext xmlns:c16="http://schemas.microsoft.com/office/drawing/2014/chart" uri="{C3380CC4-5D6E-409C-BE32-E72D297353CC}">
                  <c16:uniqueId val="{00000015-6BFD-4F8D-9021-EAAC651D16EE}"/>
                </c:ext>
              </c:extLst>
            </c:dLbl>
            <c:dLbl>
              <c:idx val="2"/>
              <c:delete val="1"/>
              <c:extLst>
                <c:ext xmlns:c15="http://schemas.microsoft.com/office/drawing/2012/chart" uri="{CE6537A1-D6FC-4f65-9D91-7224C49458BB}"/>
                <c:ext xmlns:c16="http://schemas.microsoft.com/office/drawing/2014/chart" uri="{C3380CC4-5D6E-409C-BE32-E72D297353CC}">
                  <c16:uniqueId val="{00000016-6BFD-4F8D-9021-EAAC651D16EE}"/>
                </c:ext>
              </c:extLst>
            </c:dLbl>
            <c:dLbl>
              <c:idx val="3"/>
              <c:delete val="1"/>
              <c:extLst>
                <c:ext xmlns:c15="http://schemas.microsoft.com/office/drawing/2012/chart" uri="{CE6537A1-D6FC-4f65-9D91-7224C49458BB}"/>
                <c:ext xmlns:c16="http://schemas.microsoft.com/office/drawing/2014/chart" uri="{C3380CC4-5D6E-409C-BE32-E72D297353CC}">
                  <c16:uniqueId val="{00000017-6BFD-4F8D-9021-EAAC651D16EE}"/>
                </c:ext>
              </c:extLst>
            </c:dLbl>
            <c:dLbl>
              <c:idx val="4"/>
              <c:delete val="1"/>
              <c:extLst>
                <c:ext xmlns:c15="http://schemas.microsoft.com/office/drawing/2012/chart" uri="{CE6537A1-D6FC-4f65-9D91-7224C49458BB}"/>
                <c:ext xmlns:c16="http://schemas.microsoft.com/office/drawing/2014/chart" uri="{C3380CC4-5D6E-409C-BE32-E72D297353CC}">
                  <c16:uniqueId val="{00000018-6BFD-4F8D-9021-EAAC651D16EE}"/>
                </c:ext>
              </c:extLst>
            </c:dLbl>
            <c:dLbl>
              <c:idx val="5"/>
              <c:delete val="1"/>
              <c:extLst>
                <c:ext xmlns:c15="http://schemas.microsoft.com/office/drawing/2012/chart" uri="{CE6537A1-D6FC-4f65-9D91-7224C49458BB}"/>
                <c:ext xmlns:c16="http://schemas.microsoft.com/office/drawing/2014/chart" uri="{C3380CC4-5D6E-409C-BE32-E72D297353CC}">
                  <c16:uniqueId val="{0000000F-6BFD-4F8D-9021-EAAC651D16EE}"/>
                </c:ext>
              </c:extLst>
            </c:dLbl>
            <c:dLbl>
              <c:idx val="6"/>
              <c:delete val="1"/>
              <c:extLst>
                <c:ext xmlns:c15="http://schemas.microsoft.com/office/drawing/2012/chart" uri="{CE6537A1-D6FC-4f65-9D91-7224C49458BB}"/>
                <c:ext xmlns:c16="http://schemas.microsoft.com/office/drawing/2014/chart" uri="{C3380CC4-5D6E-409C-BE32-E72D297353CC}">
                  <c16:uniqueId val="{00000019-6BFD-4F8D-9021-EAAC651D16EE}"/>
                </c:ext>
              </c:extLst>
            </c:dLbl>
            <c:dLbl>
              <c:idx val="7"/>
              <c:delete val="1"/>
              <c:extLst>
                <c:ext xmlns:c15="http://schemas.microsoft.com/office/drawing/2012/chart" uri="{CE6537A1-D6FC-4f65-9D91-7224C49458BB}"/>
                <c:ext xmlns:c16="http://schemas.microsoft.com/office/drawing/2014/chart" uri="{C3380CC4-5D6E-409C-BE32-E72D297353CC}">
                  <c16:uniqueId val="{0000001A-6BFD-4F8D-9021-EAAC651D16EE}"/>
                </c:ext>
              </c:extLst>
            </c:dLbl>
            <c:dLbl>
              <c:idx val="8"/>
              <c:delete val="1"/>
              <c:extLst>
                <c:ext xmlns:c15="http://schemas.microsoft.com/office/drawing/2012/chart" uri="{CE6537A1-D6FC-4f65-9D91-7224C49458BB}"/>
                <c:ext xmlns:c16="http://schemas.microsoft.com/office/drawing/2014/chart" uri="{C3380CC4-5D6E-409C-BE32-E72D297353CC}">
                  <c16:uniqueId val="{00000010-6BFD-4F8D-9021-EAAC651D16EE}"/>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BFD-4F8D-9021-EAAC651D16EE}"/>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BFD-4F8D-9021-EAAC651D16EE}"/>
                </c:ext>
              </c:extLst>
            </c:dLbl>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Exits'!$C$68:$M$68</c:f>
              <c:numCache>
                <c:formatCode>"$"#,##0.0</c:formatCode>
                <c:ptCount val="11"/>
                <c:pt idx="0">
                  <c:v>143.66914399999999</c:v>
                </c:pt>
                <c:pt idx="1">
                  <c:v>54.5</c:v>
                </c:pt>
                <c:pt idx="2">
                  <c:v>39.054500000000004</c:v>
                </c:pt>
                <c:pt idx="3">
                  <c:v>129.78613350000001</c:v>
                </c:pt>
                <c:pt idx="4">
                  <c:v>116.5</c:v>
                </c:pt>
                <c:pt idx="5">
                  <c:v>18</c:v>
                </c:pt>
                <c:pt idx="6">
                  <c:v>69.75</c:v>
                </c:pt>
                <c:pt idx="7">
                  <c:v>21.103056214174252</c:v>
                </c:pt>
                <c:pt idx="8">
                  <c:v>8.4499999999999993</c:v>
                </c:pt>
                <c:pt idx="9">
                  <c:v>38.200000000000003</c:v>
                </c:pt>
                <c:pt idx="10">
                  <c:v>179</c:v>
                </c:pt>
              </c:numCache>
            </c:numRef>
          </c:val>
          <c:smooth val="0"/>
          <c:extLst>
            <c:ext xmlns:c16="http://schemas.microsoft.com/office/drawing/2014/chart" uri="{C3380CC4-5D6E-409C-BE32-E72D297353CC}">
              <c16:uniqueId val="{0000001B-6BFD-4F8D-9021-EAAC651D16EE}"/>
            </c:ext>
          </c:extLst>
        </c:ser>
        <c:ser>
          <c:idx val="2"/>
          <c:order val="2"/>
          <c:tx>
            <c:strRef>
              <c:f>'Female Founder Exits'!$B$69</c:f>
              <c:strCache>
                <c:ptCount val="1"/>
                <c:pt idx="0">
                  <c:v>Mix</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C-6BFD-4F8D-9021-EAAC651D16EE}"/>
              </c:ext>
            </c:extLst>
          </c:dPt>
          <c:dPt>
            <c:idx val="10"/>
            <c:marker>
              <c:symbol val="circle"/>
              <c:size val="5"/>
              <c:spPr>
                <a:solidFill>
                  <a:schemeClr val="accent5"/>
                </a:solidFill>
                <a:ln>
                  <a:noFill/>
                </a:ln>
              </c:spPr>
            </c:marker>
            <c:bubble3D val="0"/>
            <c:spPr>
              <a:ln w="19050" cap="rnd" cmpd="sng" algn="ctr">
                <a:noFill/>
                <a:prstDash val="solid"/>
                <a:round/>
              </a:ln>
              <a:effectLst/>
            </c:spPr>
            <c:extLst>
              <c:ext xmlns:c16="http://schemas.microsoft.com/office/drawing/2014/chart" uri="{C3380CC4-5D6E-409C-BE32-E72D297353CC}">
                <c16:uniqueId val="{0000001E-6BFD-4F8D-9021-EAAC651D16EE}"/>
              </c:ext>
            </c:extLst>
          </c:dPt>
          <c:dLbls>
            <c:dLbl>
              <c:idx val="0"/>
              <c:delete val="1"/>
              <c:extLst>
                <c:ext xmlns:c15="http://schemas.microsoft.com/office/drawing/2012/chart" uri="{CE6537A1-D6FC-4f65-9D91-7224C49458BB}"/>
                <c:ext xmlns:c16="http://schemas.microsoft.com/office/drawing/2014/chart" uri="{C3380CC4-5D6E-409C-BE32-E72D297353CC}">
                  <c16:uniqueId val="{0000001F-6BFD-4F8D-9021-EAAC651D16EE}"/>
                </c:ext>
              </c:extLst>
            </c:dLbl>
            <c:dLbl>
              <c:idx val="1"/>
              <c:delete val="1"/>
              <c:extLst>
                <c:ext xmlns:c15="http://schemas.microsoft.com/office/drawing/2012/chart" uri="{CE6537A1-D6FC-4f65-9D91-7224C49458BB}"/>
                <c:ext xmlns:c16="http://schemas.microsoft.com/office/drawing/2014/chart" uri="{C3380CC4-5D6E-409C-BE32-E72D297353CC}">
                  <c16:uniqueId val="{00000020-6BFD-4F8D-9021-EAAC651D16EE}"/>
                </c:ext>
              </c:extLst>
            </c:dLbl>
            <c:dLbl>
              <c:idx val="2"/>
              <c:delete val="1"/>
              <c:extLst>
                <c:ext xmlns:c15="http://schemas.microsoft.com/office/drawing/2012/chart" uri="{CE6537A1-D6FC-4f65-9D91-7224C49458BB}"/>
                <c:ext xmlns:c16="http://schemas.microsoft.com/office/drawing/2014/chart" uri="{C3380CC4-5D6E-409C-BE32-E72D297353CC}">
                  <c16:uniqueId val="{00000021-6BFD-4F8D-9021-EAAC651D16EE}"/>
                </c:ext>
              </c:extLst>
            </c:dLbl>
            <c:dLbl>
              <c:idx val="3"/>
              <c:delete val="1"/>
              <c:extLst>
                <c:ext xmlns:c15="http://schemas.microsoft.com/office/drawing/2012/chart" uri="{CE6537A1-D6FC-4f65-9D91-7224C49458BB}"/>
                <c:ext xmlns:c16="http://schemas.microsoft.com/office/drawing/2014/chart" uri="{C3380CC4-5D6E-409C-BE32-E72D297353CC}">
                  <c16:uniqueId val="{00000022-6BFD-4F8D-9021-EAAC651D16EE}"/>
                </c:ext>
              </c:extLst>
            </c:dLbl>
            <c:dLbl>
              <c:idx val="4"/>
              <c:delete val="1"/>
              <c:extLst>
                <c:ext xmlns:c15="http://schemas.microsoft.com/office/drawing/2012/chart" uri="{CE6537A1-D6FC-4f65-9D91-7224C49458BB}"/>
                <c:ext xmlns:c16="http://schemas.microsoft.com/office/drawing/2014/chart" uri="{C3380CC4-5D6E-409C-BE32-E72D297353CC}">
                  <c16:uniqueId val="{00000023-6BFD-4F8D-9021-EAAC651D16EE}"/>
                </c:ext>
              </c:extLst>
            </c:dLbl>
            <c:dLbl>
              <c:idx val="5"/>
              <c:delete val="1"/>
              <c:extLst>
                <c:ext xmlns:c15="http://schemas.microsoft.com/office/drawing/2012/chart" uri="{CE6537A1-D6FC-4f65-9D91-7224C49458BB}"/>
                <c:ext xmlns:c16="http://schemas.microsoft.com/office/drawing/2014/chart" uri="{C3380CC4-5D6E-409C-BE32-E72D297353CC}">
                  <c16:uniqueId val="{00000024-6BFD-4F8D-9021-EAAC651D16EE}"/>
                </c:ext>
              </c:extLst>
            </c:dLbl>
            <c:dLbl>
              <c:idx val="6"/>
              <c:delete val="1"/>
              <c:extLst>
                <c:ext xmlns:c15="http://schemas.microsoft.com/office/drawing/2012/chart" uri="{CE6537A1-D6FC-4f65-9D91-7224C49458BB}"/>
                <c:ext xmlns:c16="http://schemas.microsoft.com/office/drawing/2014/chart" uri="{C3380CC4-5D6E-409C-BE32-E72D297353CC}">
                  <c16:uniqueId val="{00000025-6BFD-4F8D-9021-EAAC651D16EE}"/>
                </c:ext>
              </c:extLst>
            </c:dLbl>
            <c:dLbl>
              <c:idx val="7"/>
              <c:delete val="1"/>
              <c:extLst>
                <c:ext xmlns:c15="http://schemas.microsoft.com/office/drawing/2012/chart" uri="{CE6537A1-D6FC-4f65-9D91-7224C49458BB}"/>
                <c:ext xmlns:c16="http://schemas.microsoft.com/office/drawing/2014/chart" uri="{C3380CC4-5D6E-409C-BE32-E72D297353CC}">
                  <c16:uniqueId val="{00000026-6BFD-4F8D-9021-EAAC651D16EE}"/>
                </c:ext>
              </c:extLst>
            </c:dLbl>
            <c:dLbl>
              <c:idx val="8"/>
              <c:delete val="1"/>
              <c:extLst>
                <c:ext xmlns:c15="http://schemas.microsoft.com/office/drawing/2012/chart" uri="{CE6537A1-D6FC-4f65-9D91-7224C49458BB}"/>
                <c:ext xmlns:c16="http://schemas.microsoft.com/office/drawing/2014/chart" uri="{C3380CC4-5D6E-409C-BE32-E72D297353CC}">
                  <c16:uniqueId val="{00000027-6BFD-4F8D-9021-EAAC651D16EE}"/>
                </c:ext>
              </c:extLst>
            </c:dLbl>
            <c:dLbl>
              <c:idx val="10"/>
              <c:layout>
                <c:manualLayout>
                  <c:x val="0"/>
                  <c:y val="-3.8556198760148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BFD-4F8D-9021-EAAC651D16E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Exits'!$C$69:$M$69</c:f>
              <c:numCache>
                <c:formatCode>"$"#,##0.0</c:formatCode>
                <c:ptCount val="11"/>
                <c:pt idx="0">
                  <c:v>158.48253299999999</c:v>
                </c:pt>
                <c:pt idx="1">
                  <c:v>89.446890838994506</c:v>
                </c:pt>
                <c:pt idx="2">
                  <c:v>38</c:v>
                </c:pt>
                <c:pt idx="3">
                  <c:v>100</c:v>
                </c:pt>
                <c:pt idx="4">
                  <c:v>75</c:v>
                </c:pt>
                <c:pt idx="5">
                  <c:v>100</c:v>
                </c:pt>
                <c:pt idx="6">
                  <c:v>214</c:v>
                </c:pt>
                <c:pt idx="7">
                  <c:v>44.4</c:v>
                </c:pt>
                <c:pt idx="8">
                  <c:v>42.91</c:v>
                </c:pt>
                <c:pt idx="9">
                  <c:v>60.090974000000003</c:v>
                </c:pt>
                <c:pt idx="10">
                  <c:v>150</c:v>
                </c:pt>
              </c:numCache>
            </c:numRef>
          </c:val>
          <c:smooth val="0"/>
          <c:extLst>
            <c:ext xmlns:c16="http://schemas.microsoft.com/office/drawing/2014/chart" uri="{C3380CC4-5D6E-409C-BE32-E72D297353CC}">
              <c16:uniqueId val="{00000028-6BFD-4F8D-9021-EAAC651D16E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82856459830567E-2"/>
          <c:y val="2.1570307183824241E-2"/>
          <c:w val="0.8912869525085455"/>
          <c:h val="0.85122727714591229"/>
        </c:manualLayout>
      </c:layout>
      <c:barChart>
        <c:barDir val="col"/>
        <c:grouping val="clustered"/>
        <c:varyColors val="0"/>
        <c:ser>
          <c:idx val="0"/>
          <c:order val="0"/>
          <c:tx>
            <c:strRef>
              <c:f>'Female Founder Exits'!$O$8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Exits'!$P$8:$Z$8</c:f>
              <c:numCache>
                <c:formatCode>"$"#,##0.0</c:formatCode>
                <c:ptCount val="11"/>
                <c:pt idx="0">
                  <c:v>2.5720757304250386</c:v>
                </c:pt>
                <c:pt idx="1">
                  <c:v>1.6849213205184743</c:v>
                </c:pt>
                <c:pt idx="2">
                  <c:v>4.0644264466886124</c:v>
                </c:pt>
                <c:pt idx="3">
                  <c:v>2.9248819252575351</c:v>
                </c:pt>
                <c:pt idx="4">
                  <c:v>5.9379817215637996</c:v>
                </c:pt>
                <c:pt idx="5">
                  <c:v>1.4879958932023483</c:v>
                </c:pt>
                <c:pt idx="6">
                  <c:v>9.0141245135852284</c:v>
                </c:pt>
                <c:pt idx="7">
                  <c:v>3.0830971975380006</c:v>
                </c:pt>
                <c:pt idx="8">
                  <c:v>2.2582652406376185</c:v>
                </c:pt>
                <c:pt idx="9">
                  <c:v>4.6667742801080179</c:v>
                </c:pt>
                <c:pt idx="10">
                  <c:v>3.1338523855636353</c:v>
                </c:pt>
              </c:numCache>
            </c:numRef>
          </c:val>
          <c:extLst>
            <c:ext xmlns:c16="http://schemas.microsoft.com/office/drawing/2014/chart" uri="{C3380CC4-5D6E-409C-BE32-E72D297353CC}">
              <c16:uniqueId val="{00000000-E9CE-41B9-A52C-33FDD7A282A4}"/>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Exits'!$O$9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E9CE-41B9-A52C-33FDD7A282A4}"/>
              </c:ext>
            </c:extLst>
          </c:dPt>
          <c:dPt>
            <c:idx val="6"/>
            <c:bubble3D val="0"/>
            <c:extLst>
              <c:ext xmlns:c16="http://schemas.microsoft.com/office/drawing/2014/chart" uri="{C3380CC4-5D6E-409C-BE32-E72D297353CC}">
                <c16:uniqueId val="{00000002-E9CE-41B9-A52C-33FDD7A282A4}"/>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E9CE-41B9-A52C-33FDD7A282A4}"/>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E9CE-41B9-A52C-33FDD7A282A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E9CE-41B9-A52C-33FDD7A282A4}"/>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E9CE-41B9-A52C-33FDD7A282A4}"/>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Exits'!$P$9:$Z$9</c:f>
              <c:numCache>
                <c:formatCode>General</c:formatCode>
                <c:ptCount val="11"/>
                <c:pt idx="0">
                  <c:v>33</c:v>
                </c:pt>
                <c:pt idx="1">
                  <c:v>32</c:v>
                </c:pt>
                <c:pt idx="2">
                  <c:v>38</c:v>
                </c:pt>
                <c:pt idx="3">
                  <c:v>37</c:v>
                </c:pt>
                <c:pt idx="4">
                  <c:v>57</c:v>
                </c:pt>
                <c:pt idx="5">
                  <c:v>32</c:v>
                </c:pt>
                <c:pt idx="6">
                  <c:v>66</c:v>
                </c:pt>
                <c:pt idx="7">
                  <c:v>66</c:v>
                </c:pt>
                <c:pt idx="8">
                  <c:v>57</c:v>
                </c:pt>
                <c:pt idx="9">
                  <c:v>65</c:v>
                </c:pt>
                <c:pt idx="10">
                  <c:v>35</c:v>
                </c:pt>
              </c:numCache>
            </c:numRef>
          </c:val>
          <c:smooth val="0"/>
          <c:extLst>
            <c:ext xmlns:c16="http://schemas.microsoft.com/office/drawing/2014/chart" uri="{C3380CC4-5D6E-409C-BE32-E72D297353CC}">
              <c16:uniqueId val="{0000000B-E9CE-41B9-A52C-33FDD7A282A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7507590962894346"/>
          <c:y val="0.94058641975308643"/>
          <c:w val="0.44457704765082734"/>
          <c:h val="5.94135802469135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mn-lt"/>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3974769952177E-2"/>
          <c:y val="2.15724046639919E-2"/>
          <c:w val="0.86640274708744414"/>
          <c:h val="0.85891682568019079"/>
        </c:manualLayout>
      </c:layout>
      <c:barChart>
        <c:barDir val="col"/>
        <c:grouping val="clustered"/>
        <c:varyColors val="0"/>
        <c:ser>
          <c:idx val="0"/>
          <c:order val="0"/>
          <c:tx>
            <c:strRef>
              <c:f>'Female Founder Exits'!$B$8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Exits'!$C$8:$M$8</c:f>
              <c:numCache>
                <c:formatCode>"$"#,##0.0</c:formatCode>
                <c:ptCount val="11"/>
                <c:pt idx="0">
                  <c:v>15.76613590150977</c:v>
                </c:pt>
                <c:pt idx="1">
                  <c:v>10.459337119861297</c:v>
                </c:pt>
                <c:pt idx="2">
                  <c:v>15.517138731299765</c:v>
                </c:pt>
                <c:pt idx="3">
                  <c:v>31.339367100606598</c:v>
                </c:pt>
                <c:pt idx="4">
                  <c:v>28.233576650207816</c:v>
                </c:pt>
                <c:pt idx="5">
                  <c:v>35.608671434382025</c:v>
                </c:pt>
                <c:pt idx="6">
                  <c:v>163.11627501997575</c:v>
                </c:pt>
                <c:pt idx="7">
                  <c:v>24.841606066249433</c:v>
                </c:pt>
                <c:pt idx="8">
                  <c:v>25.200303124158154</c:v>
                </c:pt>
                <c:pt idx="9">
                  <c:v>19.804918110431778</c:v>
                </c:pt>
                <c:pt idx="10">
                  <c:v>17.5386497431059</c:v>
                </c:pt>
              </c:numCache>
            </c:numRef>
          </c:val>
          <c:extLst>
            <c:ext xmlns:c16="http://schemas.microsoft.com/office/drawing/2014/chart" uri="{C3380CC4-5D6E-409C-BE32-E72D297353CC}">
              <c16:uniqueId val="{00000000-F56F-48F1-85D0-6175DC6A6D75}"/>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F56F-48F1-85D0-6175DC6A6D75}"/>
              </c:ext>
            </c:extLst>
          </c:dPt>
          <c:dPt>
            <c:idx val="6"/>
            <c:bubble3D val="0"/>
            <c:extLst>
              <c:ext xmlns:c16="http://schemas.microsoft.com/office/drawing/2014/chart" uri="{C3380CC4-5D6E-409C-BE32-E72D297353CC}">
                <c16:uniqueId val="{00000002-F56F-48F1-85D0-6175DC6A6D75}"/>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F56F-48F1-85D0-6175DC6A6D7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F56F-48F1-85D0-6175DC6A6D7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F56F-48F1-85D0-6175DC6A6D75}"/>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F56F-48F1-85D0-6175DC6A6D75}"/>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Exits'!$C$9:$M$9</c:f>
              <c:numCache>
                <c:formatCode>General</c:formatCode>
                <c:ptCount val="11"/>
                <c:pt idx="0">
                  <c:v>151</c:v>
                </c:pt>
                <c:pt idx="1">
                  <c:v>133</c:v>
                </c:pt>
                <c:pt idx="2">
                  <c:v>170</c:v>
                </c:pt>
                <c:pt idx="3">
                  <c:v>209</c:v>
                </c:pt>
                <c:pt idx="4">
                  <c:v>248</c:v>
                </c:pt>
                <c:pt idx="5">
                  <c:v>219</c:v>
                </c:pt>
                <c:pt idx="6">
                  <c:v>394</c:v>
                </c:pt>
                <c:pt idx="7">
                  <c:v>291</c:v>
                </c:pt>
                <c:pt idx="8">
                  <c:v>259</c:v>
                </c:pt>
                <c:pt idx="9">
                  <c:v>279</c:v>
                </c:pt>
                <c:pt idx="10">
                  <c:v>157</c:v>
                </c:pt>
              </c:numCache>
            </c:numRef>
          </c:val>
          <c:smooth val="0"/>
          <c:extLst>
            <c:ext xmlns:c16="http://schemas.microsoft.com/office/drawing/2014/chart" uri="{C3380CC4-5D6E-409C-BE32-E72D297353CC}">
              <c16:uniqueId val="{0000000B-F56F-48F1-85D0-6175DC6A6D7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7774651686325769"/>
          <c:y val="0.94062078272604588"/>
          <c:w val="0.44450675878953866"/>
          <c:h val="5.937921727395411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mn-lt"/>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'Crossover Investor Rnds'!$B$80</c:f>
              <c:strCache>
                <c:ptCount val="1"/>
                <c:pt idx="0">
                  <c:v>Share of Deal value (%)</c:v>
                </c:pt>
              </c:strCache>
            </c:strRef>
          </c:tx>
          <c:spPr>
            <a:ln w="28575" cap="rnd">
              <a:solidFill>
                <a:schemeClr val="accent1"/>
              </a:solidFill>
              <a:round/>
            </a:ln>
            <a:effectLst/>
          </c:spPr>
          <c:marker>
            <c:symbol val="none"/>
          </c:marker>
          <c:dPt>
            <c:idx val="10"/>
            <c:marker>
              <c:symbol val="circle"/>
              <c:size val="5"/>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1-D84E-4760-A783-05E0E09C97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Rnds'!$C$79:$M$79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Rnds'!$C$80:$M$80</c:f>
              <c:numCache>
                <c:formatCode>0.0%</c:formatCode>
                <c:ptCount val="11"/>
                <c:pt idx="0">
                  <c:v>0.24872561259503848</c:v>
                </c:pt>
                <c:pt idx="1">
                  <c:v>0.24174242921097236</c:v>
                </c:pt>
                <c:pt idx="2">
                  <c:v>0.24854693764648036</c:v>
                </c:pt>
                <c:pt idx="3">
                  <c:v>0.27301252703267437</c:v>
                </c:pt>
                <c:pt idx="4">
                  <c:v>0.32341105578053675</c:v>
                </c:pt>
                <c:pt idx="5">
                  <c:v>0.35999578033962826</c:v>
                </c:pt>
                <c:pt idx="6">
                  <c:v>0.48330863862928808</c:v>
                </c:pt>
                <c:pt idx="7">
                  <c:v>0.32414140536087849</c:v>
                </c:pt>
                <c:pt idx="8">
                  <c:v>0.27555388460302344</c:v>
                </c:pt>
                <c:pt idx="9">
                  <c:v>0.41841516997817152</c:v>
                </c:pt>
                <c:pt idx="10">
                  <c:v>0.40268445884759352</c:v>
                </c:pt>
              </c:numCache>
            </c:numRef>
          </c:val>
          <c:smooth val="0"/>
          <c:extLst>
            <c:ext xmlns:c16="http://schemas.microsoft.com/office/drawing/2014/chart" uri="{C3380CC4-5D6E-409C-BE32-E72D297353CC}">
              <c16:uniqueId val="{00000002-D84E-4760-A783-05E0E09C97E6}"/>
            </c:ext>
          </c:extLst>
        </c:ser>
        <c:ser>
          <c:idx val="1"/>
          <c:order val="1"/>
          <c:tx>
            <c:strRef>
              <c:f>'Crossover Investor Rnds'!$B$81</c:f>
              <c:strCache>
                <c:ptCount val="1"/>
                <c:pt idx="0">
                  <c:v>Share of Deal count (%)</c:v>
                </c:pt>
              </c:strCache>
            </c:strRef>
          </c:tx>
          <c:spPr>
            <a:ln w="28575" cap="rnd">
              <a:solidFill>
                <a:schemeClr val="accent2"/>
              </a:solidFill>
              <a:round/>
            </a:ln>
            <a:effectLst/>
          </c:spPr>
          <c:marker>
            <c:symbol val="none"/>
          </c:marker>
          <c:dPt>
            <c:idx val="10"/>
            <c:marker>
              <c:symbol val="circle"/>
              <c:size val="5"/>
              <c:spPr>
                <a:solidFill>
                  <a:schemeClr val="accent2"/>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bubble3D val="0"/>
            <c:spPr>
              <a:ln w="28575" cap="rnd">
                <a:noFill/>
                <a:round/>
              </a:ln>
              <a:effectLst/>
            </c:spPr>
            <c:extLst>
              <c:ext xmlns:c16="http://schemas.microsoft.com/office/drawing/2014/chart" uri="{C3380CC4-5D6E-409C-BE32-E72D297353CC}">
                <c16:uniqueId val="{00000004-D84E-4760-A783-05E0E09C97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'Crossover Investor Rnds'!$C$79:$M$79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Rnds'!$C$81:$M$81</c:f>
              <c:numCache>
                <c:formatCode>0.0%</c:formatCode>
                <c:ptCount val="11"/>
                <c:pt idx="0">
                  <c:v>3.1299033776529851E-2</c:v>
                </c:pt>
                <c:pt idx="1">
                  <c:v>2.7772848269742679E-2</c:v>
                </c:pt>
                <c:pt idx="2">
                  <c:v>3.405701027510772E-2</c:v>
                </c:pt>
                <c:pt idx="3">
                  <c:v>4.5800933125972006E-2</c:v>
                </c:pt>
                <c:pt idx="4">
                  <c:v>4.3819254569002736E-2</c:v>
                </c:pt>
                <c:pt idx="5">
                  <c:v>5.5795817086139669E-2</c:v>
                </c:pt>
                <c:pt idx="6">
                  <c:v>8.6376368729309899E-2</c:v>
                </c:pt>
                <c:pt idx="7">
                  <c:v>7.160804020100503E-2</c:v>
                </c:pt>
                <c:pt idx="8">
                  <c:v>4.9706431812116363E-2</c:v>
                </c:pt>
                <c:pt idx="9">
                  <c:v>5.086346465191581E-2</c:v>
                </c:pt>
                <c:pt idx="10">
                  <c:v>4.9699699699699701E-2</c:v>
                </c:pt>
              </c:numCache>
            </c:numRef>
          </c:val>
          <c:smooth val="0"/>
          <c:extLst>
            <c:ext xmlns:c16="http://schemas.microsoft.com/office/drawing/2014/chart" uri="{C3380CC4-5D6E-409C-BE32-E72D297353CC}">
              <c16:uniqueId val="{00000005-D84E-4760-A783-05E0E09C97E6}"/>
            </c:ext>
          </c:extLst>
        </c:ser>
        <c:dLbls>
          <c:showLegendKey val="0"/>
          <c:showVal val="0"/>
          <c:showCatName val="0"/>
          <c:showSerName val="0"/>
          <c:showPercent val="0"/>
          <c:showBubbleSize val="0"/>
        </c:dLbls>
        <c:smooth val="0"/>
        <c:axId val="868034368"/>
        <c:axId val="868034848"/>
      </c:lineChart>
      <c:catAx>
        <c:axId val="86803436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848"/>
        <c:crosses val="autoZero"/>
        <c:auto val="1"/>
        <c:lblAlgn val="ctr"/>
        <c:lblOffset val="100"/>
        <c:noMultiLvlLbl val="0"/>
      </c:catAx>
      <c:valAx>
        <c:axId val="8680348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803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6646082021251E-2"/>
          <c:y val="1.6272426100979023E-2"/>
          <c:w val="0.93173488635927626"/>
          <c:h val="0.81653826690686804"/>
        </c:manualLayout>
      </c:layout>
      <c:lineChart>
        <c:grouping val="standard"/>
        <c:varyColors val="0"/>
        <c:ser>
          <c:idx val="0"/>
          <c:order val="0"/>
          <c:tx>
            <c:strRef>
              <c:f>'Female Founder Exits'!$O$38</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7EF5-4FA0-BD64-01394174BDF2}"/>
              </c:ext>
            </c:extLst>
          </c:dPt>
          <c:dPt>
            <c:idx val="10"/>
            <c:marker>
              <c:symbol val="circle"/>
              <c:size val="5"/>
              <c:spPr>
                <a:solidFill>
                  <a:srgbClr val="1C5080"/>
                </a:solidFill>
                <a:ln w="9525">
                  <a:noFill/>
                </a:ln>
                <a:effectLst/>
              </c:spPr>
            </c:marker>
            <c:bubble3D val="0"/>
            <c:spPr>
              <a:ln w="19050" cap="rnd">
                <a:noFill/>
                <a:round/>
              </a:ln>
              <a:effectLst/>
            </c:spPr>
            <c:extLst>
              <c:ext xmlns:c16="http://schemas.microsoft.com/office/drawing/2014/chart" uri="{C3380CC4-5D6E-409C-BE32-E72D297353CC}">
                <c16:uniqueId val="{00000002-7EF5-4FA0-BD64-01394174BDF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F5-4FA0-BD64-01394174BDF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F5-4FA0-BD64-01394174BDF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Exits'!$P$38:$Z$38</c:f>
              <c:numCache>
                <c:formatCode>0.0%</c:formatCode>
                <c:ptCount val="11"/>
                <c:pt idx="0">
                  <c:v>2.5965305523714937E-2</c:v>
                </c:pt>
                <c:pt idx="1">
                  <c:v>1.8922648952102248E-2</c:v>
                </c:pt>
                <c:pt idx="2">
                  <c:v>3.166306569329233E-2</c:v>
                </c:pt>
                <c:pt idx="3">
                  <c:v>1.8130902313146721E-2</c:v>
                </c:pt>
                <c:pt idx="4">
                  <c:v>2.0853568899933988E-2</c:v>
                </c:pt>
                <c:pt idx="5">
                  <c:v>4.6016079610121776E-3</c:v>
                </c:pt>
                <c:pt idx="6">
                  <c:v>9.9728428056078452E-3</c:v>
                </c:pt>
                <c:pt idx="7">
                  <c:v>2.1735531296942306E-2</c:v>
                </c:pt>
                <c:pt idx="8">
                  <c:v>2.032466017021177E-2</c:v>
                </c:pt>
                <c:pt idx="9">
                  <c:v>3.1545657049071162E-2</c:v>
                </c:pt>
                <c:pt idx="10">
                  <c:v>2.6422007982254345E-2</c:v>
                </c:pt>
              </c:numCache>
            </c:numRef>
          </c:val>
          <c:smooth val="0"/>
          <c:extLst>
            <c:ext xmlns:c16="http://schemas.microsoft.com/office/drawing/2014/chart" uri="{C3380CC4-5D6E-409C-BE32-E72D297353CC}">
              <c16:uniqueId val="{00000003-7EF5-4FA0-BD64-01394174BDF2}"/>
            </c:ext>
          </c:extLst>
        </c:ser>
        <c:ser>
          <c:idx val="1"/>
          <c:order val="1"/>
          <c:tx>
            <c:strRef>
              <c:f>'Female Founder Exits'!$O$39</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7EF5-4FA0-BD64-01394174BDF2}"/>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7EF5-4FA0-BD64-01394174BDF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F5-4FA0-BD64-01394174BDF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F5-4FA0-BD64-01394174BDF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Exits'!$P$37:$Z$37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'Female Founder Exits'!$P$39:$Z$39</c:f>
              <c:numCache>
                <c:formatCode>0.0%</c:formatCode>
                <c:ptCount val="11"/>
                <c:pt idx="0">
                  <c:v>0.15916037415564849</c:v>
                </c:pt>
                <c:pt idx="1">
                  <c:v>0.11746445497521821</c:v>
                </c:pt>
                <c:pt idx="2">
                  <c:v>0.12088302973753304</c:v>
                </c:pt>
                <c:pt idx="3">
                  <c:v>0.19426801422314222</c:v>
                </c:pt>
                <c:pt idx="4">
                  <c:v>9.9153359436684185E-2</c:v>
                </c:pt>
                <c:pt idx="5">
                  <c:v>0.11011935362326754</c:v>
                </c:pt>
                <c:pt idx="6">
                  <c:v>0.18046488789442158</c:v>
                </c:pt>
                <c:pt idx="7">
                  <c:v>0.17513087376889983</c:v>
                </c:pt>
                <c:pt idx="8">
                  <c:v>0.22680577461318269</c:v>
                </c:pt>
                <c:pt idx="9">
                  <c:v>0.13387387456462937</c:v>
                </c:pt>
                <c:pt idx="10">
                  <c:v>0.14787114595602172</c:v>
                </c:pt>
              </c:numCache>
            </c:numRef>
          </c:val>
          <c:smooth val="0"/>
          <c:extLst>
            <c:ext xmlns:c16="http://schemas.microsoft.com/office/drawing/2014/chart" uri="{C3380CC4-5D6E-409C-BE32-E72D297353CC}">
              <c16:uniqueId val="{00000007-7EF5-4FA0-BD64-01394174BDF2}"/>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13705122102724121"/>
          <c:y val="0.94721508140531274"/>
          <c:w val="0.71009332051589169"/>
          <c:h val="5.278491859468723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Investments'!$B$8</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Investments'!$C$8:$M$8</c:f>
              <c:numCache>
                <c:formatCode>0.0\x</c:formatCode>
                <c:ptCount val="11"/>
                <c:pt idx="0">
                  <c:v>10.64995602462621</c:v>
                </c:pt>
                <c:pt idx="1">
                  <c:v>10.473977695167287</c:v>
                </c:pt>
                <c:pt idx="2">
                  <c:v>10.881875563570784</c:v>
                </c:pt>
                <c:pt idx="3">
                  <c:v>9.8923076923076927</c:v>
                </c:pt>
                <c:pt idx="4">
                  <c:v>10.28719467061436</c:v>
                </c:pt>
                <c:pt idx="5">
                  <c:v>10.92563903950426</c:v>
                </c:pt>
                <c:pt idx="6">
                  <c:v>9.5920859794821691</c:v>
                </c:pt>
                <c:pt idx="7">
                  <c:v>12.505464480874316</c:v>
                </c:pt>
                <c:pt idx="8">
                  <c:v>12.810256410256411</c:v>
                </c:pt>
                <c:pt idx="9">
                  <c:v>12.389250814332248</c:v>
                </c:pt>
                <c:pt idx="10">
                  <c:v>10.691798941798941</c:v>
                </c:pt>
              </c:numCache>
            </c:numRef>
          </c:val>
          <c:extLst>
            <c:ext xmlns:c16="http://schemas.microsoft.com/office/drawing/2014/chart" uri="{C3380CC4-5D6E-409C-BE32-E72D297353CC}">
              <c16:uniqueId val="{00000000-9008-4B9A-8C15-A47388711AF1}"/>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Investments'!$B$9</c:f>
              <c:strCache>
                <c:ptCount val="1"/>
                <c:pt idx="0">
                  <c:v>Investment count</c:v>
                </c:pt>
              </c:strCache>
            </c:strRef>
          </c:tx>
          <c:spPr>
            <a:ln w="28575" cap="rnd">
              <a:solidFill>
                <a:schemeClr val="accent3"/>
              </a:solidFill>
              <a:round/>
            </a:ln>
            <a:effectLst/>
          </c:spPr>
          <c:marker>
            <c:symbol val="none"/>
          </c:marker>
          <c:dPt>
            <c:idx val="4"/>
            <c:marker>
              <c:symbol val="none"/>
            </c:marker>
            <c:bubble3D val="0"/>
            <c:extLst>
              <c:ext xmlns:c16="http://schemas.microsoft.com/office/drawing/2014/chart" uri="{C3380CC4-5D6E-409C-BE32-E72D297353CC}">
                <c16:uniqueId val="{00000001-9008-4B9A-8C15-A47388711AF1}"/>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3-9008-4B9A-8C15-A47388711AF1}"/>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5-9008-4B9A-8C15-A47388711AF1}"/>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07-9008-4B9A-8C15-A47388711AF1}"/>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09-9008-4B9A-8C15-A47388711AF1}"/>
              </c:ext>
            </c:extLst>
          </c:dPt>
          <c:dPt>
            <c:idx val="10"/>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9008-4B9A-8C15-A47388711AF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9008-4B9A-8C15-A47388711AF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Investments'!$C$9:$M$9</c:f>
              <c:numCache>
                <c:formatCode>General</c:formatCode>
                <c:ptCount val="11"/>
                <c:pt idx="0">
                  <c:v>12109</c:v>
                </c:pt>
                <c:pt idx="1">
                  <c:v>11270</c:v>
                </c:pt>
                <c:pt idx="2">
                  <c:v>12068</c:v>
                </c:pt>
                <c:pt idx="3">
                  <c:v>12860</c:v>
                </c:pt>
                <c:pt idx="4">
                  <c:v>13898</c:v>
                </c:pt>
                <c:pt idx="5">
                  <c:v>14105</c:v>
                </c:pt>
                <c:pt idx="6">
                  <c:v>19635</c:v>
                </c:pt>
                <c:pt idx="7">
                  <c:v>18308</c:v>
                </c:pt>
                <c:pt idx="8">
                  <c:v>14988</c:v>
                </c:pt>
                <c:pt idx="9">
                  <c:v>15214</c:v>
                </c:pt>
                <c:pt idx="10">
                  <c:v>8083</c:v>
                </c:pt>
              </c:numCache>
            </c:numRef>
          </c:val>
          <c:smooth val="0"/>
          <c:extLst>
            <c:ext xmlns:c16="http://schemas.microsoft.com/office/drawing/2014/chart" uri="{C3380CC4-5D6E-409C-BE32-E72D297353CC}">
              <c16:uniqueId val="{0000000C-9008-4B9A-8C15-A47388711AF1}"/>
            </c:ext>
          </c:extLst>
        </c:ser>
        <c:ser>
          <c:idx val="2"/>
          <c:order val="2"/>
          <c:tx>
            <c:strRef>
              <c:f>'Exits vs Investments'!$B$10</c:f>
              <c:strCache>
                <c:ptCount val="1"/>
                <c:pt idx="0">
                  <c:v>Exit count</c:v>
                </c:pt>
              </c:strCache>
            </c:strRef>
          </c:tx>
          <c:spPr>
            <a:ln w="28575" cap="rnd">
              <a:solidFill>
                <a:schemeClr val="accent5"/>
              </a:solidFill>
              <a:round/>
            </a:ln>
            <a:effectLst/>
          </c:spPr>
          <c:marker>
            <c:symbol val="none"/>
          </c:marker>
          <c:dPt>
            <c:idx val="4"/>
            <c:marker>
              <c:symbol val="none"/>
            </c:marker>
            <c:bubble3D val="0"/>
            <c:extLst>
              <c:ext xmlns:c16="http://schemas.microsoft.com/office/drawing/2014/chart" uri="{C3380CC4-5D6E-409C-BE32-E72D297353CC}">
                <c16:uniqueId val="{0000000D-9008-4B9A-8C15-A47388711AF1}"/>
              </c:ext>
            </c:extLst>
          </c:dPt>
          <c:dPt>
            <c:idx val="7"/>
            <c:marker>
              <c:symbol val="none"/>
            </c:marker>
            <c:bubble3D val="0"/>
            <c:extLst>
              <c:ext xmlns:c16="http://schemas.microsoft.com/office/drawing/2014/chart" uri="{C3380CC4-5D6E-409C-BE32-E72D297353CC}">
                <c16:uniqueId val="{0000000E-9008-4B9A-8C15-A47388711AF1}"/>
              </c:ext>
            </c:extLst>
          </c:dPt>
          <c:dPt>
            <c:idx val="8"/>
            <c:marker>
              <c:symbol val="none"/>
            </c:marker>
            <c:bubble3D val="0"/>
            <c:extLst>
              <c:ext xmlns:c16="http://schemas.microsoft.com/office/drawing/2014/chart" uri="{C3380CC4-5D6E-409C-BE32-E72D297353CC}">
                <c16:uniqueId val="{0000000F-9008-4B9A-8C15-A47388711AF1}"/>
              </c:ext>
            </c:extLst>
          </c:dPt>
          <c:dPt>
            <c:idx val="9"/>
            <c:marker>
              <c:symbol val="none"/>
            </c:marker>
            <c:bubble3D val="0"/>
            <c:extLst>
              <c:ext xmlns:c16="http://schemas.microsoft.com/office/drawing/2014/chart" uri="{C3380CC4-5D6E-409C-BE32-E72D297353CC}">
                <c16:uniqueId val="{00000010-9008-4B9A-8C15-A47388711AF1}"/>
              </c:ext>
            </c:extLst>
          </c:dPt>
          <c:dPt>
            <c:idx val="10"/>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2-9008-4B9A-8C15-A47388711AF1}"/>
              </c:ext>
            </c:extLst>
          </c:dPt>
          <c:cat>
            <c:numRef>
              <c:f>'Exits vs Investments'!$C$7:$M$7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vs Investments'!$C$10:$M$10</c:f>
              <c:numCache>
                <c:formatCode>#,##0</c:formatCode>
                <c:ptCount val="11"/>
                <c:pt idx="0">
                  <c:v>1137</c:v>
                </c:pt>
                <c:pt idx="1">
                  <c:v>1076</c:v>
                </c:pt>
                <c:pt idx="2">
                  <c:v>1109</c:v>
                </c:pt>
                <c:pt idx="3">
                  <c:v>1300</c:v>
                </c:pt>
                <c:pt idx="4">
                  <c:v>1351</c:v>
                </c:pt>
                <c:pt idx="5">
                  <c:v>1291</c:v>
                </c:pt>
                <c:pt idx="6">
                  <c:v>2047</c:v>
                </c:pt>
                <c:pt idx="7">
                  <c:v>1464</c:v>
                </c:pt>
                <c:pt idx="8">
                  <c:v>1170</c:v>
                </c:pt>
                <c:pt idx="9">
                  <c:v>1228</c:v>
                </c:pt>
                <c:pt idx="10">
                  <c:v>756</c:v>
                </c:pt>
              </c:numCache>
            </c:numRef>
          </c:val>
          <c:smooth val="0"/>
          <c:extLst>
            <c:ext xmlns:c16="http://schemas.microsoft.com/office/drawing/2014/chart" uri="{C3380CC4-5D6E-409C-BE32-E72D297353CC}">
              <c16:uniqueId val="{00000013-9008-4B9A-8C15-A47388711AF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96662906313708E-2"/>
          <c:y val="2.1795713035870499E-2"/>
          <c:w val="0.91780333709368633"/>
          <c:h val="0.77219028871391071"/>
        </c:manualLayout>
      </c:layout>
      <c:lineChart>
        <c:grouping val="standard"/>
        <c:varyColors val="0"/>
        <c:ser>
          <c:idx val="0"/>
          <c:order val="0"/>
          <c:tx>
            <c:strRef>
              <c:f>'Exit Medians and Avg'!$B$8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555-4963-803E-10615AD170A5}"/>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555-4963-803E-10615AD170A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3555-4963-803E-10615AD170A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3555-4963-803E-10615AD170A5}"/>
              </c:ext>
            </c:extLst>
          </c:dPt>
          <c:dPt>
            <c:idx val="16"/>
            <c:bubble3D val="0"/>
            <c:extLst>
              <c:ext xmlns:c16="http://schemas.microsoft.com/office/drawing/2014/chart" uri="{C3380CC4-5D6E-409C-BE32-E72D297353CC}">
                <c16:uniqueId val="{00000007-3555-4963-803E-10615AD170A5}"/>
              </c:ext>
            </c:extLst>
          </c:dPt>
          <c:dLbls>
            <c:dLbl>
              <c:idx val="0"/>
              <c:delete val="1"/>
              <c:extLst>
                <c:ext xmlns:c15="http://schemas.microsoft.com/office/drawing/2012/chart" uri="{CE6537A1-D6FC-4f65-9D91-7224C49458BB}"/>
                <c:ext xmlns:c16="http://schemas.microsoft.com/office/drawing/2014/chart" uri="{C3380CC4-5D6E-409C-BE32-E72D297353CC}">
                  <c16:uniqueId val="{00000008-3555-4963-803E-10615AD170A5}"/>
                </c:ext>
              </c:extLst>
            </c:dLbl>
            <c:dLbl>
              <c:idx val="1"/>
              <c:delete val="1"/>
              <c:extLst>
                <c:ext xmlns:c15="http://schemas.microsoft.com/office/drawing/2012/chart" uri="{CE6537A1-D6FC-4f65-9D91-7224C49458BB}"/>
                <c:ext xmlns:c16="http://schemas.microsoft.com/office/drawing/2014/chart" uri="{C3380CC4-5D6E-409C-BE32-E72D297353CC}">
                  <c16:uniqueId val="{00000009-3555-4963-803E-10615AD170A5}"/>
                </c:ext>
              </c:extLst>
            </c:dLbl>
            <c:dLbl>
              <c:idx val="2"/>
              <c:delete val="1"/>
              <c:extLst>
                <c:ext xmlns:c15="http://schemas.microsoft.com/office/drawing/2012/chart" uri="{CE6537A1-D6FC-4f65-9D91-7224C49458BB}"/>
                <c:ext xmlns:c16="http://schemas.microsoft.com/office/drawing/2014/chart" uri="{C3380CC4-5D6E-409C-BE32-E72D297353CC}">
                  <c16:uniqueId val="{0000000A-3555-4963-803E-10615AD170A5}"/>
                </c:ext>
              </c:extLst>
            </c:dLbl>
            <c:dLbl>
              <c:idx val="3"/>
              <c:delete val="1"/>
              <c:extLst>
                <c:ext xmlns:c15="http://schemas.microsoft.com/office/drawing/2012/chart" uri="{CE6537A1-D6FC-4f65-9D91-7224C49458BB}"/>
                <c:ext xmlns:c16="http://schemas.microsoft.com/office/drawing/2014/chart" uri="{C3380CC4-5D6E-409C-BE32-E72D297353CC}">
                  <c16:uniqueId val="{0000000B-3555-4963-803E-10615AD170A5}"/>
                </c:ext>
              </c:extLst>
            </c:dLbl>
            <c:dLbl>
              <c:idx val="4"/>
              <c:delete val="1"/>
              <c:extLst>
                <c:ext xmlns:c15="http://schemas.microsoft.com/office/drawing/2012/chart" uri="{CE6537A1-D6FC-4f65-9D91-7224C49458BB}"/>
                <c:ext xmlns:c16="http://schemas.microsoft.com/office/drawing/2014/chart" uri="{C3380CC4-5D6E-409C-BE32-E72D297353CC}">
                  <c16:uniqueId val="{0000000C-3555-4963-803E-10615AD170A5}"/>
                </c:ext>
              </c:extLst>
            </c:dLbl>
            <c:dLbl>
              <c:idx val="5"/>
              <c:delete val="1"/>
              <c:extLst>
                <c:ext xmlns:c15="http://schemas.microsoft.com/office/drawing/2012/chart" uri="{CE6537A1-D6FC-4f65-9D91-7224C49458BB}"/>
                <c:ext xmlns:c16="http://schemas.microsoft.com/office/drawing/2014/chart" uri="{C3380CC4-5D6E-409C-BE32-E72D297353CC}">
                  <c16:uniqueId val="{00000000-3555-4963-803E-10615AD170A5}"/>
                </c:ext>
              </c:extLst>
            </c:dLbl>
            <c:dLbl>
              <c:idx val="6"/>
              <c:delete val="1"/>
              <c:extLst>
                <c:ext xmlns:c15="http://schemas.microsoft.com/office/drawing/2012/chart" uri="{CE6537A1-D6FC-4f65-9D91-7224C49458BB}"/>
                <c:ext xmlns:c16="http://schemas.microsoft.com/office/drawing/2014/chart" uri="{C3380CC4-5D6E-409C-BE32-E72D297353CC}">
                  <c16:uniqueId val="{0000000D-3555-4963-803E-10615AD170A5}"/>
                </c:ext>
              </c:extLst>
            </c:dLbl>
            <c:dLbl>
              <c:idx val="7"/>
              <c:delete val="1"/>
              <c:extLst>
                <c:ext xmlns:c15="http://schemas.microsoft.com/office/drawing/2012/chart" uri="{CE6537A1-D6FC-4f65-9D91-7224C49458BB}"/>
                <c:ext xmlns:c16="http://schemas.microsoft.com/office/drawing/2014/chart" uri="{C3380CC4-5D6E-409C-BE32-E72D297353CC}">
                  <c16:uniqueId val="{0000000E-3555-4963-803E-10615AD170A5}"/>
                </c:ext>
              </c:extLst>
            </c:dLbl>
            <c:dLbl>
              <c:idx val="8"/>
              <c:delete val="1"/>
              <c:extLst>
                <c:ext xmlns:c15="http://schemas.microsoft.com/office/drawing/2012/chart" uri="{CE6537A1-D6FC-4f65-9D91-7224C49458BB}"/>
                <c:ext xmlns:c16="http://schemas.microsoft.com/office/drawing/2014/chart" uri="{C3380CC4-5D6E-409C-BE32-E72D297353CC}">
                  <c16:uniqueId val="{00000002-3555-4963-803E-10615AD170A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Avg'!$C$8:$M$8</c:f>
              <c:numCache>
                <c:formatCode>"$"#,##0.0</c:formatCode>
                <c:ptCount val="11"/>
                <c:pt idx="0">
                  <c:v>40</c:v>
                </c:pt>
                <c:pt idx="1">
                  <c:v>60</c:v>
                </c:pt>
                <c:pt idx="2">
                  <c:v>48.82</c:v>
                </c:pt>
                <c:pt idx="3">
                  <c:v>59.5</c:v>
                </c:pt>
                <c:pt idx="4">
                  <c:v>62.327639430829251</c:v>
                </c:pt>
                <c:pt idx="5">
                  <c:v>62.47</c:v>
                </c:pt>
                <c:pt idx="6">
                  <c:v>60.36</c:v>
                </c:pt>
                <c:pt idx="7">
                  <c:v>43.9</c:v>
                </c:pt>
                <c:pt idx="8">
                  <c:v>39.82</c:v>
                </c:pt>
                <c:pt idx="9">
                  <c:v>67.8</c:v>
                </c:pt>
                <c:pt idx="10">
                  <c:v>220</c:v>
                </c:pt>
              </c:numCache>
            </c:numRef>
          </c:val>
          <c:smooth val="0"/>
          <c:extLst>
            <c:ext xmlns:c16="http://schemas.microsoft.com/office/drawing/2014/chart" uri="{C3380CC4-5D6E-409C-BE32-E72D297353CC}">
              <c16:uniqueId val="{0000000F-3555-4963-803E-10615AD170A5}"/>
            </c:ext>
          </c:extLst>
        </c:ser>
        <c:ser>
          <c:idx val="1"/>
          <c:order val="1"/>
          <c:tx>
            <c:strRef>
              <c:f>'Exit Medians and Avg'!$B$9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3555-4963-803E-10615AD170A5}"/>
              </c:ext>
            </c:extLst>
          </c:dPt>
          <c:dPt>
            <c:idx val="8"/>
            <c:bubble3D val="0"/>
            <c:extLst>
              <c:ext xmlns:c16="http://schemas.microsoft.com/office/drawing/2014/chart" uri="{C3380CC4-5D6E-409C-BE32-E72D297353CC}">
                <c16:uniqueId val="{00000011-3555-4963-803E-10615AD170A5}"/>
              </c:ext>
            </c:extLst>
          </c:dPt>
          <c:dPt>
            <c:idx val="9"/>
            <c:bubble3D val="0"/>
            <c:extLst>
              <c:ext xmlns:c16="http://schemas.microsoft.com/office/drawing/2014/chart" uri="{C3380CC4-5D6E-409C-BE32-E72D297353CC}">
                <c16:uniqueId val="{00000012-3555-4963-803E-10615AD170A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3555-4963-803E-10615AD170A5}"/>
              </c:ext>
            </c:extLst>
          </c:dPt>
          <c:dLbls>
            <c:dLbl>
              <c:idx val="0"/>
              <c:delete val="1"/>
              <c:extLst>
                <c:ext xmlns:c15="http://schemas.microsoft.com/office/drawing/2012/chart" uri="{CE6537A1-D6FC-4f65-9D91-7224C49458BB}"/>
                <c:ext xmlns:c16="http://schemas.microsoft.com/office/drawing/2014/chart" uri="{C3380CC4-5D6E-409C-BE32-E72D297353CC}">
                  <c16:uniqueId val="{00000015-3555-4963-803E-10615AD170A5}"/>
                </c:ext>
              </c:extLst>
            </c:dLbl>
            <c:dLbl>
              <c:idx val="1"/>
              <c:delete val="1"/>
              <c:extLst>
                <c:ext xmlns:c15="http://schemas.microsoft.com/office/drawing/2012/chart" uri="{CE6537A1-D6FC-4f65-9D91-7224C49458BB}"/>
                <c:ext xmlns:c16="http://schemas.microsoft.com/office/drawing/2014/chart" uri="{C3380CC4-5D6E-409C-BE32-E72D297353CC}">
                  <c16:uniqueId val="{00000016-3555-4963-803E-10615AD170A5}"/>
                </c:ext>
              </c:extLst>
            </c:dLbl>
            <c:dLbl>
              <c:idx val="2"/>
              <c:delete val="1"/>
              <c:extLst>
                <c:ext xmlns:c15="http://schemas.microsoft.com/office/drawing/2012/chart" uri="{CE6537A1-D6FC-4f65-9D91-7224C49458BB}"/>
                <c:ext xmlns:c16="http://schemas.microsoft.com/office/drawing/2014/chart" uri="{C3380CC4-5D6E-409C-BE32-E72D297353CC}">
                  <c16:uniqueId val="{00000017-3555-4963-803E-10615AD170A5}"/>
                </c:ext>
              </c:extLst>
            </c:dLbl>
            <c:dLbl>
              <c:idx val="3"/>
              <c:delete val="1"/>
              <c:extLst>
                <c:ext xmlns:c15="http://schemas.microsoft.com/office/drawing/2012/chart" uri="{CE6537A1-D6FC-4f65-9D91-7224C49458BB}"/>
                <c:ext xmlns:c16="http://schemas.microsoft.com/office/drawing/2014/chart" uri="{C3380CC4-5D6E-409C-BE32-E72D297353CC}">
                  <c16:uniqueId val="{00000018-3555-4963-803E-10615AD170A5}"/>
                </c:ext>
              </c:extLst>
            </c:dLbl>
            <c:dLbl>
              <c:idx val="4"/>
              <c:delete val="1"/>
              <c:extLst>
                <c:ext xmlns:c15="http://schemas.microsoft.com/office/drawing/2012/chart" uri="{CE6537A1-D6FC-4f65-9D91-7224C49458BB}"/>
                <c:ext xmlns:c16="http://schemas.microsoft.com/office/drawing/2014/chart" uri="{C3380CC4-5D6E-409C-BE32-E72D297353CC}">
                  <c16:uniqueId val="{00000019-3555-4963-803E-10615AD170A5}"/>
                </c:ext>
              </c:extLst>
            </c:dLbl>
            <c:dLbl>
              <c:idx val="5"/>
              <c:delete val="1"/>
              <c:extLst>
                <c:ext xmlns:c15="http://schemas.microsoft.com/office/drawing/2012/chart" uri="{CE6537A1-D6FC-4f65-9D91-7224C49458BB}"/>
                <c:ext xmlns:c16="http://schemas.microsoft.com/office/drawing/2014/chart" uri="{C3380CC4-5D6E-409C-BE32-E72D297353CC}">
                  <c16:uniqueId val="{00000010-3555-4963-803E-10615AD170A5}"/>
                </c:ext>
              </c:extLst>
            </c:dLbl>
            <c:dLbl>
              <c:idx val="6"/>
              <c:delete val="1"/>
              <c:extLst>
                <c:ext xmlns:c15="http://schemas.microsoft.com/office/drawing/2012/chart" uri="{CE6537A1-D6FC-4f65-9D91-7224C49458BB}"/>
                <c:ext xmlns:c16="http://schemas.microsoft.com/office/drawing/2014/chart" uri="{C3380CC4-5D6E-409C-BE32-E72D297353CC}">
                  <c16:uniqueId val="{0000001A-3555-4963-803E-10615AD170A5}"/>
                </c:ext>
              </c:extLst>
            </c:dLbl>
            <c:dLbl>
              <c:idx val="7"/>
              <c:delete val="1"/>
              <c:extLst>
                <c:ext xmlns:c15="http://schemas.microsoft.com/office/drawing/2012/chart" uri="{CE6537A1-D6FC-4f65-9D91-7224C49458BB}"/>
                <c:ext xmlns:c16="http://schemas.microsoft.com/office/drawing/2014/chart" uri="{C3380CC4-5D6E-409C-BE32-E72D297353CC}">
                  <c16:uniqueId val="{0000001B-3555-4963-803E-10615AD170A5}"/>
                </c:ext>
              </c:extLst>
            </c:dLbl>
            <c:dLbl>
              <c:idx val="8"/>
              <c:delete val="1"/>
              <c:extLst>
                <c:ext xmlns:c15="http://schemas.microsoft.com/office/drawing/2012/chart" uri="{CE6537A1-D6FC-4f65-9D91-7224C49458BB}"/>
                <c:ext xmlns:c16="http://schemas.microsoft.com/office/drawing/2014/chart" uri="{C3380CC4-5D6E-409C-BE32-E72D297353CC}">
                  <c16:uniqueId val="{00000011-3555-4963-803E-10615AD170A5}"/>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55-4963-803E-10615AD170A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55-4963-803E-10615AD170A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Avg'!$C$9:$M$9</c:f>
              <c:numCache>
                <c:formatCode>"$"#,##0.0</c:formatCode>
                <c:ptCount val="11"/>
                <c:pt idx="0">
                  <c:v>56.95</c:v>
                </c:pt>
                <c:pt idx="1">
                  <c:v>77.223445419497253</c:v>
                </c:pt>
                <c:pt idx="2">
                  <c:v>90</c:v>
                </c:pt>
                <c:pt idx="3">
                  <c:v>128.19999999999999</c:v>
                </c:pt>
                <c:pt idx="4">
                  <c:v>83</c:v>
                </c:pt>
                <c:pt idx="5">
                  <c:v>80</c:v>
                </c:pt>
                <c:pt idx="6">
                  <c:v>120</c:v>
                </c:pt>
                <c:pt idx="7">
                  <c:v>80</c:v>
                </c:pt>
                <c:pt idx="8">
                  <c:v>52.5</c:v>
                </c:pt>
                <c:pt idx="9">
                  <c:v>43</c:v>
                </c:pt>
                <c:pt idx="10">
                  <c:v>200</c:v>
                </c:pt>
              </c:numCache>
            </c:numRef>
          </c:val>
          <c:smooth val="0"/>
          <c:extLst>
            <c:ext xmlns:c16="http://schemas.microsoft.com/office/drawing/2014/chart" uri="{C3380CC4-5D6E-409C-BE32-E72D297353CC}">
              <c16:uniqueId val="{0000001C-3555-4963-803E-10615AD170A5}"/>
            </c:ext>
          </c:extLst>
        </c:ser>
        <c:ser>
          <c:idx val="2"/>
          <c:order val="2"/>
          <c:tx>
            <c:strRef>
              <c:f>'Exit Medians and Avg'!$B$10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3555-4963-803E-10615AD170A5}"/>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3555-4963-803E-10615AD170A5}"/>
              </c:ext>
            </c:extLst>
          </c:dPt>
          <c:dLbls>
            <c:dLbl>
              <c:idx val="0"/>
              <c:delete val="1"/>
              <c:extLst>
                <c:ext xmlns:c15="http://schemas.microsoft.com/office/drawing/2012/chart" uri="{CE6537A1-D6FC-4f65-9D91-7224C49458BB}"/>
                <c:ext xmlns:c16="http://schemas.microsoft.com/office/drawing/2014/chart" uri="{C3380CC4-5D6E-409C-BE32-E72D297353CC}">
                  <c16:uniqueId val="{00000020-3555-4963-803E-10615AD170A5}"/>
                </c:ext>
              </c:extLst>
            </c:dLbl>
            <c:dLbl>
              <c:idx val="1"/>
              <c:delete val="1"/>
              <c:extLst>
                <c:ext xmlns:c15="http://schemas.microsoft.com/office/drawing/2012/chart" uri="{CE6537A1-D6FC-4f65-9D91-7224C49458BB}"/>
                <c:ext xmlns:c16="http://schemas.microsoft.com/office/drawing/2014/chart" uri="{C3380CC4-5D6E-409C-BE32-E72D297353CC}">
                  <c16:uniqueId val="{00000021-3555-4963-803E-10615AD170A5}"/>
                </c:ext>
              </c:extLst>
            </c:dLbl>
            <c:dLbl>
              <c:idx val="2"/>
              <c:delete val="1"/>
              <c:extLst>
                <c:ext xmlns:c15="http://schemas.microsoft.com/office/drawing/2012/chart" uri="{CE6537A1-D6FC-4f65-9D91-7224C49458BB}"/>
                <c:ext xmlns:c16="http://schemas.microsoft.com/office/drawing/2014/chart" uri="{C3380CC4-5D6E-409C-BE32-E72D297353CC}">
                  <c16:uniqueId val="{00000022-3555-4963-803E-10615AD170A5}"/>
                </c:ext>
              </c:extLst>
            </c:dLbl>
            <c:dLbl>
              <c:idx val="3"/>
              <c:delete val="1"/>
              <c:extLst>
                <c:ext xmlns:c15="http://schemas.microsoft.com/office/drawing/2012/chart" uri="{CE6537A1-D6FC-4f65-9D91-7224C49458BB}"/>
                <c:ext xmlns:c16="http://schemas.microsoft.com/office/drawing/2014/chart" uri="{C3380CC4-5D6E-409C-BE32-E72D297353CC}">
                  <c16:uniqueId val="{00000023-3555-4963-803E-10615AD170A5}"/>
                </c:ext>
              </c:extLst>
            </c:dLbl>
            <c:dLbl>
              <c:idx val="4"/>
              <c:delete val="1"/>
              <c:extLst>
                <c:ext xmlns:c15="http://schemas.microsoft.com/office/drawing/2012/chart" uri="{CE6537A1-D6FC-4f65-9D91-7224C49458BB}"/>
                <c:ext xmlns:c16="http://schemas.microsoft.com/office/drawing/2014/chart" uri="{C3380CC4-5D6E-409C-BE32-E72D297353CC}">
                  <c16:uniqueId val="{00000024-3555-4963-803E-10615AD170A5}"/>
                </c:ext>
              </c:extLst>
            </c:dLbl>
            <c:dLbl>
              <c:idx val="5"/>
              <c:delete val="1"/>
              <c:extLst>
                <c:ext xmlns:c15="http://schemas.microsoft.com/office/drawing/2012/chart" uri="{CE6537A1-D6FC-4f65-9D91-7224C49458BB}"/>
                <c:ext xmlns:c16="http://schemas.microsoft.com/office/drawing/2014/chart" uri="{C3380CC4-5D6E-409C-BE32-E72D297353CC}">
                  <c16:uniqueId val="{00000025-3555-4963-803E-10615AD170A5}"/>
                </c:ext>
              </c:extLst>
            </c:dLbl>
            <c:dLbl>
              <c:idx val="6"/>
              <c:delete val="1"/>
              <c:extLst>
                <c:ext xmlns:c15="http://schemas.microsoft.com/office/drawing/2012/chart" uri="{CE6537A1-D6FC-4f65-9D91-7224C49458BB}"/>
                <c:ext xmlns:c16="http://schemas.microsoft.com/office/drawing/2014/chart" uri="{C3380CC4-5D6E-409C-BE32-E72D297353CC}">
                  <c16:uniqueId val="{00000026-3555-4963-803E-10615AD170A5}"/>
                </c:ext>
              </c:extLst>
            </c:dLbl>
            <c:dLbl>
              <c:idx val="7"/>
              <c:delete val="1"/>
              <c:extLst>
                <c:ext xmlns:c15="http://schemas.microsoft.com/office/drawing/2012/chart" uri="{CE6537A1-D6FC-4f65-9D91-7224C49458BB}"/>
                <c:ext xmlns:c16="http://schemas.microsoft.com/office/drawing/2014/chart" uri="{C3380CC4-5D6E-409C-BE32-E72D297353CC}">
                  <c16:uniqueId val="{00000027-3555-4963-803E-10615AD170A5}"/>
                </c:ext>
              </c:extLst>
            </c:dLbl>
            <c:dLbl>
              <c:idx val="8"/>
              <c:delete val="1"/>
              <c:extLst>
                <c:ext xmlns:c15="http://schemas.microsoft.com/office/drawing/2012/chart" uri="{CE6537A1-D6FC-4f65-9D91-7224C49458BB}"/>
                <c:ext xmlns:c16="http://schemas.microsoft.com/office/drawing/2014/chart" uri="{C3380CC4-5D6E-409C-BE32-E72D297353CC}">
                  <c16:uniqueId val="{00000028-3555-4963-803E-10615AD170A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Avg'!$C$10:$M$10</c:f>
              <c:numCache>
                <c:formatCode>"$"#,##0.0</c:formatCode>
                <c:ptCount val="11"/>
                <c:pt idx="0">
                  <c:v>202.797365182324</c:v>
                </c:pt>
                <c:pt idx="1">
                  <c:v>170.140613</c:v>
                </c:pt>
                <c:pt idx="2">
                  <c:v>294.02905500000003</c:v>
                </c:pt>
                <c:pt idx="3">
                  <c:v>322.94472000000002</c:v>
                </c:pt>
                <c:pt idx="4">
                  <c:v>348.15283249999999</c:v>
                </c:pt>
                <c:pt idx="5">
                  <c:v>541.51025800000002</c:v>
                </c:pt>
                <c:pt idx="6">
                  <c:v>674.48591699999997</c:v>
                </c:pt>
                <c:pt idx="7">
                  <c:v>268.56939</c:v>
                </c:pt>
                <c:pt idx="8">
                  <c:v>114.75059400000001</c:v>
                </c:pt>
                <c:pt idx="9">
                  <c:v>381.09479899999997</c:v>
                </c:pt>
                <c:pt idx="10">
                  <c:v>909.04246000000001</c:v>
                </c:pt>
              </c:numCache>
            </c:numRef>
          </c:val>
          <c:smooth val="0"/>
          <c:extLst>
            <c:ext xmlns:c16="http://schemas.microsoft.com/office/drawing/2014/chart" uri="{C3380CC4-5D6E-409C-BE32-E72D297353CC}">
              <c16:uniqueId val="{00000029-3555-4963-803E-10615AD170A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ysClr val="windowText" lastClr="000000"/>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AF5-49A9-B816-B3C2488844C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AF5-49A9-B816-B3C2488844C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4AF5-49A9-B816-B3C2488844C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4AF5-49A9-B816-B3C2488844C7}"/>
              </c:ext>
            </c:extLst>
          </c:dPt>
          <c:dPt>
            <c:idx val="16"/>
            <c:bubble3D val="0"/>
            <c:extLst>
              <c:ext xmlns:c16="http://schemas.microsoft.com/office/drawing/2014/chart" uri="{C3380CC4-5D6E-409C-BE32-E72D297353CC}">
                <c16:uniqueId val="{00000007-4AF5-49A9-B816-B3C2488844C7}"/>
              </c:ext>
            </c:extLst>
          </c:dPt>
          <c:dLbls>
            <c:dLbl>
              <c:idx val="0"/>
              <c:delete val="1"/>
              <c:extLst>
                <c:ext xmlns:c15="http://schemas.microsoft.com/office/drawing/2012/chart" uri="{CE6537A1-D6FC-4f65-9D91-7224C49458BB}"/>
                <c:ext xmlns:c16="http://schemas.microsoft.com/office/drawing/2014/chart" uri="{C3380CC4-5D6E-409C-BE32-E72D297353CC}">
                  <c16:uniqueId val="{00000008-4AF5-49A9-B816-B3C2488844C7}"/>
                </c:ext>
              </c:extLst>
            </c:dLbl>
            <c:dLbl>
              <c:idx val="1"/>
              <c:delete val="1"/>
              <c:extLst>
                <c:ext xmlns:c15="http://schemas.microsoft.com/office/drawing/2012/chart" uri="{CE6537A1-D6FC-4f65-9D91-7224C49458BB}"/>
                <c:ext xmlns:c16="http://schemas.microsoft.com/office/drawing/2014/chart" uri="{C3380CC4-5D6E-409C-BE32-E72D297353CC}">
                  <c16:uniqueId val="{00000009-4AF5-49A9-B816-B3C2488844C7}"/>
                </c:ext>
              </c:extLst>
            </c:dLbl>
            <c:dLbl>
              <c:idx val="2"/>
              <c:delete val="1"/>
              <c:extLst>
                <c:ext xmlns:c15="http://schemas.microsoft.com/office/drawing/2012/chart" uri="{CE6537A1-D6FC-4f65-9D91-7224C49458BB}"/>
                <c:ext xmlns:c16="http://schemas.microsoft.com/office/drawing/2014/chart" uri="{C3380CC4-5D6E-409C-BE32-E72D297353CC}">
                  <c16:uniqueId val="{0000000A-4AF5-49A9-B816-B3C2488844C7}"/>
                </c:ext>
              </c:extLst>
            </c:dLbl>
            <c:dLbl>
              <c:idx val="3"/>
              <c:delete val="1"/>
              <c:extLst>
                <c:ext xmlns:c15="http://schemas.microsoft.com/office/drawing/2012/chart" uri="{CE6537A1-D6FC-4f65-9D91-7224C49458BB}"/>
                <c:ext xmlns:c16="http://schemas.microsoft.com/office/drawing/2014/chart" uri="{C3380CC4-5D6E-409C-BE32-E72D297353CC}">
                  <c16:uniqueId val="{0000000B-4AF5-49A9-B816-B3C2488844C7}"/>
                </c:ext>
              </c:extLst>
            </c:dLbl>
            <c:dLbl>
              <c:idx val="4"/>
              <c:delete val="1"/>
              <c:extLst>
                <c:ext xmlns:c15="http://schemas.microsoft.com/office/drawing/2012/chart" uri="{CE6537A1-D6FC-4f65-9D91-7224C49458BB}"/>
                <c:ext xmlns:c16="http://schemas.microsoft.com/office/drawing/2014/chart" uri="{C3380CC4-5D6E-409C-BE32-E72D297353CC}">
                  <c16:uniqueId val="{0000000C-4AF5-49A9-B816-B3C2488844C7}"/>
                </c:ext>
              </c:extLst>
            </c:dLbl>
            <c:dLbl>
              <c:idx val="5"/>
              <c:delete val="1"/>
              <c:extLst>
                <c:ext xmlns:c15="http://schemas.microsoft.com/office/drawing/2012/chart" uri="{CE6537A1-D6FC-4f65-9D91-7224C49458BB}"/>
                <c:ext xmlns:c16="http://schemas.microsoft.com/office/drawing/2014/chart" uri="{C3380CC4-5D6E-409C-BE32-E72D297353CC}">
                  <c16:uniqueId val="{00000000-4AF5-49A9-B816-B3C2488844C7}"/>
                </c:ext>
              </c:extLst>
            </c:dLbl>
            <c:dLbl>
              <c:idx val="6"/>
              <c:delete val="1"/>
              <c:extLst>
                <c:ext xmlns:c15="http://schemas.microsoft.com/office/drawing/2012/chart" uri="{CE6537A1-D6FC-4f65-9D91-7224C49458BB}"/>
                <c:ext xmlns:c16="http://schemas.microsoft.com/office/drawing/2014/chart" uri="{C3380CC4-5D6E-409C-BE32-E72D297353CC}">
                  <c16:uniqueId val="{0000000D-4AF5-49A9-B816-B3C2488844C7}"/>
                </c:ext>
              </c:extLst>
            </c:dLbl>
            <c:dLbl>
              <c:idx val="7"/>
              <c:delete val="1"/>
              <c:extLst>
                <c:ext xmlns:c15="http://schemas.microsoft.com/office/drawing/2012/chart" uri="{CE6537A1-D6FC-4f65-9D91-7224C49458BB}"/>
                <c:ext xmlns:c16="http://schemas.microsoft.com/office/drawing/2014/chart" uri="{C3380CC4-5D6E-409C-BE32-E72D297353CC}">
                  <c16:uniqueId val="{0000000E-4AF5-49A9-B816-B3C2488844C7}"/>
                </c:ext>
              </c:extLst>
            </c:dLbl>
            <c:dLbl>
              <c:idx val="8"/>
              <c:delete val="1"/>
              <c:extLst>
                <c:ext xmlns:c15="http://schemas.microsoft.com/office/drawing/2012/chart" uri="{CE6537A1-D6FC-4f65-9D91-7224C49458BB}"/>
                <c:ext xmlns:c16="http://schemas.microsoft.com/office/drawing/2014/chart" uri="{C3380CC4-5D6E-409C-BE32-E72D297353CC}">
                  <c16:uniqueId val="{00000002-4AF5-49A9-B816-B3C2488844C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Avg'!$C$35:$M$35</c:f>
              <c:numCache>
                <c:formatCode>"$"#,##0.0</c:formatCode>
                <c:ptCount val="11"/>
                <c:pt idx="0">
                  <c:v>40</c:v>
                </c:pt>
                <c:pt idx="1">
                  <c:v>59.25</c:v>
                </c:pt>
                <c:pt idx="2">
                  <c:v>49.2</c:v>
                </c:pt>
                <c:pt idx="3">
                  <c:v>59.5</c:v>
                </c:pt>
                <c:pt idx="4">
                  <c:v>64.504999999999995</c:v>
                </c:pt>
                <c:pt idx="5">
                  <c:v>64</c:v>
                </c:pt>
                <c:pt idx="6">
                  <c:v>63</c:v>
                </c:pt>
                <c:pt idx="7">
                  <c:v>44.4</c:v>
                </c:pt>
                <c:pt idx="8">
                  <c:v>42.191435768261897</c:v>
                </c:pt>
                <c:pt idx="9">
                  <c:v>75</c:v>
                </c:pt>
                <c:pt idx="10">
                  <c:v>220</c:v>
                </c:pt>
              </c:numCache>
            </c:numRef>
          </c:val>
          <c:smooth val="0"/>
          <c:extLst>
            <c:ext xmlns:c16="http://schemas.microsoft.com/office/drawing/2014/chart" uri="{C3380CC4-5D6E-409C-BE32-E72D297353CC}">
              <c16:uniqueId val="{0000000F-4AF5-49A9-B816-B3C2488844C7}"/>
            </c:ext>
          </c:extLst>
        </c:ser>
        <c:ser>
          <c:idx val="1"/>
          <c:order val="1"/>
          <c:tx>
            <c:strRef>
              <c:f>'Exit Medians and Avg'!$B$36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4AF5-49A9-B816-B3C2488844C7}"/>
              </c:ext>
            </c:extLst>
          </c:dPt>
          <c:dPt>
            <c:idx val="8"/>
            <c:bubble3D val="0"/>
            <c:extLst>
              <c:ext xmlns:c16="http://schemas.microsoft.com/office/drawing/2014/chart" uri="{C3380CC4-5D6E-409C-BE32-E72D297353CC}">
                <c16:uniqueId val="{00000011-4AF5-49A9-B816-B3C2488844C7}"/>
              </c:ext>
            </c:extLst>
          </c:dPt>
          <c:dPt>
            <c:idx val="9"/>
            <c:bubble3D val="0"/>
            <c:extLst>
              <c:ext xmlns:c16="http://schemas.microsoft.com/office/drawing/2014/chart" uri="{C3380CC4-5D6E-409C-BE32-E72D297353CC}">
                <c16:uniqueId val="{00000012-4AF5-49A9-B816-B3C2488844C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4AF5-49A9-B816-B3C2488844C7}"/>
              </c:ext>
            </c:extLst>
          </c:dPt>
          <c:dLbls>
            <c:dLbl>
              <c:idx val="0"/>
              <c:delete val="1"/>
              <c:extLst>
                <c:ext xmlns:c15="http://schemas.microsoft.com/office/drawing/2012/chart" uri="{CE6537A1-D6FC-4f65-9D91-7224C49458BB}"/>
                <c:ext xmlns:c16="http://schemas.microsoft.com/office/drawing/2014/chart" uri="{C3380CC4-5D6E-409C-BE32-E72D297353CC}">
                  <c16:uniqueId val="{00000015-4AF5-49A9-B816-B3C2488844C7}"/>
                </c:ext>
              </c:extLst>
            </c:dLbl>
            <c:dLbl>
              <c:idx val="1"/>
              <c:delete val="1"/>
              <c:extLst>
                <c:ext xmlns:c15="http://schemas.microsoft.com/office/drawing/2012/chart" uri="{CE6537A1-D6FC-4f65-9D91-7224C49458BB}"/>
                <c:ext xmlns:c16="http://schemas.microsoft.com/office/drawing/2014/chart" uri="{C3380CC4-5D6E-409C-BE32-E72D297353CC}">
                  <c16:uniqueId val="{00000016-4AF5-49A9-B816-B3C2488844C7}"/>
                </c:ext>
              </c:extLst>
            </c:dLbl>
            <c:dLbl>
              <c:idx val="2"/>
              <c:delete val="1"/>
              <c:extLst>
                <c:ext xmlns:c15="http://schemas.microsoft.com/office/drawing/2012/chart" uri="{CE6537A1-D6FC-4f65-9D91-7224C49458BB}"/>
                <c:ext xmlns:c16="http://schemas.microsoft.com/office/drawing/2014/chart" uri="{C3380CC4-5D6E-409C-BE32-E72D297353CC}">
                  <c16:uniqueId val="{00000017-4AF5-49A9-B816-B3C2488844C7}"/>
                </c:ext>
              </c:extLst>
            </c:dLbl>
            <c:dLbl>
              <c:idx val="3"/>
              <c:delete val="1"/>
              <c:extLst>
                <c:ext xmlns:c15="http://schemas.microsoft.com/office/drawing/2012/chart" uri="{CE6537A1-D6FC-4f65-9D91-7224C49458BB}"/>
                <c:ext xmlns:c16="http://schemas.microsoft.com/office/drawing/2014/chart" uri="{C3380CC4-5D6E-409C-BE32-E72D297353CC}">
                  <c16:uniqueId val="{00000018-4AF5-49A9-B816-B3C2488844C7}"/>
                </c:ext>
              </c:extLst>
            </c:dLbl>
            <c:dLbl>
              <c:idx val="4"/>
              <c:delete val="1"/>
              <c:extLst>
                <c:ext xmlns:c15="http://schemas.microsoft.com/office/drawing/2012/chart" uri="{CE6537A1-D6FC-4f65-9D91-7224C49458BB}"/>
                <c:ext xmlns:c16="http://schemas.microsoft.com/office/drawing/2014/chart" uri="{C3380CC4-5D6E-409C-BE32-E72D297353CC}">
                  <c16:uniqueId val="{00000019-4AF5-49A9-B816-B3C2488844C7}"/>
                </c:ext>
              </c:extLst>
            </c:dLbl>
            <c:dLbl>
              <c:idx val="5"/>
              <c:delete val="1"/>
              <c:extLst>
                <c:ext xmlns:c15="http://schemas.microsoft.com/office/drawing/2012/chart" uri="{CE6537A1-D6FC-4f65-9D91-7224C49458BB}"/>
                <c:ext xmlns:c16="http://schemas.microsoft.com/office/drawing/2014/chart" uri="{C3380CC4-5D6E-409C-BE32-E72D297353CC}">
                  <c16:uniqueId val="{00000010-4AF5-49A9-B816-B3C2488844C7}"/>
                </c:ext>
              </c:extLst>
            </c:dLbl>
            <c:dLbl>
              <c:idx val="6"/>
              <c:delete val="1"/>
              <c:extLst>
                <c:ext xmlns:c15="http://schemas.microsoft.com/office/drawing/2012/chart" uri="{CE6537A1-D6FC-4f65-9D91-7224C49458BB}"/>
                <c:ext xmlns:c16="http://schemas.microsoft.com/office/drawing/2014/chart" uri="{C3380CC4-5D6E-409C-BE32-E72D297353CC}">
                  <c16:uniqueId val="{0000001A-4AF5-49A9-B816-B3C2488844C7}"/>
                </c:ext>
              </c:extLst>
            </c:dLbl>
            <c:dLbl>
              <c:idx val="7"/>
              <c:delete val="1"/>
              <c:extLst>
                <c:ext xmlns:c15="http://schemas.microsoft.com/office/drawing/2012/chart" uri="{CE6537A1-D6FC-4f65-9D91-7224C49458BB}"/>
                <c:ext xmlns:c16="http://schemas.microsoft.com/office/drawing/2014/chart" uri="{C3380CC4-5D6E-409C-BE32-E72D297353CC}">
                  <c16:uniqueId val="{0000001B-4AF5-49A9-B816-B3C2488844C7}"/>
                </c:ext>
              </c:extLst>
            </c:dLbl>
            <c:dLbl>
              <c:idx val="8"/>
              <c:delete val="1"/>
              <c:extLst>
                <c:ext xmlns:c15="http://schemas.microsoft.com/office/drawing/2012/chart" uri="{CE6537A1-D6FC-4f65-9D91-7224C49458BB}"/>
                <c:ext xmlns:c16="http://schemas.microsoft.com/office/drawing/2014/chart" uri="{C3380CC4-5D6E-409C-BE32-E72D297353CC}">
                  <c16:uniqueId val="{00000011-4AF5-49A9-B816-B3C2488844C7}"/>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AF5-49A9-B816-B3C2488844C7}"/>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AF5-49A9-B816-B3C2488844C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Avg'!$C$36:$M$36</c:f>
              <c:numCache>
                <c:formatCode>"$"#,##0.0</c:formatCode>
                <c:ptCount val="11"/>
                <c:pt idx="0">
                  <c:v>63.9</c:v>
                </c:pt>
                <c:pt idx="1">
                  <c:v>95</c:v>
                </c:pt>
                <c:pt idx="2">
                  <c:v>90</c:v>
                </c:pt>
                <c:pt idx="3">
                  <c:v>143.69999999999999</c:v>
                </c:pt>
                <c:pt idx="4">
                  <c:v>90</c:v>
                </c:pt>
                <c:pt idx="5">
                  <c:v>92.5</c:v>
                </c:pt>
                <c:pt idx="6">
                  <c:v>120</c:v>
                </c:pt>
                <c:pt idx="7">
                  <c:v>83.433385601509542</c:v>
                </c:pt>
                <c:pt idx="8">
                  <c:v>76</c:v>
                </c:pt>
                <c:pt idx="9">
                  <c:v>43</c:v>
                </c:pt>
                <c:pt idx="10">
                  <c:v>200</c:v>
                </c:pt>
              </c:numCache>
            </c:numRef>
          </c:val>
          <c:smooth val="0"/>
          <c:extLst>
            <c:ext xmlns:c16="http://schemas.microsoft.com/office/drawing/2014/chart" uri="{C3380CC4-5D6E-409C-BE32-E72D297353CC}">
              <c16:uniqueId val="{0000001C-4AF5-49A9-B816-B3C2488844C7}"/>
            </c:ext>
          </c:extLst>
        </c:ser>
        <c:ser>
          <c:idx val="2"/>
          <c:order val="2"/>
          <c:tx>
            <c:strRef>
              <c:f>'Exit Medians and Avg'!$B$37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4AF5-49A9-B816-B3C2488844C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4AF5-49A9-B816-B3C2488844C7}"/>
              </c:ext>
            </c:extLst>
          </c:dPt>
          <c:dLbls>
            <c:dLbl>
              <c:idx val="0"/>
              <c:delete val="1"/>
              <c:extLst>
                <c:ext xmlns:c15="http://schemas.microsoft.com/office/drawing/2012/chart" uri="{CE6537A1-D6FC-4f65-9D91-7224C49458BB}"/>
                <c:ext xmlns:c16="http://schemas.microsoft.com/office/drawing/2014/chart" uri="{C3380CC4-5D6E-409C-BE32-E72D297353CC}">
                  <c16:uniqueId val="{00000020-4AF5-49A9-B816-B3C2488844C7}"/>
                </c:ext>
              </c:extLst>
            </c:dLbl>
            <c:dLbl>
              <c:idx val="1"/>
              <c:delete val="1"/>
              <c:extLst>
                <c:ext xmlns:c15="http://schemas.microsoft.com/office/drawing/2012/chart" uri="{CE6537A1-D6FC-4f65-9D91-7224C49458BB}"/>
                <c:ext xmlns:c16="http://schemas.microsoft.com/office/drawing/2014/chart" uri="{C3380CC4-5D6E-409C-BE32-E72D297353CC}">
                  <c16:uniqueId val="{00000021-4AF5-49A9-B816-B3C2488844C7}"/>
                </c:ext>
              </c:extLst>
            </c:dLbl>
            <c:dLbl>
              <c:idx val="2"/>
              <c:delete val="1"/>
              <c:extLst>
                <c:ext xmlns:c15="http://schemas.microsoft.com/office/drawing/2012/chart" uri="{CE6537A1-D6FC-4f65-9D91-7224C49458BB}"/>
                <c:ext xmlns:c16="http://schemas.microsoft.com/office/drawing/2014/chart" uri="{C3380CC4-5D6E-409C-BE32-E72D297353CC}">
                  <c16:uniqueId val="{00000022-4AF5-49A9-B816-B3C2488844C7}"/>
                </c:ext>
              </c:extLst>
            </c:dLbl>
            <c:dLbl>
              <c:idx val="3"/>
              <c:delete val="1"/>
              <c:extLst>
                <c:ext xmlns:c15="http://schemas.microsoft.com/office/drawing/2012/chart" uri="{CE6537A1-D6FC-4f65-9D91-7224C49458BB}"/>
                <c:ext xmlns:c16="http://schemas.microsoft.com/office/drawing/2014/chart" uri="{C3380CC4-5D6E-409C-BE32-E72D297353CC}">
                  <c16:uniqueId val="{00000023-4AF5-49A9-B816-B3C2488844C7}"/>
                </c:ext>
              </c:extLst>
            </c:dLbl>
            <c:dLbl>
              <c:idx val="4"/>
              <c:delete val="1"/>
              <c:extLst>
                <c:ext xmlns:c15="http://schemas.microsoft.com/office/drawing/2012/chart" uri="{CE6537A1-D6FC-4f65-9D91-7224C49458BB}"/>
                <c:ext xmlns:c16="http://schemas.microsoft.com/office/drawing/2014/chart" uri="{C3380CC4-5D6E-409C-BE32-E72D297353CC}">
                  <c16:uniqueId val="{00000024-4AF5-49A9-B816-B3C2488844C7}"/>
                </c:ext>
              </c:extLst>
            </c:dLbl>
            <c:dLbl>
              <c:idx val="5"/>
              <c:delete val="1"/>
              <c:extLst>
                <c:ext xmlns:c15="http://schemas.microsoft.com/office/drawing/2012/chart" uri="{CE6537A1-D6FC-4f65-9D91-7224C49458BB}"/>
                <c:ext xmlns:c16="http://schemas.microsoft.com/office/drawing/2014/chart" uri="{C3380CC4-5D6E-409C-BE32-E72D297353CC}">
                  <c16:uniqueId val="{00000025-4AF5-49A9-B816-B3C2488844C7}"/>
                </c:ext>
              </c:extLst>
            </c:dLbl>
            <c:dLbl>
              <c:idx val="6"/>
              <c:delete val="1"/>
              <c:extLst>
                <c:ext xmlns:c15="http://schemas.microsoft.com/office/drawing/2012/chart" uri="{CE6537A1-D6FC-4f65-9D91-7224C49458BB}"/>
                <c:ext xmlns:c16="http://schemas.microsoft.com/office/drawing/2014/chart" uri="{C3380CC4-5D6E-409C-BE32-E72D297353CC}">
                  <c16:uniqueId val="{00000026-4AF5-49A9-B816-B3C2488844C7}"/>
                </c:ext>
              </c:extLst>
            </c:dLbl>
            <c:dLbl>
              <c:idx val="7"/>
              <c:delete val="1"/>
              <c:extLst>
                <c:ext xmlns:c15="http://schemas.microsoft.com/office/drawing/2012/chart" uri="{CE6537A1-D6FC-4f65-9D91-7224C49458BB}"/>
                <c:ext xmlns:c16="http://schemas.microsoft.com/office/drawing/2014/chart" uri="{C3380CC4-5D6E-409C-BE32-E72D297353CC}">
                  <c16:uniqueId val="{00000027-4AF5-49A9-B816-B3C2488844C7}"/>
                </c:ext>
              </c:extLst>
            </c:dLbl>
            <c:dLbl>
              <c:idx val="8"/>
              <c:delete val="1"/>
              <c:extLst>
                <c:ext xmlns:c15="http://schemas.microsoft.com/office/drawing/2012/chart" uri="{CE6537A1-D6FC-4f65-9D91-7224C49458BB}"/>
                <c:ext xmlns:c16="http://schemas.microsoft.com/office/drawing/2014/chart" uri="{C3380CC4-5D6E-409C-BE32-E72D297353CC}">
                  <c16:uniqueId val="{00000028-4AF5-49A9-B816-B3C2488844C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Avg'!$C$37:$M$37</c:f>
              <c:numCache>
                <c:formatCode>"$"#,##0.0</c:formatCode>
                <c:ptCount val="11"/>
                <c:pt idx="0">
                  <c:v>270.39648690976497</c:v>
                </c:pt>
                <c:pt idx="1">
                  <c:v>236.47916599999999</c:v>
                </c:pt>
                <c:pt idx="2">
                  <c:v>369.02905500000003</c:v>
                </c:pt>
                <c:pt idx="3">
                  <c:v>407.76197999999999</c:v>
                </c:pt>
                <c:pt idx="4">
                  <c:v>456.37531899999999</c:v>
                </c:pt>
                <c:pt idx="5">
                  <c:v>756.91787999999997</c:v>
                </c:pt>
                <c:pt idx="6">
                  <c:v>1056.738425</c:v>
                </c:pt>
                <c:pt idx="7">
                  <c:v>449.42424600000004</c:v>
                </c:pt>
                <c:pt idx="8">
                  <c:v>254</c:v>
                </c:pt>
                <c:pt idx="9">
                  <c:v>569.06762550000008</c:v>
                </c:pt>
                <c:pt idx="10">
                  <c:v>912.25753000000009</c:v>
                </c:pt>
              </c:numCache>
            </c:numRef>
          </c:val>
          <c:smooth val="0"/>
          <c:extLst>
            <c:ext xmlns:c16="http://schemas.microsoft.com/office/drawing/2014/chart" uri="{C3380CC4-5D6E-409C-BE32-E72D297353CC}">
              <c16:uniqueId val="{00000029-4AF5-49A9-B816-B3C2488844C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265855563608729E-2"/>
          <c:y val="2.1795713035870499E-2"/>
          <c:w val="0.97073414443639128"/>
          <c:h val="0.74044875802136267"/>
        </c:manualLayout>
      </c:layout>
      <c:lineChart>
        <c:grouping val="standard"/>
        <c:varyColors val="0"/>
        <c:ser>
          <c:idx val="0"/>
          <c:order val="0"/>
          <c:tx>
            <c:strRef>
              <c:f>'Exit Medians and Avg'!$B$63</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861-4FF3-A7D3-E64A9DF76F7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861-4FF3-A7D3-E64A9DF76F7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F861-4FF3-A7D3-E64A9DF76F7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861-4FF3-A7D3-E64A9DF76F7E}"/>
              </c:ext>
            </c:extLst>
          </c:dPt>
          <c:dPt>
            <c:idx val="16"/>
            <c:bubble3D val="0"/>
            <c:extLst>
              <c:ext xmlns:c16="http://schemas.microsoft.com/office/drawing/2014/chart" uri="{C3380CC4-5D6E-409C-BE32-E72D297353CC}">
                <c16:uniqueId val="{00000007-F861-4FF3-A7D3-E64A9DF76F7E}"/>
              </c:ext>
            </c:extLst>
          </c:dPt>
          <c:dLbls>
            <c:dLbl>
              <c:idx val="0"/>
              <c:delete val="1"/>
              <c:extLst>
                <c:ext xmlns:c15="http://schemas.microsoft.com/office/drawing/2012/chart" uri="{CE6537A1-D6FC-4f65-9D91-7224C49458BB}"/>
                <c:ext xmlns:c16="http://schemas.microsoft.com/office/drawing/2014/chart" uri="{C3380CC4-5D6E-409C-BE32-E72D297353CC}">
                  <c16:uniqueId val="{00000008-F861-4FF3-A7D3-E64A9DF76F7E}"/>
                </c:ext>
              </c:extLst>
            </c:dLbl>
            <c:dLbl>
              <c:idx val="1"/>
              <c:delete val="1"/>
              <c:extLst>
                <c:ext xmlns:c15="http://schemas.microsoft.com/office/drawing/2012/chart" uri="{CE6537A1-D6FC-4f65-9D91-7224C49458BB}"/>
                <c:ext xmlns:c16="http://schemas.microsoft.com/office/drawing/2014/chart" uri="{C3380CC4-5D6E-409C-BE32-E72D297353CC}">
                  <c16:uniqueId val="{00000009-F861-4FF3-A7D3-E64A9DF76F7E}"/>
                </c:ext>
              </c:extLst>
            </c:dLbl>
            <c:dLbl>
              <c:idx val="2"/>
              <c:delete val="1"/>
              <c:extLst>
                <c:ext xmlns:c15="http://schemas.microsoft.com/office/drawing/2012/chart" uri="{CE6537A1-D6FC-4f65-9D91-7224C49458BB}"/>
                <c:ext xmlns:c16="http://schemas.microsoft.com/office/drawing/2014/chart" uri="{C3380CC4-5D6E-409C-BE32-E72D297353CC}">
                  <c16:uniqueId val="{0000000A-F861-4FF3-A7D3-E64A9DF76F7E}"/>
                </c:ext>
              </c:extLst>
            </c:dLbl>
            <c:dLbl>
              <c:idx val="3"/>
              <c:delete val="1"/>
              <c:extLst>
                <c:ext xmlns:c15="http://schemas.microsoft.com/office/drawing/2012/chart" uri="{CE6537A1-D6FC-4f65-9D91-7224C49458BB}"/>
                <c:ext xmlns:c16="http://schemas.microsoft.com/office/drawing/2014/chart" uri="{C3380CC4-5D6E-409C-BE32-E72D297353CC}">
                  <c16:uniqueId val="{0000000B-F861-4FF3-A7D3-E64A9DF76F7E}"/>
                </c:ext>
              </c:extLst>
            </c:dLbl>
            <c:dLbl>
              <c:idx val="4"/>
              <c:delete val="1"/>
              <c:extLst>
                <c:ext xmlns:c15="http://schemas.microsoft.com/office/drawing/2012/chart" uri="{CE6537A1-D6FC-4f65-9D91-7224C49458BB}"/>
                <c:ext xmlns:c16="http://schemas.microsoft.com/office/drawing/2014/chart" uri="{C3380CC4-5D6E-409C-BE32-E72D297353CC}">
                  <c16:uniqueId val="{0000000C-F861-4FF3-A7D3-E64A9DF76F7E}"/>
                </c:ext>
              </c:extLst>
            </c:dLbl>
            <c:dLbl>
              <c:idx val="5"/>
              <c:delete val="1"/>
              <c:extLst>
                <c:ext xmlns:c15="http://schemas.microsoft.com/office/drawing/2012/chart" uri="{CE6537A1-D6FC-4f65-9D91-7224C49458BB}"/>
                <c:ext xmlns:c16="http://schemas.microsoft.com/office/drawing/2014/chart" uri="{C3380CC4-5D6E-409C-BE32-E72D297353CC}">
                  <c16:uniqueId val="{00000000-F861-4FF3-A7D3-E64A9DF76F7E}"/>
                </c:ext>
              </c:extLst>
            </c:dLbl>
            <c:dLbl>
              <c:idx val="6"/>
              <c:delete val="1"/>
              <c:extLst>
                <c:ext xmlns:c15="http://schemas.microsoft.com/office/drawing/2012/chart" uri="{CE6537A1-D6FC-4f65-9D91-7224C49458BB}"/>
                <c:ext xmlns:c16="http://schemas.microsoft.com/office/drawing/2014/chart" uri="{C3380CC4-5D6E-409C-BE32-E72D297353CC}">
                  <c16:uniqueId val="{0000000D-F861-4FF3-A7D3-E64A9DF76F7E}"/>
                </c:ext>
              </c:extLst>
            </c:dLbl>
            <c:dLbl>
              <c:idx val="7"/>
              <c:delete val="1"/>
              <c:extLst>
                <c:ext xmlns:c15="http://schemas.microsoft.com/office/drawing/2012/chart" uri="{CE6537A1-D6FC-4f65-9D91-7224C49458BB}"/>
                <c:ext xmlns:c16="http://schemas.microsoft.com/office/drawing/2014/chart" uri="{C3380CC4-5D6E-409C-BE32-E72D297353CC}">
                  <c16:uniqueId val="{0000000E-F861-4FF3-A7D3-E64A9DF76F7E}"/>
                </c:ext>
              </c:extLst>
            </c:dLbl>
            <c:dLbl>
              <c:idx val="8"/>
              <c:delete val="1"/>
              <c:extLst>
                <c:ext xmlns:c15="http://schemas.microsoft.com/office/drawing/2012/chart" uri="{CE6537A1-D6FC-4f65-9D91-7224C49458BB}"/>
                <c:ext xmlns:c16="http://schemas.microsoft.com/office/drawing/2014/chart" uri="{C3380CC4-5D6E-409C-BE32-E72D297353CC}">
                  <c16:uniqueId val="{00000002-F861-4FF3-A7D3-E64A9DF76F7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Avg'!$C$63:$M$63</c:f>
              <c:numCache>
                <c:formatCode>0.0</c:formatCode>
                <c:ptCount val="11"/>
                <c:pt idx="0">
                  <c:v>3.7506849999999998</c:v>
                </c:pt>
                <c:pt idx="1">
                  <c:v>4.0315069999999995</c:v>
                </c:pt>
                <c:pt idx="2">
                  <c:v>4.5534245000000002</c:v>
                </c:pt>
                <c:pt idx="3">
                  <c:v>4.6904110000000001</c:v>
                </c:pt>
                <c:pt idx="4">
                  <c:v>4.8356159999999999</c:v>
                </c:pt>
                <c:pt idx="5">
                  <c:v>5.0068494999999995</c:v>
                </c:pt>
                <c:pt idx="6">
                  <c:v>5.0054790000000002</c:v>
                </c:pt>
                <c:pt idx="7">
                  <c:v>4.9589040000000004</c:v>
                </c:pt>
                <c:pt idx="8">
                  <c:v>4.4493150000000004</c:v>
                </c:pt>
                <c:pt idx="9">
                  <c:v>4.5178079999999996</c:v>
                </c:pt>
                <c:pt idx="10">
                  <c:v>4.6575345000000006</c:v>
                </c:pt>
              </c:numCache>
            </c:numRef>
          </c:val>
          <c:smooth val="0"/>
          <c:extLst>
            <c:ext xmlns:c16="http://schemas.microsoft.com/office/drawing/2014/chart" uri="{C3380CC4-5D6E-409C-BE32-E72D297353CC}">
              <c16:uniqueId val="{0000000F-F861-4FF3-A7D3-E64A9DF76F7E}"/>
            </c:ext>
          </c:extLst>
        </c:ser>
        <c:ser>
          <c:idx val="1"/>
          <c:order val="1"/>
          <c:tx>
            <c:strRef>
              <c:f>'Exit Medians and Avg'!$B$64</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F861-4FF3-A7D3-E64A9DF76F7E}"/>
              </c:ext>
            </c:extLst>
          </c:dPt>
          <c:dPt>
            <c:idx val="8"/>
            <c:bubble3D val="0"/>
            <c:extLst>
              <c:ext xmlns:c16="http://schemas.microsoft.com/office/drawing/2014/chart" uri="{C3380CC4-5D6E-409C-BE32-E72D297353CC}">
                <c16:uniqueId val="{00000011-F861-4FF3-A7D3-E64A9DF76F7E}"/>
              </c:ext>
            </c:extLst>
          </c:dPt>
          <c:dPt>
            <c:idx val="9"/>
            <c:bubble3D val="0"/>
            <c:extLst>
              <c:ext xmlns:c16="http://schemas.microsoft.com/office/drawing/2014/chart" uri="{C3380CC4-5D6E-409C-BE32-E72D297353CC}">
                <c16:uniqueId val="{00000012-F861-4FF3-A7D3-E64A9DF76F7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F861-4FF3-A7D3-E64A9DF76F7E}"/>
              </c:ext>
            </c:extLst>
          </c:dPt>
          <c:dLbls>
            <c:dLbl>
              <c:idx val="0"/>
              <c:delete val="1"/>
              <c:extLst>
                <c:ext xmlns:c15="http://schemas.microsoft.com/office/drawing/2012/chart" uri="{CE6537A1-D6FC-4f65-9D91-7224C49458BB}"/>
                <c:ext xmlns:c16="http://schemas.microsoft.com/office/drawing/2014/chart" uri="{C3380CC4-5D6E-409C-BE32-E72D297353CC}">
                  <c16:uniqueId val="{00000015-F861-4FF3-A7D3-E64A9DF76F7E}"/>
                </c:ext>
              </c:extLst>
            </c:dLbl>
            <c:dLbl>
              <c:idx val="1"/>
              <c:delete val="1"/>
              <c:extLst>
                <c:ext xmlns:c15="http://schemas.microsoft.com/office/drawing/2012/chart" uri="{CE6537A1-D6FC-4f65-9D91-7224C49458BB}"/>
                <c:ext xmlns:c16="http://schemas.microsoft.com/office/drawing/2014/chart" uri="{C3380CC4-5D6E-409C-BE32-E72D297353CC}">
                  <c16:uniqueId val="{00000016-F861-4FF3-A7D3-E64A9DF76F7E}"/>
                </c:ext>
              </c:extLst>
            </c:dLbl>
            <c:dLbl>
              <c:idx val="2"/>
              <c:delete val="1"/>
              <c:extLst>
                <c:ext xmlns:c15="http://schemas.microsoft.com/office/drawing/2012/chart" uri="{CE6537A1-D6FC-4f65-9D91-7224C49458BB}"/>
                <c:ext xmlns:c16="http://schemas.microsoft.com/office/drawing/2014/chart" uri="{C3380CC4-5D6E-409C-BE32-E72D297353CC}">
                  <c16:uniqueId val="{00000017-F861-4FF3-A7D3-E64A9DF76F7E}"/>
                </c:ext>
              </c:extLst>
            </c:dLbl>
            <c:dLbl>
              <c:idx val="3"/>
              <c:delete val="1"/>
              <c:extLst>
                <c:ext xmlns:c15="http://schemas.microsoft.com/office/drawing/2012/chart" uri="{CE6537A1-D6FC-4f65-9D91-7224C49458BB}"/>
                <c:ext xmlns:c16="http://schemas.microsoft.com/office/drawing/2014/chart" uri="{C3380CC4-5D6E-409C-BE32-E72D297353CC}">
                  <c16:uniqueId val="{00000018-F861-4FF3-A7D3-E64A9DF76F7E}"/>
                </c:ext>
              </c:extLst>
            </c:dLbl>
            <c:dLbl>
              <c:idx val="4"/>
              <c:delete val="1"/>
              <c:extLst>
                <c:ext xmlns:c15="http://schemas.microsoft.com/office/drawing/2012/chart" uri="{CE6537A1-D6FC-4f65-9D91-7224C49458BB}"/>
                <c:ext xmlns:c16="http://schemas.microsoft.com/office/drawing/2014/chart" uri="{C3380CC4-5D6E-409C-BE32-E72D297353CC}">
                  <c16:uniqueId val="{00000019-F861-4FF3-A7D3-E64A9DF76F7E}"/>
                </c:ext>
              </c:extLst>
            </c:dLbl>
            <c:dLbl>
              <c:idx val="5"/>
              <c:delete val="1"/>
              <c:extLst>
                <c:ext xmlns:c15="http://schemas.microsoft.com/office/drawing/2012/chart" uri="{CE6537A1-D6FC-4f65-9D91-7224C49458BB}"/>
                <c:ext xmlns:c16="http://schemas.microsoft.com/office/drawing/2014/chart" uri="{C3380CC4-5D6E-409C-BE32-E72D297353CC}">
                  <c16:uniqueId val="{00000010-F861-4FF3-A7D3-E64A9DF76F7E}"/>
                </c:ext>
              </c:extLst>
            </c:dLbl>
            <c:dLbl>
              <c:idx val="6"/>
              <c:delete val="1"/>
              <c:extLst>
                <c:ext xmlns:c15="http://schemas.microsoft.com/office/drawing/2012/chart" uri="{CE6537A1-D6FC-4f65-9D91-7224C49458BB}"/>
                <c:ext xmlns:c16="http://schemas.microsoft.com/office/drawing/2014/chart" uri="{C3380CC4-5D6E-409C-BE32-E72D297353CC}">
                  <c16:uniqueId val="{0000001A-F861-4FF3-A7D3-E64A9DF76F7E}"/>
                </c:ext>
              </c:extLst>
            </c:dLbl>
            <c:dLbl>
              <c:idx val="7"/>
              <c:delete val="1"/>
              <c:extLst>
                <c:ext xmlns:c15="http://schemas.microsoft.com/office/drawing/2012/chart" uri="{CE6537A1-D6FC-4f65-9D91-7224C49458BB}"/>
                <c:ext xmlns:c16="http://schemas.microsoft.com/office/drawing/2014/chart" uri="{C3380CC4-5D6E-409C-BE32-E72D297353CC}">
                  <c16:uniqueId val="{0000001B-F861-4FF3-A7D3-E64A9DF76F7E}"/>
                </c:ext>
              </c:extLst>
            </c:dLbl>
            <c:dLbl>
              <c:idx val="8"/>
              <c:delete val="1"/>
              <c:extLst>
                <c:ext xmlns:c15="http://schemas.microsoft.com/office/drawing/2012/chart" uri="{CE6537A1-D6FC-4f65-9D91-7224C49458BB}"/>
                <c:ext xmlns:c16="http://schemas.microsoft.com/office/drawing/2014/chart" uri="{C3380CC4-5D6E-409C-BE32-E72D297353CC}">
                  <c16:uniqueId val="{00000011-F861-4FF3-A7D3-E64A9DF76F7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Avg'!$C$64:$M$64</c:f>
              <c:numCache>
                <c:formatCode>0.0</c:formatCode>
                <c:ptCount val="11"/>
                <c:pt idx="0">
                  <c:v>7.2356165000000008</c:v>
                </c:pt>
                <c:pt idx="1">
                  <c:v>7.6534250000000004</c:v>
                </c:pt>
                <c:pt idx="2">
                  <c:v>6.5972600000000003</c:v>
                </c:pt>
                <c:pt idx="3">
                  <c:v>6.016438</c:v>
                </c:pt>
                <c:pt idx="4">
                  <c:v>6.1726029999999996</c:v>
                </c:pt>
                <c:pt idx="5">
                  <c:v>6.147945</c:v>
                </c:pt>
                <c:pt idx="6">
                  <c:v>6.2356160000000003</c:v>
                </c:pt>
                <c:pt idx="7">
                  <c:v>6.7739724999999993</c:v>
                </c:pt>
                <c:pt idx="8">
                  <c:v>5.7808219999999997</c:v>
                </c:pt>
                <c:pt idx="9">
                  <c:v>6.4068494999999999</c:v>
                </c:pt>
                <c:pt idx="10">
                  <c:v>6.4219179999999998</c:v>
                </c:pt>
              </c:numCache>
            </c:numRef>
          </c:val>
          <c:smooth val="0"/>
          <c:extLst>
            <c:ext xmlns:c16="http://schemas.microsoft.com/office/drawing/2014/chart" uri="{C3380CC4-5D6E-409C-BE32-E72D297353CC}">
              <c16:uniqueId val="{0000001C-F861-4FF3-A7D3-E64A9DF76F7E}"/>
            </c:ext>
          </c:extLst>
        </c:ser>
        <c:ser>
          <c:idx val="2"/>
          <c:order val="2"/>
          <c:tx>
            <c:strRef>
              <c:f>'Exit Medians and Avg'!$B$65</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F861-4FF3-A7D3-E64A9DF76F7E}"/>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F861-4FF3-A7D3-E64A9DF76F7E}"/>
              </c:ext>
            </c:extLst>
          </c:dPt>
          <c:dLbls>
            <c:dLbl>
              <c:idx val="0"/>
              <c:delete val="1"/>
              <c:extLst>
                <c:ext xmlns:c15="http://schemas.microsoft.com/office/drawing/2012/chart" uri="{CE6537A1-D6FC-4f65-9D91-7224C49458BB}"/>
                <c:ext xmlns:c16="http://schemas.microsoft.com/office/drawing/2014/chart" uri="{C3380CC4-5D6E-409C-BE32-E72D297353CC}">
                  <c16:uniqueId val="{00000020-F861-4FF3-A7D3-E64A9DF76F7E}"/>
                </c:ext>
              </c:extLst>
            </c:dLbl>
            <c:dLbl>
              <c:idx val="1"/>
              <c:delete val="1"/>
              <c:extLst>
                <c:ext xmlns:c15="http://schemas.microsoft.com/office/drawing/2012/chart" uri="{CE6537A1-D6FC-4f65-9D91-7224C49458BB}"/>
                <c:ext xmlns:c16="http://schemas.microsoft.com/office/drawing/2014/chart" uri="{C3380CC4-5D6E-409C-BE32-E72D297353CC}">
                  <c16:uniqueId val="{00000021-F861-4FF3-A7D3-E64A9DF76F7E}"/>
                </c:ext>
              </c:extLst>
            </c:dLbl>
            <c:dLbl>
              <c:idx val="2"/>
              <c:delete val="1"/>
              <c:extLst>
                <c:ext xmlns:c15="http://schemas.microsoft.com/office/drawing/2012/chart" uri="{CE6537A1-D6FC-4f65-9D91-7224C49458BB}"/>
                <c:ext xmlns:c16="http://schemas.microsoft.com/office/drawing/2014/chart" uri="{C3380CC4-5D6E-409C-BE32-E72D297353CC}">
                  <c16:uniqueId val="{00000022-F861-4FF3-A7D3-E64A9DF76F7E}"/>
                </c:ext>
              </c:extLst>
            </c:dLbl>
            <c:dLbl>
              <c:idx val="3"/>
              <c:delete val="1"/>
              <c:extLst>
                <c:ext xmlns:c15="http://schemas.microsoft.com/office/drawing/2012/chart" uri="{CE6537A1-D6FC-4f65-9D91-7224C49458BB}"/>
                <c:ext xmlns:c16="http://schemas.microsoft.com/office/drawing/2014/chart" uri="{C3380CC4-5D6E-409C-BE32-E72D297353CC}">
                  <c16:uniqueId val="{00000023-F861-4FF3-A7D3-E64A9DF76F7E}"/>
                </c:ext>
              </c:extLst>
            </c:dLbl>
            <c:dLbl>
              <c:idx val="4"/>
              <c:delete val="1"/>
              <c:extLst>
                <c:ext xmlns:c15="http://schemas.microsoft.com/office/drawing/2012/chart" uri="{CE6537A1-D6FC-4f65-9D91-7224C49458BB}"/>
                <c:ext xmlns:c16="http://schemas.microsoft.com/office/drawing/2014/chart" uri="{C3380CC4-5D6E-409C-BE32-E72D297353CC}">
                  <c16:uniqueId val="{00000024-F861-4FF3-A7D3-E64A9DF76F7E}"/>
                </c:ext>
              </c:extLst>
            </c:dLbl>
            <c:dLbl>
              <c:idx val="5"/>
              <c:delete val="1"/>
              <c:extLst>
                <c:ext xmlns:c15="http://schemas.microsoft.com/office/drawing/2012/chart" uri="{CE6537A1-D6FC-4f65-9D91-7224C49458BB}"/>
                <c:ext xmlns:c16="http://schemas.microsoft.com/office/drawing/2014/chart" uri="{C3380CC4-5D6E-409C-BE32-E72D297353CC}">
                  <c16:uniqueId val="{00000025-F861-4FF3-A7D3-E64A9DF76F7E}"/>
                </c:ext>
              </c:extLst>
            </c:dLbl>
            <c:dLbl>
              <c:idx val="6"/>
              <c:delete val="1"/>
              <c:extLst>
                <c:ext xmlns:c15="http://schemas.microsoft.com/office/drawing/2012/chart" uri="{CE6537A1-D6FC-4f65-9D91-7224C49458BB}"/>
                <c:ext xmlns:c16="http://schemas.microsoft.com/office/drawing/2014/chart" uri="{C3380CC4-5D6E-409C-BE32-E72D297353CC}">
                  <c16:uniqueId val="{00000026-F861-4FF3-A7D3-E64A9DF76F7E}"/>
                </c:ext>
              </c:extLst>
            </c:dLbl>
            <c:dLbl>
              <c:idx val="7"/>
              <c:delete val="1"/>
              <c:extLst>
                <c:ext xmlns:c15="http://schemas.microsoft.com/office/drawing/2012/chart" uri="{CE6537A1-D6FC-4f65-9D91-7224C49458BB}"/>
                <c:ext xmlns:c16="http://schemas.microsoft.com/office/drawing/2014/chart" uri="{C3380CC4-5D6E-409C-BE32-E72D297353CC}">
                  <c16:uniqueId val="{00000027-F861-4FF3-A7D3-E64A9DF76F7E}"/>
                </c:ext>
              </c:extLst>
            </c:dLbl>
            <c:dLbl>
              <c:idx val="8"/>
              <c:delete val="1"/>
              <c:extLst>
                <c:ext xmlns:c15="http://schemas.microsoft.com/office/drawing/2012/chart" uri="{CE6537A1-D6FC-4f65-9D91-7224C49458BB}"/>
                <c:ext xmlns:c16="http://schemas.microsoft.com/office/drawing/2014/chart" uri="{C3380CC4-5D6E-409C-BE32-E72D297353CC}">
                  <c16:uniqueId val="{00000028-F861-4FF3-A7D3-E64A9DF76F7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Avg'!$C$65:$M$65</c:f>
              <c:numCache>
                <c:formatCode>0.0</c:formatCode>
                <c:ptCount val="11"/>
                <c:pt idx="0">
                  <c:v>6.1424659999999998</c:v>
                </c:pt>
                <c:pt idx="1">
                  <c:v>6.9534250000000002</c:v>
                </c:pt>
                <c:pt idx="2">
                  <c:v>5.967123</c:v>
                </c:pt>
                <c:pt idx="3">
                  <c:v>4.5</c:v>
                </c:pt>
                <c:pt idx="4">
                  <c:v>5.2904109999999998</c:v>
                </c:pt>
                <c:pt idx="5">
                  <c:v>5.4</c:v>
                </c:pt>
                <c:pt idx="6">
                  <c:v>5.8095890000000008</c:v>
                </c:pt>
                <c:pt idx="7">
                  <c:v>5.1821915000000001</c:v>
                </c:pt>
                <c:pt idx="8">
                  <c:v>3.769863</c:v>
                </c:pt>
                <c:pt idx="9">
                  <c:v>5.9890410000000003</c:v>
                </c:pt>
                <c:pt idx="10">
                  <c:v>6.0684930000000001</c:v>
                </c:pt>
              </c:numCache>
            </c:numRef>
          </c:val>
          <c:smooth val="0"/>
          <c:extLst>
            <c:ext xmlns:c16="http://schemas.microsoft.com/office/drawing/2014/chart" uri="{C3380CC4-5D6E-409C-BE32-E72D297353CC}">
              <c16:uniqueId val="{00000029-F861-4FF3-A7D3-E64A9DF76F7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431-4B4E-B5CD-2268E6F9319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431-4B4E-B5CD-2268E6F9319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431-4B4E-B5CD-2268E6F9319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431-4B4E-B5CD-2268E6F9319E}"/>
              </c:ext>
            </c:extLst>
          </c:dPt>
          <c:dPt>
            <c:idx val="16"/>
            <c:bubble3D val="0"/>
            <c:extLst>
              <c:ext xmlns:c16="http://schemas.microsoft.com/office/drawing/2014/chart" uri="{C3380CC4-5D6E-409C-BE32-E72D297353CC}">
                <c16:uniqueId val="{00000007-9431-4B4E-B5CD-2268E6F9319E}"/>
              </c:ext>
            </c:extLst>
          </c:dPt>
          <c:dLbls>
            <c:dLbl>
              <c:idx val="0"/>
              <c:delete val="1"/>
              <c:extLst>
                <c:ext xmlns:c15="http://schemas.microsoft.com/office/drawing/2012/chart" uri="{CE6537A1-D6FC-4f65-9D91-7224C49458BB}"/>
                <c:ext xmlns:c16="http://schemas.microsoft.com/office/drawing/2014/chart" uri="{C3380CC4-5D6E-409C-BE32-E72D297353CC}">
                  <c16:uniqueId val="{00000008-9431-4B4E-B5CD-2268E6F9319E}"/>
                </c:ext>
              </c:extLst>
            </c:dLbl>
            <c:dLbl>
              <c:idx val="1"/>
              <c:delete val="1"/>
              <c:extLst>
                <c:ext xmlns:c15="http://schemas.microsoft.com/office/drawing/2012/chart" uri="{CE6537A1-D6FC-4f65-9D91-7224C49458BB}"/>
                <c:ext xmlns:c16="http://schemas.microsoft.com/office/drawing/2014/chart" uri="{C3380CC4-5D6E-409C-BE32-E72D297353CC}">
                  <c16:uniqueId val="{00000009-9431-4B4E-B5CD-2268E6F9319E}"/>
                </c:ext>
              </c:extLst>
            </c:dLbl>
            <c:dLbl>
              <c:idx val="2"/>
              <c:delete val="1"/>
              <c:extLst>
                <c:ext xmlns:c15="http://schemas.microsoft.com/office/drawing/2012/chart" uri="{CE6537A1-D6FC-4f65-9D91-7224C49458BB}"/>
                <c:ext xmlns:c16="http://schemas.microsoft.com/office/drawing/2014/chart" uri="{C3380CC4-5D6E-409C-BE32-E72D297353CC}">
                  <c16:uniqueId val="{0000000A-9431-4B4E-B5CD-2268E6F9319E}"/>
                </c:ext>
              </c:extLst>
            </c:dLbl>
            <c:dLbl>
              <c:idx val="3"/>
              <c:delete val="1"/>
              <c:extLst>
                <c:ext xmlns:c15="http://schemas.microsoft.com/office/drawing/2012/chart" uri="{CE6537A1-D6FC-4f65-9D91-7224C49458BB}"/>
                <c:ext xmlns:c16="http://schemas.microsoft.com/office/drawing/2014/chart" uri="{C3380CC4-5D6E-409C-BE32-E72D297353CC}">
                  <c16:uniqueId val="{0000000B-9431-4B4E-B5CD-2268E6F9319E}"/>
                </c:ext>
              </c:extLst>
            </c:dLbl>
            <c:dLbl>
              <c:idx val="4"/>
              <c:delete val="1"/>
              <c:extLst>
                <c:ext xmlns:c15="http://schemas.microsoft.com/office/drawing/2012/chart" uri="{CE6537A1-D6FC-4f65-9D91-7224C49458BB}"/>
                <c:ext xmlns:c16="http://schemas.microsoft.com/office/drawing/2014/chart" uri="{C3380CC4-5D6E-409C-BE32-E72D297353CC}">
                  <c16:uniqueId val="{0000000C-9431-4B4E-B5CD-2268E6F9319E}"/>
                </c:ext>
              </c:extLst>
            </c:dLbl>
            <c:dLbl>
              <c:idx val="5"/>
              <c:delete val="1"/>
              <c:extLst>
                <c:ext xmlns:c15="http://schemas.microsoft.com/office/drawing/2012/chart" uri="{CE6537A1-D6FC-4f65-9D91-7224C49458BB}"/>
                <c:ext xmlns:c16="http://schemas.microsoft.com/office/drawing/2014/chart" uri="{C3380CC4-5D6E-409C-BE32-E72D297353CC}">
                  <c16:uniqueId val="{00000000-9431-4B4E-B5CD-2268E6F9319E}"/>
                </c:ext>
              </c:extLst>
            </c:dLbl>
            <c:dLbl>
              <c:idx val="6"/>
              <c:delete val="1"/>
              <c:extLst>
                <c:ext xmlns:c15="http://schemas.microsoft.com/office/drawing/2012/chart" uri="{CE6537A1-D6FC-4f65-9D91-7224C49458BB}"/>
                <c:ext xmlns:c16="http://schemas.microsoft.com/office/drawing/2014/chart" uri="{C3380CC4-5D6E-409C-BE32-E72D297353CC}">
                  <c16:uniqueId val="{0000000D-9431-4B4E-B5CD-2268E6F9319E}"/>
                </c:ext>
              </c:extLst>
            </c:dLbl>
            <c:dLbl>
              <c:idx val="7"/>
              <c:delete val="1"/>
              <c:extLst>
                <c:ext xmlns:c15="http://schemas.microsoft.com/office/drawing/2012/chart" uri="{CE6537A1-D6FC-4f65-9D91-7224C49458BB}"/>
                <c:ext xmlns:c16="http://schemas.microsoft.com/office/drawing/2014/chart" uri="{C3380CC4-5D6E-409C-BE32-E72D297353CC}">
                  <c16:uniqueId val="{0000000E-9431-4B4E-B5CD-2268E6F9319E}"/>
                </c:ext>
              </c:extLst>
            </c:dLbl>
            <c:dLbl>
              <c:idx val="8"/>
              <c:delete val="1"/>
              <c:extLst>
                <c:ext xmlns:c15="http://schemas.microsoft.com/office/drawing/2012/chart" uri="{CE6537A1-D6FC-4f65-9D91-7224C49458BB}"/>
                <c:ext xmlns:c16="http://schemas.microsoft.com/office/drawing/2014/chart" uri="{C3380CC4-5D6E-409C-BE32-E72D297353CC}">
                  <c16:uniqueId val="{00000002-9431-4B4E-B5CD-2268E6F9319E}"/>
                </c:ext>
              </c:extLst>
            </c:dLbl>
            <c:dLbl>
              <c:idx val="9"/>
              <c:layout>
                <c:manualLayout>
                  <c:x val="-5.3742802303263053E-2"/>
                  <c:y val="3.7247893355435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31-4B4E-B5CD-2268E6F9319E}"/>
                </c:ext>
              </c:extLst>
            </c:dLbl>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Avg'!$P$8:$Z$8</c:f>
              <c:numCache>
                <c:formatCode>"$"#,##0.0</c:formatCode>
                <c:ptCount val="11"/>
                <c:pt idx="0">
                  <c:v>150.91373439280579</c:v>
                </c:pt>
                <c:pt idx="1">
                  <c:v>182.89403382448381</c:v>
                </c:pt>
                <c:pt idx="2">
                  <c:v>158.66704393841911</c:v>
                </c:pt>
                <c:pt idx="3">
                  <c:v>212.95498723580815</c:v>
                </c:pt>
                <c:pt idx="4">
                  <c:v>223.71628031322749</c:v>
                </c:pt>
                <c:pt idx="5">
                  <c:v>293.41152611512683</c:v>
                </c:pt>
                <c:pt idx="6">
                  <c:v>227.78589668685285</c:v>
                </c:pt>
                <c:pt idx="7">
                  <c:v>151.86287924599043</c:v>
                </c:pt>
                <c:pt idx="8">
                  <c:v>189.90244143774126</c:v>
                </c:pt>
                <c:pt idx="9">
                  <c:v>241.66340196258903</c:v>
                </c:pt>
                <c:pt idx="10">
                  <c:v>535.76389211666663</c:v>
                </c:pt>
              </c:numCache>
            </c:numRef>
          </c:val>
          <c:smooth val="0"/>
          <c:extLst>
            <c:ext xmlns:c16="http://schemas.microsoft.com/office/drawing/2014/chart" uri="{C3380CC4-5D6E-409C-BE32-E72D297353CC}">
              <c16:uniqueId val="{0000000F-9431-4B4E-B5CD-2268E6F9319E}"/>
            </c:ext>
          </c:extLst>
        </c:ser>
        <c:ser>
          <c:idx val="1"/>
          <c:order val="1"/>
          <c:tx>
            <c:strRef>
              <c:f>'Exit Medians and Avg'!$O$9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9431-4B4E-B5CD-2268E6F9319E}"/>
              </c:ext>
            </c:extLst>
          </c:dPt>
          <c:dPt>
            <c:idx val="8"/>
            <c:bubble3D val="0"/>
            <c:extLst>
              <c:ext xmlns:c16="http://schemas.microsoft.com/office/drawing/2014/chart" uri="{C3380CC4-5D6E-409C-BE32-E72D297353CC}">
                <c16:uniqueId val="{00000011-9431-4B4E-B5CD-2268E6F9319E}"/>
              </c:ext>
            </c:extLst>
          </c:dPt>
          <c:dPt>
            <c:idx val="9"/>
            <c:bubble3D val="0"/>
            <c:extLst>
              <c:ext xmlns:c16="http://schemas.microsoft.com/office/drawing/2014/chart" uri="{C3380CC4-5D6E-409C-BE32-E72D297353CC}">
                <c16:uniqueId val="{00000012-9431-4B4E-B5CD-2268E6F9319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9431-4B4E-B5CD-2268E6F9319E}"/>
              </c:ext>
            </c:extLst>
          </c:dPt>
          <c:dLbls>
            <c:dLbl>
              <c:idx val="0"/>
              <c:delete val="1"/>
              <c:extLst>
                <c:ext xmlns:c15="http://schemas.microsoft.com/office/drawing/2012/chart" uri="{CE6537A1-D6FC-4f65-9D91-7224C49458BB}"/>
                <c:ext xmlns:c16="http://schemas.microsoft.com/office/drawing/2014/chart" uri="{C3380CC4-5D6E-409C-BE32-E72D297353CC}">
                  <c16:uniqueId val="{00000015-9431-4B4E-B5CD-2268E6F9319E}"/>
                </c:ext>
              </c:extLst>
            </c:dLbl>
            <c:dLbl>
              <c:idx val="1"/>
              <c:delete val="1"/>
              <c:extLst>
                <c:ext xmlns:c15="http://schemas.microsoft.com/office/drawing/2012/chart" uri="{CE6537A1-D6FC-4f65-9D91-7224C49458BB}"/>
                <c:ext xmlns:c16="http://schemas.microsoft.com/office/drawing/2014/chart" uri="{C3380CC4-5D6E-409C-BE32-E72D297353CC}">
                  <c16:uniqueId val="{00000016-9431-4B4E-B5CD-2268E6F9319E}"/>
                </c:ext>
              </c:extLst>
            </c:dLbl>
            <c:dLbl>
              <c:idx val="2"/>
              <c:delete val="1"/>
              <c:extLst>
                <c:ext xmlns:c15="http://schemas.microsoft.com/office/drawing/2012/chart" uri="{CE6537A1-D6FC-4f65-9D91-7224C49458BB}"/>
                <c:ext xmlns:c16="http://schemas.microsoft.com/office/drawing/2014/chart" uri="{C3380CC4-5D6E-409C-BE32-E72D297353CC}">
                  <c16:uniqueId val="{00000017-9431-4B4E-B5CD-2268E6F9319E}"/>
                </c:ext>
              </c:extLst>
            </c:dLbl>
            <c:dLbl>
              <c:idx val="3"/>
              <c:delete val="1"/>
              <c:extLst>
                <c:ext xmlns:c15="http://schemas.microsoft.com/office/drawing/2012/chart" uri="{CE6537A1-D6FC-4f65-9D91-7224C49458BB}"/>
                <c:ext xmlns:c16="http://schemas.microsoft.com/office/drawing/2014/chart" uri="{C3380CC4-5D6E-409C-BE32-E72D297353CC}">
                  <c16:uniqueId val="{00000018-9431-4B4E-B5CD-2268E6F9319E}"/>
                </c:ext>
              </c:extLst>
            </c:dLbl>
            <c:dLbl>
              <c:idx val="4"/>
              <c:delete val="1"/>
              <c:extLst>
                <c:ext xmlns:c15="http://schemas.microsoft.com/office/drawing/2012/chart" uri="{CE6537A1-D6FC-4f65-9D91-7224C49458BB}"/>
                <c:ext xmlns:c16="http://schemas.microsoft.com/office/drawing/2014/chart" uri="{C3380CC4-5D6E-409C-BE32-E72D297353CC}">
                  <c16:uniqueId val="{00000019-9431-4B4E-B5CD-2268E6F9319E}"/>
                </c:ext>
              </c:extLst>
            </c:dLbl>
            <c:dLbl>
              <c:idx val="5"/>
              <c:delete val="1"/>
              <c:extLst>
                <c:ext xmlns:c15="http://schemas.microsoft.com/office/drawing/2012/chart" uri="{CE6537A1-D6FC-4f65-9D91-7224C49458BB}"/>
                <c:ext xmlns:c16="http://schemas.microsoft.com/office/drawing/2014/chart" uri="{C3380CC4-5D6E-409C-BE32-E72D297353CC}">
                  <c16:uniqueId val="{00000010-9431-4B4E-B5CD-2268E6F9319E}"/>
                </c:ext>
              </c:extLst>
            </c:dLbl>
            <c:dLbl>
              <c:idx val="6"/>
              <c:delete val="1"/>
              <c:extLst>
                <c:ext xmlns:c15="http://schemas.microsoft.com/office/drawing/2012/chart" uri="{CE6537A1-D6FC-4f65-9D91-7224C49458BB}"/>
                <c:ext xmlns:c16="http://schemas.microsoft.com/office/drawing/2014/chart" uri="{C3380CC4-5D6E-409C-BE32-E72D297353CC}">
                  <c16:uniqueId val="{0000001A-9431-4B4E-B5CD-2268E6F9319E}"/>
                </c:ext>
              </c:extLst>
            </c:dLbl>
            <c:dLbl>
              <c:idx val="7"/>
              <c:delete val="1"/>
              <c:extLst>
                <c:ext xmlns:c15="http://schemas.microsoft.com/office/drawing/2012/chart" uri="{CE6537A1-D6FC-4f65-9D91-7224C49458BB}"/>
                <c:ext xmlns:c16="http://schemas.microsoft.com/office/drawing/2014/chart" uri="{C3380CC4-5D6E-409C-BE32-E72D297353CC}">
                  <c16:uniqueId val="{0000001B-9431-4B4E-B5CD-2268E6F9319E}"/>
                </c:ext>
              </c:extLst>
            </c:dLbl>
            <c:dLbl>
              <c:idx val="8"/>
              <c:delete val="1"/>
              <c:extLst>
                <c:ext xmlns:c15="http://schemas.microsoft.com/office/drawing/2012/chart" uri="{CE6537A1-D6FC-4f65-9D91-7224C49458BB}"/>
                <c:ext xmlns:c16="http://schemas.microsoft.com/office/drawing/2014/chart" uri="{C3380CC4-5D6E-409C-BE32-E72D297353CC}">
                  <c16:uniqueId val="{00000011-9431-4B4E-B5CD-2268E6F9319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Avg'!$P$9:$Z$9</c:f>
              <c:numCache>
                <c:formatCode>"$"#,##0.0</c:formatCode>
                <c:ptCount val="11"/>
                <c:pt idx="0">
                  <c:v>172.71018625049743</c:v>
                </c:pt>
                <c:pt idx="1">
                  <c:v>154.32983131391012</c:v>
                </c:pt>
                <c:pt idx="2">
                  <c:v>360.35339682550534</c:v>
                </c:pt>
                <c:pt idx="3">
                  <c:v>253.72500000000002</c:v>
                </c:pt>
                <c:pt idx="4">
                  <c:v>214.11775907921387</c:v>
                </c:pt>
                <c:pt idx="5">
                  <c:v>221.02733078723404</c:v>
                </c:pt>
                <c:pt idx="6">
                  <c:v>391.54409649122806</c:v>
                </c:pt>
                <c:pt idx="7">
                  <c:v>189.71933959294302</c:v>
                </c:pt>
                <c:pt idx="8">
                  <c:v>317.59090909090907</c:v>
                </c:pt>
                <c:pt idx="9">
                  <c:v>297.55262962962962</c:v>
                </c:pt>
                <c:pt idx="10">
                  <c:v>779.14545454545453</c:v>
                </c:pt>
              </c:numCache>
            </c:numRef>
          </c:val>
          <c:smooth val="0"/>
          <c:extLst>
            <c:ext xmlns:c16="http://schemas.microsoft.com/office/drawing/2014/chart" uri="{C3380CC4-5D6E-409C-BE32-E72D297353CC}">
              <c16:uniqueId val="{0000001C-9431-4B4E-B5CD-2268E6F9319E}"/>
            </c:ext>
          </c:extLst>
        </c:ser>
        <c:ser>
          <c:idx val="2"/>
          <c:order val="2"/>
          <c:tx>
            <c:strRef>
              <c:f>'Exit Medians and Avg'!$O$10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9431-4B4E-B5CD-2268E6F9319E}"/>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9431-4B4E-B5CD-2268E6F9319E}"/>
              </c:ext>
            </c:extLst>
          </c:dPt>
          <c:dLbls>
            <c:dLbl>
              <c:idx val="0"/>
              <c:delete val="1"/>
              <c:extLst>
                <c:ext xmlns:c15="http://schemas.microsoft.com/office/drawing/2012/chart" uri="{CE6537A1-D6FC-4f65-9D91-7224C49458BB}"/>
                <c:ext xmlns:c16="http://schemas.microsoft.com/office/drawing/2014/chart" uri="{C3380CC4-5D6E-409C-BE32-E72D297353CC}">
                  <c16:uniqueId val="{00000020-9431-4B4E-B5CD-2268E6F9319E}"/>
                </c:ext>
              </c:extLst>
            </c:dLbl>
            <c:dLbl>
              <c:idx val="1"/>
              <c:delete val="1"/>
              <c:extLst>
                <c:ext xmlns:c15="http://schemas.microsoft.com/office/drawing/2012/chart" uri="{CE6537A1-D6FC-4f65-9D91-7224C49458BB}"/>
                <c:ext xmlns:c16="http://schemas.microsoft.com/office/drawing/2014/chart" uri="{C3380CC4-5D6E-409C-BE32-E72D297353CC}">
                  <c16:uniqueId val="{00000021-9431-4B4E-B5CD-2268E6F9319E}"/>
                </c:ext>
              </c:extLst>
            </c:dLbl>
            <c:dLbl>
              <c:idx val="2"/>
              <c:delete val="1"/>
              <c:extLst>
                <c:ext xmlns:c15="http://schemas.microsoft.com/office/drawing/2012/chart" uri="{CE6537A1-D6FC-4f65-9D91-7224C49458BB}"/>
                <c:ext xmlns:c16="http://schemas.microsoft.com/office/drawing/2014/chart" uri="{C3380CC4-5D6E-409C-BE32-E72D297353CC}">
                  <c16:uniqueId val="{00000022-9431-4B4E-B5CD-2268E6F9319E}"/>
                </c:ext>
              </c:extLst>
            </c:dLbl>
            <c:dLbl>
              <c:idx val="3"/>
              <c:delete val="1"/>
              <c:extLst>
                <c:ext xmlns:c15="http://schemas.microsoft.com/office/drawing/2012/chart" uri="{CE6537A1-D6FC-4f65-9D91-7224C49458BB}"/>
                <c:ext xmlns:c16="http://schemas.microsoft.com/office/drawing/2014/chart" uri="{C3380CC4-5D6E-409C-BE32-E72D297353CC}">
                  <c16:uniqueId val="{00000023-9431-4B4E-B5CD-2268E6F9319E}"/>
                </c:ext>
              </c:extLst>
            </c:dLbl>
            <c:dLbl>
              <c:idx val="4"/>
              <c:delete val="1"/>
              <c:extLst>
                <c:ext xmlns:c15="http://schemas.microsoft.com/office/drawing/2012/chart" uri="{CE6537A1-D6FC-4f65-9D91-7224C49458BB}"/>
                <c:ext xmlns:c16="http://schemas.microsoft.com/office/drawing/2014/chart" uri="{C3380CC4-5D6E-409C-BE32-E72D297353CC}">
                  <c16:uniqueId val="{00000024-9431-4B4E-B5CD-2268E6F9319E}"/>
                </c:ext>
              </c:extLst>
            </c:dLbl>
            <c:dLbl>
              <c:idx val="5"/>
              <c:delete val="1"/>
              <c:extLst>
                <c:ext xmlns:c15="http://schemas.microsoft.com/office/drawing/2012/chart" uri="{CE6537A1-D6FC-4f65-9D91-7224C49458BB}"/>
                <c:ext xmlns:c16="http://schemas.microsoft.com/office/drawing/2014/chart" uri="{C3380CC4-5D6E-409C-BE32-E72D297353CC}">
                  <c16:uniqueId val="{00000025-9431-4B4E-B5CD-2268E6F9319E}"/>
                </c:ext>
              </c:extLst>
            </c:dLbl>
            <c:dLbl>
              <c:idx val="6"/>
              <c:delete val="1"/>
              <c:extLst>
                <c:ext xmlns:c15="http://schemas.microsoft.com/office/drawing/2012/chart" uri="{CE6537A1-D6FC-4f65-9D91-7224C49458BB}"/>
                <c:ext xmlns:c16="http://schemas.microsoft.com/office/drawing/2014/chart" uri="{C3380CC4-5D6E-409C-BE32-E72D297353CC}">
                  <c16:uniqueId val="{00000026-9431-4B4E-B5CD-2268E6F9319E}"/>
                </c:ext>
              </c:extLst>
            </c:dLbl>
            <c:dLbl>
              <c:idx val="7"/>
              <c:delete val="1"/>
              <c:extLst>
                <c:ext xmlns:c15="http://schemas.microsoft.com/office/drawing/2012/chart" uri="{CE6537A1-D6FC-4f65-9D91-7224C49458BB}"/>
                <c:ext xmlns:c16="http://schemas.microsoft.com/office/drawing/2014/chart" uri="{C3380CC4-5D6E-409C-BE32-E72D297353CC}">
                  <c16:uniqueId val="{00000027-9431-4B4E-B5CD-2268E6F9319E}"/>
                </c:ext>
              </c:extLst>
            </c:dLbl>
            <c:dLbl>
              <c:idx val="8"/>
              <c:delete val="1"/>
              <c:extLst>
                <c:ext xmlns:c15="http://schemas.microsoft.com/office/drawing/2012/chart" uri="{CE6537A1-D6FC-4f65-9D91-7224C49458BB}"/>
                <c:ext xmlns:c16="http://schemas.microsoft.com/office/drawing/2014/chart" uri="{C3380CC4-5D6E-409C-BE32-E72D297353CC}">
                  <c16:uniqueId val="{00000028-9431-4B4E-B5CD-2268E6F9319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Avg'!$P$10:$Z$10</c:f>
              <c:numCache>
                <c:formatCode>"$"#,##0.0</c:formatCode>
                <c:ptCount val="11"/>
                <c:pt idx="0">
                  <c:v>389.4446174554696</c:v>
                </c:pt>
                <c:pt idx="1">
                  <c:v>303.34762790111859</c:v>
                </c:pt>
                <c:pt idx="2">
                  <c:v>834.8135200344226</c:v>
                </c:pt>
                <c:pt idx="3">
                  <c:v>617.04392747509678</c:v>
                </c:pt>
                <c:pt idx="4">
                  <c:v>2132.4965799128672</c:v>
                </c:pt>
                <c:pt idx="5">
                  <c:v>1755.6959176245814</c:v>
                </c:pt>
                <c:pt idx="6">
                  <c:v>2487.5728808378171</c:v>
                </c:pt>
                <c:pt idx="7">
                  <c:v>663.12855934966808</c:v>
                </c:pt>
                <c:pt idx="8">
                  <c:v>628.55896738906017</c:v>
                </c:pt>
                <c:pt idx="9">
                  <c:v>1033.2629223549875</c:v>
                </c:pt>
                <c:pt idx="10">
                  <c:v>2612.3683156720226</c:v>
                </c:pt>
              </c:numCache>
            </c:numRef>
          </c:val>
          <c:smooth val="0"/>
          <c:extLst>
            <c:ext xmlns:c16="http://schemas.microsoft.com/office/drawing/2014/chart" uri="{C3380CC4-5D6E-409C-BE32-E72D297353CC}">
              <c16:uniqueId val="{00000029-9431-4B4E-B5CD-2268E6F9319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1E1-424D-96DC-9BBBA31AD80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1E1-424D-96DC-9BBBA31AD80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41E1-424D-96DC-9BBBA31AD80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41E1-424D-96DC-9BBBA31AD808}"/>
              </c:ext>
            </c:extLst>
          </c:dPt>
          <c:dPt>
            <c:idx val="16"/>
            <c:bubble3D val="0"/>
            <c:extLst>
              <c:ext xmlns:c16="http://schemas.microsoft.com/office/drawing/2014/chart" uri="{C3380CC4-5D6E-409C-BE32-E72D297353CC}">
                <c16:uniqueId val="{00000007-41E1-424D-96DC-9BBBA31AD808}"/>
              </c:ext>
            </c:extLst>
          </c:dPt>
          <c:dLbls>
            <c:dLbl>
              <c:idx val="0"/>
              <c:delete val="1"/>
              <c:extLst>
                <c:ext xmlns:c15="http://schemas.microsoft.com/office/drawing/2012/chart" uri="{CE6537A1-D6FC-4f65-9D91-7224C49458BB}"/>
                <c:ext xmlns:c16="http://schemas.microsoft.com/office/drawing/2014/chart" uri="{C3380CC4-5D6E-409C-BE32-E72D297353CC}">
                  <c16:uniqueId val="{00000008-41E1-424D-96DC-9BBBA31AD808}"/>
                </c:ext>
              </c:extLst>
            </c:dLbl>
            <c:dLbl>
              <c:idx val="1"/>
              <c:delete val="1"/>
              <c:extLst>
                <c:ext xmlns:c15="http://schemas.microsoft.com/office/drawing/2012/chart" uri="{CE6537A1-D6FC-4f65-9D91-7224C49458BB}"/>
                <c:ext xmlns:c16="http://schemas.microsoft.com/office/drawing/2014/chart" uri="{C3380CC4-5D6E-409C-BE32-E72D297353CC}">
                  <c16:uniqueId val="{00000009-41E1-424D-96DC-9BBBA31AD808}"/>
                </c:ext>
              </c:extLst>
            </c:dLbl>
            <c:dLbl>
              <c:idx val="2"/>
              <c:delete val="1"/>
              <c:extLst>
                <c:ext xmlns:c15="http://schemas.microsoft.com/office/drawing/2012/chart" uri="{CE6537A1-D6FC-4f65-9D91-7224C49458BB}"/>
                <c:ext xmlns:c16="http://schemas.microsoft.com/office/drawing/2014/chart" uri="{C3380CC4-5D6E-409C-BE32-E72D297353CC}">
                  <c16:uniqueId val="{0000000A-41E1-424D-96DC-9BBBA31AD808}"/>
                </c:ext>
              </c:extLst>
            </c:dLbl>
            <c:dLbl>
              <c:idx val="3"/>
              <c:delete val="1"/>
              <c:extLst>
                <c:ext xmlns:c15="http://schemas.microsoft.com/office/drawing/2012/chart" uri="{CE6537A1-D6FC-4f65-9D91-7224C49458BB}"/>
                <c:ext xmlns:c16="http://schemas.microsoft.com/office/drawing/2014/chart" uri="{C3380CC4-5D6E-409C-BE32-E72D297353CC}">
                  <c16:uniqueId val="{0000000B-41E1-424D-96DC-9BBBA31AD808}"/>
                </c:ext>
              </c:extLst>
            </c:dLbl>
            <c:dLbl>
              <c:idx val="4"/>
              <c:delete val="1"/>
              <c:extLst>
                <c:ext xmlns:c15="http://schemas.microsoft.com/office/drawing/2012/chart" uri="{CE6537A1-D6FC-4f65-9D91-7224C49458BB}"/>
                <c:ext xmlns:c16="http://schemas.microsoft.com/office/drawing/2014/chart" uri="{C3380CC4-5D6E-409C-BE32-E72D297353CC}">
                  <c16:uniqueId val="{0000000C-41E1-424D-96DC-9BBBA31AD808}"/>
                </c:ext>
              </c:extLst>
            </c:dLbl>
            <c:dLbl>
              <c:idx val="5"/>
              <c:delete val="1"/>
              <c:extLst>
                <c:ext xmlns:c15="http://schemas.microsoft.com/office/drawing/2012/chart" uri="{CE6537A1-D6FC-4f65-9D91-7224C49458BB}"/>
                <c:ext xmlns:c16="http://schemas.microsoft.com/office/drawing/2014/chart" uri="{C3380CC4-5D6E-409C-BE32-E72D297353CC}">
                  <c16:uniqueId val="{00000000-41E1-424D-96DC-9BBBA31AD808}"/>
                </c:ext>
              </c:extLst>
            </c:dLbl>
            <c:dLbl>
              <c:idx val="6"/>
              <c:delete val="1"/>
              <c:extLst>
                <c:ext xmlns:c15="http://schemas.microsoft.com/office/drawing/2012/chart" uri="{CE6537A1-D6FC-4f65-9D91-7224C49458BB}"/>
                <c:ext xmlns:c16="http://schemas.microsoft.com/office/drawing/2014/chart" uri="{C3380CC4-5D6E-409C-BE32-E72D297353CC}">
                  <c16:uniqueId val="{0000000D-41E1-424D-96DC-9BBBA31AD808}"/>
                </c:ext>
              </c:extLst>
            </c:dLbl>
            <c:dLbl>
              <c:idx val="7"/>
              <c:delete val="1"/>
              <c:extLst>
                <c:ext xmlns:c15="http://schemas.microsoft.com/office/drawing/2012/chart" uri="{CE6537A1-D6FC-4f65-9D91-7224C49458BB}"/>
                <c:ext xmlns:c16="http://schemas.microsoft.com/office/drawing/2014/chart" uri="{C3380CC4-5D6E-409C-BE32-E72D297353CC}">
                  <c16:uniqueId val="{0000000E-41E1-424D-96DC-9BBBA31AD808}"/>
                </c:ext>
              </c:extLst>
            </c:dLbl>
            <c:dLbl>
              <c:idx val="8"/>
              <c:delete val="1"/>
              <c:extLst>
                <c:ext xmlns:c15="http://schemas.microsoft.com/office/drawing/2012/chart" uri="{CE6537A1-D6FC-4f65-9D91-7224C49458BB}"/>
                <c:ext xmlns:c16="http://schemas.microsoft.com/office/drawing/2014/chart" uri="{C3380CC4-5D6E-409C-BE32-E72D297353CC}">
                  <c16:uniqueId val="{00000002-41E1-424D-96DC-9BBBA31AD808}"/>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E1-424D-96DC-9BBBA31AD80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Avg'!$P$35:$Z$35</c:f>
              <c:numCache>
                <c:formatCode>"$"#,##0.0</c:formatCode>
                <c:ptCount val="11"/>
                <c:pt idx="0">
                  <c:v>151.86438380035298</c:v>
                </c:pt>
                <c:pt idx="1">
                  <c:v>184.33849435864454</c:v>
                </c:pt>
                <c:pt idx="2">
                  <c:v>161.88972499087532</c:v>
                </c:pt>
                <c:pt idx="3">
                  <c:v>216.89932086849606</c:v>
                </c:pt>
                <c:pt idx="4">
                  <c:v>226.39112319492148</c:v>
                </c:pt>
                <c:pt idx="5">
                  <c:v>295.98760454661385</c:v>
                </c:pt>
                <c:pt idx="6">
                  <c:v>257.98025880036903</c:v>
                </c:pt>
                <c:pt idx="7">
                  <c:v>160.66100561227179</c:v>
                </c:pt>
                <c:pt idx="8">
                  <c:v>189.27945362827595</c:v>
                </c:pt>
                <c:pt idx="9">
                  <c:v>245.59548377226315</c:v>
                </c:pt>
                <c:pt idx="10">
                  <c:v>590.69715373828831</c:v>
                </c:pt>
              </c:numCache>
            </c:numRef>
          </c:val>
          <c:smooth val="0"/>
          <c:extLst>
            <c:ext xmlns:c16="http://schemas.microsoft.com/office/drawing/2014/chart" uri="{C3380CC4-5D6E-409C-BE32-E72D297353CC}">
              <c16:uniqueId val="{0000000F-41E1-424D-96DC-9BBBA31AD808}"/>
            </c:ext>
          </c:extLst>
        </c:ser>
        <c:ser>
          <c:idx val="1"/>
          <c:order val="1"/>
          <c:tx>
            <c:strRef>
              <c:f>'Exit Medians and Avg'!$O$36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41E1-424D-96DC-9BBBA31AD808}"/>
              </c:ext>
            </c:extLst>
          </c:dPt>
          <c:dPt>
            <c:idx val="8"/>
            <c:bubble3D val="0"/>
            <c:extLst>
              <c:ext xmlns:c16="http://schemas.microsoft.com/office/drawing/2014/chart" uri="{C3380CC4-5D6E-409C-BE32-E72D297353CC}">
                <c16:uniqueId val="{00000011-41E1-424D-96DC-9BBBA31AD808}"/>
              </c:ext>
            </c:extLst>
          </c:dPt>
          <c:dPt>
            <c:idx val="9"/>
            <c:bubble3D val="0"/>
            <c:extLst>
              <c:ext xmlns:c16="http://schemas.microsoft.com/office/drawing/2014/chart" uri="{C3380CC4-5D6E-409C-BE32-E72D297353CC}">
                <c16:uniqueId val="{00000012-41E1-424D-96DC-9BBBA31AD808}"/>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41E1-424D-96DC-9BBBA31AD808}"/>
              </c:ext>
            </c:extLst>
          </c:dPt>
          <c:dLbls>
            <c:dLbl>
              <c:idx val="0"/>
              <c:delete val="1"/>
              <c:extLst>
                <c:ext xmlns:c15="http://schemas.microsoft.com/office/drawing/2012/chart" uri="{CE6537A1-D6FC-4f65-9D91-7224C49458BB}"/>
                <c:ext xmlns:c16="http://schemas.microsoft.com/office/drawing/2014/chart" uri="{C3380CC4-5D6E-409C-BE32-E72D297353CC}">
                  <c16:uniqueId val="{00000015-41E1-424D-96DC-9BBBA31AD808}"/>
                </c:ext>
              </c:extLst>
            </c:dLbl>
            <c:dLbl>
              <c:idx val="1"/>
              <c:delete val="1"/>
              <c:extLst>
                <c:ext xmlns:c15="http://schemas.microsoft.com/office/drawing/2012/chart" uri="{CE6537A1-D6FC-4f65-9D91-7224C49458BB}"/>
                <c:ext xmlns:c16="http://schemas.microsoft.com/office/drawing/2014/chart" uri="{C3380CC4-5D6E-409C-BE32-E72D297353CC}">
                  <c16:uniqueId val="{00000016-41E1-424D-96DC-9BBBA31AD808}"/>
                </c:ext>
              </c:extLst>
            </c:dLbl>
            <c:dLbl>
              <c:idx val="2"/>
              <c:delete val="1"/>
              <c:extLst>
                <c:ext xmlns:c15="http://schemas.microsoft.com/office/drawing/2012/chart" uri="{CE6537A1-D6FC-4f65-9D91-7224C49458BB}"/>
                <c:ext xmlns:c16="http://schemas.microsoft.com/office/drawing/2014/chart" uri="{C3380CC4-5D6E-409C-BE32-E72D297353CC}">
                  <c16:uniqueId val="{00000017-41E1-424D-96DC-9BBBA31AD808}"/>
                </c:ext>
              </c:extLst>
            </c:dLbl>
            <c:dLbl>
              <c:idx val="3"/>
              <c:delete val="1"/>
              <c:extLst>
                <c:ext xmlns:c15="http://schemas.microsoft.com/office/drawing/2012/chart" uri="{CE6537A1-D6FC-4f65-9D91-7224C49458BB}"/>
                <c:ext xmlns:c16="http://schemas.microsoft.com/office/drawing/2014/chart" uri="{C3380CC4-5D6E-409C-BE32-E72D297353CC}">
                  <c16:uniqueId val="{00000018-41E1-424D-96DC-9BBBA31AD808}"/>
                </c:ext>
              </c:extLst>
            </c:dLbl>
            <c:dLbl>
              <c:idx val="4"/>
              <c:delete val="1"/>
              <c:extLst>
                <c:ext xmlns:c15="http://schemas.microsoft.com/office/drawing/2012/chart" uri="{CE6537A1-D6FC-4f65-9D91-7224C49458BB}"/>
                <c:ext xmlns:c16="http://schemas.microsoft.com/office/drawing/2014/chart" uri="{C3380CC4-5D6E-409C-BE32-E72D297353CC}">
                  <c16:uniqueId val="{00000019-41E1-424D-96DC-9BBBA31AD808}"/>
                </c:ext>
              </c:extLst>
            </c:dLbl>
            <c:dLbl>
              <c:idx val="5"/>
              <c:delete val="1"/>
              <c:extLst>
                <c:ext xmlns:c15="http://schemas.microsoft.com/office/drawing/2012/chart" uri="{CE6537A1-D6FC-4f65-9D91-7224C49458BB}"/>
                <c:ext xmlns:c16="http://schemas.microsoft.com/office/drawing/2014/chart" uri="{C3380CC4-5D6E-409C-BE32-E72D297353CC}">
                  <c16:uniqueId val="{00000010-41E1-424D-96DC-9BBBA31AD808}"/>
                </c:ext>
              </c:extLst>
            </c:dLbl>
            <c:dLbl>
              <c:idx val="6"/>
              <c:delete val="1"/>
              <c:extLst>
                <c:ext xmlns:c15="http://schemas.microsoft.com/office/drawing/2012/chart" uri="{CE6537A1-D6FC-4f65-9D91-7224C49458BB}"/>
                <c:ext xmlns:c16="http://schemas.microsoft.com/office/drawing/2014/chart" uri="{C3380CC4-5D6E-409C-BE32-E72D297353CC}">
                  <c16:uniqueId val="{0000001A-41E1-424D-96DC-9BBBA31AD808}"/>
                </c:ext>
              </c:extLst>
            </c:dLbl>
            <c:dLbl>
              <c:idx val="7"/>
              <c:delete val="1"/>
              <c:extLst>
                <c:ext xmlns:c15="http://schemas.microsoft.com/office/drawing/2012/chart" uri="{CE6537A1-D6FC-4f65-9D91-7224C49458BB}"/>
                <c:ext xmlns:c16="http://schemas.microsoft.com/office/drawing/2014/chart" uri="{C3380CC4-5D6E-409C-BE32-E72D297353CC}">
                  <c16:uniqueId val="{0000001B-41E1-424D-96DC-9BBBA31AD808}"/>
                </c:ext>
              </c:extLst>
            </c:dLbl>
            <c:dLbl>
              <c:idx val="8"/>
              <c:delete val="1"/>
              <c:extLst>
                <c:ext xmlns:c15="http://schemas.microsoft.com/office/drawing/2012/chart" uri="{CE6537A1-D6FC-4f65-9D91-7224C49458BB}"/>
                <c:ext xmlns:c16="http://schemas.microsoft.com/office/drawing/2014/chart" uri="{C3380CC4-5D6E-409C-BE32-E72D297353CC}">
                  <c16:uniqueId val="{00000011-41E1-424D-96DC-9BBBA31AD80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Avg'!$P$36:$Z$36</c:f>
              <c:numCache>
                <c:formatCode>"$"#,##0.0</c:formatCode>
                <c:ptCount val="11"/>
                <c:pt idx="0">
                  <c:v>180.00481585414386</c:v>
                </c:pt>
                <c:pt idx="1">
                  <c:v>159.77308102670341</c:v>
                </c:pt>
                <c:pt idx="2">
                  <c:v>381.9248253969339</c:v>
                </c:pt>
                <c:pt idx="3">
                  <c:v>278.32704545454544</c:v>
                </c:pt>
                <c:pt idx="4">
                  <c:v>217.73687693699947</c:v>
                </c:pt>
                <c:pt idx="5">
                  <c:v>281.01445635158939</c:v>
                </c:pt>
                <c:pt idx="6">
                  <c:v>401.7630438596492</c:v>
                </c:pt>
                <c:pt idx="7">
                  <c:v>281.11538912347226</c:v>
                </c:pt>
                <c:pt idx="8">
                  <c:v>326.92915910176782</c:v>
                </c:pt>
                <c:pt idx="9">
                  <c:v>303.85522222222221</c:v>
                </c:pt>
                <c:pt idx="10">
                  <c:v>831.66818181818189</c:v>
                </c:pt>
              </c:numCache>
            </c:numRef>
          </c:val>
          <c:smooth val="0"/>
          <c:extLst>
            <c:ext xmlns:c16="http://schemas.microsoft.com/office/drawing/2014/chart" uri="{C3380CC4-5D6E-409C-BE32-E72D297353CC}">
              <c16:uniqueId val="{0000001C-41E1-424D-96DC-9BBBA31AD808}"/>
            </c:ext>
          </c:extLst>
        </c:ser>
        <c:ser>
          <c:idx val="2"/>
          <c:order val="2"/>
          <c:tx>
            <c:strRef>
              <c:f>'Exit Medians and Avg'!$O$37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41E1-424D-96DC-9BBBA31AD808}"/>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41E1-424D-96DC-9BBBA31AD808}"/>
              </c:ext>
            </c:extLst>
          </c:dPt>
          <c:dLbls>
            <c:dLbl>
              <c:idx val="0"/>
              <c:delete val="1"/>
              <c:extLst>
                <c:ext xmlns:c15="http://schemas.microsoft.com/office/drawing/2012/chart" uri="{CE6537A1-D6FC-4f65-9D91-7224C49458BB}"/>
                <c:ext xmlns:c16="http://schemas.microsoft.com/office/drawing/2014/chart" uri="{C3380CC4-5D6E-409C-BE32-E72D297353CC}">
                  <c16:uniqueId val="{00000020-41E1-424D-96DC-9BBBA31AD808}"/>
                </c:ext>
              </c:extLst>
            </c:dLbl>
            <c:dLbl>
              <c:idx val="1"/>
              <c:delete val="1"/>
              <c:extLst>
                <c:ext xmlns:c15="http://schemas.microsoft.com/office/drawing/2012/chart" uri="{CE6537A1-D6FC-4f65-9D91-7224C49458BB}"/>
                <c:ext xmlns:c16="http://schemas.microsoft.com/office/drawing/2014/chart" uri="{C3380CC4-5D6E-409C-BE32-E72D297353CC}">
                  <c16:uniqueId val="{00000021-41E1-424D-96DC-9BBBA31AD808}"/>
                </c:ext>
              </c:extLst>
            </c:dLbl>
            <c:dLbl>
              <c:idx val="2"/>
              <c:delete val="1"/>
              <c:extLst>
                <c:ext xmlns:c15="http://schemas.microsoft.com/office/drawing/2012/chart" uri="{CE6537A1-D6FC-4f65-9D91-7224C49458BB}"/>
                <c:ext xmlns:c16="http://schemas.microsoft.com/office/drawing/2014/chart" uri="{C3380CC4-5D6E-409C-BE32-E72D297353CC}">
                  <c16:uniqueId val="{00000022-41E1-424D-96DC-9BBBA31AD808}"/>
                </c:ext>
              </c:extLst>
            </c:dLbl>
            <c:dLbl>
              <c:idx val="3"/>
              <c:delete val="1"/>
              <c:extLst>
                <c:ext xmlns:c15="http://schemas.microsoft.com/office/drawing/2012/chart" uri="{CE6537A1-D6FC-4f65-9D91-7224C49458BB}"/>
                <c:ext xmlns:c16="http://schemas.microsoft.com/office/drawing/2014/chart" uri="{C3380CC4-5D6E-409C-BE32-E72D297353CC}">
                  <c16:uniqueId val="{00000023-41E1-424D-96DC-9BBBA31AD808}"/>
                </c:ext>
              </c:extLst>
            </c:dLbl>
            <c:dLbl>
              <c:idx val="4"/>
              <c:delete val="1"/>
              <c:extLst>
                <c:ext xmlns:c15="http://schemas.microsoft.com/office/drawing/2012/chart" uri="{CE6537A1-D6FC-4f65-9D91-7224C49458BB}"/>
                <c:ext xmlns:c16="http://schemas.microsoft.com/office/drawing/2014/chart" uri="{C3380CC4-5D6E-409C-BE32-E72D297353CC}">
                  <c16:uniqueId val="{00000024-41E1-424D-96DC-9BBBA31AD808}"/>
                </c:ext>
              </c:extLst>
            </c:dLbl>
            <c:dLbl>
              <c:idx val="5"/>
              <c:delete val="1"/>
              <c:extLst>
                <c:ext xmlns:c15="http://schemas.microsoft.com/office/drawing/2012/chart" uri="{CE6537A1-D6FC-4f65-9D91-7224C49458BB}"/>
                <c:ext xmlns:c16="http://schemas.microsoft.com/office/drawing/2014/chart" uri="{C3380CC4-5D6E-409C-BE32-E72D297353CC}">
                  <c16:uniqueId val="{00000025-41E1-424D-96DC-9BBBA31AD808}"/>
                </c:ext>
              </c:extLst>
            </c:dLbl>
            <c:dLbl>
              <c:idx val="6"/>
              <c:delete val="1"/>
              <c:extLst>
                <c:ext xmlns:c15="http://schemas.microsoft.com/office/drawing/2012/chart" uri="{CE6537A1-D6FC-4f65-9D91-7224C49458BB}"/>
                <c:ext xmlns:c16="http://schemas.microsoft.com/office/drawing/2014/chart" uri="{C3380CC4-5D6E-409C-BE32-E72D297353CC}">
                  <c16:uniqueId val="{00000026-41E1-424D-96DC-9BBBA31AD808}"/>
                </c:ext>
              </c:extLst>
            </c:dLbl>
            <c:dLbl>
              <c:idx val="7"/>
              <c:delete val="1"/>
              <c:extLst>
                <c:ext xmlns:c15="http://schemas.microsoft.com/office/drawing/2012/chart" uri="{CE6537A1-D6FC-4f65-9D91-7224C49458BB}"/>
                <c:ext xmlns:c16="http://schemas.microsoft.com/office/drawing/2014/chart" uri="{C3380CC4-5D6E-409C-BE32-E72D297353CC}">
                  <c16:uniqueId val="{00000027-41E1-424D-96DC-9BBBA31AD808}"/>
                </c:ext>
              </c:extLst>
            </c:dLbl>
            <c:dLbl>
              <c:idx val="8"/>
              <c:delete val="1"/>
              <c:extLst>
                <c:ext xmlns:c15="http://schemas.microsoft.com/office/drawing/2012/chart" uri="{CE6537A1-D6FC-4f65-9D91-7224C49458BB}"/>
                <c:ext xmlns:c16="http://schemas.microsoft.com/office/drawing/2014/chart" uri="{C3380CC4-5D6E-409C-BE32-E72D297353CC}">
                  <c16:uniqueId val="{00000028-41E1-424D-96DC-9BBBA31AD80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Avg'!$P$37:$Z$37</c:f>
              <c:numCache>
                <c:formatCode>"$"#,##0.0</c:formatCode>
                <c:ptCount val="11"/>
                <c:pt idx="0">
                  <c:v>479.27122446904957</c:v>
                </c:pt>
                <c:pt idx="1">
                  <c:v>360.70528548582178</c:v>
                </c:pt>
                <c:pt idx="2">
                  <c:v>972.42002448555138</c:v>
                </c:pt>
                <c:pt idx="3">
                  <c:v>739.5609248175424</c:v>
                </c:pt>
                <c:pt idx="4">
                  <c:v>2446.5780158598836</c:v>
                </c:pt>
                <c:pt idx="5">
                  <c:v>2077.4508450852868</c:v>
                </c:pt>
                <c:pt idx="6">
                  <c:v>2946.8860048969882</c:v>
                </c:pt>
                <c:pt idx="7">
                  <c:v>867.7592902677402</c:v>
                </c:pt>
                <c:pt idx="8">
                  <c:v>938.17594181724201</c:v>
                </c:pt>
                <c:pt idx="9">
                  <c:v>1221.9315228409935</c:v>
                </c:pt>
                <c:pt idx="10">
                  <c:v>2777.7075608890436</c:v>
                </c:pt>
              </c:numCache>
            </c:numRef>
          </c:val>
          <c:smooth val="0"/>
          <c:extLst>
            <c:ext xmlns:c16="http://schemas.microsoft.com/office/drawing/2014/chart" uri="{C3380CC4-5D6E-409C-BE32-E72D297353CC}">
              <c16:uniqueId val="{00000029-41E1-424D-96DC-9BBBA31AD80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'Exit Medians and Avg'!$O$63</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C811-4F58-9D87-9E4FAECD0C74}"/>
              </c:ext>
            </c:extLst>
          </c:dPt>
          <c:dPt>
            <c:idx val="10"/>
            <c:marker>
              <c:symbol val="circle"/>
              <c:size val="5"/>
              <c:spPr>
                <a:ln>
                  <a:noFill/>
                </a:ln>
              </c:spPr>
            </c:marker>
            <c:bubble3D val="0"/>
            <c:spPr>
              <a:ln w="19050" cap="rnd">
                <a:noFill/>
                <a:round/>
              </a:ln>
              <a:effectLst/>
            </c:spPr>
            <c:extLst>
              <c:ext xmlns:c16="http://schemas.microsoft.com/office/drawing/2014/chart" uri="{C3380CC4-5D6E-409C-BE32-E72D297353CC}">
                <c16:uniqueId val="{00000002-C811-4F58-9D87-9E4FAECD0C74}"/>
              </c:ext>
            </c:extLst>
          </c:dPt>
          <c:dLbls>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11-4F58-9D87-9E4FAECD0C74}"/>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1-4F58-9D87-9E4FAECD0C7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Avg'!$P$62:$Z$62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Avg'!$P$63:$Z$63</c:f>
              <c:numCache>
                <c:formatCode>0.0</c:formatCode>
                <c:ptCount val="11"/>
                <c:pt idx="0">
                  <c:v>4.2520550000000004</c:v>
                </c:pt>
                <c:pt idx="1">
                  <c:v>4.3726029999999998</c:v>
                </c:pt>
                <c:pt idx="2">
                  <c:v>4.8712330000000001</c:v>
                </c:pt>
                <c:pt idx="3">
                  <c:v>4.950685</c:v>
                </c:pt>
                <c:pt idx="4">
                  <c:v>5.0767119999999997</c:v>
                </c:pt>
                <c:pt idx="5">
                  <c:v>5.2739729999999998</c:v>
                </c:pt>
                <c:pt idx="6">
                  <c:v>5.3506844999999998</c:v>
                </c:pt>
                <c:pt idx="7">
                  <c:v>5.2767119999999998</c:v>
                </c:pt>
                <c:pt idx="8">
                  <c:v>4.7452050000000003</c:v>
                </c:pt>
                <c:pt idx="9">
                  <c:v>4.9698630000000001</c:v>
                </c:pt>
                <c:pt idx="10">
                  <c:v>5.0849314999999997</c:v>
                </c:pt>
              </c:numCache>
            </c:numRef>
          </c:val>
          <c:smooth val="0"/>
          <c:extLst>
            <c:ext xmlns:c16="http://schemas.microsoft.com/office/drawing/2014/chart" uri="{C3380CC4-5D6E-409C-BE32-E72D297353CC}">
              <c16:uniqueId val="{00000003-C811-4F58-9D87-9E4FAECD0C74}"/>
            </c:ext>
          </c:extLst>
        </c:ser>
        <c:ser>
          <c:idx val="1"/>
          <c:order val="1"/>
          <c:tx>
            <c:strRef>
              <c:f>'Exit Medians and Avg'!$O$64</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C811-4F58-9D87-9E4FAECD0C74}"/>
              </c:ext>
            </c:extLst>
          </c:dPt>
          <c:dPt>
            <c:idx val="10"/>
            <c:marker>
              <c:symbol val="circle"/>
              <c:size val="5"/>
              <c:spPr>
                <a:solidFill>
                  <a:srgbClr val="C4EDEB"/>
                </a:solidFill>
                <a:ln>
                  <a:noFill/>
                </a:ln>
              </c:spPr>
            </c:marker>
            <c:bubble3D val="0"/>
            <c:spPr>
              <a:ln w="19050" cap="rnd">
                <a:noFill/>
                <a:round/>
              </a:ln>
              <a:effectLst/>
            </c:spPr>
            <c:extLst>
              <c:ext xmlns:c16="http://schemas.microsoft.com/office/drawing/2014/chart" uri="{C3380CC4-5D6E-409C-BE32-E72D297353CC}">
                <c16:uniqueId val="{00000006-C811-4F58-9D87-9E4FAECD0C7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11-4F58-9D87-9E4FAECD0C7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11-4F58-9D87-9E4FAECD0C7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Avg'!$P$62:$Z$62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Medians and Avg'!$P$64:$Z$64</c:f>
              <c:numCache>
                <c:formatCode>0.0</c:formatCode>
                <c:ptCount val="11"/>
                <c:pt idx="0">
                  <c:v>5.3032421692790015</c:v>
                </c:pt>
                <c:pt idx="1">
                  <c:v>5.5675614184008753</c:v>
                </c:pt>
                <c:pt idx="2">
                  <c:v>5.8439204489164132</c:v>
                </c:pt>
                <c:pt idx="3">
                  <c:v>5.9318451321739252</c:v>
                </c:pt>
                <c:pt idx="4">
                  <c:v>5.9466633119266152</c:v>
                </c:pt>
                <c:pt idx="5">
                  <c:v>6.1387421786941614</c:v>
                </c:pt>
                <c:pt idx="6">
                  <c:v>6.0071268937568334</c:v>
                </c:pt>
                <c:pt idx="7">
                  <c:v>6.101023444101763</c:v>
                </c:pt>
                <c:pt idx="8">
                  <c:v>5.7348330850439959</c:v>
                </c:pt>
                <c:pt idx="9">
                  <c:v>5.8585243613906703</c:v>
                </c:pt>
                <c:pt idx="10">
                  <c:v>6.1666467943143815</c:v>
                </c:pt>
              </c:numCache>
            </c:numRef>
          </c:val>
          <c:smooth val="0"/>
          <c:extLst>
            <c:ext xmlns:c16="http://schemas.microsoft.com/office/drawing/2014/chart" uri="{C3380CC4-5D6E-409C-BE32-E72D297353CC}">
              <c16:uniqueId val="{00000007-C811-4F58-9D87-9E4FAECD0C7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Deal Size'!$B$8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557-4C1B-B480-496E4F312D4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557-4C1B-B480-496E4F312D4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557-4C1B-B480-496E4F312D48}"/>
              </c:ext>
            </c:extLst>
          </c:dPt>
          <c:dPt>
            <c:idx val="16"/>
            <c:bubble3D val="0"/>
            <c:extLst>
              <c:ext xmlns:c16="http://schemas.microsoft.com/office/drawing/2014/chart" uri="{C3380CC4-5D6E-409C-BE32-E72D297353CC}">
                <c16:uniqueId val="{00000006-D557-4C1B-B480-496E4F312D48}"/>
              </c:ext>
            </c:extLst>
          </c:dPt>
          <c:dLbls>
            <c:dLbl>
              <c:idx val="0"/>
              <c:delete val="1"/>
              <c:extLst>
                <c:ext xmlns:c15="http://schemas.microsoft.com/office/drawing/2012/chart" uri="{CE6537A1-D6FC-4f65-9D91-7224C49458BB}"/>
                <c:ext xmlns:c16="http://schemas.microsoft.com/office/drawing/2014/chart" uri="{C3380CC4-5D6E-409C-BE32-E72D297353CC}">
                  <c16:uniqueId val="{00000007-D557-4C1B-B480-496E4F312D48}"/>
                </c:ext>
              </c:extLst>
            </c:dLbl>
            <c:dLbl>
              <c:idx val="1"/>
              <c:delete val="1"/>
              <c:extLst>
                <c:ext xmlns:c15="http://schemas.microsoft.com/office/drawing/2012/chart" uri="{CE6537A1-D6FC-4f65-9D91-7224C49458BB}"/>
                <c:ext xmlns:c16="http://schemas.microsoft.com/office/drawing/2014/chart" uri="{C3380CC4-5D6E-409C-BE32-E72D297353CC}">
                  <c16:uniqueId val="{00000008-D557-4C1B-B480-496E4F312D48}"/>
                </c:ext>
              </c:extLst>
            </c:dLbl>
            <c:dLbl>
              <c:idx val="2"/>
              <c:delete val="1"/>
              <c:extLst>
                <c:ext xmlns:c15="http://schemas.microsoft.com/office/drawing/2012/chart" uri="{CE6537A1-D6FC-4f65-9D91-7224C49458BB}"/>
                <c:ext xmlns:c16="http://schemas.microsoft.com/office/drawing/2014/chart" uri="{C3380CC4-5D6E-409C-BE32-E72D297353CC}">
                  <c16:uniqueId val="{00000009-D557-4C1B-B480-496E4F312D48}"/>
                </c:ext>
              </c:extLst>
            </c:dLbl>
            <c:dLbl>
              <c:idx val="3"/>
              <c:delete val="1"/>
              <c:extLst>
                <c:ext xmlns:c15="http://schemas.microsoft.com/office/drawing/2012/chart" uri="{CE6537A1-D6FC-4f65-9D91-7224C49458BB}"/>
                <c:ext xmlns:c16="http://schemas.microsoft.com/office/drawing/2014/chart" uri="{C3380CC4-5D6E-409C-BE32-E72D297353CC}">
                  <c16:uniqueId val="{0000000A-D557-4C1B-B480-496E4F312D48}"/>
                </c:ext>
              </c:extLst>
            </c:dLbl>
            <c:dLbl>
              <c:idx val="4"/>
              <c:delete val="1"/>
              <c:extLst>
                <c:ext xmlns:c15="http://schemas.microsoft.com/office/drawing/2012/chart" uri="{CE6537A1-D6FC-4f65-9D91-7224C49458BB}"/>
                <c:ext xmlns:c16="http://schemas.microsoft.com/office/drawing/2014/chart" uri="{C3380CC4-5D6E-409C-BE32-E72D297353CC}">
                  <c16:uniqueId val="{0000000B-D557-4C1B-B480-496E4F312D48}"/>
                </c:ext>
              </c:extLst>
            </c:dLbl>
            <c:dLbl>
              <c:idx val="5"/>
              <c:delete val="1"/>
              <c:extLst>
                <c:ext xmlns:c15="http://schemas.microsoft.com/office/drawing/2012/chart" uri="{CE6537A1-D6FC-4f65-9D91-7224C49458BB}"/>
                <c:ext xmlns:c16="http://schemas.microsoft.com/office/drawing/2014/chart" uri="{C3380CC4-5D6E-409C-BE32-E72D297353CC}">
                  <c16:uniqueId val="{0000000C-D557-4C1B-B480-496E4F312D48}"/>
                </c:ext>
              </c:extLst>
            </c:dLbl>
            <c:dLbl>
              <c:idx val="6"/>
              <c:delete val="1"/>
              <c:extLst>
                <c:ext xmlns:c15="http://schemas.microsoft.com/office/drawing/2012/chart" uri="{CE6537A1-D6FC-4f65-9D91-7224C49458BB}"/>
                <c:ext xmlns:c16="http://schemas.microsoft.com/office/drawing/2014/chart" uri="{C3380CC4-5D6E-409C-BE32-E72D297353CC}">
                  <c16:uniqueId val="{0000000D-D557-4C1B-B480-496E4F312D48}"/>
                </c:ext>
              </c:extLst>
            </c:dLbl>
            <c:dLbl>
              <c:idx val="7"/>
              <c:delete val="1"/>
              <c:extLst>
                <c:ext xmlns:c15="http://schemas.microsoft.com/office/drawing/2012/chart" uri="{CE6537A1-D6FC-4f65-9D91-7224C49458BB}"/>
                <c:ext xmlns:c16="http://schemas.microsoft.com/office/drawing/2014/chart" uri="{C3380CC4-5D6E-409C-BE32-E72D297353CC}">
                  <c16:uniqueId val="{0000000E-D557-4C1B-B480-496E4F312D48}"/>
                </c:ext>
              </c:extLst>
            </c:dLbl>
            <c:dLbl>
              <c:idx val="8"/>
              <c:delete val="1"/>
              <c:extLst>
                <c:ext xmlns:c15="http://schemas.microsoft.com/office/drawing/2012/chart" uri="{CE6537A1-D6FC-4f65-9D91-7224C49458BB}"/>
                <c:ext xmlns:c16="http://schemas.microsoft.com/office/drawing/2014/chart" uri="{C3380CC4-5D6E-409C-BE32-E72D297353CC}">
                  <c16:uniqueId val="{00000001-D557-4C1B-B480-496E4F312D4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Size'!$C$8:$M$8</c:f>
              <c:numCache>
                <c:formatCode>"$"#,##0.0</c:formatCode>
                <c:ptCount val="11"/>
                <c:pt idx="0">
                  <c:v>0.2</c:v>
                </c:pt>
                <c:pt idx="1">
                  <c:v>0.215</c:v>
                </c:pt>
                <c:pt idx="2">
                  <c:v>0.19500000000000001</c:v>
                </c:pt>
                <c:pt idx="3">
                  <c:v>0.26750000000000002</c:v>
                </c:pt>
                <c:pt idx="4">
                  <c:v>0.30001</c:v>
                </c:pt>
                <c:pt idx="5">
                  <c:v>0.28899999999999998</c:v>
                </c:pt>
                <c:pt idx="6">
                  <c:v>0.5</c:v>
                </c:pt>
                <c:pt idx="7">
                  <c:v>0.5</c:v>
                </c:pt>
                <c:pt idx="8">
                  <c:v>0.54</c:v>
                </c:pt>
                <c:pt idx="9">
                  <c:v>0.60499999999999998</c:v>
                </c:pt>
                <c:pt idx="10">
                  <c:v>0.86099999999999999</c:v>
                </c:pt>
              </c:numCache>
            </c:numRef>
          </c:val>
          <c:smooth val="0"/>
          <c:extLst>
            <c:ext xmlns:c16="http://schemas.microsoft.com/office/drawing/2014/chart" uri="{C3380CC4-5D6E-409C-BE32-E72D297353CC}">
              <c16:uniqueId val="{0000000F-D557-4C1B-B480-496E4F312D48}"/>
            </c:ext>
          </c:extLst>
        </c:ser>
        <c:ser>
          <c:idx val="1"/>
          <c:order val="1"/>
          <c:tx>
            <c:strRef>
              <c:f>'Median Deal Size'!$B$9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557-4C1B-B480-496E4F312D48}"/>
              </c:ext>
            </c:extLst>
          </c:dPt>
          <c:dPt>
            <c:idx val="9"/>
            <c:bubble3D val="0"/>
            <c:extLst>
              <c:ext xmlns:c16="http://schemas.microsoft.com/office/drawing/2014/chart" uri="{C3380CC4-5D6E-409C-BE32-E72D297353CC}">
                <c16:uniqueId val="{00000011-D557-4C1B-B480-496E4F312D4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557-4C1B-B480-496E4F312D48}"/>
              </c:ext>
            </c:extLst>
          </c:dPt>
          <c:dLbls>
            <c:dLbl>
              <c:idx val="0"/>
              <c:delete val="1"/>
              <c:extLst>
                <c:ext xmlns:c15="http://schemas.microsoft.com/office/drawing/2012/chart" uri="{CE6537A1-D6FC-4f65-9D91-7224C49458BB}"/>
                <c:ext xmlns:c16="http://schemas.microsoft.com/office/drawing/2014/chart" uri="{C3380CC4-5D6E-409C-BE32-E72D297353CC}">
                  <c16:uniqueId val="{00000014-D557-4C1B-B480-496E4F312D48}"/>
                </c:ext>
              </c:extLst>
            </c:dLbl>
            <c:dLbl>
              <c:idx val="1"/>
              <c:delete val="1"/>
              <c:extLst>
                <c:ext xmlns:c15="http://schemas.microsoft.com/office/drawing/2012/chart" uri="{CE6537A1-D6FC-4f65-9D91-7224C49458BB}"/>
                <c:ext xmlns:c16="http://schemas.microsoft.com/office/drawing/2014/chart" uri="{C3380CC4-5D6E-409C-BE32-E72D297353CC}">
                  <c16:uniqueId val="{00000015-D557-4C1B-B480-496E4F312D48}"/>
                </c:ext>
              </c:extLst>
            </c:dLbl>
            <c:dLbl>
              <c:idx val="2"/>
              <c:delete val="1"/>
              <c:extLst>
                <c:ext xmlns:c15="http://schemas.microsoft.com/office/drawing/2012/chart" uri="{CE6537A1-D6FC-4f65-9D91-7224C49458BB}"/>
                <c:ext xmlns:c16="http://schemas.microsoft.com/office/drawing/2014/chart" uri="{C3380CC4-5D6E-409C-BE32-E72D297353CC}">
                  <c16:uniqueId val="{00000016-D557-4C1B-B480-496E4F312D48}"/>
                </c:ext>
              </c:extLst>
            </c:dLbl>
            <c:dLbl>
              <c:idx val="3"/>
              <c:delete val="1"/>
              <c:extLst>
                <c:ext xmlns:c15="http://schemas.microsoft.com/office/drawing/2012/chart" uri="{CE6537A1-D6FC-4f65-9D91-7224C49458BB}"/>
                <c:ext xmlns:c16="http://schemas.microsoft.com/office/drawing/2014/chart" uri="{C3380CC4-5D6E-409C-BE32-E72D297353CC}">
                  <c16:uniqueId val="{00000017-D557-4C1B-B480-496E4F312D48}"/>
                </c:ext>
              </c:extLst>
            </c:dLbl>
            <c:dLbl>
              <c:idx val="4"/>
              <c:delete val="1"/>
              <c:extLst>
                <c:ext xmlns:c15="http://schemas.microsoft.com/office/drawing/2012/chart" uri="{CE6537A1-D6FC-4f65-9D91-7224C49458BB}"/>
                <c:ext xmlns:c16="http://schemas.microsoft.com/office/drawing/2014/chart" uri="{C3380CC4-5D6E-409C-BE32-E72D297353CC}">
                  <c16:uniqueId val="{00000018-D557-4C1B-B480-496E4F312D48}"/>
                </c:ext>
              </c:extLst>
            </c:dLbl>
            <c:dLbl>
              <c:idx val="5"/>
              <c:delete val="1"/>
              <c:extLst>
                <c:ext xmlns:c15="http://schemas.microsoft.com/office/drawing/2012/chart" uri="{CE6537A1-D6FC-4f65-9D91-7224C49458BB}"/>
                <c:ext xmlns:c16="http://schemas.microsoft.com/office/drawing/2014/chart" uri="{C3380CC4-5D6E-409C-BE32-E72D297353CC}">
                  <c16:uniqueId val="{00000019-D557-4C1B-B480-496E4F312D48}"/>
                </c:ext>
              </c:extLst>
            </c:dLbl>
            <c:dLbl>
              <c:idx val="6"/>
              <c:delete val="1"/>
              <c:extLst>
                <c:ext xmlns:c15="http://schemas.microsoft.com/office/drawing/2012/chart" uri="{CE6537A1-D6FC-4f65-9D91-7224C49458BB}"/>
                <c:ext xmlns:c16="http://schemas.microsoft.com/office/drawing/2014/chart" uri="{C3380CC4-5D6E-409C-BE32-E72D297353CC}">
                  <c16:uniqueId val="{0000001A-D557-4C1B-B480-496E4F312D48}"/>
                </c:ext>
              </c:extLst>
            </c:dLbl>
            <c:dLbl>
              <c:idx val="7"/>
              <c:delete val="1"/>
              <c:extLst>
                <c:ext xmlns:c15="http://schemas.microsoft.com/office/drawing/2012/chart" uri="{CE6537A1-D6FC-4f65-9D91-7224C49458BB}"/>
                <c:ext xmlns:c16="http://schemas.microsoft.com/office/drawing/2014/chart" uri="{C3380CC4-5D6E-409C-BE32-E72D297353CC}">
                  <c16:uniqueId val="{0000001B-D557-4C1B-B480-496E4F312D48}"/>
                </c:ext>
              </c:extLst>
            </c:dLbl>
            <c:dLbl>
              <c:idx val="8"/>
              <c:delete val="1"/>
              <c:extLst>
                <c:ext xmlns:c15="http://schemas.microsoft.com/office/drawing/2012/chart" uri="{CE6537A1-D6FC-4f65-9D91-7224C49458BB}"/>
                <c:ext xmlns:c16="http://schemas.microsoft.com/office/drawing/2014/chart" uri="{C3380CC4-5D6E-409C-BE32-E72D297353CC}">
                  <c16:uniqueId val="{00000010-D557-4C1B-B480-496E4F312D4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Size'!$C$9:$M$9</c:f>
              <c:numCache>
                <c:formatCode>"$"#,##0.0</c:formatCode>
                <c:ptCount val="11"/>
                <c:pt idx="0">
                  <c:v>1.1000000000000001</c:v>
                </c:pt>
                <c:pt idx="1">
                  <c:v>1.2749999999999999</c:v>
                </c:pt>
                <c:pt idx="2">
                  <c:v>1.5</c:v>
                </c:pt>
                <c:pt idx="3">
                  <c:v>1.6</c:v>
                </c:pt>
                <c:pt idx="4">
                  <c:v>1.75</c:v>
                </c:pt>
                <c:pt idx="5">
                  <c:v>1.95</c:v>
                </c:pt>
                <c:pt idx="6">
                  <c:v>2.25</c:v>
                </c:pt>
                <c:pt idx="7">
                  <c:v>2.8</c:v>
                </c:pt>
                <c:pt idx="8">
                  <c:v>2.9519989999999998</c:v>
                </c:pt>
                <c:pt idx="9">
                  <c:v>3.1</c:v>
                </c:pt>
                <c:pt idx="10" formatCode="&quot;$&quot;#,##0.00">
                  <c:v>3.6</c:v>
                </c:pt>
              </c:numCache>
            </c:numRef>
          </c:val>
          <c:smooth val="0"/>
          <c:extLst>
            <c:ext xmlns:c16="http://schemas.microsoft.com/office/drawing/2014/chart" uri="{C3380CC4-5D6E-409C-BE32-E72D297353CC}">
              <c16:uniqueId val="{0000001C-D557-4C1B-B480-496E4F312D48}"/>
            </c:ext>
          </c:extLst>
        </c:ser>
        <c:ser>
          <c:idx val="2"/>
          <c:order val="2"/>
          <c:tx>
            <c:strRef>
              <c:f>'Median Deal Size'!$B$10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557-4C1B-B480-496E4F312D48}"/>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D557-4C1B-B480-496E4F312D48}"/>
              </c:ext>
            </c:extLst>
          </c:dPt>
          <c:dLbls>
            <c:dLbl>
              <c:idx val="0"/>
              <c:delete val="1"/>
              <c:extLst>
                <c:ext xmlns:c15="http://schemas.microsoft.com/office/drawing/2012/chart" uri="{CE6537A1-D6FC-4f65-9D91-7224C49458BB}"/>
                <c:ext xmlns:c16="http://schemas.microsoft.com/office/drawing/2014/chart" uri="{C3380CC4-5D6E-409C-BE32-E72D297353CC}">
                  <c16:uniqueId val="{00000020-D557-4C1B-B480-496E4F312D48}"/>
                </c:ext>
              </c:extLst>
            </c:dLbl>
            <c:dLbl>
              <c:idx val="1"/>
              <c:delete val="1"/>
              <c:extLst>
                <c:ext xmlns:c15="http://schemas.microsoft.com/office/drawing/2012/chart" uri="{CE6537A1-D6FC-4f65-9D91-7224C49458BB}"/>
                <c:ext xmlns:c16="http://schemas.microsoft.com/office/drawing/2014/chart" uri="{C3380CC4-5D6E-409C-BE32-E72D297353CC}">
                  <c16:uniqueId val="{00000021-D557-4C1B-B480-496E4F312D48}"/>
                </c:ext>
              </c:extLst>
            </c:dLbl>
            <c:dLbl>
              <c:idx val="2"/>
              <c:delete val="1"/>
              <c:extLst>
                <c:ext xmlns:c15="http://schemas.microsoft.com/office/drawing/2012/chart" uri="{CE6537A1-D6FC-4f65-9D91-7224C49458BB}"/>
                <c:ext xmlns:c16="http://schemas.microsoft.com/office/drawing/2014/chart" uri="{C3380CC4-5D6E-409C-BE32-E72D297353CC}">
                  <c16:uniqueId val="{00000022-D557-4C1B-B480-496E4F312D48}"/>
                </c:ext>
              </c:extLst>
            </c:dLbl>
            <c:dLbl>
              <c:idx val="3"/>
              <c:delete val="1"/>
              <c:extLst>
                <c:ext xmlns:c15="http://schemas.microsoft.com/office/drawing/2012/chart" uri="{CE6537A1-D6FC-4f65-9D91-7224C49458BB}"/>
                <c:ext xmlns:c16="http://schemas.microsoft.com/office/drawing/2014/chart" uri="{C3380CC4-5D6E-409C-BE32-E72D297353CC}">
                  <c16:uniqueId val="{00000023-D557-4C1B-B480-496E4F312D48}"/>
                </c:ext>
              </c:extLst>
            </c:dLbl>
            <c:dLbl>
              <c:idx val="4"/>
              <c:delete val="1"/>
              <c:extLst>
                <c:ext xmlns:c15="http://schemas.microsoft.com/office/drawing/2012/chart" uri="{CE6537A1-D6FC-4f65-9D91-7224C49458BB}"/>
                <c:ext xmlns:c16="http://schemas.microsoft.com/office/drawing/2014/chart" uri="{C3380CC4-5D6E-409C-BE32-E72D297353CC}">
                  <c16:uniqueId val="{00000024-D557-4C1B-B480-496E4F312D48}"/>
                </c:ext>
              </c:extLst>
            </c:dLbl>
            <c:dLbl>
              <c:idx val="5"/>
              <c:delete val="1"/>
              <c:extLst>
                <c:ext xmlns:c15="http://schemas.microsoft.com/office/drawing/2012/chart" uri="{CE6537A1-D6FC-4f65-9D91-7224C49458BB}"/>
                <c:ext xmlns:c16="http://schemas.microsoft.com/office/drawing/2014/chart" uri="{C3380CC4-5D6E-409C-BE32-E72D297353CC}">
                  <c16:uniqueId val="{00000025-D557-4C1B-B480-496E4F312D48}"/>
                </c:ext>
              </c:extLst>
            </c:dLbl>
            <c:dLbl>
              <c:idx val="6"/>
              <c:delete val="1"/>
              <c:extLst>
                <c:ext xmlns:c15="http://schemas.microsoft.com/office/drawing/2012/chart" uri="{CE6537A1-D6FC-4f65-9D91-7224C49458BB}"/>
                <c:ext xmlns:c16="http://schemas.microsoft.com/office/drawing/2014/chart" uri="{C3380CC4-5D6E-409C-BE32-E72D297353CC}">
                  <c16:uniqueId val="{00000026-D557-4C1B-B480-496E4F312D48}"/>
                </c:ext>
              </c:extLst>
            </c:dLbl>
            <c:dLbl>
              <c:idx val="7"/>
              <c:delete val="1"/>
              <c:extLst>
                <c:ext xmlns:c15="http://schemas.microsoft.com/office/drawing/2012/chart" uri="{CE6537A1-D6FC-4f65-9D91-7224C49458BB}"/>
                <c:ext xmlns:c16="http://schemas.microsoft.com/office/drawing/2014/chart" uri="{C3380CC4-5D6E-409C-BE32-E72D297353CC}">
                  <c16:uniqueId val="{00000027-D557-4C1B-B480-496E4F312D48}"/>
                </c:ext>
              </c:extLst>
            </c:dLbl>
            <c:dLbl>
              <c:idx val="8"/>
              <c:delete val="1"/>
              <c:extLst>
                <c:ext xmlns:c15="http://schemas.microsoft.com/office/drawing/2012/chart" uri="{CE6537A1-D6FC-4f65-9D91-7224C49458BB}"/>
                <c:ext xmlns:c16="http://schemas.microsoft.com/office/drawing/2014/chart" uri="{C3380CC4-5D6E-409C-BE32-E72D297353CC}">
                  <c16:uniqueId val="{00000028-D557-4C1B-B480-496E4F312D4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Size'!$C$10:$M$10</c:f>
              <c:numCache>
                <c:formatCode>"$"#,##0.0</c:formatCode>
                <c:ptCount val="11"/>
                <c:pt idx="0">
                  <c:v>4.0634073759999998</c:v>
                </c:pt>
                <c:pt idx="1">
                  <c:v>4.5000010000000001</c:v>
                </c:pt>
                <c:pt idx="2">
                  <c:v>5.0599999999999996</c:v>
                </c:pt>
                <c:pt idx="3">
                  <c:v>6.5</c:v>
                </c:pt>
                <c:pt idx="4">
                  <c:v>7.199999</c:v>
                </c:pt>
                <c:pt idx="5">
                  <c:v>7.6</c:v>
                </c:pt>
                <c:pt idx="6">
                  <c:v>10.0000065</c:v>
                </c:pt>
                <c:pt idx="7">
                  <c:v>11.641019499999999</c:v>
                </c:pt>
                <c:pt idx="8">
                  <c:v>10</c:v>
                </c:pt>
                <c:pt idx="9">
                  <c:v>12</c:v>
                </c:pt>
                <c:pt idx="10">
                  <c:v>13.704246999999999</c:v>
                </c:pt>
              </c:numCache>
            </c:numRef>
          </c:val>
          <c:smooth val="0"/>
          <c:extLst>
            <c:ext xmlns:c16="http://schemas.microsoft.com/office/drawing/2014/chart" uri="{C3380CC4-5D6E-409C-BE32-E72D297353CC}">
              <c16:uniqueId val="{00000029-D557-4C1B-B480-496E4F312D48}"/>
            </c:ext>
          </c:extLst>
        </c:ser>
        <c:ser>
          <c:idx val="3"/>
          <c:order val="3"/>
          <c:tx>
            <c:strRef>
              <c:f>'Median Deal Size'!$B$11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D557-4C1B-B480-496E4F312D48}"/>
              </c:ext>
            </c:extLst>
          </c:dPt>
          <c:dPt>
            <c:idx val="16"/>
            <c:bubble3D val="0"/>
            <c:extLst>
              <c:ext xmlns:c16="http://schemas.microsoft.com/office/drawing/2014/chart" uri="{C3380CC4-5D6E-409C-BE32-E72D297353CC}">
                <c16:uniqueId val="{0000002C-D557-4C1B-B480-496E4F312D48}"/>
              </c:ext>
            </c:extLst>
          </c:dPt>
          <c:dLbls>
            <c:dLbl>
              <c:idx val="0"/>
              <c:delete val="1"/>
              <c:extLst>
                <c:ext xmlns:c15="http://schemas.microsoft.com/office/drawing/2012/chart" uri="{CE6537A1-D6FC-4f65-9D91-7224C49458BB}"/>
                <c:ext xmlns:c16="http://schemas.microsoft.com/office/drawing/2014/chart" uri="{C3380CC4-5D6E-409C-BE32-E72D297353CC}">
                  <c16:uniqueId val="{0000002D-D557-4C1B-B480-496E4F312D48}"/>
                </c:ext>
              </c:extLst>
            </c:dLbl>
            <c:dLbl>
              <c:idx val="1"/>
              <c:delete val="1"/>
              <c:extLst>
                <c:ext xmlns:c15="http://schemas.microsoft.com/office/drawing/2012/chart" uri="{CE6537A1-D6FC-4f65-9D91-7224C49458BB}"/>
                <c:ext xmlns:c16="http://schemas.microsoft.com/office/drawing/2014/chart" uri="{C3380CC4-5D6E-409C-BE32-E72D297353CC}">
                  <c16:uniqueId val="{0000002E-D557-4C1B-B480-496E4F312D48}"/>
                </c:ext>
              </c:extLst>
            </c:dLbl>
            <c:dLbl>
              <c:idx val="2"/>
              <c:delete val="1"/>
              <c:extLst>
                <c:ext xmlns:c15="http://schemas.microsoft.com/office/drawing/2012/chart" uri="{CE6537A1-D6FC-4f65-9D91-7224C49458BB}"/>
                <c:ext xmlns:c16="http://schemas.microsoft.com/office/drawing/2014/chart" uri="{C3380CC4-5D6E-409C-BE32-E72D297353CC}">
                  <c16:uniqueId val="{0000002F-D557-4C1B-B480-496E4F312D48}"/>
                </c:ext>
              </c:extLst>
            </c:dLbl>
            <c:dLbl>
              <c:idx val="3"/>
              <c:delete val="1"/>
              <c:extLst>
                <c:ext xmlns:c15="http://schemas.microsoft.com/office/drawing/2012/chart" uri="{CE6537A1-D6FC-4f65-9D91-7224C49458BB}"/>
                <c:ext xmlns:c16="http://schemas.microsoft.com/office/drawing/2014/chart" uri="{C3380CC4-5D6E-409C-BE32-E72D297353CC}">
                  <c16:uniqueId val="{00000030-D557-4C1B-B480-496E4F312D48}"/>
                </c:ext>
              </c:extLst>
            </c:dLbl>
            <c:dLbl>
              <c:idx val="4"/>
              <c:delete val="1"/>
              <c:extLst>
                <c:ext xmlns:c15="http://schemas.microsoft.com/office/drawing/2012/chart" uri="{CE6537A1-D6FC-4f65-9D91-7224C49458BB}"/>
                <c:ext xmlns:c16="http://schemas.microsoft.com/office/drawing/2014/chart" uri="{C3380CC4-5D6E-409C-BE32-E72D297353CC}">
                  <c16:uniqueId val="{00000031-D557-4C1B-B480-496E4F312D48}"/>
                </c:ext>
              </c:extLst>
            </c:dLbl>
            <c:dLbl>
              <c:idx val="5"/>
              <c:delete val="1"/>
              <c:extLst>
                <c:ext xmlns:c15="http://schemas.microsoft.com/office/drawing/2012/chart" uri="{CE6537A1-D6FC-4f65-9D91-7224C49458BB}"/>
                <c:ext xmlns:c16="http://schemas.microsoft.com/office/drawing/2014/chart" uri="{C3380CC4-5D6E-409C-BE32-E72D297353CC}">
                  <c16:uniqueId val="{00000032-D557-4C1B-B480-496E4F312D48}"/>
                </c:ext>
              </c:extLst>
            </c:dLbl>
            <c:dLbl>
              <c:idx val="6"/>
              <c:delete val="1"/>
              <c:extLst>
                <c:ext xmlns:c15="http://schemas.microsoft.com/office/drawing/2012/chart" uri="{CE6537A1-D6FC-4f65-9D91-7224C49458BB}"/>
                <c:ext xmlns:c16="http://schemas.microsoft.com/office/drawing/2014/chart" uri="{C3380CC4-5D6E-409C-BE32-E72D297353CC}">
                  <c16:uniqueId val="{00000033-D557-4C1B-B480-496E4F312D48}"/>
                </c:ext>
              </c:extLst>
            </c:dLbl>
            <c:dLbl>
              <c:idx val="7"/>
              <c:delete val="1"/>
              <c:extLst>
                <c:ext xmlns:c15="http://schemas.microsoft.com/office/drawing/2012/chart" uri="{CE6537A1-D6FC-4f65-9D91-7224C49458BB}"/>
                <c:ext xmlns:c16="http://schemas.microsoft.com/office/drawing/2014/chart" uri="{C3380CC4-5D6E-409C-BE32-E72D297353CC}">
                  <c16:uniqueId val="{00000034-D557-4C1B-B480-496E4F312D48}"/>
                </c:ext>
              </c:extLst>
            </c:dLbl>
            <c:dLbl>
              <c:idx val="8"/>
              <c:delete val="1"/>
              <c:extLst>
                <c:ext xmlns:c15="http://schemas.microsoft.com/office/drawing/2012/chart" uri="{CE6537A1-D6FC-4f65-9D91-7224C49458BB}"/>
                <c:ext xmlns:c16="http://schemas.microsoft.com/office/drawing/2014/chart" uri="{C3380CC4-5D6E-409C-BE32-E72D297353CC}">
                  <c16:uniqueId val="{00000035-D557-4C1B-B480-496E4F312D4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Size'!$C$11:$M$11</c:f>
              <c:numCache>
                <c:formatCode>"$"#,##0.0</c:formatCode>
                <c:ptCount val="11"/>
                <c:pt idx="0">
                  <c:v>10.802237999999999</c:v>
                </c:pt>
                <c:pt idx="1">
                  <c:v>11</c:v>
                </c:pt>
                <c:pt idx="2">
                  <c:v>12.555112895000001</c:v>
                </c:pt>
                <c:pt idx="3">
                  <c:v>15</c:v>
                </c:pt>
                <c:pt idx="4">
                  <c:v>17.347162820000001</c:v>
                </c:pt>
                <c:pt idx="5">
                  <c:v>19.999983</c:v>
                </c:pt>
                <c:pt idx="6">
                  <c:v>29.499972</c:v>
                </c:pt>
                <c:pt idx="7">
                  <c:v>27.374994000000001</c:v>
                </c:pt>
                <c:pt idx="8">
                  <c:v>22.000011999999998</c:v>
                </c:pt>
                <c:pt idx="9">
                  <c:v>27</c:v>
                </c:pt>
                <c:pt idx="10">
                  <c:v>30</c:v>
                </c:pt>
              </c:numCache>
            </c:numRef>
          </c:val>
          <c:smooth val="0"/>
          <c:extLst>
            <c:ext xmlns:c16="http://schemas.microsoft.com/office/drawing/2014/chart" uri="{C3380CC4-5D6E-409C-BE32-E72D297353CC}">
              <c16:uniqueId val="{00000036-D557-4C1B-B480-496E4F312D48}"/>
            </c:ext>
          </c:extLst>
        </c:ser>
        <c:ser>
          <c:idx val="4"/>
          <c:order val="4"/>
          <c:tx>
            <c:strRef>
              <c:f>'Median Deal Size'!$B$12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D557-4C1B-B480-496E4F312D48}"/>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557-4C1B-B480-496E4F312D48}"/>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557-4C1B-B480-496E4F312D4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Size'!$C$12:$M$12</c:f>
              <c:numCache>
                <c:formatCode>"$"#,##0.0</c:formatCode>
                <c:ptCount val="11"/>
                <c:pt idx="0">
                  <c:v>16.0520055</c:v>
                </c:pt>
                <c:pt idx="1">
                  <c:v>20</c:v>
                </c:pt>
                <c:pt idx="2">
                  <c:v>21.500003</c:v>
                </c:pt>
                <c:pt idx="3">
                  <c:v>25</c:v>
                </c:pt>
                <c:pt idx="4">
                  <c:v>26.502987999999998</c:v>
                </c:pt>
                <c:pt idx="5">
                  <c:v>34.999997999999998</c:v>
                </c:pt>
                <c:pt idx="6">
                  <c:v>52.965297</c:v>
                </c:pt>
                <c:pt idx="7">
                  <c:v>49.999991999999999</c:v>
                </c:pt>
                <c:pt idx="8">
                  <c:v>30.000005000000002</c:v>
                </c:pt>
                <c:pt idx="9">
                  <c:v>43.5288465</c:v>
                </c:pt>
                <c:pt idx="10">
                  <c:v>61.161825</c:v>
                </c:pt>
              </c:numCache>
            </c:numRef>
          </c:val>
          <c:smooth val="0"/>
          <c:extLst>
            <c:ext xmlns:c16="http://schemas.microsoft.com/office/drawing/2014/chart" uri="{C3380CC4-5D6E-409C-BE32-E72D297353CC}">
              <c16:uniqueId val="{0000003A-D557-4C1B-B480-496E4F312D48}"/>
            </c:ext>
          </c:extLst>
        </c:ser>
        <c:ser>
          <c:idx val="5"/>
          <c:order val="5"/>
          <c:tx>
            <c:strRef>
              <c:f>'Median Deal Size'!$B$13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D557-4C1B-B480-496E4F312D48}"/>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D557-4C1B-B480-496E4F312D48}"/>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557-4C1B-B480-496E4F312D4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Size'!$C$13:$M$13</c:f>
              <c:numCache>
                <c:formatCode>"$"#,##0.0</c:formatCode>
                <c:ptCount val="11"/>
                <c:pt idx="0">
                  <c:v>30.001188499999998</c:v>
                </c:pt>
                <c:pt idx="1">
                  <c:v>25</c:v>
                </c:pt>
                <c:pt idx="2">
                  <c:v>29.9093695</c:v>
                </c:pt>
                <c:pt idx="3">
                  <c:v>38.327556000000001</c:v>
                </c:pt>
                <c:pt idx="4">
                  <c:v>49.999997999999998</c:v>
                </c:pt>
                <c:pt idx="5">
                  <c:v>55</c:v>
                </c:pt>
                <c:pt idx="6">
                  <c:v>100.00000300000001</c:v>
                </c:pt>
                <c:pt idx="7">
                  <c:v>103.8255345</c:v>
                </c:pt>
                <c:pt idx="8">
                  <c:v>54</c:v>
                </c:pt>
                <c:pt idx="9">
                  <c:v>91</c:v>
                </c:pt>
                <c:pt idx="10">
                  <c:v>99.999986000000007</c:v>
                </c:pt>
              </c:numCache>
            </c:numRef>
          </c:val>
          <c:smooth val="0"/>
          <c:extLst>
            <c:ext xmlns:c16="http://schemas.microsoft.com/office/drawing/2014/chart" uri="{C3380CC4-5D6E-409C-BE32-E72D297353CC}">
              <c16:uniqueId val="{0000003E-D557-4C1B-B480-496E4F312D4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08174832035939E-2"/>
          <c:y val="2.4693788276465442E-2"/>
          <c:w val="0.93219182516796406"/>
          <c:h val="0.84782935466400033"/>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B87-48AE-8A8D-2A1E6284B09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B87-48AE-8A8D-2A1E6284B09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B87-48AE-8A8D-2A1E6284B097}"/>
              </c:ext>
            </c:extLst>
          </c:dPt>
          <c:dPt>
            <c:idx val="16"/>
            <c:bubble3D val="0"/>
            <c:extLst>
              <c:ext xmlns:c16="http://schemas.microsoft.com/office/drawing/2014/chart" uri="{C3380CC4-5D6E-409C-BE32-E72D297353CC}">
                <c16:uniqueId val="{00000006-7B87-48AE-8A8D-2A1E6284B097}"/>
              </c:ext>
            </c:extLst>
          </c:dPt>
          <c:dLbls>
            <c:dLbl>
              <c:idx val="0"/>
              <c:delete val="1"/>
              <c:extLst>
                <c:ext xmlns:c15="http://schemas.microsoft.com/office/drawing/2012/chart" uri="{CE6537A1-D6FC-4f65-9D91-7224C49458BB}"/>
                <c:ext xmlns:c16="http://schemas.microsoft.com/office/drawing/2014/chart" uri="{C3380CC4-5D6E-409C-BE32-E72D297353CC}">
                  <c16:uniqueId val="{00000007-7B87-48AE-8A8D-2A1E6284B097}"/>
                </c:ext>
              </c:extLst>
            </c:dLbl>
            <c:dLbl>
              <c:idx val="1"/>
              <c:delete val="1"/>
              <c:extLst>
                <c:ext xmlns:c15="http://schemas.microsoft.com/office/drawing/2012/chart" uri="{CE6537A1-D6FC-4f65-9D91-7224C49458BB}"/>
                <c:ext xmlns:c16="http://schemas.microsoft.com/office/drawing/2014/chart" uri="{C3380CC4-5D6E-409C-BE32-E72D297353CC}">
                  <c16:uniqueId val="{00000008-7B87-48AE-8A8D-2A1E6284B097}"/>
                </c:ext>
              </c:extLst>
            </c:dLbl>
            <c:dLbl>
              <c:idx val="2"/>
              <c:delete val="1"/>
              <c:extLst>
                <c:ext xmlns:c15="http://schemas.microsoft.com/office/drawing/2012/chart" uri="{CE6537A1-D6FC-4f65-9D91-7224C49458BB}"/>
                <c:ext xmlns:c16="http://schemas.microsoft.com/office/drawing/2014/chart" uri="{C3380CC4-5D6E-409C-BE32-E72D297353CC}">
                  <c16:uniqueId val="{00000009-7B87-48AE-8A8D-2A1E6284B097}"/>
                </c:ext>
              </c:extLst>
            </c:dLbl>
            <c:dLbl>
              <c:idx val="3"/>
              <c:delete val="1"/>
              <c:extLst>
                <c:ext xmlns:c15="http://schemas.microsoft.com/office/drawing/2012/chart" uri="{CE6537A1-D6FC-4f65-9D91-7224C49458BB}"/>
                <c:ext xmlns:c16="http://schemas.microsoft.com/office/drawing/2014/chart" uri="{C3380CC4-5D6E-409C-BE32-E72D297353CC}">
                  <c16:uniqueId val="{0000000A-7B87-48AE-8A8D-2A1E6284B097}"/>
                </c:ext>
              </c:extLst>
            </c:dLbl>
            <c:dLbl>
              <c:idx val="4"/>
              <c:delete val="1"/>
              <c:extLst>
                <c:ext xmlns:c15="http://schemas.microsoft.com/office/drawing/2012/chart" uri="{CE6537A1-D6FC-4f65-9D91-7224C49458BB}"/>
                <c:ext xmlns:c16="http://schemas.microsoft.com/office/drawing/2014/chart" uri="{C3380CC4-5D6E-409C-BE32-E72D297353CC}">
                  <c16:uniqueId val="{0000000B-7B87-48AE-8A8D-2A1E6284B097}"/>
                </c:ext>
              </c:extLst>
            </c:dLbl>
            <c:dLbl>
              <c:idx val="5"/>
              <c:delete val="1"/>
              <c:extLst>
                <c:ext xmlns:c15="http://schemas.microsoft.com/office/drawing/2012/chart" uri="{CE6537A1-D6FC-4f65-9D91-7224C49458BB}"/>
                <c:ext xmlns:c16="http://schemas.microsoft.com/office/drawing/2014/chart" uri="{C3380CC4-5D6E-409C-BE32-E72D297353CC}">
                  <c16:uniqueId val="{0000000C-7B87-48AE-8A8D-2A1E6284B097}"/>
                </c:ext>
              </c:extLst>
            </c:dLbl>
            <c:dLbl>
              <c:idx val="6"/>
              <c:delete val="1"/>
              <c:extLst>
                <c:ext xmlns:c15="http://schemas.microsoft.com/office/drawing/2012/chart" uri="{CE6537A1-D6FC-4f65-9D91-7224C49458BB}"/>
                <c:ext xmlns:c16="http://schemas.microsoft.com/office/drawing/2014/chart" uri="{C3380CC4-5D6E-409C-BE32-E72D297353CC}">
                  <c16:uniqueId val="{0000000D-7B87-48AE-8A8D-2A1E6284B097}"/>
                </c:ext>
              </c:extLst>
            </c:dLbl>
            <c:dLbl>
              <c:idx val="7"/>
              <c:delete val="1"/>
              <c:extLst>
                <c:ext xmlns:c15="http://schemas.microsoft.com/office/drawing/2012/chart" uri="{CE6537A1-D6FC-4f65-9D91-7224C49458BB}"/>
                <c:ext xmlns:c16="http://schemas.microsoft.com/office/drawing/2014/chart" uri="{C3380CC4-5D6E-409C-BE32-E72D297353CC}">
                  <c16:uniqueId val="{0000000E-7B87-48AE-8A8D-2A1E6284B097}"/>
                </c:ext>
              </c:extLst>
            </c:dLbl>
            <c:dLbl>
              <c:idx val="8"/>
              <c:delete val="1"/>
              <c:extLst>
                <c:ext xmlns:c15="http://schemas.microsoft.com/office/drawing/2012/chart" uri="{CE6537A1-D6FC-4f65-9D91-7224C49458BB}"/>
                <c:ext xmlns:c16="http://schemas.microsoft.com/office/drawing/2014/chart" uri="{C3380CC4-5D6E-409C-BE32-E72D297353CC}">
                  <c16:uniqueId val="{00000001-7B87-48AE-8A8D-2A1E6284B09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Size'!$C$39:$M$39</c:f>
              <c:numCache>
                <c:formatCode>"$"#,##0.0</c:formatCode>
                <c:ptCount val="11"/>
                <c:pt idx="0">
                  <c:v>0.5</c:v>
                </c:pt>
                <c:pt idx="1">
                  <c:v>0.5</c:v>
                </c:pt>
                <c:pt idx="2">
                  <c:v>0.5</c:v>
                </c:pt>
                <c:pt idx="3">
                  <c:v>0.6</c:v>
                </c:pt>
                <c:pt idx="4">
                  <c:v>0.7</c:v>
                </c:pt>
                <c:pt idx="5">
                  <c:v>0.75</c:v>
                </c:pt>
                <c:pt idx="6">
                  <c:v>1</c:v>
                </c:pt>
                <c:pt idx="7">
                  <c:v>1.452863638</c:v>
                </c:pt>
                <c:pt idx="8">
                  <c:v>1.5</c:v>
                </c:pt>
                <c:pt idx="9">
                  <c:v>1.6125</c:v>
                </c:pt>
                <c:pt idx="10">
                  <c:v>2.2874997499999998</c:v>
                </c:pt>
              </c:numCache>
            </c:numRef>
          </c:val>
          <c:smooth val="0"/>
          <c:extLst>
            <c:ext xmlns:c16="http://schemas.microsoft.com/office/drawing/2014/chart" uri="{C3380CC4-5D6E-409C-BE32-E72D297353CC}">
              <c16:uniqueId val="{0000000F-7B87-48AE-8A8D-2A1E6284B097}"/>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B87-48AE-8A8D-2A1E6284B097}"/>
              </c:ext>
            </c:extLst>
          </c:dPt>
          <c:dPt>
            <c:idx val="9"/>
            <c:bubble3D val="0"/>
            <c:extLst>
              <c:ext xmlns:c16="http://schemas.microsoft.com/office/drawing/2014/chart" uri="{C3380CC4-5D6E-409C-BE32-E72D297353CC}">
                <c16:uniqueId val="{00000011-7B87-48AE-8A8D-2A1E6284B09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B87-48AE-8A8D-2A1E6284B097}"/>
              </c:ext>
            </c:extLst>
          </c:dPt>
          <c:dLbls>
            <c:dLbl>
              <c:idx val="0"/>
              <c:delete val="1"/>
              <c:extLst>
                <c:ext xmlns:c15="http://schemas.microsoft.com/office/drawing/2012/chart" uri="{CE6537A1-D6FC-4f65-9D91-7224C49458BB}"/>
                <c:ext xmlns:c16="http://schemas.microsoft.com/office/drawing/2014/chart" uri="{C3380CC4-5D6E-409C-BE32-E72D297353CC}">
                  <c16:uniqueId val="{00000014-7B87-48AE-8A8D-2A1E6284B097}"/>
                </c:ext>
              </c:extLst>
            </c:dLbl>
            <c:dLbl>
              <c:idx val="1"/>
              <c:delete val="1"/>
              <c:extLst>
                <c:ext xmlns:c15="http://schemas.microsoft.com/office/drawing/2012/chart" uri="{CE6537A1-D6FC-4f65-9D91-7224C49458BB}"/>
                <c:ext xmlns:c16="http://schemas.microsoft.com/office/drawing/2014/chart" uri="{C3380CC4-5D6E-409C-BE32-E72D297353CC}">
                  <c16:uniqueId val="{00000015-7B87-48AE-8A8D-2A1E6284B097}"/>
                </c:ext>
              </c:extLst>
            </c:dLbl>
            <c:dLbl>
              <c:idx val="2"/>
              <c:delete val="1"/>
              <c:extLst>
                <c:ext xmlns:c15="http://schemas.microsoft.com/office/drawing/2012/chart" uri="{CE6537A1-D6FC-4f65-9D91-7224C49458BB}"/>
                <c:ext xmlns:c16="http://schemas.microsoft.com/office/drawing/2014/chart" uri="{C3380CC4-5D6E-409C-BE32-E72D297353CC}">
                  <c16:uniqueId val="{00000016-7B87-48AE-8A8D-2A1E6284B097}"/>
                </c:ext>
              </c:extLst>
            </c:dLbl>
            <c:dLbl>
              <c:idx val="3"/>
              <c:delete val="1"/>
              <c:extLst>
                <c:ext xmlns:c15="http://schemas.microsoft.com/office/drawing/2012/chart" uri="{CE6537A1-D6FC-4f65-9D91-7224C49458BB}"/>
                <c:ext xmlns:c16="http://schemas.microsoft.com/office/drawing/2014/chart" uri="{C3380CC4-5D6E-409C-BE32-E72D297353CC}">
                  <c16:uniqueId val="{00000017-7B87-48AE-8A8D-2A1E6284B097}"/>
                </c:ext>
              </c:extLst>
            </c:dLbl>
            <c:dLbl>
              <c:idx val="4"/>
              <c:delete val="1"/>
              <c:extLst>
                <c:ext xmlns:c15="http://schemas.microsoft.com/office/drawing/2012/chart" uri="{CE6537A1-D6FC-4f65-9D91-7224C49458BB}"/>
                <c:ext xmlns:c16="http://schemas.microsoft.com/office/drawing/2014/chart" uri="{C3380CC4-5D6E-409C-BE32-E72D297353CC}">
                  <c16:uniqueId val="{00000018-7B87-48AE-8A8D-2A1E6284B097}"/>
                </c:ext>
              </c:extLst>
            </c:dLbl>
            <c:dLbl>
              <c:idx val="5"/>
              <c:delete val="1"/>
              <c:extLst>
                <c:ext xmlns:c15="http://schemas.microsoft.com/office/drawing/2012/chart" uri="{CE6537A1-D6FC-4f65-9D91-7224C49458BB}"/>
                <c:ext xmlns:c16="http://schemas.microsoft.com/office/drawing/2014/chart" uri="{C3380CC4-5D6E-409C-BE32-E72D297353CC}">
                  <c16:uniqueId val="{00000019-7B87-48AE-8A8D-2A1E6284B097}"/>
                </c:ext>
              </c:extLst>
            </c:dLbl>
            <c:dLbl>
              <c:idx val="6"/>
              <c:delete val="1"/>
              <c:extLst>
                <c:ext xmlns:c15="http://schemas.microsoft.com/office/drawing/2012/chart" uri="{CE6537A1-D6FC-4f65-9D91-7224C49458BB}"/>
                <c:ext xmlns:c16="http://schemas.microsoft.com/office/drawing/2014/chart" uri="{C3380CC4-5D6E-409C-BE32-E72D297353CC}">
                  <c16:uniqueId val="{0000001A-7B87-48AE-8A8D-2A1E6284B097}"/>
                </c:ext>
              </c:extLst>
            </c:dLbl>
            <c:dLbl>
              <c:idx val="7"/>
              <c:delete val="1"/>
              <c:extLst>
                <c:ext xmlns:c15="http://schemas.microsoft.com/office/drawing/2012/chart" uri="{CE6537A1-D6FC-4f65-9D91-7224C49458BB}"/>
                <c:ext xmlns:c16="http://schemas.microsoft.com/office/drawing/2014/chart" uri="{C3380CC4-5D6E-409C-BE32-E72D297353CC}">
                  <c16:uniqueId val="{0000001B-7B87-48AE-8A8D-2A1E6284B097}"/>
                </c:ext>
              </c:extLst>
            </c:dLbl>
            <c:dLbl>
              <c:idx val="8"/>
              <c:delete val="1"/>
              <c:extLst>
                <c:ext xmlns:c15="http://schemas.microsoft.com/office/drawing/2012/chart" uri="{CE6537A1-D6FC-4f65-9D91-7224C49458BB}"/>
                <c:ext xmlns:c16="http://schemas.microsoft.com/office/drawing/2014/chart" uri="{C3380CC4-5D6E-409C-BE32-E72D297353CC}">
                  <c16:uniqueId val="{00000010-7B87-48AE-8A8D-2A1E6284B09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Size'!$C$40:$M$40</c:f>
              <c:numCache>
                <c:formatCode>"$"#,##0.0</c:formatCode>
                <c:ptCount val="11"/>
                <c:pt idx="0">
                  <c:v>0.2</c:v>
                </c:pt>
                <c:pt idx="1">
                  <c:v>0.215</c:v>
                </c:pt>
                <c:pt idx="2">
                  <c:v>0.19500000000000001</c:v>
                </c:pt>
                <c:pt idx="3">
                  <c:v>0.26750000000000002</c:v>
                </c:pt>
                <c:pt idx="4">
                  <c:v>0.30001</c:v>
                </c:pt>
                <c:pt idx="5">
                  <c:v>0.28899999999999998</c:v>
                </c:pt>
                <c:pt idx="6">
                  <c:v>0.5</c:v>
                </c:pt>
                <c:pt idx="7">
                  <c:v>0.5</c:v>
                </c:pt>
                <c:pt idx="8">
                  <c:v>0.54</c:v>
                </c:pt>
                <c:pt idx="9">
                  <c:v>0.60499999999999998</c:v>
                </c:pt>
                <c:pt idx="10">
                  <c:v>0.86099999999999999</c:v>
                </c:pt>
              </c:numCache>
            </c:numRef>
          </c:val>
          <c:smooth val="0"/>
          <c:extLst>
            <c:ext xmlns:c16="http://schemas.microsoft.com/office/drawing/2014/chart" uri="{C3380CC4-5D6E-409C-BE32-E72D297353CC}">
              <c16:uniqueId val="{0000001C-7B87-48AE-8A8D-2A1E6284B097}"/>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B87-48AE-8A8D-2A1E6284B09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B87-48AE-8A8D-2A1E6284B097}"/>
              </c:ext>
            </c:extLst>
          </c:dPt>
          <c:dLbls>
            <c:dLbl>
              <c:idx val="0"/>
              <c:delete val="1"/>
              <c:extLst>
                <c:ext xmlns:c15="http://schemas.microsoft.com/office/drawing/2012/chart" uri="{CE6537A1-D6FC-4f65-9D91-7224C49458BB}"/>
                <c:ext xmlns:c16="http://schemas.microsoft.com/office/drawing/2014/chart" uri="{C3380CC4-5D6E-409C-BE32-E72D297353CC}">
                  <c16:uniqueId val="{00000020-7B87-48AE-8A8D-2A1E6284B097}"/>
                </c:ext>
              </c:extLst>
            </c:dLbl>
            <c:dLbl>
              <c:idx val="1"/>
              <c:delete val="1"/>
              <c:extLst>
                <c:ext xmlns:c15="http://schemas.microsoft.com/office/drawing/2012/chart" uri="{CE6537A1-D6FC-4f65-9D91-7224C49458BB}"/>
                <c:ext xmlns:c16="http://schemas.microsoft.com/office/drawing/2014/chart" uri="{C3380CC4-5D6E-409C-BE32-E72D297353CC}">
                  <c16:uniqueId val="{00000021-7B87-48AE-8A8D-2A1E6284B097}"/>
                </c:ext>
              </c:extLst>
            </c:dLbl>
            <c:dLbl>
              <c:idx val="2"/>
              <c:delete val="1"/>
              <c:extLst>
                <c:ext xmlns:c15="http://schemas.microsoft.com/office/drawing/2012/chart" uri="{CE6537A1-D6FC-4f65-9D91-7224C49458BB}"/>
                <c:ext xmlns:c16="http://schemas.microsoft.com/office/drawing/2014/chart" uri="{C3380CC4-5D6E-409C-BE32-E72D297353CC}">
                  <c16:uniqueId val="{00000022-7B87-48AE-8A8D-2A1E6284B097}"/>
                </c:ext>
              </c:extLst>
            </c:dLbl>
            <c:dLbl>
              <c:idx val="3"/>
              <c:delete val="1"/>
              <c:extLst>
                <c:ext xmlns:c15="http://schemas.microsoft.com/office/drawing/2012/chart" uri="{CE6537A1-D6FC-4f65-9D91-7224C49458BB}"/>
                <c:ext xmlns:c16="http://schemas.microsoft.com/office/drawing/2014/chart" uri="{C3380CC4-5D6E-409C-BE32-E72D297353CC}">
                  <c16:uniqueId val="{00000023-7B87-48AE-8A8D-2A1E6284B097}"/>
                </c:ext>
              </c:extLst>
            </c:dLbl>
            <c:dLbl>
              <c:idx val="4"/>
              <c:delete val="1"/>
              <c:extLst>
                <c:ext xmlns:c15="http://schemas.microsoft.com/office/drawing/2012/chart" uri="{CE6537A1-D6FC-4f65-9D91-7224C49458BB}"/>
                <c:ext xmlns:c16="http://schemas.microsoft.com/office/drawing/2014/chart" uri="{C3380CC4-5D6E-409C-BE32-E72D297353CC}">
                  <c16:uniqueId val="{00000024-7B87-48AE-8A8D-2A1E6284B097}"/>
                </c:ext>
              </c:extLst>
            </c:dLbl>
            <c:dLbl>
              <c:idx val="5"/>
              <c:delete val="1"/>
              <c:extLst>
                <c:ext xmlns:c15="http://schemas.microsoft.com/office/drawing/2012/chart" uri="{CE6537A1-D6FC-4f65-9D91-7224C49458BB}"/>
                <c:ext xmlns:c16="http://schemas.microsoft.com/office/drawing/2014/chart" uri="{C3380CC4-5D6E-409C-BE32-E72D297353CC}">
                  <c16:uniqueId val="{00000025-7B87-48AE-8A8D-2A1E6284B097}"/>
                </c:ext>
              </c:extLst>
            </c:dLbl>
            <c:dLbl>
              <c:idx val="6"/>
              <c:delete val="1"/>
              <c:extLst>
                <c:ext xmlns:c15="http://schemas.microsoft.com/office/drawing/2012/chart" uri="{CE6537A1-D6FC-4f65-9D91-7224C49458BB}"/>
                <c:ext xmlns:c16="http://schemas.microsoft.com/office/drawing/2014/chart" uri="{C3380CC4-5D6E-409C-BE32-E72D297353CC}">
                  <c16:uniqueId val="{00000026-7B87-48AE-8A8D-2A1E6284B097}"/>
                </c:ext>
              </c:extLst>
            </c:dLbl>
            <c:dLbl>
              <c:idx val="7"/>
              <c:delete val="1"/>
              <c:extLst>
                <c:ext xmlns:c15="http://schemas.microsoft.com/office/drawing/2012/chart" uri="{CE6537A1-D6FC-4f65-9D91-7224C49458BB}"/>
                <c:ext xmlns:c16="http://schemas.microsoft.com/office/drawing/2014/chart" uri="{C3380CC4-5D6E-409C-BE32-E72D297353CC}">
                  <c16:uniqueId val="{00000027-7B87-48AE-8A8D-2A1E6284B097}"/>
                </c:ext>
              </c:extLst>
            </c:dLbl>
            <c:dLbl>
              <c:idx val="8"/>
              <c:delete val="1"/>
              <c:extLst>
                <c:ext xmlns:c15="http://schemas.microsoft.com/office/drawing/2012/chart" uri="{CE6537A1-D6FC-4f65-9D91-7224C49458BB}"/>
                <c:ext xmlns:c16="http://schemas.microsoft.com/office/drawing/2014/chart" uri="{C3380CC4-5D6E-409C-BE32-E72D297353CC}">
                  <c16:uniqueId val="{00000028-7B87-48AE-8A8D-2A1E6284B09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Size'!$C$41:$M$41</c:f>
              <c:numCache>
                <c:formatCode>"$"#,##0.0</c:formatCode>
                <c:ptCount val="11"/>
                <c:pt idx="0">
                  <c:v>0.47986884908589711</c:v>
                </c:pt>
                <c:pt idx="1">
                  <c:v>0.53185877063492071</c:v>
                </c:pt>
                <c:pt idx="2">
                  <c:v>0.41925681170550538</c:v>
                </c:pt>
                <c:pt idx="3">
                  <c:v>0.54640973221428557</c:v>
                </c:pt>
                <c:pt idx="4">
                  <c:v>0.70165356890422603</c:v>
                </c:pt>
                <c:pt idx="5">
                  <c:v>0.65989458477503415</c:v>
                </c:pt>
                <c:pt idx="6">
                  <c:v>0.88480241174921725</c:v>
                </c:pt>
                <c:pt idx="7">
                  <c:v>1.0443375319017278</c:v>
                </c:pt>
                <c:pt idx="8">
                  <c:v>1.1448967833209667</c:v>
                </c:pt>
                <c:pt idx="9">
                  <c:v>1.3818206745419173</c:v>
                </c:pt>
                <c:pt idx="10">
                  <c:v>1.7386529565650415</c:v>
                </c:pt>
              </c:numCache>
            </c:numRef>
          </c:val>
          <c:smooth val="0"/>
          <c:extLst>
            <c:ext xmlns:c16="http://schemas.microsoft.com/office/drawing/2014/chart" uri="{C3380CC4-5D6E-409C-BE32-E72D297353CC}">
              <c16:uniqueId val="{00000029-7B87-48AE-8A8D-2A1E6284B097}"/>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B87-48AE-8A8D-2A1E6284B097}"/>
              </c:ext>
            </c:extLst>
          </c:dPt>
          <c:dPt>
            <c:idx val="16"/>
            <c:bubble3D val="0"/>
            <c:extLst>
              <c:ext xmlns:c16="http://schemas.microsoft.com/office/drawing/2014/chart" uri="{C3380CC4-5D6E-409C-BE32-E72D297353CC}">
                <c16:uniqueId val="{0000002C-7B87-48AE-8A8D-2A1E6284B097}"/>
              </c:ext>
            </c:extLst>
          </c:dPt>
          <c:dLbls>
            <c:dLbl>
              <c:idx val="0"/>
              <c:delete val="1"/>
              <c:extLst>
                <c:ext xmlns:c15="http://schemas.microsoft.com/office/drawing/2012/chart" uri="{CE6537A1-D6FC-4f65-9D91-7224C49458BB}"/>
                <c:ext xmlns:c16="http://schemas.microsoft.com/office/drawing/2014/chart" uri="{C3380CC4-5D6E-409C-BE32-E72D297353CC}">
                  <c16:uniqueId val="{0000002D-7B87-48AE-8A8D-2A1E6284B097}"/>
                </c:ext>
              </c:extLst>
            </c:dLbl>
            <c:dLbl>
              <c:idx val="1"/>
              <c:delete val="1"/>
              <c:extLst>
                <c:ext xmlns:c15="http://schemas.microsoft.com/office/drawing/2012/chart" uri="{CE6537A1-D6FC-4f65-9D91-7224C49458BB}"/>
                <c:ext xmlns:c16="http://schemas.microsoft.com/office/drawing/2014/chart" uri="{C3380CC4-5D6E-409C-BE32-E72D297353CC}">
                  <c16:uniqueId val="{0000002E-7B87-48AE-8A8D-2A1E6284B097}"/>
                </c:ext>
              </c:extLst>
            </c:dLbl>
            <c:dLbl>
              <c:idx val="2"/>
              <c:delete val="1"/>
              <c:extLst>
                <c:ext xmlns:c15="http://schemas.microsoft.com/office/drawing/2012/chart" uri="{CE6537A1-D6FC-4f65-9D91-7224C49458BB}"/>
                <c:ext xmlns:c16="http://schemas.microsoft.com/office/drawing/2014/chart" uri="{C3380CC4-5D6E-409C-BE32-E72D297353CC}">
                  <c16:uniqueId val="{0000002F-7B87-48AE-8A8D-2A1E6284B097}"/>
                </c:ext>
              </c:extLst>
            </c:dLbl>
            <c:dLbl>
              <c:idx val="3"/>
              <c:delete val="1"/>
              <c:extLst>
                <c:ext xmlns:c15="http://schemas.microsoft.com/office/drawing/2012/chart" uri="{CE6537A1-D6FC-4f65-9D91-7224C49458BB}"/>
                <c:ext xmlns:c16="http://schemas.microsoft.com/office/drawing/2014/chart" uri="{C3380CC4-5D6E-409C-BE32-E72D297353CC}">
                  <c16:uniqueId val="{00000030-7B87-48AE-8A8D-2A1E6284B097}"/>
                </c:ext>
              </c:extLst>
            </c:dLbl>
            <c:dLbl>
              <c:idx val="4"/>
              <c:delete val="1"/>
              <c:extLst>
                <c:ext xmlns:c15="http://schemas.microsoft.com/office/drawing/2012/chart" uri="{CE6537A1-D6FC-4f65-9D91-7224C49458BB}"/>
                <c:ext xmlns:c16="http://schemas.microsoft.com/office/drawing/2014/chart" uri="{C3380CC4-5D6E-409C-BE32-E72D297353CC}">
                  <c16:uniqueId val="{00000031-7B87-48AE-8A8D-2A1E6284B097}"/>
                </c:ext>
              </c:extLst>
            </c:dLbl>
            <c:dLbl>
              <c:idx val="5"/>
              <c:delete val="1"/>
              <c:extLst>
                <c:ext xmlns:c15="http://schemas.microsoft.com/office/drawing/2012/chart" uri="{CE6537A1-D6FC-4f65-9D91-7224C49458BB}"/>
                <c:ext xmlns:c16="http://schemas.microsoft.com/office/drawing/2014/chart" uri="{C3380CC4-5D6E-409C-BE32-E72D297353CC}">
                  <c16:uniqueId val="{00000032-7B87-48AE-8A8D-2A1E6284B097}"/>
                </c:ext>
              </c:extLst>
            </c:dLbl>
            <c:dLbl>
              <c:idx val="6"/>
              <c:delete val="1"/>
              <c:extLst>
                <c:ext xmlns:c15="http://schemas.microsoft.com/office/drawing/2012/chart" uri="{CE6537A1-D6FC-4f65-9D91-7224C49458BB}"/>
                <c:ext xmlns:c16="http://schemas.microsoft.com/office/drawing/2014/chart" uri="{C3380CC4-5D6E-409C-BE32-E72D297353CC}">
                  <c16:uniqueId val="{00000033-7B87-48AE-8A8D-2A1E6284B097}"/>
                </c:ext>
              </c:extLst>
            </c:dLbl>
            <c:dLbl>
              <c:idx val="7"/>
              <c:delete val="1"/>
              <c:extLst>
                <c:ext xmlns:c15="http://schemas.microsoft.com/office/drawing/2012/chart" uri="{CE6537A1-D6FC-4f65-9D91-7224C49458BB}"/>
                <c:ext xmlns:c16="http://schemas.microsoft.com/office/drawing/2014/chart" uri="{C3380CC4-5D6E-409C-BE32-E72D297353CC}">
                  <c16:uniqueId val="{00000034-7B87-48AE-8A8D-2A1E6284B097}"/>
                </c:ext>
              </c:extLst>
            </c:dLbl>
            <c:dLbl>
              <c:idx val="8"/>
              <c:delete val="1"/>
              <c:extLst>
                <c:ext xmlns:c15="http://schemas.microsoft.com/office/drawing/2012/chart" uri="{CE6537A1-D6FC-4f65-9D91-7224C49458BB}"/>
                <c:ext xmlns:c16="http://schemas.microsoft.com/office/drawing/2014/chart" uri="{C3380CC4-5D6E-409C-BE32-E72D297353CC}">
                  <c16:uniqueId val="{00000035-7B87-48AE-8A8D-2A1E6284B09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Size'!$C$42:$M$42</c:f>
              <c:numCache>
                <c:formatCode>"$"#,##0.0</c:formatCode>
                <c:ptCount val="11"/>
                <c:pt idx="0">
                  <c:v>7.9250000000000001E-2</c:v>
                </c:pt>
                <c:pt idx="1">
                  <c:v>0.09</c:v>
                </c:pt>
                <c:pt idx="2">
                  <c:v>7.0000000000000007E-2</c:v>
                </c:pt>
                <c:pt idx="3">
                  <c:v>0.1</c:v>
                </c:pt>
                <c:pt idx="4">
                  <c:v>0.1</c:v>
                </c:pt>
                <c:pt idx="5">
                  <c:v>0.1</c:v>
                </c:pt>
                <c:pt idx="6">
                  <c:v>0.15</c:v>
                </c:pt>
                <c:pt idx="7">
                  <c:v>0.2</c:v>
                </c:pt>
                <c:pt idx="8">
                  <c:v>0.17499999999999999</c:v>
                </c:pt>
                <c:pt idx="9">
                  <c:v>0.2</c:v>
                </c:pt>
                <c:pt idx="10">
                  <c:v>0.20375000000000001</c:v>
                </c:pt>
              </c:numCache>
            </c:numRef>
          </c:val>
          <c:smooth val="0"/>
          <c:extLst>
            <c:ext xmlns:c16="http://schemas.microsoft.com/office/drawing/2014/chart" uri="{C3380CC4-5D6E-409C-BE32-E72D297353CC}">
              <c16:uniqueId val="{00000036-7B87-48AE-8A8D-2A1E6284B09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5933173175298E-2"/>
          <c:y val="1.6526533691888022E-2"/>
          <c:w val="0.94588133653649409"/>
          <c:h val="0.83241076437926831"/>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Rnds'!$C$7:$AR$8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'Crossover Investor Rnds'!$C$9:$AR$9</c:f>
              <c:numCache>
                <c:formatCode>"$"#,##0.0</c:formatCode>
                <c:ptCount val="42"/>
                <c:pt idx="0">
                  <c:v>6.3501156917770016</c:v>
                </c:pt>
                <c:pt idx="1">
                  <c:v>3.7241994354359993</c:v>
                </c:pt>
                <c:pt idx="2">
                  <c:v>7.1551361207459996</c:v>
                </c:pt>
                <c:pt idx="3">
                  <c:v>4.5574518080000006</c:v>
                </c:pt>
                <c:pt idx="4">
                  <c:v>4.0602033819259997</c:v>
                </c:pt>
                <c:pt idx="5">
                  <c:v>10.795599000482003</c:v>
                </c:pt>
                <c:pt idx="6">
                  <c:v>2.5154698950900003</c:v>
                </c:pt>
                <c:pt idx="7">
                  <c:v>2.8858794050000007</c:v>
                </c:pt>
                <c:pt idx="8">
                  <c:v>2.9166434276799995</c:v>
                </c:pt>
                <c:pt idx="9">
                  <c:v>5.1224005284609992</c:v>
                </c:pt>
                <c:pt idx="10">
                  <c:v>10.405885489000001</c:v>
                </c:pt>
                <c:pt idx="11">
                  <c:v>4.7789735023919988</c:v>
                </c:pt>
                <c:pt idx="12">
                  <c:v>9.9743798165839994</c:v>
                </c:pt>
                <c:pt idx="13">
                  <c:v>6.5077379893299989</c:v>
                </c:pt>
                <c:pt idx="14">
                  <c:v>11.408491644271999</c:v>
                </c:pt>
                <c:pt idx="15">
                  <c:v>12.928700157878001</c:v>
                </c:pt>
                <c:pt idx="16">
                  <c:v>16.877179015170004</c:v>
                </c:pt>
                <c:pt idx="17">
                  <c:v>12.210631373484</c:v>
                </c:pt>
                <c:pt idx="18">
                  <c:v>11.711236168336002</c:v>
                </c:pt>
                <c:pt idx="19">
                  <c:v>9.5462348592429986</c:v>
                </c:pt>
                <c:pt idx="20">
                  <c:v>11.482856681000003</c:v>
                </c:pt>
                <c:pt idx="21">
                  <c:v>15.419030128105998</c:v>
                </c:pt>
                <c:pt idx="22">
                  <c:v>19.085228521968993</c:v>
                </c:pt>
                <c:pt idx="23">
                  <c:v>17.377119404032999</c:v>
                </c:pt>
                <c:pt idx="24">
                  <c:v>37.609581323771984</c:v>
                </c:pt>
                <c:pt idx="25">
                  <c:v>40.378673523529997</c:v>
                </c:pt>
                <c:pt idx="26">
                  <c:v>44.771394942850002</c:v>
                </c:pt>
                <c:pt idx="27">
                  <c:v>50.954263520394967</c:v>
                </c:pt>
                <c:pt idx="28">
                  <c:v>29.137150512560975</c:v>
                </c:pt>
                <c:pt idx="29">
                  <c:v>24.942849428072009</c:v>
                </c:pt>
                <c:pt idx="30">
                  <c:v>12.523464945044998</c:v>
                </c:pt>
                <c:pt idx="31">
                  <c:v>9.8218613334480018</c:v>
                </c:pt>
                <c:pt idx="32">
                  <c:v>16.933608521643002</c:v>
                </c:pt>
                <c:pt idx="33">
                  <c:v>8.452948552354</c:v>
                </c:pt>
                <c:pt idx="34">
                  <c:v>10.359421574110002</c:v>
                </c:pt>
                <c:pt idx="35">
                  <c:v>9.6448246105070012</c:v>
                </c:pt>
                <c:pt idx="36">
                  <c:v>14.900990581330992</c:v>
                </c:pt>
                <c:pt idx="37">
                  <c:v>20.063895175954993</c:v>
                </c:pt>
                <c:pt idx="38">
                  <c:v>13.504475849999999</c:v>
                </c:pt>
                <c:pt idx="39">
                  <c:v>41.338454518748009</c:v>
                </c:pt>
                <c:pt idx="40">
                  <c:v>54.585229516610994</c:v>
                </c:pt>
                <c:pt idx="41">
                  <c:v>10.963274183000003</c:v>
                </c:pt>
              </c:numCache>
            </c:numRef>
          </c:val>
          <c:extLst>
            <c:ext xmlns:c16="http://schemas.microsoft.com/office/drawing/2014/chart" uri="{C3380CC4-5D6E-409C-BE32-E72D297353CC}">
              <c16:uniqueId val="{00000000-ADBC-4184-9F2F-5FA0673FF82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0"/>
            <c:bubble3D val="0"/>
            <c:extLst>
              <c:ext xmlns:c16="http://schemas.microsoft.com/office/drawing/2014/chart" uri="{C3380CC4-5D6E-409C-BE32-E72D297353CC}">
                <c16:uniqueId val="{00000001-ADBC-4184-9F2F-5FA0673FF822}"/>
              </c:ext>
            </c:extLst>
          </c:dPt>
          <c:dPt>
            <c:idx val="1"/>
            <c:bubble3D val="0"/>
            <c:extLst>
              <c:ext xmlns:c16="http://schemas.microsoft.com/office/drawing/2014/chart" uri="{C3380CC4-5D6E-409C-BE32-E72D297353CC}">
                <c16:uniqueId val="{00000002-ADBC-4184-9F2F-5FA0673FF822}"/>
              </c:ext>
            </c:extLst>
          </c:dPt>
          <c:dPt>
            <c:idx val="2"/>
            <c:bubble3D val="0"/>
            <c:extLst>
              <c:ext xmlns:c16="http://schemas.microsoft.com/office/drawing/2014/chart" uri="{C3380CC4-5D6E-409C-BE32-E72D297353CC}">
                <c16:uniqueId val="{00000003-ADBC-4184-9F2F-5FA0673FF822}"/>
              </c:ext>
            </c:extLst>
          </c:dPt>
          <c:dPt>
            <c:idx val="3"/>
            <c:bubble3D val="0"/>
            <c:extLst>
              <c:ext xmlns:c16="http://schemas.microsoft.com/office/drawing/2014/chart" uri="{C3380CC4-5D6E-409C-BE32-E72D297353CC}">
                <c16:uniqueId val="{00000004-ADBC-4184-9F2F-5FA0673FF822}"/>
              </c:ext>
            </c:extLst>
          </c:dPt>
          <c:dPt>
            <c:idx val="6"/>
            <c:bubble3D val="0"/>
            <c:extLst>
              <c:ext xmlns:c16="http://schemas.microsoft.com/office/drawing/2014/chart" uri="{C3380CC4-5D6E-409C-BE32-E72D297353CC}">
                <c16:uniqueId val="{00000005-ADBC-4184-9F2F-5FA0673FF822}"/>
              </c:ext>
            </c:extLst>
          </c:dPt>
          <c:dPt>
            <c:idx val="7"/>
            <c:bubble3D val="0"/>
            <c:extLst>
              <c:ext xmlns:c16="http://schemas.microsoft.com/office/drawing/2014/chart" uri="{C3380CC4-5D6E-409C-BE32-E72D297353CC}">
                <c16:uniqueId val="{00000006-ADBC-4184-9F2F-5FA0673FF822}"/>
              </c:ext>
            </c:extLst>
          </c:dPt>
          <c:dPt>
            <c:idx val="37"/>
            <c:bubble3D val="0"/>
            <c:extLst>
              <c:ext xmlns:c16="http://schemas.microsoft.com/office/drawing/2014/chart" uri="{C3380CC4-5D6E-409C-BE32-E72D297353CC}">
                <c16:uniqueId val="{00000007-ADBC-4184-9F2F-5FA0673FF822}"/>
              </c:ext>
            </c:extLst>
          </c:dPt>
          <c:dPt>
            <c:idx val="38"/>
            <c:bubble3D val="0"/>
            <c:extLst>
              <c:ext xmlns:c16="http://schemas.microsoft.com/office/drawing/2014/chart" uri="{C3380CC4-5D6E-409C-BE32-E72D297353CC}">
                <c16:uniqueId val="{00000008-ADBC-4184-9F2F-5FA0673FF822}"/>
              </c:ext>
            </c:extLst>
          </c:dPt>
          <c:dPt>
            <c:idx val="39"/>
            <c:bubble3D val="0"/>
            <c:extLst>
              <c:ext xmlns:c16="http://schemas.microsoft.com/office/drawing/2014/chart" uri="{C3380CC4-5D6E-409C-BE32-E72D297353CC}">
                <c16:uniqueId val="{00000009-ADBC-4184-9F2F-5FA0673FF822}"/>
              </c:ext>
            </c:extLst>
          </c:dPt>
          <c:dLbls>
            <c:dLbl>
              <c:idx val="1"/>
              <c:delete val="1"/>
              <c:extLst>
                <c:ext xmlns:c15="http://schemas.microsoft.com/office/drawing/2012/chart" uri="{CE6537A1-D6FC-4f65-9D91-7224C49458BB}"/>
                <c:ext xmlns:c16="http://schemas.microsoft.com/office/drawing/2014/chart" uri="{C3380CC4-5D6E-409C-BE32-E72D297353CC}">
                  <c16:uniqueId val="{00000002-ADBC-4184-9F2F-5FA0673FF82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multiLvlStrRef>
              <c:f>'Crossover Investor Rnds'!$C$7:$AR$8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'Crossover Investor Rnds'!$C$10:$AR$10</c:f>
              <c:numCache>
                <c:formatCode>General</c:formatCode>
                <c:ptCount val="42"/>
                <c:pt idx="0">
                  <c:v>96</c:v>
                </c:pt>
                <c:pt idx="1">
                  <c:v>89</c:v>
                </c:pt>
                <c:pt idx="2">
                  <c:v>114</c:v>
                </c:pt>
                <c:pt idx="3">
                  <c:v>80</c:v>
                </c:pt>
                <c:pt idx="4">
                  <c:v>96</c:v>
                </c:pt>
                <c:pt idx="5">
                  <c:v>75</c:v>
                </c:pt>
                <c:pt idx="6">
                  <c:v>67</c:v>
                </c:pt>
                <c:pt idx="7">
                  <c:v>75</c:v>
                </c:pt>
                <c:pt idx="8">
                  <c:v>94</c:v>
                </c:pt>
                <c:pt idx="9">
                  <c:v>95</c:v>
                </c:pt>
                <c:pt idx="10">
                  <c:v>127</c:v>
                </c:pt>
                <c:pt idx="11">
                  <c:v>95</c:v>
                </c:pt>
                <c:pt idx="12">
                  <c:v>139</c:v>
                </c:pt>
                <c:pt idx="13">
                  <c:v>153</c:v>
                </c:pt>
                <c:pt idx="14">
                  <c:v>137</c:v>
                </c:pt>
                <c:pt idx="15">
                  <c:v>160</c:v>
                </c:pt>
                <c:pt idx="16">
                  <c:v>159</c:v>
                </c:pt>
                <c:pt idx="17">
                  <c:v>152</c:v>
                </c:pt>
                <c:pt idx="18">
                  <c:v>162</c:v>
                </c:pt>
                <c:pt idx="19">
                  <c:v>136</c:v>
                </c:pt>
                <c:pt idx="20">
                  <c:v>177</c:v>
                </c:pt>
                <c:pt idx="21">
                  <c:v>163</c:v>
                </c:pt>
                <c:pt idx="22">
                  <c:v>204</c:v>
                </c:pt>
                <c:pt idx="23">
                  <c:v>243</c:v>
                </c:pt>
                <c:pt idx="24">
                  <c:v>369</c:v>
                </c:pt>
                <c:pt idx="25">
                  <c:v>414</c:v>
                </c:pt>
                <c:pt idx="26">
                  <c:v>435</c:v>
                </c:pt>
                <c:pt idx="27">
                  <c:v>478</c:v>
                </c:pt>
                <c:pt idx="28">
                  <c:v>457</c:v>
                </c:pt>
                <c:pt idx="29">
                  <c:v>386</c:v>
                </c:pt>
                <c:pt idx="30">
                  <c:v>276</c:v>
                </c:pt>
                <c:pt idx="31">
                  <c:v>192</c:v>
                </c:pt>
                <c:pt idx="32">
                  <c:v>198</c:v>
                </c:pt>
                <c:pt idx="33">
                  <c:v>197</c:v>
                </c:pt>
                <c:pt idx="34">
                  <c:v>183</c:v>
                </c:pt>
                <c:pt idx="35">
                  <c:v>167</c:v>
                </c:pt>
                <c:pt idx="36">
                  <c:v>196</c:v>
                </c:pt>
                <c:pt idx="37">
                  <c:v>199</c:v>
                </c:pt>
                <c:pt idx="38">
                  <c:v>171</c:v>
                </c:pt>
                <c:pt idx="39">
                  <c:v>188</c:v>
                </c:pt>
                <c:pt idx="40">
                  <c:v>187</c:v>
                </c:pt>
                <c:pt idx="41">
                  <c:v>144</c:v>
                </c:pt>
              </c:numCache>
            </c:numRef>
          </c:val>
          <c:smooth val="0"/>
          <c:extLst>
            <c:ext xmlns:c16="http://schemas.microsoft.com/office/drawing/2014/chart" uri="{C3380CC4-5D6E-409C-BE32-E72D297353CC}">
              <c16:uniqueId val="{0000000A-ADBC-4184-9F2F-5FA0673FF82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5.952109210602765E-2"/>
          <c:y val="0.9484431890731102"/>
          <c:w val="0.88095749965927628"/>
          <c:h val="5.155681092688966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Deal Size'!$O$8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AF9-4BD6-B7F1-2E507BFFE7B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AF9-4BD6-B7F1-2E507BFFE7B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AF9-4BD6-B7F1-2E507BFFE7BE}"/>
              </c:ext>
            </c:extLst>
          </c:dPt>
          <c:dPt>
            <c:idx val="16"/>
            <c:bubble3D val="0"/>
            <c:extLst>
              <c:ext xmlns:c16="http://schemas.microsoft.com/office/drawing/2014/chart" uri="{C3380CC4-5D6E-409C-BE32-E72D297353CC}">
                <c16:uniqueId val="{00000006-4AF9-4BD6-B7F1-2E507BFFE7BE}"/>
              </c:ext>
            </c:extLst>
          </c:dPt>
          <c:dLbls>
            <c:dLbl>
              <c:idx val="0"/>
              <c:delete val="1"/>
              <c:extLst>
                <c:ext xmlns:c15="http://schemas.microsoft.com/office/drawing/2012/chart" uri="{CE6537A1-D6FC-4f65-9D91-7224C49458BB}"/>
                <c:ext xmlns:c16="http://schemas.microsoft.com/office/drawing/2014/chart" uri="{C3380CC4-5D6E-409C-BE32-E72D297353CC}">
                  <c16:uniqueId val="{00000007-4AF9-4BD6-B7F1-2E507BFFE7BE}"/>
                </c:ext>
              </c:extLst>
            </c:dLbl>
            <c:dLbl>
              <c:idx val="1"/>
              <c:delete val="1"/>
              <c:extLst>
                <c:ext xmlns:c15="http://schemas.microsoft.com/office/drawing/2012/chart" uri="{CE6537A1-D6FC-4f65-9D91-7224C49458BB}"/>
                <c:ext xmlns:c16="http://schemas.microsoft.com/office/drawing/2014/chart" uri="{C3380CC4-5D6E-409C-BE32-E72D297353CC}">
                  <c16:uniqueId val="{00000008-4AF9-4BD6-B7F1-2E507BFFE7BE}"/>
                </c:ext>
              </c:extLst>
            </c:dLbl>
            <c:dLbl>
              <c:idx val="2"/>
              <c:delete val="1"/>
              <c:extLst>
                <c:ext xmlns:c15="http://schemas.microsoft.com/office/drawing/2012/chart" uri="{CE6537A1-D6FC-4f65-9D91-7224C49458BB}"/>
                <c:ext xmlns:c16="http://schemas.microsoft.com/office/drawing/2014/chart" uri="{C3380CC4-5D6E-409C-BE32-E72D297353CC}">
                  <c16:uniqueId val="{00000009-4AF9-4BD6-B7F1-2E507BFFE7BE}"/>
                </c:ext>
              </c:extLst>
            </c:dLbl>
            <c:dLbl>
              <c:idx val="3"/>
              <c:delete val="1"/>
              <c:extLst>
                <c:ext xmlns:c15="http://schemas.microsoft.com/office/drawing/2012/chart" uri="{CE6537A1-D6FC-4f65-9D91-7224C49458BB}"/>
                <c:ext xmlns:c16="http://schemas.microsoft.com/office/drawing/2014/chart" uri="{C3380CC4-5D6E-409C-BE32-E72D297353CC}">
                  <c16:uniqueId val="{0000000A-4AF9-4BD6-B7F1-2E507BFFE7BE}"/>
                </c:ext>
              </c:extLst>
            </c:dLbl>
            <c:dLbl>
              <c:idx val="4"/>
              <c:delete val="1"/>
              <c:extLst>
                <c:ext xmlns:c15="http://schemas.microsoft.com/office/drawing/2012/chart" uri="{CE6537A1-D6FC-4f65-9D91-7224C49458BB}"/>
                <c:ext xmlns:c16="http://schemas.microsoft.com/office/drawing/2014/chart" uri="{C3380CC4-5D6E-409C-BE32-E72D297353CC}">
                  <c16:uniqueId val="{0000000B-4AF9-4BD6-B7F1-2E507BFFE7BE}"/>
                </c:ext>
              </c:extLst>
            </c:dLbl>
            <c:dLbl>
              <c:idx val="5"/>
              <c:delete val="1"/>
              <c:extLst>
                <c:ext xmlns:c15="http://schemas.microsoft.com/office/drawing/2012/chart" uri="{CE6537A1-D6FC-4f65-9D91-7224C49458BB}"/>
                <c:ext xmlns:c16="http://schemas.microsoft.com/office/drawing/2014/chart" uri="{C3380CC4-5D6E-409C-BE32-E72D297353CC}">
                  <c16:uniqueId val="{0000000C-4AF9-4BD6-B7F1-2E507BFFE7BE}"/>
                </c:ext>
              </c:extLst>
            </c:dLbl>
            <c:dLbl>
              <c:idx val="6"/>
              <c:delete val="1"/>
              <c:extLst>
                <c:ext xmlns:c15="http://schemas.microsoft.com/office/drawing/2012/chart" uri="{CE6537A1-D6FC-4f65-9D91-7224C49458BB}"/>
                <c:ext xmlns:c16="http://schemas.microsoft.com/office/drawing/2014/chart" uri="{C3380CC4-5D6E-409C-BE32-E72D297353CC}">
                  <c16:uniqueId val="{0000000D-4AF9-4BD6-B7F1-2E507BFFE7BE}"/>
                </c:ext>
              </c:extLst>
            </c:dLbl>
            <c:dLbl>
              <c:idx val="7"/>
              <c:delete val="1"/>
              <c:extLst>
                <c:ext xmlns:c15="http://schemas.microsoft.com/office/drawing/2012/chart" uri="{CE6537A1-D6FC-4f65-9D91-7224C49458BB}"/>
                <c:ext xmlns:c16="http://schemas.microsoft.com/office/drawing/2014/chart" uri="{C3380CC4-5D6E-409C-BE32-E72D297353CC}">
                  <c16:uniqueId val="{0000000E-4AF9-4BD6-B7F1-2E507BFFE7BE}"/>
                </c:ext>
              </c:extLst>
            </c:dLbl>
            <c:dLbl>
              <c:idx val="8"/>
              <c:delete val="1"/>
              <c:extLst>
                <c:ext xmlns:c15="http://schemas.microsoft.com/office/drawing/2012/chart" uri="{CE6537A1-D6FC-4f65-9D91-7224C49458BB}"/>
                <c:ext xmlns:c16="http://schemas.microsoft.com/office/drawing/2014/chart" uri="{C3380CC4-5D6E-409C-BE32-E72D297353CC}">
                  <c16:uniqueId val="{00000001-4AF9-4BD6-B7F1-2E507BFFE7B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Size'!$P$8:$Z$8</c:f>
              <c:numCache>
                <c:formatCode>"$"#,##0.0</c:formatCode>
                <c:ptCount val="11"/>
                <c:pt idx="0">
                  <c:v>0.47986884908589711</c:v>
                </c:pt>
                <c:pt idx="1">
                  <c:v>0.53185877063492071</c:v>
                </c:pt>
                <c:pt idx="2">
                  <c:v>0.41925681170550538</c:v>
                </c:pt>
                <c:pt idx="3">
                  <c:v>0.54640973221428557</c:v>
                </c:pt>
                <c:pt idx="4">
                  <c:v>0.70165356890422603</c:v>
                </c:pt>
                <c:pt idx="5">
                  <c:v>0.65989458477503415</c:v>
                </c:pt>
                <c:pt idx="6">
                  <c:v>0.88480241174921725</c:v>
                </c:pt>
                <c:pt idx="7">
                  <c:v>1.0443375319017278</c:v>
                </c:pt>
                <c:pt idx="8">
                  <c:v>1.1448967833209667</c:v>
                </c:pt>
                <c:pt idx="9">
                  <c:v>1.3818206745419173</c:v>
                </c:pt>
                <c:pt idx="10">
                  <c:v>1.7386529565650415</c:v>
                </c:pt>
              </c:numCache>
            </c:numRef>
          </c:val>
          <c:smooth val="0"/>
          <c:extLst>
            <c:ext xmlns:c16="http://schemas.microsoft.com/office/drawing/2014/chart" uri="{C3380CC4-5D6E-409C-BE32-E72D297353CC}">
              <c16:uniqueId val="{0000000F-4AF9-4BD6-B7F1-2E507BFFE7BE}"/>
            </c:ext>
          </c:extLst>
        </c:ser>
        <c:ser>
          <c:idx val="1"/>
          <c:order val="1"/>
          <c:tx>
            <c:strRef>
              <c:f>'Median Deal Size'!$O$9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AF9-4BD6-B7F1-2E507BFFE7BE}"/>
              </c:ext>
            </c:extLst>
          </c:dPt>
          <c:dPt>
            <c:idx val="9"/>
            <c:bubble3D val="0"/>
            <c:extLst>
              <c:ext xmlns:c16="http://schemas.microsoft.com/office/drawing/2014/chart" uri="{C3380CC4-5D6E-409C-BE32-E72D297353CC}">
                <c16:uniqueId val="{00000011-4AF9-4BD6-B7F1-2E507BFFE7B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AF9-4BD6-B7F1-2E507BFFE7BE}"/>
              </c:ext>
            </c:extLst>
          </c:dPt>
          <c:dLbls>
            <c:dLbl>
              <c:idx val="0"/>
              <c:delete val="1"/>
              <c:extLst>
                <c:ext xmlns:c15="http://schemas.microsoft.com/office/drawing/2012/chart" uri="{CE6537A1-D6FC-4f65-9D91-7224C49458BB}"/>
                <c:ext xmlns:c16="http://schemas.microsoft.com/office/drawing/2014/chart" uri="{C3380CC4-5D6E-409C-BE32-E72D297353CC}">
                  <c16:uniqueId val="{00000014-4AF9-4BD6-B7F1-2E507BFFE7BE}"/>
                </c:ext>
              </c:extLst>
            </c:dLbl>
            <c:dLbl>
              <c:idx val="1"/>
              <c:delete val="1"/>
              <c:extLst>
                <c:ext xmlns:c15="http://schemas.microsoft.com/office/drawing/2012/chart" uri="{CE6537A1-D6FC-4f65-9D91-7224C49458BB}"/>
                <c:ext xmlns:c16="http://schemas.microsoft.com/office/drawing/2014/chart" uri="{C3380CC4-5D6E-409C-BE32-E72D297353CC}">
                  <c16:uniqueId val="{00000015-4AF9-4BD6-B7F1-2E507BFFE7BE}"/>
                </c:ext>
              </c:extLst>
            </c:dLbl>
            <c:dLbl>
              <c:idx val="2"/>
              <c:delete val="1"/>
              <c:extLst>
                <c:ext xmlns:c15="http://schemas.microsoft.com/office/drawing/2012/chart" uri="{CE6537A1-D6FC-4f65-9D91-7224C49458BB}"/>
                <c:ext xmlns:c16="http://schemas.microsoft.com/office/drawing/2014/chart" uri="{C3380CC4-5D6E-409C-BE32-E72D297353CC}">
                  <c16:uniqueId val="{00000016-4AF9-4BD6-B7F1-2E507BFFE7BE}"/>
                </c:ext>
              </c:extLst>
            </c:dLbl>
            <c:dLbl>
              <c:idx val="3"/>
              <c:delete val="1"/>
              <c:extLst>
                <c:ext xmlns:c15="http://schemas.microsoft.com/office/drawing/2012/chart" uri="{CE6537A1-D6FC-4f65-9D91-7224C49458BB}"/>
                <c:ext xmlns:c16="http://schemas.microsoft.com/office/drawing/2014/chart" uri="{C3380CC4-5D6E-409C-BE32-E72D297353CC}">
                  <c16:uniqueId val="{00000017-4AF9-4BD6-B7F1-2E507BFFE7BE}"/>
                </c:ext>
              </c:extLst>
            </c:dLbl>
            <c:dLbl>
              <c:idx val="4"/>
              <c:delete val="1"/>
              <c:extLst>
                <c:ext xmlns:c15="http://schemas.microsoft.com/office/drawing/2012/chart" uri="{CE6537A1-D6FC-4f65-9D91-7224C49458BB}"/>
                <c:ext xmlns:c16="http://schemas.microsoft.com/office/drawing/2014/chart" uri="{C3380CC4-5D6E-409C-BE32-E72D297353CC}">
                  <c16:uniqueId val="{00000018-4AF9-4BD6-B7F1-2E507BFFE7BE}"/>
                </c:ext>
              </c:extLst>
            </c:dLbl>
            <c:dLbl>
              <c:idx val="5"/>
              <c:delete val="1"/>
              <c:extLst>
                <c:ext xmlns:c15="http://schemas.microsoft.com/office/drawing/2012/chart" uri="{CE6537A1-D6FC-4f65-9D91-7224C49458BB}"/>
                <c:ext xmlns:c16="http://schemas.microsoft.com/office/drawing/2014/chart" uri="{C3380CC4-5D6E-409C-BE32-E72D297353CC}">
                  <c16:uniqueId val="{00000019-4AF9-4BD6-B7F1-2E507BFFE7BE}"/>
                </c:ext>
              </c:extLst>
            </c:dLbl>
            <c:dLbl>
              <c:idx val="6"/>
              <c:delete val="1"/>
              <c:extLst>
                <c:ext xmlns:c15="http://schemas.microsoft.com/office/drawing/2012/chart" uri="{CE6537A1-D6FC-4f65-9D91-7224C49458BB}"/>
                <c:ext xmlns:c16="http://schemas.microsoft.com/office/drawing/2014/chart" uri="{C3380CC4-5D6E-409C-BE32-E72D297353CC}">
                  <c16:uniqueId val="{0000001A-4AF9-4BD6-B7F1-2E507BFFE7BE}"/>
                </c:ext>
              </c:extLst>
            </c:dLbl>
            <c:dLbl>
              <c:idx val="7"/>
              <c:delete val="1"/>
              <c:extLst>
                <c:ext xmlns:c15="http://schemas.microsoft.com/office/drawing/2012/chart" uri="{CE6537A1-D6FC-4f65-9D91-7224C49458BB}"/>
                <c:ext xmlns:c16="http://schemas.microsoft.com/office/drawing/2014/chart" uri="{C3380CC4-5D6E-409C-BE32-E72D297353CC}">
                  <c16:uniqueId val="{0000001B-4AF9-4BD6-B7F1-2E507BFFE7BE}"/>
                </c:ext>
              </c:extLst>
            </c:dLbl>
            <c:dLbl>
              <c:idx val="8"/>
              <c:delete val="1"/>
              <c:extLst>
                <c:ext xmlns:c15="http://schemas.microsoft.com/office/drawing/2012/chart" uri="{CE6537A1-D6FC-4f65-9D91-7224C49458BB}"/>
                <c:ext xmlns:c16="http://schemas.microsoft.com/office/drawing/2014/chart" uri="{C3380CC4-5D6E-409C-BE32-E72D297353CC}">
                  <c16:uniqueId val="{00000010-4AF9-4BD6-B7F1-2E507BFFE7B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Size'!$P$9:$Z$9</c:f>
              <c:numCache>
                <c:formatCode>"$"#,##0.0</c:formatCode>
                <c:ptCount val="11"/>
                <c:pt idx="0">
                  <c:v>1.6081927578537909</c:v>
                </c:pt>
                <c:pt idx="1">
                  <c:v>1.8466872963965946</c:v>
                </c:pt>
                <c:pt idx="2">
                  <c:v>2.1736613837598595</c:v>
                </c:pt>
                <c:pt idx="3">
                  <c:v>2.7691943262122463</c:v>
                </c:pt>
                <c:pt idx="4">
                  <c:v>2.4959496475255785</c:v>
                </c:pt>
                <c:pt idx="5">
                  <c:v>2.8877031837204501</c:v>
                </c:pt>
                <c:pt idx="6">
                  <c:v>3.3417922447760553</c:v>
                </c:pt>
                <c:pt idx="7">
                  <c:v>4.8371808712965594</c:v>
                </c:pt>
                <c:pt idx="8">
                  <c:v>4.0750490281081362</c:v>
                </c:pt>
                <c:pt idx="9">
                  <c:v>4.6737849453799134</c:v>
                </c:pt>
                <c:pt idx="10">
                  <c:v>6.8111848099835601</c:v>
                </c:pt>
              </c:numCache>
            </c:numRef>
          </c:val>
          <c:smooth val="0"/>
          <c:extLst>
            <c:ext xmlns:c16="http://schemas.microsoft.com/office/drawing/2014/chart" uri="{C3380CC4-5D6E-409C-BE32-E72D297353CC}">
              <c16:uniqueId val="{0000001C-4AF9-4BD6-B7F1-2E507BFFE7BE}"/>
            </c:ext>
          </c:extLst>
        </c:ser>
        <c:ser>
          <c:idx val="2"/>
          <c:order val="2"/>
          <c:tx>
            <c:strRef>
              <c:f>'Median Deal Size'!$O$10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AF9-4BD6-B7F1-2E507BFFE7BE}"/>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4AF9-4BD6-B7F1-2E507BFFE7BE}"/>
              </c:ext>
            </c:extLst>
          </c:dPt>
          <c:dLbls>
            <c:dLbl>
              <c:idx val="0"/>
              <c:delete val="1"/>
              <c:extLst>
                <c:ext xmlns:c15="http://schemas.microsoft.com/office/drawing/2012/chart" uri="{CE6537A1-D6FC-4f65-9D91-7224C49458BB}"/>
                <c:ext xmlns:c16="http://schemas.microsoft.com/office/drawing/2014/chart" uri="{C3380CC4-5D6E-409C-BE32-E72D297353CC}">
                  <c16:uniqueId val="{00000020-4AF9-4BD6-B7F1-2E507BFFE7BE}"/>
                </c:ext>
              </c:extLst>
            </c:dLbl>
            <c:dLbl>
              <c:idx val="1"/>
              <c:delete val="1"/>
              <c:extLst>
                <c:ext xmlns:c15="http://schemas.microsoft.com/office/drawing/2012/chart" uri="{CE6537A1-D6FC-4f65-9D91-7224C49458BB}"/>
                <c:ext xmlns:c16="http://schemas.microsoft.com/office/drawing/2014/chart" uri="{C3380CC4-5D6E-409C-BE32-E72D297353CC}">
                  <c16:uniqueId val="{00000021-4AF9-4BD6-B7F1-2E507BFFE7BE}"/>
                </c:ext>
              </c:extLst>
            </c:dLbl>
            <c:dLbl>
              <c:idx val="2"/>
              <c:delete val="1"/>
              <c:extLst>
                <c:ext xmlns:c15="http://schemas.microsoft.com/office/drawing/2012/chart" uri="{CE6537A1-D6FC-4f65-9D91-7224C49458BB}"/>
                <c:ext xmlns:c16="http://schemas.microsoft.com/office/drawing/2014/chart" uri="{C3380CC4-5D6E-409C-BE32-E72D297353CC}">
                  <c16:uniqueId val="{00000022-4AF9-4BD6-B7F1-2E507BFFE7BE}"/>
                </c:ext>
              </c:extLst>
            </c:dLbl>
            <c:dLbl>
              <c:idx val="3"/>
              <c:delete val="1"/>
              <c:extLst>
                <c:ext xmlns:c15="http://schemas.microsoft.com/office/drawing/2012/chart" uri="{CE6537A1-D6FC-4f65-9D91-7224C49458BB}"/>
                <c:ext xmlns:c16="http://schemas.microsoft.com/office/drawing/2014/chart" uri="{C3380CC4-5D6E-409C-BE32-E72D297353CC}">
                  <c16:uniqueId val="{00000023-4AF9-4BD6-B7F1-2E507BFFE7BE}"/>
                </c:ext>
              </c:extLst>
            </c:dLbl>
            <c:dLbl>
              <c:idx val="4"/>
              <c:delete val="1"/>
              <c:extLst>
                <c:ext xmlns:c15="http://schemas.microsoft.com/office/drawing/2012/chart" uri="{CE6537A1-D6FC-4f65-9D91-7224C49458BB}"/>
                <c:ext xmlns:c16="http://schemas.microsoft.com/office/drawing/2014/chart" uri="{C3380CC4-5D6E-409C-BE32-E72D297353CC}">
                  <c16:uniqueId val="{00000024-4AF9-4BD6-B7F1-2E507BFFE7BE}"/>
                </c:ext>
              </c:extLst>
            </c:dLbl>
            <c:dLbl>
              <c:idx val="5"/>
              <c:delete val="1"/>
              <c:extLst>
                <c:ext xmlns:c15="http://schemas.microsoft.com/office/drawing/2012/chart" uri="{CE6537A1-D6FC-4f65-9D91-7224C49458BB}"/>
                <c:ext xmlns:c16="http://schemas.microsoft.com/office/drawing/2014/chart" uri="{C3380CC4-5D6E-409C-BE32-E72D297353CC}">
                  <c16:uniqueId val="{00000025-4AF9-4BD6-B7F1-2E507BFFE7BE}"/>
                </c:ext>
              </c:extLst>
            </c:dLbl>
            <c:dLbl>
              <c:idx val="6"/>
              <c:delete val="1"/>
              <c:extLst>
                <c:ext xmlns:c15="http://schemas.microsoft.com/office/drawing/2012/chart" uri="{CE6537A1-D6FC-4f65-9D91-7224C49458BB}"/>
                <c:ext xmlns:c16="http://schemas.microsoft.com/office/drawing/2014/chart" uri="{C3380CC4-5D6E-409C-BE32-E72D297353CC}">
                  <c16:uniqueId val="{00000026-4AF9-4BD6-B7F1-2E507BFFE7BE}"/>
                </c:ext>
              </c:extLst>
            </c:dLbl>
            <c:dLbl>
              <c:idx val="7"/>
              <c:delete val="1"/>
              <c:extLst>
                <c:ext xmlns:c15="http://schemas.microsoft.com/office/drawing/2012/chart" uri="{CE6537A1-D6FC-4f65-9D91-7224C49458BB}"/>
                <c:ext xmlns:c16="http://schemas.microsoft.com/office/drawing/2014/chart" uri="{C3380CC4-5D6E-409C-BE32-E72D297353CC}">
                  <c16:uniqueId val="{00000027-4AF9-4BD6-B7F1-2E507BFFE7BE}"/>
                </c:ext>
              </c:extLst>
            </c:dLbl>
            <c:dLbl>
              <c:idx val="8"/>
              <c:delete val="1"/>
              <c:extLst>
                <c:ext xmlns:c15="http://schemas.microsoft.com/office/drawing/2012/chart" uri="{CE6537A1-D6FC-4f65-9D91-7224C49458BB}"/>
                <c:ext xmlns:c16="http://schemas.microsoft.com/office/drawing/2014/chart" uri="{C3380CC4-5D6E-409C-BE32-E72D297353CC}">
                  <c16:uniqueId val="{00000028-4AF9-4BD6-B7F1-2E507BFFE7B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Size'!$P$10:$Z$10</c:f>
              <c:numCache>
                <c:formatCode>"$"#,##0.0</c:formatCode>
                <c:ptCount val="11"/>
                <c:pt idx="0">
                  <c:v>7.5166466899372884</c:v>
                </c:pt>
                <c:pt idx="1">
                  <c:v>7.9120556183876625</c:v>
                </c:pt>
                <c:pt idx="2">
                  <c:v>8.5947085290059011</c:v>
                </c:pt>
                <c:pt idx="3">
                  <c:v>11.287354230060584</c:v>
                </c:pt>
                <c:pt idx="4">
                  <c:v>12.247464493805341</c:v>
                </c:pt>
                <c:pt idx="5">
                  <c:v>13.977637274332572</c:v>
                </c:pt>
                <c:pt idx="6">
                  <c:v>17.96077846806687</c:v>
                </c:pt>
                <c:pt idx="7">
                  <c:v>18.634256707929591</c:v>
                </c:pt>
                <c:pt idx="8">
                  <c:v>15.775643116155614</c:v>
                </c:pt>
                <c:pt idx="9">
                  <c:v>20.969309088869814</c:v>
                </c:pt>
                <c:pt idx="10">
                  <c:v>21.825850728887495</c:v>
                </c:pt>
              </c:numCache>
            </c:numRef>
          </c:val>
          <c:smooth val="0"/>
          <c:extLst>
            <c:ext xmlns:c16="http://schemas.microsoft.com/office/drawing/2014/chart" uri="{C3380CC4-5D6E-409C-BE32-E72D297353CC}">
              <c16:uniqueId val="{00000029-4AF9-4BD6-B7F1-2E507BFFE7BE}"/>
            </c:ext>
          </c:extLst>
        </c:ser>
        <c:ser>
          <c:idx val="3"/>
          <c:order val="3"/>
          <c:tx>
            <c:strRef>
              <c:f>'Median Deal Size'!$O$11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4AF9-4BD6-B7F1-2E507BFFE7BE}"/>
              </c:ext>
            </c:extLst>
          </c:dPt>
          <c:dPt>
            <c:idx val="16"/>
            <c:bubble3D val="0"/>
            <c:extLst>
              <c:ext xmlns:c16="http://schemas.microsoft.com/office/drawing/2014/chart" uri="{C3380CC4-5D6E-409C-BE32-E72D297353CC}">
                <c16:uniqueId val="{0000002C-4AF9-4BD6-B7F1-2E507BFFE7BE}"/>
              </c:ext>
            </c:extLst>
          </c:dPt>
          <c:dLbls>
            <c:dLbl>
              <c:idx val="0"/>
              <c:delete val="1"/>
              <c:extLst>
                <c:ext xmlns:c15="http://schemas.microsoft.com/office/drawing/2012/chart" uri="{CE6537A1-D6FC-4f65-9D91-7224C49458BB}"/>
                <c:ext xmlns:c16="http://schemas.microsoft.com/office/drawing/2014/chart" uri="{C3380CC4-5D6E-409C-BE32-E72D297353CC}">
                  <c16:uniqueId val="{0000002D-4AF9-4BD6-B7F1-2E507BFFE7BE}"/>
                </c:ext>
              </c:extLst>
            </c:dLbl>
            <c:dLbl>
              <c:idx val="1"/>
              <c:delete val="1"/>
              <c:extLst>
                <c:ext xmlns:c15="http://schemas.microsoft.com/office/drawing/2012/chart" uri="{CE6537A1-D6FC-4f65-9D91-7224C49458BB}"/>
                <c:ext xmlns:c16="http://schemas.microsoft.com/office/drawing/2014/chart" uri="{C3380CC4-5D6E-409C-BE32-E72D297353CC}">
                  <c16:uniqueId val="{0000002E-4AF9-4BD6-B7F1-2E507BFFE7BE}"/>
                </c:ext>
              </c:extLst>
            </c:dLbl>
            <c:dLbl>
              <c:idx val="2"/>
              <c:delete val="1"/>
              <c:extLst>
                <c:ext xmlns:c15="http://schemas.microsoft.com/office/drawing/2012/chart" uri="{CE6537A1-D6FC-4f65-9D91-7224C49458BB}"/>
                <c:ext xmlns:c16="http://schemas.microsoft.com/office/drawing/2014/chart" uri="{C3380CC4-5D6E-409C-BE32-E72D297353CC}">
                  <c16:uniqueId val="{0000002F-4AF9-4BD6-B7F1-2E507BFFE7BE}"/>
                </c:ext>
              </c:extLst>
            </c:dLbl>
            <c:dLbl>
              <c:idx val="3"/>
              <c:delete val="1"/>
              <c:extLst>
                <c:ext xmlns:c15="http://schemas.microsoft.com/office/drawing/2012/chart" uri="{CE6537A1-D6FC-4f65-9D91-7224C49458BB}"/>
                <c:ext xmlns:c16="http://schemas.microsoft.com/office/drawing/2014/chart" uri="{C3380CC4-5D6E-409C-BE32-E72D297353CC}">
                  <c16:uniqueId val="{00000030-4AF9-4BD6-B7F1-2E507BFFE7BE}"/>
                </c:ext>
              </c:extLst>
            </c:dLbl>
            <c:dLbl>
              <c:idx val="4"/>
              <c:delete val="1"/>
              <c:extLst>
                <c:ext xmlns:c15="http://schemas.microsoft.com/office/drawing/2012/chart" uri="{CE6537A1-D6FC-4f65-9D91-7224C49458BB}"/>
                <c:ext xmlns:c16="http://schemas.microsoft.com/office/drawing/2014/chart" uri="{C3380CC4-5D6E-409C-BE32-E72D297353CC}">
                  <c16:uniqueId val="{00000031-4AF9-4BD6-B7F1-2E507BFFE7BE}"/>
                </c:ext>
              </c:extLst>
            </c:dLbl>
            <c:dLbl>
              <c:idx val="5"/>
              <c:delete val="1"/>
              <c:extLst>
                <c:ext xmlns:c15="http://schemas.microsoft.com/office/drawing/2012/chart" uri="{CE6537A1-D6FC-4f65-9D91-7224C49458BB}"/>
                <c:ext xmlns:c16="http://schemas.microsoft.com/office/drawing/2014/chart" uri="{C3380CC4-5D6E-409C-BE32-E72D297353CC}">
                  <c16:uniqueId val="{00000032-4AF9-4BD6-B7F1-2E507BFFE7BE}"/>
                </c:ext>
              </c:extLst>
            </c:dLbl>
            <c:dLbl>
              <c:idx val="6"/>
              <c:delete val="1"/>
              <c:extLst>
                <c:ext xmlns:c15="http://schemas.microsoft.com/office/drawing/2012/chart" uri="{CE6537A1-D6FC-4f65-9D91-7224C49458BB}"/>
                <c:ext xmlns:c16="http://schemas.microsoft.com/office/drawing/2014/chart" uri="{C3380CC4-5D6E-409C-BE32-E72D297353CC}">
                  <c16:uniqueId val="{00000033-4AF9-4BD6-B7F1-2E507BFFE7BE}"/>
                </c:ext>
              </c:extLst>
            </c:dLbl>
            <c:dLbl>
              <c:idx val="7"/>
              <c:delete val="1"/>
              <c:extLst>
                <c:ext xmlns:c15="http://schemas.microsoft.com/office/drawing/2012/chart" uri="{CE6537A1-D6FC-4f65-9D91-7224C49458BB}"/>
                <c:ext xmlns:c16="http://schemas.microsoft.com/office/drawing/2014/chart" uri="{C3380CC4-5D6E-409C-BE32-E72D297353CC}">
                  <c16:uniqueId val="{00000034-4AF9-4BD6-B7F1-2E507BFFE7BE}"/>
                </c:ext>
              </c:extLst>
            </c:dLbl>
            <c:dLbl>
              <c:idx val="8"/>
              <c:delete val="1"/>
              <c:extLst>
                <c:ext xmlns:c15="http://schemas.microsoft.com/office/drawing/2012/chart" uri="{CE6537A1-D6FC-4f65-9D91-7224C49458BB}"/>
                <c:ext xmlns:c16="http://schemas.microsoft.com/office/drawing/2014/chart" uri="{C3380CC4-5D6E-409C-BE32-E72D297353CC}">
                  <c16:uniqueId val="{00000035-4AF9-4BD6-B7F1-2E507BFFE7B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Size'!$P$11:$Z$11</c:f>
              <c:numCache>
                <c:formatCode>"$"#,##0.0</c:formatCode>
                <c:ptCount val="11"/>
                <c:pt idx="0">
                  <c:v>17.51719180563596</c:v>
                </c:pt>
                <c:pt idx="1">
                  <c:v>15.911846256687959</c:v>
                </c:pt>
                <c:pt idx="2">
                  <c:v>20.476034440140136</c:v>
                </c:pt>
                <c:pt idx="3">
                  <c:v>22.877165175441373</c:v>
                </c:pt>
                <c:pt idx="4">
                  <c:v>28.985536067713564</c:v>
                </c:pt>
                <c:pt idx="5">
                  <c:v>31.553684102927232</c:v>
                </c:pt>
                <c:pt idx="6">
                  <c:v>46.243178520399574</c:v>
                </c:pt>
                <c:pt idx="7">
                  <c:v>40.963625780169629</c:v>
                </c:pt>
                <c:pt idx="8">
                  <c:v>36.425367824439569</c:v>
                </c:pt>
                <c:pt idx="9">
                  <c:v>61.02794616930386</c:v>
                </c:pt>
                <c:pt idx="10">
                  <c:v>46.389351696643928</c:v>
                </c:pt>
              </c:numCache>
            </c:numRef>
          </c:val>
          <c:smooth val="0"/>
          <c:extLst>
            <c:ext xmlns:c16="http://schemas.microsoft.com/office/drawing/2014/chart" uri="{C3380CC4-5D6E-409C-BE32-E72D297353CC}">
              <c16:uniqueId val="{00000036-4AF9-4BD6-B7F1-2E507BFFE7BE}"/>
            </c:ext>
          </c:extLst>
        </c:ser>
        <c:ser>
          <c:idx val="4"/>
          <c:order val="4"/>
          <c:tx>
            <c:strRef>
              <c:f>'Median Deal Size'!$O$12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4AF9-4BD6-B7F1-2E507BFFE7BE}"/>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AF9-4BD6-B7F1-2E507BFFE7BE}"/>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AF9-4BD6-B7F1-2E507BFFE7B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Size'!$P$12:$Z$12</c:f>
              <c:numCache>
                <c:formatCode>"$"#,##0.0</c:formatCode>
                <c:ptCount val="11"/>
                <c:pt idx="0">
                  <c:v>25.357622519099102</c:v>
                </c:pt>
                <c:pt idx="1">
                  <c:v>30.773618967450506</c:v>
                </c:pt>
                <c:pt idx="2">
                  <c:v>29.291359376599534</c:v>
                </c:pt>
                <c:pt idx="3">
                  <c:v>40.136463956337501</c:v>
                </c:pt>
                <c:pt idx="4">
                  <c:v>38.856910872596814</c:v>
                </c:pt>
                <c:pt idx="5">
                  <c:v>53.538239873691502</c:v>
                </c:pt>
                <c:pt idx="6">
                  <c:v>80.805273822917414</c:v>
                </c:pt>
                <c:pt idx="7">
                  <c:v>69.029345607827167</c:v>
                </c:pt>
                <c:pt idx="8">
                  <c:v>59.998097160729493</c:v>
                </c:pt>
                <c:pt idx="9">
                  <c:v>105.71050152981255</c:v>
                </c:pt>
                <c:pt idx="10">
                  <c:v>93.826790851204834</c:v>
                </c:pt>
              </c:numCache>
            </c:numRef>
          </c:val>
          <c:smooth val="0"/>
          <c:extLst>
            <c:ext xmlns:c16="http://schemas.microsoft.com/office/drawing/2014/chart" uri="{C3380CC4-5D6E-409C-BE32-E72D297353CC}">
              <c16:uniqueId val="{0000003A-4AF9-4BD6-B7F1-2E507BFFE7BE}"/>
            </c:ext>
          </c:extLst>
        </c:ser>
        <c:ser>
          <c:idx val="5"/>
          <c:order val="5"/>
          <c:tx>
            <c:strRef>
              <c:f>'Median Deal Size'!$O$13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4AF9-4BD6-B7F1-2E507BFFE7BE}"/>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AF9-4BD6-B7F1-2E507BFFE7BE}"/>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AF9-4BD6-B7F1-2E507BFFE7B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Deal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Size'!$P$13:$Z$13</c:f>
              <c:numCache>
                <c:formatCode>"$"#,##0.0</c:formatCode>
                <c:ptCount val="11"/>
                <c:pt idx="0">
                  <c:v>65.373386598591537</c:v>
                </c:pt>
                <c:pt idx="1">
                  <c:v>65.484173583090438</c:v>
                </c:pt>
                <c:pt idx="2">
                  <c:v>66.449650672768371</c:v>
                </c:pt>
                <c:pt idx="3">
                  <c:v>78.704170662401836</c:v>
                </c:pt>
                <c:pt idx="4">
                  <c:v>99.177292174422632</c:v>
                </c:pt>
                <c:pt idx="5">
                  <c:v>103.4237801178688</c:v>
                </c:pt>
                <c:pt idx="6">
                  <c:v>164.38739378462762</c:v>
                </c:pt>
                <c:pt idx="7">
                  <c:v>140.42986710738163</c:v>
                </c:pt>
                <c:pt idx="8">
                  <c:v>135.63152859669125</c:v>
                </c:pt>
                <c:pt idx="9">
                  <c:v>207.02600982116596</c:v>
                </c:pt>
                <c:pt idx="10">
                  <c:v>197.01303452671752</c:v>
                </c:pt>
              </c:numCache>
            </c:numRef>
          </c:val>
          <c:smooth val="0"/>
          <c:extLst>
            <c:ext xmlns:c16="http://schemas.microsoft.com/office/drawing/2014/chart" uri="{C3380CC4-5D6E-409C-BE32-E72D297353CC}">
              <c16:uniqueId val="{0000003E-4AF9-4BD6-B7F1-2E507BFFE7B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992446390121535E-2"/>
          <c:y val="2.4693788276465442E-2"/>
          <c:w val="0.95000755360987843"/>
          <c:h val="0.84782935466400033"/>
        </c:manualLayout>
      </c:layout>
      <c:lineChart>
        <c:grouping val="standard"/>
        <c:varyColors val="0"/>
        <c:ser>
          <c:idx val="0"/>
          <c:order val="0"/>
          <c:tx>
            <c:strRef>
              <c:f>'Median Deal Size'!$O$39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BCC-4FD7-AF49-4C04FFB734E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BCC-4FD7-AF49-4C04FFB734E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BCC-4FD7-AF49-4C04FFB734E5}"/>
              </c:ext>
            </c:extLst>
          </c:dPt>
          <c:dPt>
            <c:idx val="16"/>
            <c:bubble3D val="0"/>
            <c:extLst>
              <c:ext xmlns:c16="http://schemas.microsoft.com/office/drawing/2014/chart" uri="{C3380CC4-5D6E-409C-BE32-E72D297353CC}">
                <c16:uniqueId val="{00000006-BBCC-4FD7-AF49-4C04FFB734E5}"/>
              </c:ext>
            </c:extLst>
          </c:dPt>
          <c:dLbls>
            <c:dLbl>
              <c:idx val="0"/>
              <c:delete val="1"/>
              <c:extLst>
                <c:ext xmlns:c15="http://schemas.microsoft.com/office/drawing/2012/chart" uri="{CE6537A1-D6FC-4f65-9D91-7224C49458BB}"/>
                <c:ext xmlns:c16="http://schemas.microsoft.com/office/drawing/2014/chart" uri="{C3380CC4-5D6E-409C-BE32-E72D297353CC}">
                  <c16:uniqueId val="{00000007-BBCC-4FD7-AF49-4C04FFB734E5}"/>
                </c:ext>
              </c:extLst>
            </c:dLbl>
            <c:dLbl>
              <c:idx val="1"/>
              <c:delete val="1"/>
              <c:extLst>
                <c:ext xmlns:c15="http://schemas.microsoft.com/office/drawing/2012/chart" uri="{CE6537A1-D6FC-4f65-9D91-7224C49458BB}"/>
                <c:ext xmlns:c16="http://schemas.microsoft.com/office/drawing/2014/chart" uri="{C3380CC4-5D6E-409C-BE32-E72D297353CC}">
                  <c16:uniqueId val="{00000008-BBCC-4FD7-AF49-4C04FFB734E5}"/>
                </c:ext>
              </c:extLst>
            </c:dLbl>
            <c:dLbl>
              <c:idx val="2"/>
              <c:delete val="1"/>
              <c:extLst>
                <c:ext xmlns:c15="http://schemas.microsoft.com/office/drawing/2012/chart" uri="{CE6537A1-D6FC-4f65-9D91-7224C49458BB}"/>
                <c:ext xmlns:c16="http://schemas.microsoft.com/office/drawing/2014/chart" uri="{C3380CC4-5D6E-409C-BE32-E72D297353CC}">
                  <c16:uniqueId val="{00000009-BBCC-4FD7-AF49-4C04FFB734E5}"/>
                </c:ext>
              </c:extLst>
            </c:dLbl>
            <c:dLbl>
              <c:idx val="3"/>
              <c:delete val="1"/>
              <c:extLst>
                <c:ext xmlns:c15="http://schemas.microsoft.com/office/drawing/2012/chart" uri="{CE6537A1-D6FC-4f65-9D91-7224C49458BB}"/>
                <c:ext xmlns:c16="http://schemas.microsoft.com/office/drawing/2014/chart" uri="{C3380CC4-5D6E-409C-BE32-E72D297353CC}">
                  <c16:uniqueId val="{0000000A-BBCC-4FD7-AF49-4C04FFB734E5}"/>
                </c:ext>
              </c:extLst>
            </c:dLbl>
            <c:dLbl>
              <c:idx val="4"/>
              <c:delete val="1"/>
              <c:extLst>
                <c:ext xmlns:c15="http://schemas.microsoft.com/office/drawing/2012/chart" uri="{CE6537A1-D6FC-4f65-9D91-7224C49458BB}"/>
                <c:ext xmlns:c16="http://schemas.microsoft.com/office/drawing/2014/chart" uri="{C3380CC4-5D6E-409C-BE32-E72D297353CC}">
                  <c16:uniqueId val="{0000000B-BBCC-4FD7-AF49-4C04FFB734E5}"/>
                </c:ext>
              </c:extLst>
            </c:dLbl>
            <c:dLbl>
              <c:idx val="5"/>
              <c:delete val="1"/>
              <c:extLst>
                <c:ext xmlns:c15="http://schemas.microsoft.com/office/drawing/2012/chart" uri="{CE6537A1-D6FC-4f65-9D91-7224C49458BB}"/>
                <c:ext xmlns:c16="http://schemas.microsoft.com/office/drawing/2014/chart" uri="{C3380CC4-5D6E-409C-BE32-E72D297353CC}">
                  <c16:uniqueId val="{0000000C-BBCC-4FD7-AF49-4C04FFB734E5}"/>
                </c:ext>
              </c:extLst>
            </c:dLbl>
            <c:dLbl>
              <c:idx val="6"/>
              <c:delete val="1"/>
              <c:extLst>
                <c:ext xmlns:c15="http://schemas.microsoft.com/office/drawing/2012/chart" uri="{CE6537A1-D6FC-4f65-9D91-7224C49458BB}"/>
                <c:ext xmlns:c16="http://schemas.microsoft.com/office/drawing/2014/chart" uri="{C3380CC4-5D6E-409C-BE32-E72D297353CC}">
                  <c16:uniqueId val="{0000000D-BBCC-4FD7-AF49-4C04FFB734E5}"/>
                </c:ext>
              </c:extLst>
            </c:dLbl>
            <c:dLbl>
              <c:idx val="7"/>
              <c:delete val="1"/>
              <c:extLst>
                <c:ext xmlns:c15="http://schemas.microsoft.com/office/drawing/2012/chart" uri="{CE6537A1-D6FC-4f65-9D91-7224C49458BB}"/>
                <c:ext xmlns:c16="http://schemas.microsoft.com/office/drawing/2014/chart" uri="{C3380CC4-5D6E-409C-BE32-E72D297353CC}">
                  <c16:uniqueId val="{0000000E-BBCC-4FD7-AF49-4C04FFB734E5}"/>
                </c:ext>
              </c:extLst>
            </c:dLbl>
            <c:dLbl>
              <c:idx val="8"/>
              <c:delete val="1"/>
              <c:extLst>
                <c:ext xmlns:c15="http://schemas.microsoft.com/office/drawing/2012/chart" uri="{CE6537A1-D6FC-4f65-9D91-7224C49458BB}"/>
                <c:ext xmlns:c16="http://schemas.microsoft.com/office/drawing/2014/chart" uri="{C3380CC4-5D6E-409C-BE32-E72D297353CC}">
                  <c16:uniqueId val="{00000001-BBCC-4FD7-AF49-4C04FFB734E5}"/>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CC-4FD7-AF49-4C04FFB734E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Size'!$P$39:$Z$39</c:f>
              <c:numCache>
                <c:formatCode>"$"#,##0.0</c:formatCode>
                <c:ptCount val="11"/>
                <c:pt idx="0">
                  <c:v>2</c:v>
                </c:pt>
                <c:pt idx="1">
                  <c:v>2.5</c:v>
                </c:pt>
                <c:pt idx="2">
                  <c:v>2.7</c:v>
                </c:pt>
                <c:pt idx="3">
                  <c:v>3</c:v>
                </c:pt>
                <c:pt idx="4">
                  <c:v>3.237225</c:v>
                </c:pt>
                <c:pt idx="5">
                  <c:v>3.7449985000000003</c:v>
                </c:pt>
                <c:pt idx="6">
                  <c:v>4.2262407500000005</c:v>
                </c:pt>
                <c:pt idx="7">
                  <c:v>5</c:v>
                </c:pt>
                <c:pt idx="8">
                  <c:v>5</c:v>
                </c:pt>
                <c:pt idx="9">
                  <c:v>5.5</c:v>
                </c:pt>
                <c:pt idx="10">
                  <c:v>6.1862694999999999</c:v>
                </c:pt>
              </c:numCache>
            </c:numRef>
          </c:val>
          <c:smooth val="0"/>
          <c:extLst>
            <c:ext xmlns:c16="http://schemas.microsoft.com/office/drawing/2014/chart" uri="{C3380CC4-5D6E-409C-BE32-E72D297353CC}">
              <c16:uniqueId val="{0000000F-BBCC-4FD7-AF49-4C04FFB734E5}"/>
            </c:ext>
          </c:extLst>
        </c:ser>
        <c:ser>
          <c:idx val="1"/>
          <c:order val="1"/>
          <c:tx>
            <c:strRef>
              <c:f>'Median Deal Size'!$O$40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BCC-4FD7-AF49-4C04FFB734E5}"/>
              </c:ext>
            </c:extLst>
          </c:dPt>
          <c:dPt>
            <c:idx val="9"/>
            <c:bubble3D val="0"/>
            <c:extLst>
              <c:ext xmlns:c16="http://schemas.microsoft.com/office/drawing/2014/chart" uri="{C3380CC4-5D6E-409C-BE32-E72D297353CC}">
                <c16:uniqueId val="{00000011-BBCC-4FD7-AF49-4C04FFB734E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BCC-4FD7-AF49-4C04FFB734E5}"/>
              </c:ext>
            </c:extLst>
          </c:dPt>
          <c:dLbls>
            <c:dLbl>
              <c:idx val="0"/>
              <c:delete val="1"/>
              <c:extLst>
                <c:ext xmlns:c15="http://schemas.microsoft.com/office/drawing/2012/chart" uri="{CE6537A1-D6FC-4f65-9D91-7224C49458BB}"/>
                <c:ext xmlns:c16="http://schemas.microsoft.com/office/drawing/2014/chart" uri="{C3380CC4-5D6E-409C-BE32-E72D297353CC}">
                  <c16:uniqueId val="{00000014-BBCC-4FD7-AF49-4C04FFB734E5}"/>
                </c:ext>
              </c:extLst>
            </c:dLbl>
            <c:dLbl>
              <c:idx val="1"/>
              <c:delete val="1"/>
              <c:extLst>
                <c:ext xmlns:c15="http://schemas.microsoft.com/office/drawing/2012/chart" uri="{CE6537A1-D6FC-4f65-9D91-7224C49458BB}"/>
                <c:ext xmlns:c16="http://schemas.microsoft.com/office/drawing/2014/chart" uri="{C3380CC4-5D6E-409C-BE32-E72D297353CC}">
                  <c16:uniqueId val="{00000015-BBCC-4FD7-AF49-4C04FFB734E5}"/>
                </c:ext>
              </c:extLst>
            </c:dLbl>
            <c:dLbl>
              <c:idx val="2"/>
              <c:delete val="1"/>
              <c:extLst>
                <c:ext xmlns:c15="http://schemas.microsoft.com/office/drawing/2012/chart" uri="{CE6537A1-D6FC-4f65-9D91-7224C49458BB}"/>
                <c:ext xmlns:c16="http://schemas.microsoft.com/office/drawing/2014/chart" uri="{C3380CC4-5D6E-409C-BE32-E72D297353CC}">
                  <c16:uniqueId val="{00000016-BBCC-4FD7-AF49-4C04FFB734E5}"/>
                </c:ext>
              </c:extLst>
            </c:dLbl>
            <c:dLbl>
              <c:idx val="3"/>
              <c:delete val="1"/>
              <c:extLst>
                <c:ext xmlns:c15="http://schemas.microsoft.com/office/drawing/2012/chart" uri="{CE6537A1-D6FC-4f65-9D91-7224C49458BB}"/>
                <c:ext xmlns:c16="http://schemas.microsoft.com/office/drawing/2014/chart" uri="{C3380CC4-5D6E-409C-BE32-E72D297353CC}">
                  <c16:uniqueId val="{00000017-BBCC-4FD7-AF49-4C04FFB734E5}"/>
                </c:ext>
              </c:extLst>
            </c:dLbl>
            <c:dLbl>
              <c:idx val="4"/>
              <c:delete val="1"/>
              <c:extLst>
                <c:ext xmlns:c15="http://schemas.microsoft.com/office/drawing/2012/chart" uri="{CE6537A1-D6FC-4f65-9D91-7224C49458BB}"/>
                <c:ext xmlns:c16="http://schemas.microsoft.com/office/drawing/2014/chart" uri="{C3380CC4-5D6E-409C-BE32-E72D297353CC}">
                  <c16:uniqueId val="{00000018-BBCC-4FD7-AF49-4C04FFB734E5}"/>
                </c:ext>
              </c:extLst>
            </c:dLbl>
            <c:dLbl>
              <c:idx val="5"/>
              <c:delete val="1"/>
              <c:extLst>
                <c:ext xmlns:c15="http://schemas.microsoft.com/office/drawing/2012/chart" uri="{CE6537A1-D6FC-4f65-9D91-7224C49458BB}"/>
                <c:ext xmlns:c16="http://schemas.microsoft.com/office/drawing/2014/chart" uri="{C3380CC4-5D6E-409C-BE32-E72D297353CC}">
                  <c16:uniqueId val="{00000019-BBCC-4FD7-AF49-4C04FFB734E5}"/>
                </c:ext>
              </c:extLst>
            </c:dLbl>
            <c:dLbl>
              <c:idx val="6"/>
              <c:delete val="1"/>
              <c:extLst>
                <c:ext xmlns:c15="http://schemas.microsoft.com/office/drawing/2012/chart" uri="{CE6537A1-D6FC-4f65-9D91-7224C49458BB}"/>
                <c:ext xmlns:c16="http://schemas.microsoft.com/office/drawing/2014/chart" uri="{C3380CC4-5D6E-409C-BE32-E72D297353CC}">
                  <c16:uniqueId val="{0000001A-BBCC-4FD7-AF49-4C04FFB734E5}"/>
                </c:ext>
              </c:extLst>
            </c:dLbl>
            <c:dLbl>
              <c:idx val="7"/>
              <c:delete val="1"/>
              <c:extLst>
                <c:ext xmlns:c15="http://schemas.microsoft.com/office/drawing/2012/chart" uri="{CE6537A1-D6FC-4f65-9D91-7224C49458BB}"/>
                <c:ext xmlns:c16="http://schemas.microsoft.com/office/drawing/2014/chart" uri="{C3380CC4-5D6E-409C-BE32-E72D297353CC}">
                  <c16:uniqueId val="{0000001B-BBCC-4FD7-AF49-4C04FFB734E5}"/>
                </c:ext>
              </c:extLst>
            </c:dLbl>
            <c:dLbl>
              <c:idx val="8"/>
              <c:delete val="1"/>
              <c:extLst>
                <c:ext xmlns:c15="http://schemas.microsoft.com/office/drawing/2012/chart" uri="{CE6537A1-D6FC-4f65-9D91-7224C49458BB}"/>
                <c:ext xmlns:c16="http://schemas.microsoft.com/office/drawing/2014/chart" uri="{C3380CC4-5D6E-409C-BE32-E72D297353CC}">
                  <c16:uniqueId val="{00000010-BBCC-4FD7-AF49-4C04FFB734E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Size'!$P$40:$Z$40</c:f>
              <c:numCache>
                <c:formatCode>"$"#,##0.0</c:formatCode>
                <c:ptCount val="11"/>
                <c:pt idx="0">
                  <c:v>1.1000000000000001</c:v>
                </c:pt>
                <c:pt idx="1">
                  <c:v>1.2749999999999999</c:v>
                </c:pt>
                <c:pt idx="2">
                  <c:v>1.5</c:v>
                </c:pt>
                <c:pt idx="3">
                  <c:v>1.6</c:v>
                </c:pt>
                <c:pt idx="4">
                  <c:v>1.75</c:v>
                </c:pt>
                <c:pt idx="5">
                  <c:v>1.95</c:v>
                </c:pt>
                <c:pt idx="6">
                  <c:v>2.25</c:v>
                </c:pt>
                <c:pt idx="7">
                  <c:v>2.8</c:v>
                </c:pt>
                <c:pt idx="8">
                  <c:v>2.9519989999999998</c:v>
                </c:pt>
                <c:pt idx="9">
                  <c:v>3.1</c:v>
                </c:pt>
                <c:pt idx="10">
                  <c:v>3.6</c:v>
                </c:pt>
              </c:numCache>
            </c:numRef>
          </c:val>
          <c:smooth val="0"/>
          <c:extLst>
            <c:ext xmlns:c16="http://schemas.microsoft.com/office/drawing/2014/chart" uri="{C3380CC4-5D6E-409C-BE32-E72D297353CC}">
              <c16:uniqueId val="{0000001C-BBCC-4FD7-AF49-4C04FFB734E5}"/>
            </c:ext>
          </c:extLst>
        </c:ser>
        <c:ser>
          <c:idx val="2"/>
          <c:order val="2"/>
          <c:tx>
            <c:strRef>
              <c:f>'Median Deal Size'!$O$41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BCC-4FD7-AF49-4C04FFB734E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BCC-4FD7-AF49-4C04FFB734E5}"/>
              </c:ext>
            </c:extLst>
          </c:dPt>
          <c:dLbls>
            <c:dLbl>
              <c:idx val="0"/>
              <c:delete val="1"/>
              <c:extLst>
                <c:ext xmlns:c15="http://schemas.microsoft.com/office/drawing/2012/chart" uri="{CE6537A1-D6FC-4f65-9D91-7224C49458BB}"/>
                <c:ext xmlns:c16="http://schemas.microsoft.com/office/drawing/2014/chart" uri="{C3380CC4-5D6E-409C-BE32-E72D297353CC}">
                  <c16:uniqueId val="{00000020-BBCC-4FD7-AF49-4C04FFB734E5}"/>
                </c:ext>
              </c:extLst>
            </c:dLbl>
            <c:dLbl>
              <c:idx val="1"/>
              <c:delete val="1"/>
              <c:extLst>
                <c:ext xmlns:c15="http://schemas.microsoft.com/office/drawing/2012/chart" uri="{CE6537A1-D6FC-4f65-9D91-7224C49458BB}"/>
                <c:ext xmlns:c16="http://schemas.microsoft.com/office/drawing/2014/chart" uri="{C3380CC4-5D6E-409C-BE32-E72D297353CC}">
                  <c16:uniqueId val="{00000021-BBCC-4FD7-AF49-4C04FFB734E5}"/>
                </c:ext>
              </c:extLst>
            </c:dLbl>
            <c:dLbl>
              <c:idx val="2"/>
              <c:delete val="1"/>
              <c:extLst>
                <c:ext xmlns:c15="http://schemas.microsoft.com/office/drawing/2012/chart" uri="{CE6537A1-D6FC-4f65-9D91-7224C49458BB}"/>
                <c:ext xmlns:c16="http://schemas.microsoft.com/office/drawing/2014/chart" uri="{C3380CC4-5D6E-409C-BE32-E72D297353CC}">
                  <c16:uniqueId val="{00000022-BBCC-4FD7-AF49-4C04FFB734E5}"/>
                </c:ext>
              </c:extLst>
            </c:dLbl>
            <c:dLbl>
              <c:idx val="3"/>
              <c:delete val="1"/>
              <c:extLst>
                <c:ext xmlns:c15="http://schemas.microsoft.com/office/drawing/2012/chart" uri="{CE6537A1-D6FC-4f65-9D91-7224C49458BB}"/>
                <c:ext xmlns:c16="http://schemas.microsoft.com/office/drawing/2014/chart" uri="{C3380CC4-5D6E-409C-BE32-E72D297353CC}">
                  <c16:uniqueId val="{00000023-BBCC-4FD7-AF49-4C04FFB734E5}"/>
                </c:ext>
              </c:extLst>
            </c:dLbl>
            <c:dLbl>
              <c:idx val="4"/>
              <c:delete val="1"/>
              <c:extLst>
                <c:ext xmlns:c15="http://schemas.microsoft.com/office/drawing/2012/chart" uri="{CE6537A1-D6FC-4f65-9D91-7224C49458BB}"/>
                <c:ext xmlns:c16="http://schemas.microsoft.com/office/drawing/2014/chart" uri="{C3380CC4-5D6E-409C-BE32-E72D297353CC}">
                  <c16:uniqueId val="{00000024-BBCC-4FD7-AF49-4C04FFB734E5}"/>
                </c:ext>
              </c:extLst>
            </c:dLbl>
            <c:dLbl>
              <c:idx val="5"/>
              <c:delete val="1"/>
              <c:extLst>
                <c:ext xmlns:c15="http://schemas.microsoft.com/office/drawing/2012/chart" uri="{CE6537A1-D6FC-4f65-9D91-7224C49458BB}"/>
                <c:ext xmlns:c16="http://schemas.microsoft.com/office/drawing/2014/chart" uri="{C3380CC4-5D6E-409C-BE32-E72D297353CC}">
                  <c16:uniqueId val="{00000025-BBCC-4FD7-AF49-4C04FFB734E5}"/>
                </c:ext>
              </c:extLst>
            </c:dLbl>
            <c:dLbl>
              <c:idx val="6"/>
              <c:delete val="1"/>
              <c:extLst>
                <c:ext xmlns:c15="http://schemas.microsoft.com/office/drawing/2012/chart" uri="{CE6537A1-D6FC-4f65-9D91-7224C49458BB}"/>
                <c:ext xmlns:c16="http://schemas.microsoft.com/office/drawing/2014/chart" uri="{C3380CC4-5D6E-409C-BE32-E72D297353CC}">
                  <c16:uniqueId val="{00000026-BBCC-4FD7-AF49-4C04FFB734E5}"/>
                </c:ext>
              </c:extLst>
            </c:dLbl>
            <c:dLbl>
              <c:idx val="7"/>
              <c:delete val="1"/>
              <c:extLst>
                <c:ext xmlns:c15="http://schemas.microsoft.com/office/drawing/2012/chart" uri="{CE6537A1-D6FC-4f65-9D91-7224C49458BB}"/>
                <c:ext xmlns:c16="http://schemas.microsoft.com/office/drawing/2014/chart" uri="{C3380CC4-5D6E-409C-BE32-E72D297353CC}">
                  <c16:uniqueId val="{00000027-BBCC-4FD7-AF49-4C04FFB734E5}"/>
                </c:ext>
              </c:extLst>
            </c:dLbl>
            <c:dLbl>
              <c:idx val="8"/>
              <c:delete val="1"/>
              <c:extLst>
                <c:ext xmlns:c15="http://schemas.microsoft.com/office/drawing/2012/chart" uri="{CE6537A1-D6FC-4f65-9D91-7224C49458BB}"/>
                <c:ext xmlns:c16="http://schemas.microsoft.com/office/drawing/2014/chart" uri="{C3380CC4-5D6E-409C-BE32-E72D297353CC}">
                  <c16:uniqueId val="{00000028-BBCC-4FD7-AF49-4C04FFB734E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Size'!$P$41:$Z$41</c:f>
              <c:numCache>
                <c:formatCode>"$"#,##0.0</c:formatCode>
                <c:ptCount val="11"/>
                <c:pt idx="0">
                  <c:v>1.6081927578537909</c:v>
                </c:pt>
                <c:pt idx="1">
                  <c:v>1.8466872963965946</c:v>
                </c:pt>
                <c:pt idx="2">
                  <c:v>2.1736613837598595</c:v>
                </c:pt>
                <c:pt idx="3">
                  <c:v>2.7691943262122463</c:v>
                </c:pt>
                <c:pt idx="4">
                  <c:v>2.4959496475255785</c:v>
                </c:pt>
                <c:pt idx="5">
                  <c:v>2.8877031837204501</c:v>
                </c:pt>
                <c:pt idx="6">
                  <c:v>3.3417922447760553</c:v>
                </c:pt>
                <c:pt idx="7">
                  <c:v>4.8371808712965594</c:v>
                </c:pt>
                <c:pt idx="8">
                  <c:v>4.0750490281081362</c:v>
                </c:pt>
                <c:pt idx="9">
                  <c:v>4.6737849453799134</c:v>
                </c:pt>
                <c:pt idx="10">
                  <c:v>6.8111848099835601</c:v>
                </c:pt>
              </c:numCache>
            </c:numRef>
          </c:val>
          <c:smooth val="0"/>
          <c:extLst>
            <c:ext xmlns:c16="http://schemas.microsoft.com/office/drawing/2014/chart" uri="{C3380CC4-5D6E-409C-BE32-E72D297353CC}">
              <c16:uniqueId val="{00000029-BBCC-4FD7-AF49-4C04FFB734E5}"/>
            </c:ext>
          </c:extLst>
        </c:ser>
        <c:ser>
          <c:idx val="3"/>
          <c:order val="3"/>
          <c:tx>
            <c:strRef>
              <c:f>'Median Deal Size'!$O$42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BCC-4FD7-AF49-4C04FFB734E5}"/>
              </c:ext>
            </c:extLst>
          </c:dPt>
          <c:dPt>
            <c:idx val="16"/>
            <c:bubble3D val="0"/>
            <c:extLst>
              <c:ext xmlns:c16="http://schemas.microsoft.com/office/drawing/2014/chart" uri="{C3380CC4-5D6E-409C-BE32-E72D297353CC}">
                <c16:uniqueId val="{0000002C-BBCC-4FD7-AF49-4C04FFB734E5}"/>
              </c:ext>
            </c:extLst>
          </c:dPt>
          <c:dLbls>
            <c:dLbl>
              <c:idx val="0"/>
              <c:delete val="1"/>
              <c:extLst>
                <c:ext xmlns:c15="http://schemas.microsoft.com/office/drawing/2012/chart" uri="{CE6537A1-D6FC-4f65-9D91-7224C49458BB}"/>
                <c:ext xmlns:c16="http://schemas.microsoft.com/office/drawing/2014/chart" uri="{C3380CC4-5D6E-409C-BE32-E72D297353CC}">
                  <c16:uniqueId val="{0000002D-BBCC-4FD7-AF49-4C04FFB734E5}"/>
                </c:ext>
              </c:extLst>
            </c:dLbl>
            <c:dLbl>
              <c:idx val="1"/>
              <c:delete val="1"/>
              <c:extLst>
                <c:ext xmlns:c15="http://schemas.microsoft.com/office/drawing/2012/chart" uri="{CE6537A1-D6FC-4f65-9D91-7224C49458BB}"/>
                <c:ext xmlns:c16="http://schemas.microsoft.com/office/drawing/2014/chart" uri="{C3380CC4-5D6E-409C-BE32-E72D297353CC}">
                  <c16:uniqueId val="{0000002E-BBCC-4FD7-AF49-4C04FFB734E5}"/>
                </c:ext>
              </c:extLst>
            </c:dLbl>
            <c:dLbl>
              <c:idx val="2"/>
              <c:delete val="1"/>
              <c:extLst>
                <c:ext xmlns:c15="http://schemas.microsoft.com/office/drawing/2012/chart" uri="{CE6537A1-D6FC-4f65-9D91-7224C49458BB}"/>
                <c:ext xmlns:c16="http://schemas.microsoft.com/office/drawing/2014/chart" uri="{C3380CC4-5D6E-409C-BE32-E72D297353CC}">
                  <c16:uniqueId val="{0000002F-BBCC-4FD7-AF49-4C04FFB734E5}"/>
                </c:ext>
              </c:extLst>
            </c:dLbl>
            <c:dLbl>
              <c:idx val="3"/>
              <c:delete val="1"/>
              <c:extLst>
                <c:ext xmlns:c15="http://schemas.microsoft.com/office/drawing/2012/chart" uri="{CE6537A1-D6FC-4f65-9D91-7224C49458BB}"/>
                <c:ext xmlns:c16="http://schemas.microsoft.com/office/drawing/2014/chart" uri="{C3380CC4-5D6E-409C-BE32-E72D297353CC}">
                  <c16:uniqueId val="{00000030-BBCC-4FD7-AF49-4C04FFB734E5}"/>
                </c:ext>
              </c:extLst>
            </c:dLbl>
            <c:dLbl>
              <c:idx val="4"/>
              <c:delete val="1"/>
              <c:extLst>
                <c:ext xmlns:c15="http://schemas.microsoft.com/office/drawing/2012/chart" uri="{CE6537A1-D6FC-4f65-9D91-7224C49458BB}"/>
                <c:ext xmlns:c16="http://schemas.microsoft.com/office/drawing/2014/chart" uri="{C3380CC4-5D6E-409C-BE32-E72D297353CC}">
                  <c16:uniqueId val="{00000031-BBCC-4FD7-AF49-4C04FFB734E5}"/>
                </c:ext>
              </c:extLst>
            </c:dLbl>
            <c:dLbl>
              <c:idx val="5"/>
              <c:delete val="1"/>
              <c:extLst>
                <c:ext xmlns:c15="http://schemas.microsoft.com/office/drawing/2012/chart" uri="{CE6537A1-D6FC-4f65-9D91-7224C49458BB}"/>
                <c:ext xmlns:c16="http://schemas.microsoft.com/office/drawing/2014/chart" uri="{C3380CC4-5D6E-409C-BE32-E72D297353CC}">
                  <c16:uniqueId val="{00000032-BBCC-4FD7-AF49-4C04FFB734E5}"/>
                </c:ext>
              </c:extLst>
            </c:dLbl>
            <c:dLbl>
              <c:idx val="6"/>
              <c:delete val="1"/>
              <c:extLst>
                <c:ext xmlns:c15="http://schemas.microsoft.com/office/drawing/2012/chart" uri="{CE6537A1-D6FC-4f65-9D91-7224C49458BB}"/>
                <c:ext xmlns:c16="http://schemas.microsoft.com/office/drawing/2014/chart" uri="{C3380CC4-5D6E-409C-BE32-E72D297353CC}">
                  <c16:uniqueId val="{00000033-BBCC-4FD7-AF49-4C04FFB734E5}"/>
                </c:ext>
              </c:extLst>
            </c:dLbl>
            <c:dLbl>
              <c:idx val="7"/>
              <c:delete val="1"/>
              <c:extLst>
                <c:ext xmlns:c15="http://schemas.microsoft.com/office/drawing/2012/chart" uri="{CE6537A1-D6FC-4f65-9D91-7224C49458BB}"/>
                <c:ext xmlns:c16="http://schemas.microsoft.com/office/drawing/2014/chart" uri="{C3380CC4-5D6E-409C-BE32-E72D297353CC}">
                  <c16:uniqueId val="{00000034-BBCC-4FD7-AF49-4C04FFB734E5}"/>
                </c:ext>
              </c:extLst>
            </c:dLbl>
            <c:dLbl>
              <c:idx val="8"/>
              <c:delete val="1"/>
              <c:extLst>
                <c:ext xmlns:c15="http://schemas.microsoft.com/office/drawing/2012/chart" uri="{CE6537A1-D6FC-4f65-9D91-7224C49458BB}"/>
                <c:ext xmlns:c16="http://schemas.microsoft.com/office/drawing/2014/chart" uri="{C3380CC4-5D6E-409C-BE32-E72D297353CC}">
                  <c16:uniqueId val="{00000035-BBCC-4FD7-AF49-4C04FFB734E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Size'!$P$42:$Z$42</c:f>
              <c:numCache>
                <c:formatCode>"$"#,##0.0</c:formatCode>
                <c:ptCount val="11"/>
                <c:pt idx="0">
                  <c:v>0.4499995</c:v>
                </c:pt>
                <c:pt idx="1">
                  <c:v>0.5</c:v>
                </c:pt>
                <c:pt idx="2">
                  <c:v>0.65</c:v>
                </c:pt>
                <c:pt idx="3">
                  <c:v>0.7</c:v>
                </c:pt>
                <c:pt idx="4">
                  <c:v>0.75000050000000007</c:v>
                </c:pt>
                <c:pt idx="5">
                  <c:v>0.8</c:v>
                </c:pt>
                <c:pt idx="6">
                  <c:v>1</c:v>
                </c:pt>
                <c:pt idx="7">
                  <c:v>1.0259749999999999</c:v>
                </c:pt>
                <c:pt idx="8">
                  <c:v>1.2</c:v>
                </c:pt>
                <c:pt idx="9">
                  <c:v>1.4</c:v>
                </c:pt>
                <c:pt idx="10">
                  <c:v>1.6274999999999999</c:v>
                </c:pt>
              </c:numCache>
            </c:numRef>
          </c:val>
          <c:smooth val="0"/>
          <c:extLst>
            <c:ext xmlns:c16="http://schemas.microsoft.com/office/drawing/2014/chart" uri="{C3380CC4-5D6E-409C-BE32-E72D297353CC}">
              <c16:uniqueId val="{00000036-BBCC-4FD7-AF49-4C04FFB734E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Deal Size'!$B$69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044-4538-A8CC-B85AF181317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044-4538-A8CC-B85AF181317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044-4538-A8CC-B85AF1813170}"/>
              </c:ext>
            </c:extLst>
          </c:dPt>
          <c:dPt>
            <c:idx val="16"/>
            <c:bubble3D val="0"/>
            <c:extLst>
              <c:ext xmlns:c16="http://schemas.microsoft.com/office/drawing/2014/chart" uri="{C3380CC4-5D6E-409C-BE32-E72D297353CC}">
                <c16:uniqueId val="{00000006-4044-4538-A8CC-B85AF1813170}"/>
              </c:ext>
            </c:extLst>
          </c:dPt>
          <c:dLbls>
            <c:dLbl>
              <c:idx val="0"/>
              <c:delete val="1"/>
              <c:extLst>
                <c:ext xmlns:c15="http://schemas.microsoft.com/office/drawing/2012/chart" uri="{CE6537A1-D6FC-4f65-9D91-7224C49458BB}"/>
                <c:ext xmlns:c16="http://schemas.microsoft.com/office/drawing/2014/chart" uri="{C3380CC4-5D6E-409C-BE32-E72D297353CC}">
                  <c16:uniqueId val="{00000007-4044-4538-A8CC-B85AF1813170}"/>
                </c:ext>
              </c:extLst>
            </c:dLbl>
            <c:dLbl>
              <c:idx val="1"/>
              <c:delete val="1"/>
              <c:extLst>
                <c:ext xmlns:c15="http://schemas.microsoft.com/office/drawing/2012/chart" uri="{CE6537A1-D6FC-4f65-9D91-7224C49458BB}"/>
                <c:ext xmlns:c16="http://schemas.microsoft.com/office/drawing/2014/chart" uri="{C3380CC4-5D6E-409C-BE32-E72D297353CC}">
                  <c16:uniqueId val="{00000008-4044-4538-A8CC-B85AF1813170}"/>
                </c:ext>
              </c:extLst>
            </c:dLbl>
            <c:dLbl>
              <c:idx val="2"/>
              <c:delete val="1"/>
              <c:extLst>
                <c:ext xmlns:c15="http://schemas.microsoft.com/office/drawing/2012/chart" uri="{CE6537A1-D6FC-4f65-9D91-7224C49458BB}"/>
                <c:ext xmlns:c16="http://schemas.microsoft.com/office/drawing/2014/chart" uri="{C3380CC4-5D6E-409C-BE32-E72D297353CC}">
                  <c16:uniqueId val="{00000009-4044-4538-A8CC-B85AF1813170}"/>
                </c:ext>
              </c:extLst>
            </c:dLbl>
            <c:dLbl>
              <c:idx val="3"/>
              <c:delete val="1"/>
              <c:extLst>
                <c:ext xmlns:c15="http://schemas.microsoft.com/office/drawing/2012/chart" uri="{CE6537A1-D6FC-4f65-9D91-7224C49458BB}"/>
                <c:ext xmlns:c16="http://schemas.microsoft.com/office/drawing/2014/chart" uri="{C3380CC4-5D6E-409C-BE32-E72D297353CC}">
                  <c16:uniqueId val="{0000000A-4044-4538-A8CC-B85AF1813170}"/>
                </c:ext>
              </c:extLst>
            </c:dLbl>
            <c:dLbl>
              <c:idx val="4"/>
              <c:delete val="1"/>
              <c:extLst>
                <c:ext xmlns:c15="http://schemas.microsoft.com/office/drawing/2012/chart" uri="{CE6537A1-D6FC-4f65-9D91-7224C49458BB}"/>
                <c:ext xmlns:c16="http://schemas.microsoft.com/office/drawing/2014/chart" uri="{C3380CC4-5D6E-409C-BE32-E72D297353CC}">
                  <c16:uniqueId val="{0000000B-4044-4538-A8CC-B85AF1813170}"/>
                </c:ext>
              </c:extLst>
            </c:dLbl>
            <c:dLbl>
              <c:idx val="5"/>
              <c:delete val="1"/>
              <c:extLst>
                <c:ext xmlns:c15="http://schemas.microsoft.com/office/drawing/2012/chart" uri="{CE6537A1-D6FC-4f65-9D91-7224C49458BB}"/>
                <c:ext xmlns:c16="http://schemas.microsoft.com/office/drawing/2014/chart" uri="{C3380CC4-5D6E-409C-BE32-E72D297353CC}">
                  <c16:uniqueId val="{0000000C-4044-4538-A8CC-B85AF1813170}"/>
                </c:ext>
              </c:extLst>
            </c:dLbl>
            <c:dLbl>
              <c:idx val="6"/>
              <c:delete val="1"/>
              <c:extLst>
                <c:ext xmlns:c15="http://schemas.microsoft.com/office/drawing/2012/chart" uri="{CE6537A1-D6FC-4f65-9D91-7224C49458BB}"/>
                <c:ext xmlns:c16="http://schemas.microsoft.com/office/drawing/2014/chart" uri="{C3380CC4-5D6E-409C-BE32-E72D297353CC}">
                  <c16:uniqueId val="{0000000D-4044-4538-A8CC-B85AF1813170}"/>
                </c:ext>
              </c:extLst>
            </c:dLbl>
            <c:dLbl>
              <c:idx val="7"/>
              <c:delete val="1"/>
              <c:extLst>
                <c:ext xmlns:c15="http://schemas.microsoft.com/office/drawing/2012/chart" uri="{CE6537A1-D6FC-4f65-9D91-7224C49458BB}"/>
                <c:ext xmlns:c16="http://schemas.microsoft.com/office/drawing/2014/chart" uri="{C3380CC4-5D6E-409C-BE32-E72D297353CC}">
                  <c16:uniqueId val="{0000000E-4044-4538-A8CC-B85AF1813170}"/>
                </c:ext>
              </c:extLst>
            </c:dLbl>
            <c:dLbl>
              <c:idx val="8"/>
              <c:delete val="1"/>
              <c:extLst>
                <c:ext xmlns:c15="http://schemas.microsoft.com/office/drawing/2012/chart" uri="{CE6537A1-D6FC-4f65-9D91-7224C49458BB}"/>
                <c:ext xmlns:c16="http://schemas.microsoft.com/office/drawing/2014/chart" uri="{C3380CC4-5D6E-409C-BE32-E72D297353CC}">
                  <c16:uniqueId val="{00000001-4044-4538-A8CC-B85AF181317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Size'!$C$69:$M$69</c:f>
              <c:numCache>
                <c:formatCode>"$"#,##0.0</c:formatCode>
                <c:ptCount val="11"/>
                <c:pt idx="0">
                  <c:v>8.5</c:v>
                </c:pt>
                <c:pt idx="1">
                  <c:v>9</c:v>
                </c:pt>
                <c:pt idx="2">
                  <c:v>10</c:v>
                </c:pt>
                <c:pt idx="3">
                  <c:v>11.5</c:v>
                </c:pt>
                <c:pt idx="4">
                  <c:v>13.070712499999999</c:v>
                </c:pt>
                <c:pt idx="5">
                  <c:v>14.299985</c:v>
                </c:pt>
                <c:pt idx="6">
                  <c:v>19.999972</c:v>
                </c:pt>
                <c:pt idx="7">
                  <c:v>20.300000750000002</c:v>
                </c:pt>
                <c:pt idx="8">
                  <c:v>18</c:v>
                </c:pt>
                <c:pt idx="9">
                  <c:v>20.999986</c:v>
                </c:pt>
                <c:pt idx="10">
                  <c:v>22.999963999999999</c:v>
                </c:pt>
              </c:numCache>
            </c:numRef>
          </c:val>
          <c:smooth val="0"/>
          <c:extLst>
            <c:ext xmlns:c16="http://schemas.microsoft.com/office/drawing/2014/chart" uri="{C3380CC4-5D6E-409C-BE32-E72D297353CC}">
              <c16:uniqueId val="{0000000F-4044-4538-A8CC-B85AF1813170}"/>
            </c:ext>
          </c:extLst>
        </c:ser>
        <c:ser>
          <c:idx val="1"/>
          <c:order val="1"/>
          <c:tx>
            <c:strRef>
              <c:f>'Median Deal Size'!$B$70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044-4538-A8CC-B85AF1813170}"/>
              </c:ext>
            </c:extLst>
          </c:dPt>
          <c:dPt>
            <c:idx val="9"/>
            <c:bubble3D val="0"/>
            <c:extLst>
              <c:ext xmlns:c16="http://schemas.microsoft.com/office/drawing/2014/chart" uri="{C3380CC4-5D6E-409C-BE32-E72D297353CC}">
                <c16:uniqueId val="{00000011-4044-4538-A8CC-B85AF181317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044-4538-A8CC-B85AF1813170}"/>
              </c:ext>
            </c:extLst>
          </c:dPt>
          <c:dLbls>
            <c:dLbl>
              <c:idx val="0"/>
              <c:delete val="1"/>
              <c:extLst>
                <c:ext xmlns:c15="http://schemas.microsoft.com/office/drawing/2012/chart" uri="{CE6537A1-D6FC-4f65-9D91-7224C49458BB}"/>
                <c:ext xmlns:c16="http://schemas.microsoft.com/office/drawing/2014/chart" uri="{C3380CC4-5D6E-409C-BE32-E72D297353CC}">
                  <c16:uniqueId val="{00000014-4044-4538-A8CC-B85AF1813170}"/>
                </c:ext>
              </c:extLst>
            </c:dLbl>
            <c:dLbl>
              <c:idx val="1"/>
              <c:delete val="1"/>
              <c:extLst>
                <c:ext xmlns:c15="http://schemas.microsoft.com/office/drawing/2012/chart" uri="{CE6537A1-D6FC-4f65-9D91-7224C49458BB}"/>
                <c:ext xmlns:c16="http://schemas.microsoft.com/office/drawing/2014/chart" uri="{C3380CC4-5D6E-409C-BE32-E72D297353CC}">
                  <c16:uniqueId val="{00000015-4044-4538-A8CC-B85AF1813170}"/>
                </c:ext>
              </c:extLst>
            </c:dLbl>
            <c:dLbl>
              <c:idx val="2"/>
              <c:delete val="1"/>
              <c:extLst>
                <c:ext xmlns:c15="http://schemas.microsoft.com/office/drawing/2012/chart" uri="{CE6537A1-D6FC-4f65-9D91-7224C49458BB}"/>
                <c:ext xmlns:c16="http://schemas.microsoft.com/office/drawing/2014/chart" uri="{C3380CC4-5D6E-409C-BE32-E72D297353CC}">
                  <c16:uniqueId val="{00000016-4044-4538-A8CC-B85AF1813170}"/>
                </c:ext>
              </c:extLst>
            </c:dLbl>
            <c:dLbl>
              <c:idx val="3"/>
              <c:delete val="1"/>
              <c:extLst>
                <c:ext xmlns:c15="http://schemas.microsoft.com/office/drawing/2012/chart" uri="{CE6537A1-D6FC-4f65-9D91-7224C49458BB}"/>
                <c:ext xmlns:c16="http://schemas.microsoft.com/office/drawing/2014/chart" uri="{C3380CC4-5D6E-409C-BE32-E72D297353CC}">
                  <c16:uniqueId val="{00000017-4044-4538-A8CC-B85AF1813170}"/>
                </c:ext>
              </c:extLst>
            </c:dLbl>
            <c:dLbl>
              <c:idx val="4"/>
              <c:delete val="1"/>
              <c:extLst>
                <c:ext xmlns:c15="http://schemas.microsoft.com/office/drawing/2012/chart" uri="{CE6537A1-D6FC-4f65-9D91-7224C49458BB}"/>
                <c:ext xmlns:c16="http://schemas.microsoft.com/office/drawing/2014/chart" uri="{C3380CC4-5D6E-409C-BE32-E72D297353CC}">
                  <c16:uniqueId val="{00000018-4044-4538-A8CC-B85AF1813170}"/>
                </c:ext>
              </c:extLst>
            </c:dLbl>
            <c:dLbl>
              <c:idx val="5"/>
              <c:delete val="1"/>
              <c:extLst>
                <c:ext xmlns:c15="http://schemas.microsoft.com/office/drawing/2012/chart" uri="{CE6537A1-D6FC-4f65-9D91-7224C49458BB}"/>
                <c:ext xmlns:c16="http://schemas.microsoft.com/office/drawing/2014/chart" uri="{C3380CC4-5D6E-409C-BE32-E72D297353CC}">
                  <c16:uniqueId val="{00000019-4044-4538-A8CC-B85AF1813170}"/>
                </c:ext>
              </c:extLst>
            </c:dLbl>
            <c:dLbl>
              <c:idx val="6"/>
              <c:delete val="1"/>
              <c:extLst>
                <c:ext xmlns:c15="http://schemas.microsoft.com/office/drawing/2012/chart" uri="{CE6537A1-D6FC-4f65-9D91-7224C49458BB}"/>
                <c:ext xmlns:c16="http://schemas.microsoft.com/office/drawing/2014/chart" uri="{C3380CC4-5D6E-409C-BE32-E72D297353CC}">
                  <c16:uniqueId val="{0000001A-4044-4538-A8CC-B85AF1813170}"/>
                </c:ext>
              </c:extLst>
            </c:dLbl>
            <c:dLbl>
              <c:idx val="7"/>
              <c:delete val="1"/>
              <c:extLst>
                <c:ext xmlns:c15="http://schemas.microsoft.com/office/drawing/2012/chart" uri="{CE6537A1-D6FC-4f65-9D91-7224C49458BB}"/>
                <c:ext xmlns:c16="http://schemas.microsoft.com/office/drawing/2014/chart" uri="{C3380CC4-5D6E-409C-BE32-E72D297353CC}">
                  <c16:uniqueId val="{0000001B-4044-4538-A8CC-B85AF1813170}"/>
                </c:ext>
              </c:extLst>
            </c:dLbl>
            <c:dLbl>
              <c:idx val="8"/>
              <c:delete val="1"/>
              <c:extLst>
                <c:ext xmlns:c15="http://schemas.microsoft.com/office/drawing/2012/chart" uri="{CE6537A1-D6FC-4f65-9D91-7224C49458BB}"/>
                <c:ext xmlns:c16="http://schemas.microsoft.com/office/drawing/2014/chart" uri="{C3380CC4-5D6E-409C-BE32-E72D297353CC}">
                  <c16:uniqueId val="{00000010-4044-4538-A8CC-B85AF181317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Size'!$C$70:$M$70</c:f>
              <c:numCache>
                <c:formatCode>"$"#,##0.0</c:formatCode>
                <c:ptCount val="11"/>
                <c:pt idx="0">
                  <c:v>4.0634073759999998</c:v>
                </c:pt>
                <c:pt idx="1">
                  <c:v>4.5000010000000001</c:v>
                </c:pt>
                <c:pt idx="2">
                  <c:v>5.0599999999999996</c:v>
                </c:pt>
                <c:pt idx="3">
                  <c:v>6.5</c:v>
                </c:pt>
                <c:pt idx="4">
                  <c:v>7.199999</c:v>
                </c:pt>
                <c:pt idx="5">
                  <c:v>7.6</c:v>
                </c:pt>
                <c:pt idx="6">
                  <c:v>10.0000065</c:v>
                </c:pt>
                <c:pt idx="7">
                  <c:v>11.641019499999999</c:v>
                </c:pt>
                <c:pt idx="8">
                  <c:v>10</c:v>
                </c:pt>
                <c:pt idx="9">
                  <c:v>12</c:v>
                </c:pt>
                <c:pt idx="10">
                  <c:v>13.704246999999999</c:v>
                </c:pt>
              </c:numCache>
            </c:numRef>
          </c:val>
          <c:smooth val="0"/>
          <c:extLst>
            <c:ext xmlns:c16="http://schemas.microsoft.com/office/drawing/2014/chart" uri="{C3380CC4-5D6E-409C-BE32-E72D297353CC}">
              <c16:uniqueId val="{0000001C-4044-4538-A8CC-B85AF1813170}"/>
            </c:ext>
          </c:extLst>
        </c:ser>
        <c:ser>
          <c:idx val="2"/>
          <c:order val="2"/>
          <c:tx>
            <c:strRef>
              <c:f>'Median Deal Size'!$B$71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044-4538-A8CC-B85AF181317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044-4538-A8CC-B85AF1813170}"/>
              </c:ext>
            </c:extLst>
          </c:dPt>
          <c:dLbls>
            <c:dLbl>
              <c:idx val="0"/>
              <c:delete val="1"/>
              <c:extLst>
                <c:ext xmlns:c15="http://schemas.microsoft.com/office/drawing/2012/chart" uri="{CE6537A1-D6FC-4f65-9D91-7224C49458BB}"/>
                <c:ext xmlns:c16="http://schemas.microsoft.com/office/drawing/2014/chart" uri="{C3380CC4-5D6E-409C-BE32-E72D297353CC}">
                  <c16:uniqueId val="{00000020-4044-4538-A8CC-B85AF1813170}"/>
                </c:ext>
              </c:extLst>
            </c:dLbl>
            <c:dLbl>
              <c:idx val="1"/>
              <c:delete val="1"/>
              <c:extLst>
                <c:ext xmlns:c15="http://schemas.microsoft.com/office/drawing/2012/chart" uri="{CE6537A1-D6FC-4f65-9D91-7224C49458BB}"/>
                <c:ext xmlns:c16="http://schemas.microsoft.com/office/drawing/2014/chart" uri="{C3380CC4-5D6E-409C-BE32-E72D297353CC}">
                  <c16:uniqueId val="{00000021-4044-4538-A8CC-B85AF1813170}"/>
                </c:ext>
              </c:extLst>
            </c:dLbl>
            <c:dLbl>
              <c:idx val="2"/>
              <c:delete val="1"/>
              <c:extLst>
                <c:ext xmlns:c15="http://schemas.microsoft.com/office/drawing/2012/chart" uri="{CE6537A1-D6FC-4f65-9D91-7224C49458BB}"/>
                <c:ext xmlns:c16="http://schemas.microsoft.com/office/drawing/2014/chart" uri="{C3380CC4-5D6E-409C-BE32-E72D297353CC}">
                  <c16:uniqueId val="{00000022-4044-4538-A8CC-B85AF1813170}"/>
                </c:ext>
              </c:extLst>
            </c:dLbl>
            <c:dLbl>
              <c:idx val="3"/>
              <c:delete val="1"/>
              <c:extLst>
                <c:ext xmlns:c15="http://schemas.microsoft.com/office/drawing/2012/chart" uri="{CE6537A1-D6FC-4f65-9D91-7224C49458BB}"/>
                <c:ext xmlns:c16="http://schemas.microsoft.com/office/drawing/2014/chart" uri="{C3380CC4-5D6E-409C-BE32-E72D297353CC}">
                  <c16:uniqueId val="{00000023-4044-4538-A8CC-B85AF1813170}"/>
                </c:ext>
              </c:extLst>
            </c:dLbl>
            <c:dLbl>
              <c:idx val="4"/>
              <c:delete val="1"/>
              <c:extLst>
                <c:ext xmlns:c15="http://schemas.microsoft.com/office/drawing/2012/chart" uri="{CE6537A1-D6FC-4f65-9D91-7224C49458BB}"/>
                <c:ext xmlns:c16="http://schemas.microsoft.com/office/drawing/2014/chart" uri="{C3380CC4-5D6E-409C-BE32-E72D297353CC}">
                  <c16:uniqueId val="{00000024-4044-4538-A8CC-B85AF1813170}"/>
                </c:ext>
              </c:extLst>
            </c:dLbl>
            <c:dLbl>
              <c:idx val="5"/>
              <c:delete val="1"/>
              <c:extLst>
                <c:ext xmlns:c15="http://schemas.microsoft.com/office/drawing/2012/chart" uri="{CE6537A1-D6FC-4f65-9D91-7224C49458BB}"/>
                <c:ext xmlns:c16="http://schemas.microsoft.com/office/drawing/2014/chart" uri="{C3380CC4-5D6E-409C-BE32-E72D297353CC}">
                  <c16:uniqueId val="{00000025-4044-4538-A8CC-B85AF1813170}"/>
                </c:ext>
              </c:extLst>
            </c:dLbl>
            <c:dLbl>
              <c:idx val="6"/>
              <c:delete val="1"/>
              <c:extLst>
                <c:ext xmlns:c15="http://schemas.microsoft.com/office/drawing/2012/chart" uri="{CE6537A1-D6FC-4f65-9D91-7224C49458BB}"/>
                <c:ext xmlns:c16="http://schemas.microsoft.com/office/drawing/2014/chart" uri="{C3380CC4-5D6E-409C-BE32-E72D297353CC}">
                  <c16:uniqueId val="{00000026-4044-4538-A8CC-B85AF1813170}"/>
                </c:ext>
              </c:extLst>
            </c:dLbl>
            <c:dLbl>
              <c:idx val="7"/>
              <c:delete val="1"/>
              <c:extLst>
                <c:ext xmlns:c15="http://schemas.microsoft.com/office/drawing/2012/chart" uri="{CE6537A1-D6FC-4f65-9D91-7224C49458BB}"/>
                <c:ext xmlns:c16="http://schemas.microsoft.com/office/drawing/2014/chart" uri="{C3380CC4-5D6E-409C-BE32-E72D297353CC}">
                  <c16:uniqueId val="{00000027-4044-4538-A8CC-B85AF1813170}"/>
                </c:ext>
              </c:extLst>
            </c:dLbl>
            <c:dLbl>
              <c:idx val="8"/>
              <c:delete val="1"/>
              <c:extLst>
                <c:ext xmlns:c15="http://schemas.microsoft.com/office/drawing/2012/chart" uri="{CE6537A1-D6FC-4f65-9D91-7224C49458BB}"/>
                <c:ext xmlns:c16="http://schemas.microsoft.com/office/drawing/2014/chart" uri="{C3380CC4-5D6E-409C-BE32-E72D297353CC}">
                  <c16:uniqueId val="{00000028-4044-4538-A8CC-B85AF181317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044-4538-A8CC-B85AF181317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Size'!$C$71:$M$71</c:f>
              <c:numCache>
                <c:formatCode>"$"#,##0.0</c:formatCode>
                <c:ptCount val="11"/>
                <c:pt idx="0">
                  <c:v>7.5166466899372884</c:v>
                </c:pt>
                <c:pt idx="1">
                  <c:v>7.9120556183876625</c:v>
                </c:pt>
                <c:pt idx="2">
                  <c:v>8.5947085290059011</c:v>
                </c:pt>
                <c:pt idx="3">
                  <c:v>11.287354230060584</c:v>
                </c:pt>
                <c:pt idx="4">
                  <c:v>12.247464493805341</c:v>
                </c:pt>
                <c:pt idx="5">
                  <c:v>13.977637274332572</c:v>
                </c:pt>
                <c:pt idx="6">
                  <c:v>17.96077846806687</c:v>
                </c:pt>
                <c:pt idx="7">
                  <c:v>18.634256707929591</c:v>
                </c:pt>
                <c:pt idx="8">
                  <c:v>15.775643116155614</c:v>
                </c:pt>
                <c:pt idx="9">
                  <c:v>20.969309088869814</c:v>
                </c:pt>
                <c:pt idx="10">
                  <c:v>21.825850728887495</c:v>
                </c:pt>
              </c:numCache>
            </c:numRef>
          </c:val>
          <c:smooth val="0"/>
          <c:extLst>
            <c:ext xmlns:c16="http://schemas.microsoft.com/office/drawing/2014/chart" uri="{C3380CC4-5D6E-409C-BE32-E72D297353CC}">
              <c16:uniqueId val="{00000029-4044-4538-A8CC-B85AF1813170}"/>
            </c:ext>
          </c:extLst>
        </c:ser>
        <c:ser>
          <c:idx val="3"/>
          <c:order val="3"/>
          <c:tx>
            <c:strRef>
              <c:f>'Median Deal Size'!$B$72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4044-4538-A8CC-B85AF1813170}"/>
              </c:ext>
            </c:extLst>
          </c:dPt>
          <c:dPt>
            <c:idx val="16"/>
            <c:bubble3D val="0"/>
            <c:extLst>
              <c:ext xmlns:c16="http://schemas.microsoft.com/office/drawing/2014/chart" uri="{C3380CC4-5D6E-409C-BE32-E72D297353CC}">
                <c16:uniqueId val="{0000002C-4044-4538-A8CC-B85AF1813170}"/>
              </c:ext>
            </c:extLst>
          </c:dPt>
          <c:dLbls>
            <c:dLbl>
              <c:idx val="0"/>
              <c:delete val="1"/>
              <c:extLst>
                <c:ext xmlns:c15="http://schemas.microsoft.com/office/drawing/2012/chart" uri="{CE6537A1-D6FC-4f65-9D91-7224C49458BB}"/>
                <c:ext xmlns:c16="http://schemas.microsoft.com/office/drawing/2014/chart" uri="{C3380CC4-5D6E-409C-BE32-E72D297353CC}">
                  <c16:uniqueId val="{0000002D-4044-4538-A8CC-B85AF1813170}"/>
                </c:ext>
              </c:extLst>
            </c:dLbl>
            <c:dLbl>
              <c:idx val="1"/>
              <c:delete val="1"/>
              <c:extLst>
                <c:ext xmlns:c15="http://schemas.microsoft.com/office/drawing/2012/chart" uri="{CE6537A1-D6FC-4f65-9D91-7224C49458BB}"/>
                <c:ext xmlns:c16="http://schemas.microsoft.com/office/drawing/2014/chart" uri="{C3380CC4-5D6E-409C-BE32-E72D297353CC}">
                  <c16:uniqueId val="{0000002E-4044-4538-A8CC-B85AF1813170}"/>
                </c:ext>
              </c:extLst>
            </c:dLbl>
            <c:dLbl>
              <c:idx val="2"/>
              <c:delete val="1"/>
              <c:extLst>
                <c:ext xmlns:c15="http://schemas.microsoft.com/office/drawing/2012/chart" uri="{CE6537A1-D6FC-4f65-9D91-7224C49458BB}"/>
                <c:ext xmlns:c16="http://schemas.microsoft.com/office/drawing/2014/chart" uri="{C3380CC4-5D6E-409C-BE32-E72D297353CC}">
                  <c16:uniqueId val="{0000002F-4044-4538-A8CC-B85AF1813170}"/>
                </c:ext>
              </c:extLst>
            </c:dLbl>
            <c:dLbl>
              <c:idx val="3"/>
              <c:delete val="1"/>
              <c:extLst>
                <c:ext xmlns:c15="http://schemas.microsoft.com/office/drawing/2012/chart" uri="{CE6537A1-D6FC-4f65-9D91-7224C49458BB}"/>
                <c:ext xmlns:c16="http://schemas.microsoft.com/office/drawing/2014/chart" uri="{C3380CC4-5D6E-409C-BE32-E72D297353CC}">
                  <c16:uniqueId val="{00000030-4044-4538-A8CC-B85AF1813170}"/>
                </c:ext>
              </c:extLst>
            </c:dLbl>
            <c:dLbl>
              <c:idx val="4"/>
              <c:delete val="1"/>
              <c:extLst>
                <c:ext xmlns:c15="http://schemas.microsoft.com/office/drawing/2012/chart" uri="{CE6537A1-D6FC-4f65-9D91-7224C49458BB}"/>
                <c:ext xmlns:c16="http://schemas.microsoft.com/office/drawing/2014/chart" uri="{C3380CC4-5D6E-409C-BE32-E72D297353CC}">
                  <c16:uniqueId val="{00000031-4044-4538-A8CC-B85AF1813170}"/>
                </c:ext>
              </c:extLst>
            </c:dLbl>
            <c:dLbl>
              <c:idx val="5"/>
              <c:delete val="1"/>
              <c:extLst>
                <c:ext xmlns:c15="http://schemas.microsoft.com/office/drawing/2012/chart" uri="{CE6537A1-D6FC-4f65-9D91-7224C49458BB}"/>
                <c:ext xmlns:c16="http://schemas.microsoft.com/office/drawing/2014/chart" uri="{C3380CC4-5D6E-409C-BE32-E72D297353CC}">
                  <c16:uniqueId val="{00000032-4044-4538-A8CC-B85AF1813170}"/>
                </c:ext>
              </c:extLst>
            </c:dLbl>
            <c:dLbl>
              <c:idx val="6"/>
              <c:delete val="1"/>
              <c:extLst>
                <c:ext xmlns:c15="http://schemas.microsoft.com/office/drawing/2012/chart" uri="{CE6537A1-D6FC-4f65-9D91-7224C49458BB}"/>
                <c:ext xmlns:c16="http://schemas.microsoft.com/office/drawing/2014/chart" uri="{C3380CC4-5D6E-409C-BE32-E72D297353CC}">
                  <c16:uniqueId val="{00000033-4044-4538-A8CC-B85AF1813170}"/>
                </c:ext>
              </c:extLst>
            </c:dLbl>
            <c:dLbl>
              <c:idx val="7"/>
              <c:delete val="1"/>
              <c:extLst>
                <c:ext xmlns:c15="http://schemas.microsoft.com/office/drawing/2012/chart" uri="{CE6537A1-D6FC-4f65-9D91-7224C49458BB}"/>
                <c:ext xmlns:c16="http://schemas.microsoft.com/office/drawing/2014/chart" uri="{C3380CC4-5D6E-409C-BE32-E72D297353CC}">
                  <c16:uniqueId val="{00000034-4044-4538-A8CC-B85AF1813170}"/>
                </c:ext>
              </c:extLst>
            </c:dLbl>
            <c:dLbl>
              <c:idx val="8"/>
              <c:delete val="1"/>
              <c:extLst>
                <c:ext xmlns:c15="http://schemas.microsoft.com/office/drawing/2012/chart" uri="{CE6537A1-D6FC-4f65-9D91-7224C49458BB}"/>
                <c:ext xmlns:c16="http://schemas.microsoft.com/office/drawing/2014/chart" uri="{C3380CC4-5D6E-409C-BE32-E72D297353CC}">
                  <c16:uniqueId val="{00000035-4044-4538-A8CC-B85AF181317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Size'!$C$72:$M$72</c:f>
              <c:numCache>
                <c:formatCode>"$"#,##0.0</c:formatCode>
                <c:ptCount val="11"/>
                <c:pt idx="0">
                  <c:v>1.94</c:v>
                </c:pt>
                <c:pt idx="1">
                  <c:v>2</c:v>
                </c:pt>
                <c:pt idx="2">
                  <c:v>2.5</c:v>
                </c:pt>
                <c:pt idx="3">
                  <c:v>3</c:v>
                </c:pt>
                <c:pt idx="4">
                  <c:v>3.3899149999999998</c:v>
                </c:pt>
                <c:pt idx="5">
                  <c:v>3.5</c:v>
                </c:pt>
                <c:pt idx="6">
                  <c:v>4.9999952500000004</c:v>
                </c:pt>
                <c:pt idx="7">
                  <c:v>5.7156197500000001</c:v>
                </c:pt>
                <c:pt idx="8">
                  <c:v>5</c:v>
                </c:pt>
                <c:pt idx="9">
                  <c:v>6.0624989999999999</c:v>
                </c:pt>
                <c:pt idx="10">
                  <c:v>7.5</c:v>
                </c:pt>
              </c:numCache>
            </c:numRef>
          </c:val>
          <c:smooth val="0"/>
          <c:extLst>
            <c:ext xmlns:c16="http://schemas.microsoft.com/office/drawing/2014/chart" uri="{C3380CC4-5D6E-409C-BE32-E72D297353CC}">
              <c16:uniqueId val="{00000036-4044-4538-A8CC-B85AF181317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Deal Size'!$O$69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6334-4B42-A8D8-8743E596286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6334-4B42-A8D8-8743E596286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6334-4B42-A8D8-8743E5962860}"/>
              </c:ext>
            </c:extLst>
          </c:dPt>
          <c:dPt>
            <c:idx val="16"/>
            <c:bubble3D val="0"/>
            <c:extLst>
              <c:ext xmlns:c16="http://schemas.microsoft.com/office/drawing/2014/chart" uri="{C3380CC4-5D6E-409C-BE32-E72D297353CC}">
                <c16:uniqueId val="{00000006-6334-4B42-A8D8-8743E5962860}"/>
              </c:ext>
            </c:extLst>
          </c:dPt>
          <c:dLbls>
            <c:dLbl>
              <c:idx val="0"/>
              <c:delete val="1"/>
              <c:extLst>
                <c:ext xmlns:c15="http://schemas.microsoft.com/office/drawing/2012/chart" uri="{CE6537A1-D6FC-4f65-9D91-7224C49458BB}"/>
                <c:ext xmlns:c16="http://schemas.microsoft.com/office/drawing/2014/chart" uri="{C3380CC4-5D6E-409C-BE32-E72D297353CC}">
                  <c16:uniqueId val="{00000007-6334-4B42-A8D8-8743E5962860}"/>
                </c:ext>
              </c:extLst>
            </c:dLbl>
            <c:dLbl>
              <c:idx val="1"/>
              <c:delete val="1"/>
              <c:extLst>
                <c:ext xmlns:c15="http://schemas.microsoft.com/office/drawing/2012/chart" uri="{CE6537A1-D6FC-4f65-9D91-7224C49458BB}"/>
                <c:ext xmlns:c16="http://schemas.microsoft.com/office/drawing/2014/chart" uri="{C3380CC4-5D6E-409C-BE32-E72D297353CC}">
                  <c16:uniqueId val="{00000008-6334-4B42-A8D8-8743E5962860}"/>
                </c:ext>
              </c:extLst>
            </c:dLbl>
            <c:dLbl>
              <c:idx val="2"/>
              <c:delete val="1"/>
              <c:extLst>
                <c:ext xmlns:c15="http://schemas.microsoft.com/office/drawing/2012/chart" uri="{CE6537A1-D6FC-4f65-9D91-7224C49458BB}"/>
                <c:ext xmlns:c16="http://schemas.microsoft.com/office/drawing/2014/chart" uri="{C3380CC4-5D6E-409C-BE32-E72D297353CC}">
                  <c16:uniqueId val="{00000009-6334-4B42-A8D8-8743E5962860}"/>
                </c:ext>
              </c:extLst>
            </c:dLbl>
            <c:dLbl>
              <c:idx val="3"/>
              <c:delete val="1"/>
              <c:extLst>
                <c:ext xmlns:c15="http://schemas.microsoft.com/office/drawing/2012/chart" uri="{CE6537A1-D6FC-4f65-9D91-7224C49458BB}"/>
                <c:ext xmlns:c16="http://schemas.microsoft.com/office/drawing/2014/chart" uri="{C3380CC4-5D6E-409C-BE32-E72D297353CC}">
                  <c16:uniqueId val="{0000000A-6334-4B42-A8D8-8743E5962860}"/>
                </c:ext>
              </c:extLst>
            </c:dLbl>
            <c:dLbl>
              <c:idx val="4"/>
              <c:delete val="1"/>
              <c:extLst>
                <c:ext xmlns:c15="http://schemas.microsoft.com/office/drawing/2012/chart" uri="{CE6537A1-D6FC-4f65-9D91-7224C49458BB}"/>
                <c:ext xmlns:c16="http://schemas.microsoft.com/office/drawing/2014/chart" uri="{C3380CC4-5D6E-409C-BE32-E72D297353CC}">
                  <c16:uniqueId val="{0000000B-6334-4B42-A8D8-8743E5962860}"/>
                </c:ext>
              </c:extLst>
            </c:dLbl>
            <c:dLbl>
              <c:idx val="5"/>
              <c:delete val="1"/>
              <c:extLst>
                <c:ext xmlns:c15="http://schemas.microsoft.com/office/drawing/2012/chart" uri="{CE6537A1-D6FC-4f65-9D91-7224C49458BB}"/>
                <c:ext xmlns:c16="http://schemas.microsoft.com/office/drawing/2014/chart" uri="{C3380CC4-5D6E-409C-BE32-E72D297353CC}">
                  <c16:uniqueId val="{0000000C-6334-4B42-A8D8-8743E5962860}"/>
                </c:ext>
              </c:extLst>
            </c:dLbl>
            <c:dLbl>
              <c:idx val="6"/>
              <c:delete val="1"/>
              <c:extLst>
                <c:ext xmlns:c15="http://schemas.microsoft.com/office/drawing/2012/chart" uri="{CE6537A1-D6FC-4f65-9D91-7224C49458BB}"/>
                <c:ext xmlns:c16="http://schemas.microsoft.com/office/drawing/2014/chart" uri="{C3380CC4-5D6E-409C-BE32-E72D297353CC}">
                  <c16:uniqueId val="{0000000D-6334-4B42-A8D8-8743E5962860}"/>
                </c:ext>
              </c:extLst>
            </c:dLbl>
            <c:dLbl>
              <c:idx val="7"/>
              <c:delete val="1"/>
              <c:extLst>
                <c:ext xmlns:c15="http://schemas.microsoft.com/office/drawing/2012/chart" uri="{CE6537A1-D6FC-4f65-9D91-7224C49458BB}"/>
                <c:ext xmlns:c16="http://schemas.microsoft.com/office/drawing/2014/chart" uri="{C3380CC4-5D6E-409C-BE32-E72D297353CC}">
                  <c16:uniqueId val="{0000000E-6334-4B42-A8D8-8743E5962860}"/>
                </c:ext>
              </c:extLst>
            </c:dLbl>
            <c:dLbl>
              <c:idx val="8"/>
              <c:delete val="1"/>
              <c:extLst>
                <c:ext xmlns:c15="http://schemas.microsoft.com/office/drawing/2012/chart" uri="{CE6537A1-D6FC-4f65-9D91-7224C49458BB}"/>
                <c:ext xmlns:c16="http://schemas.microsoft.com/office/drawing/2014/chart" uri="{C3380CC4-5D6E-409C-BE32-E72D297353CC}">
                  <c16:uniqueId val="{00000001-6334-4B42-A8D8-8743E596286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Size'!$P$69:$Z$69</c:f>
              <c:numCache>
                <c:formatCode>"$"#,##0.0</c:formatCode>
                <c:ptCount val="11"/>
                <c:pt idx="0">
                  <c:v>21</c:v>
                </c:pt>
                <c:pt idx="1">
                  <c:v>20</c:v>
                </c:pt>
                <c:pt idx="2">
                  <c:v>23</c:v>
                </c:pt>
                <c:pt idx="3">
                  <c:v>26.331477499999998</c:v>
                </c:pt>
                <c:pt idx="4">
                  <c:v>30.600001499999998</c:v>
                </c:pt>
                <c:pt idx="5">
                  <c:v>35.000005000000002</c:v>
                </c:pt>
                <c:pt idx="6">
                  <c:v>50</c:v>
                </c:pt>
                <c:pt idx="7">
                  <c:v>47</c:v>
                </c:pt>
                <c:pt idx="8">
                  <c:v>40</c:v>
                </c:pt>
                <c:pt idx="9">
                  <c:v>49.999803499999999</c:v>
                </c:pt>
                <c:pt idx="10">
                  <c:v>55.000002000000002</c:v>
                </c:pt>
              </c:numCache>
            </c:numRef>
          </c:val>
          <c:smooth val="0"/>
          <c:extLst>
            <c:ext xmlns:c16="http://schemas.microsoft.com/office/drawing/2014/chart" uri="{C3380CC4-5D6E-409C-BE32-E72D297353CC}">
              <c16:uniqueId val="{0000000F-6334-4B42-A8D8-8743E5962860}"/>
            </c:ext>
          </c:extLst>
        </c:ser>
        <c:ser>
          <c:idx val="1"/>
          <c:order val="1"/>
          <c:tx>
            <c:strRef>
              <c:f>'Median Deal Size'!$O$70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6334-4B42-A8D8-8743E5962860}"/>
              </c:ext>
            </c:extLst>
          </c:dPt>
          <c:dPt>
            <c:idx val="9"/>
            <c:bubble3D val="0"/>
            <c:extLst>
              <c:ext xmlns:c16="http://schemas.microsoft.com/office/drawing/2014/chart" uri="{C3380CC4-5D6E-409C-BE32-E72D297353CC}">
                <c16:uniqueId val="{00000011-6334-4B42-A8D8-8743E596286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6334-4B42-A8D8-8743E5962860}"/>
              </c:ext>
            </c:extLst>
          </c:dPt>
          <c:dLbls>
            <c:dLbl>
              <c:idx val="0"/>
              <c:delete val="1"/>
              <c:extLst>
                <c:ext xmlns:c15="http://schemas.microsoft.com/office/drawing/2012/chart" uri="{CE6537A1-D6FC-4f65-9D91-7224C49458BB}"/>
                <c:ext xmlns:c16="http://schemas.microsoft.com/office/drawing/2014/chart" uri="{C3380CC4-5D6E-409C-BE32-E72D297353CC}">
                  <c16:uniqueId val="{00000014-6334-4B42-A8D8-8743E5962860}"/>
                </c:ext>
              </c:extLst>
            </c:dLbl>
            <c:dLbl>
              <c:idx val="1"/>
              <c:delete val="1"/>
              <c:extLst>
                <c:ext xmlns:c15="http://schemas.microsoft.com/office/drawing/2012/chart" uri="{CE6537A1-D6FC-4f65-9D91-7224C49458BB}"/>
                <c:ext xmlns:c16="http://schemas.microsoft.com/office/drawing/2014/chart" uri="{C3380CC4-5D6E-409C-BE32-E72D297353CC}">
                  <c16:uniqueId val="{00000015-6334-4B42-A8D8-8743E5962860}"/>
                </c:ext>
              </c:extLst>
            </c:dLbl>
            <c:dLbl>
              <c:idx val="2"/>
              <c:delete val="1"/>
              <c:extLst>
                <c:ext xmlns:c15="http://schemas.microsoft.com/office/drawing/2012/chart" uri="{CE6537A1-D6FC-4f65-9D91-7224C49458BB}"/>
                <c:ext xmlns:c16="http://schemas.microsoft.com/office/drawing/2014/chart" uri="{C3380CC4-5D6E-409C-BE32-E72D297353CC}">
                  <c16:uniqueId val="{00000016-6334-4B42-A8D8-8743E5962860}"/>
                </c:ext>
              </c:extLst>
            </c:dLbl>
            <c:dLbl>
              <c:idx val="3"/>
              <c:delete val="1"/>
              <c:extLst>
                <c:ext xmlns:c15="http://schemas.microsoft.com/office/drawing/2012/chart" uri="{CE6537A1-D6FC-4f65-9D91-7224C49458BB}"/>
                <c:ext xmlns:c16="http://schemas.microsoft.com/office/drawing/2014/chart" uri="{C3380CC4-5D6E-409C-BE32-E72D297353CC}">
                  <c16:uniqueId val="{00000017-6334-4B42-A8D8-8743E5962860}"/>
                </c:ext>
              </c:extLst>
            </c:dLbl>
            <c:dLbl>
              <c:idx val="4"/>
              <c:delete val="1"/>
              <c:extLst>
                <c:ext xmlns:c15="http://schemas.microsoft.com/office/drawing/2012/chart" uri="{CE6537A1-D6FC-4f65-9D91-7224C49458BB}"/>
                <c:ext xmlns:c16="http://schemas.microsoft.com/office/drawing/2014/chart" uri="{C3380CC4-5D6E-409C-BE32-E72D297353CC}">
                  <c16:uniqueId val="{00000018-6334-4B42-A8D8-8743E5962860}"/>
                </c:ext>
              </c:extLst>
            </c:dLbl>
            <c:dLbl>
              <c:idx val="5"/>
              <c:delete val="1"/>
              <c:extLst>
                <c:ext xmlns:c15="http://schemas.microsoft.com/office/drawing/2012/chart" uri="{CE6537A1-D6FC-4f65-9D91-7224C49458BB}"/>
                <c:ext xmlns:c16="http://schemas.microsoft.com/office/drawing/2014/chart" uri="{C3380CC4-5D6E-409C-BE32-E72D297353CC}">
                  <c16:uniqueId val="{00000019-6334-4B42-A8D8-8743E5962860}"/>
                </c:ext>
              </c:extLst>
            </c:dLbl>
            <c:dLbl>
              <c:idx val="6"/>
              <c:delete val="1"/>
              <c:extLst>
                <c:ext xmlns:c15="http://schemas.microsoft.com/office/drawing/2012/chart" uri="{CE6537A1-D6FC-4f65-9D91-7224C49458BB}"/>
                <c:ext xmlns:c16="http://schemas.microsoft.com/office/drawing/2014/chart" uri="{C3380CC4-5D6E-409C-BE32-E72D297353CC}">
                  <c16:uniqueId val="{0000001A-6334-4B42-A8D8-8743E5962860}"/>
                </c:ext>
              </c:extLst>
            </c:dLbl>
            <c:dLbl>
              <c:idx val="7"/>
              <c:delete val="1"/>
              <c:extLst>
                <c:ext xmlns:c15="http://schemas.microsoft.com/office/drawing/2012/chart" uri="{CE6537A1-D6FC-4f65-9D91-7224C49458BB}"/>
                <c:ext xmlns:c16="http://schemas.microsoft.com/office/drawing/2014/chart" uri="{C3380CC4-5D6E-409C-BE32-E72D297353CC}">
                  <c16:uniqueId val="{0000001B-6334-4B42-A8D8-8743E5962860}"/>
                </c:ext>
              </c:extLst>
            </c:dLbl>
            <c:dLbl>
              <c:idx val="8"/>
              <c:delete val="1"/>
              <c:extLst>
                <c:ext xmlns:c15="http://schemas.microsoft.com/office/drawing/2012/chart" uri="{CE6537A1-D6FC-4f65-9D91-7224C49458BB}"/>
                <c:ext xmlns:c16="http://schemas.microsoft.com/office/drawing/2014/chart" uri="{C3380CC4-5D6E-409C-BE32-E72D297353CC}">
                  <c16:uniqueId val="{00000010-6334-4B42-A8D8-8743E596286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Size'!$P$70:$Z$70</c:f>
              <c:numCache>
                <c:formatCode>"$"#,##0.0</c:formatCode>
                <c:ptCount val="11"/>
                <c:pt idx="0">
                  <c:v>10.802237999999999</c:v>
                </c:pt>
                <c:pt idx="1">
                  <c:v>11</c:v>
                </c:pt>
                <c:pt idx="2">
                  <c:v>12.555112895000001</c:v>
                </c:pt>
                <c:pt idx="3">
                  <c:v>15</c:v>
                </c:pt>
                <c:pt idx="4">
                  <c:v>17.347162820000001</c:v>
                </c:pt>
                <c:pt idx="5">
                  <c:v>19.999983</c:v>
                </c:pt>
                <c:pt idx="6">
                  <c:v>29.499972</c:v>
                </c:pt>
                <c:pt idx="7">
                  <c:v>27.374994000000001</c:v>
                </c:pt>
                <c:pt idx="8">
                  <c:v>22.000011999999998</c:v>
                </c:pt>
                <c:pt idx="9">
                  <c:v>27</c:v>
                </c:pt>
                <c:pt idx="10">
                  <c:v>30</c:v>
                </c:pt>
              </c:numCache>
            </c:numRef>
          </c:val>
          <c:smooth val="0"/>
          <c:extLst>
            <c:ext xmlns:c16="http://schemas.microsoft.com/office/drawing/2014/chart" uri="{C3380CC4-5D6E-409C-BE32-E72D297353CC}">
              <c16:uniqueId val="{0000001C-6334-4B42-A8D8-8743E5962860}"/>
            </c:ext>
          </c:extLst>
        </c:ser>
        <c:ser>
          <c:idx val="2"/>
          <c:order val="2"/>
          <c:tx>
            <c:strRef>
              <c:f>'Median Deal Size'!$O$71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6334-4B42-A8D8-8743E596286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6334-4B42-A8D8-8743E5962860}"/>
              </c:ext>
            </c:extLst>
          </c:dPt>
          <c:dLbls>
            <c:dLbl>
              <c:idx val="0"/>
              <c:delete val="1"/>
              <c:extLst>
                <c:ext xmlns:c15="http://schemas.microsoft.com/office/drawing/2012/chart" uri="{CE6537A1-D6FC-4f65-9D91-7224C49458BB}"/>
                <c:ext xmlns:c16="http://schemas.microsoft.com/office/drawing/2014/chart" uri="{C3380CC4-5D6E-409C-BE32-E72D297353CC}">
                  <c16:uniqueId val="{00000020-6334-4B42-A8D8-8743E5962860}"/>
                </c:ext>
              </c:extLst>
            </c:dLbl>
            <c:dLbl>
              <c:idx val="1"/>
              <c:delete val="1"/>
              <c:extLst>
                <c:ext xmlns:c15="http://schemas.microsoft.com/office/drawing/2012/chart" uri="{CE6537A1-D6FC-4f65-9D91-7224C49458BB}"/>
                <c:ext xmlns:c16="http://schemas.microsoft.com/office/drawing/2014/chart" uri="{C3380CC4-5D6E-409C-BE32-E72D297353CC}">
                  <c16:uniqueId val="{00000021-6334-4B42-A8D8-8743E5962860}"/>
                </c:ext>
              </c:extLst>
            </c:dLbl>
            <c:dLbl>
              <c:idx val="2"/>
              <c:delete val="1"/>
              <c:extLst>
                <c:ext xmlns:c15="http://schemas.microsoft.com/office/drawing/2012/chart" uri="{CE6537A1-D6FC-4f65-9D91-7224C49458BB}"/>
                <c:ext xmlns:c16="http://schemas.microsoft.com/office/drawing/2014/chart" uri="{C3380CC4-5D6E-409C-BE32-E72D297353CC}">
                  <c16:uniqueId val="{00000022-6334-4B42-A8D8-8743E5962860}"/>
                </c:ext>
              </c:extLst>
            </c:dLbl>
            <c:dLbl>
              <c:idx val="3"/>
              <c:delete val="1"/>
              <c:extLst>
                <c:ext xmlns:c15="http://schemas.microsoft.com/office/drawing/2012/chart" uri="{CE6537A1-D6FC-4f65-9D91-7224C49458BB}"/>
                <c:ext xmlns:c16="http://schemas.microsoft.com/office/drawing/2014/chart" uri="{C3380CC4-5D6E-409C-BE32-E72D297353CC}">
                  <c16:uniqueId val="{00000023-6334-4B42-A8D8-8743E5962860}"/>
                </c:ext>
              </c:extLst>
            </c:dLbl>
            <c:dLbl>
              <c:idx val="4"/>
              <c:delete val="1"/>
              <c:extLst>
                <c:ext xmlns:c15="http://schemas.microsoft.com/office/drawing/2012/chart" uri="{CE6537A1-D6FC-4f65-9D91-7224C49458BB}"/>
                <c:ext xmlns:c16="http://schemas.microsoft.com/office/drawing/2014/chart" uri="{C3380CC4-5D6E-409C-BE32-E72D297353CC}">
                  <c16:uniqueId val="{00000024-6334-4B42-A8D8-8743E5962860}"/>
                </c:ext>
              </c:extLst>
            </c:dLbl>
            <c:dLbl>
              <c:idx val="5"/>
              <c:delete val="1"/>
              <c:extLst>
                <c:ext xmlns:c15="http://schemas.microsoft.com/office/drawing/2012/chart" uri="{CE6537A1-D6FC-4f65-9D91-7224C49458BB}"/>
                <c:ext xmlns:c16="http://schemas.microsoft.com/office/drawing/2014/chart" uri="{C3380CC4-5D6E-409C-BE32-E72D297353CC}">
                  <c16:uniqueId val="{00000025-6334-4B42-A8D8-8743E5962860}"/>
                </c:ext>
              </c:extLst>
            </c:dLbl>
            <c:dLbl>
              <c:idx val="6"/>
              <c:delete val="1"/>
              <c:extLst>
                <c:ext xmlns:c15="http://schemas.microsoft.com/office/drawing/2012/chart" uri="{CE6537A1-D6FC-4f65-9D91-7224C49458BB}"/>
                <c:ext xmlns:c16="http://schemas.microsoft.com/office/drawing/2014/chart" uri="{C3380CC4-5D6E-409C-BE32-E72D297353CC}">
                  <c16:uniqueId val="{00000026-6334-4B42-A8D8-8743E5962860}"/>
                </c:ext>
              </c:extLst>
            </c:dLbl>
            <c:dLbl>
              <c:idx val="7"/>
              <c:delete val="1"/>
              <c:extLst>
                <c:ext xmlns:c15="http://schemas.microsoft.com/office/drawing/2012/chart" uri="{CE6537A1-D6FC-4f65-9D91-7224C49458BB}"/>
                <c:ext xmlns:c16="http://schemas.microsoft.com/office/drawing/2014/chart" uri="{C3380CC4-5D6E-409C-BE32-E72D297353CC}">
                  <c16:uniqueId val="{00000027-6334-4B42-A8D8-8743E5962860}"/>
                </c:ext>
              </c:extLst>
            </c:dLbl>
            <c:dLbl>
              <c:idx val="8"/>
              <c:delete val="1"/>
              <c:extLst>
                <c:ext xmlns:c15="http://schemas.microsoft.com/office/drawing/2012/chart" uri="{CE6537A1-D6FC-4f65-9D91-7224C49458BB}"/>
                <c:ext xmlns:c16="http://schemas.microsoft.com/office/drawing/2014/chart" uri="{C3380CC4-5D6E-409C-BE32-E72D297353CC}">
                  <c16:uniqueId val="{00000028-6334-4B42-A8D8-8743E596286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Size'!$P$71:$Z$71</c:f>
              <c:numCache>
                <c:formatCode>"$"#,##0.0</c:formatCode>
                <c:ptCount val="11"/>
                <c:pt idx="0">
                  <c:v>17.51719180563596</c:v>
                </c:pt>
                <c:pt idx="1">
                  <c:v>15.911846256687959</c:v>
                </c:pt>
                <c:pt idx="2">
                  <c:v>20.476034440140136</c:v>
                </c:pt>
                <c:pt idx="3">
                  <c:v>22.877165175441373</c:v>
                </c:pt>
                <c:pt idx="4">
                  <c:v>28.985536067713564</c:v>
                </c:pt>
                <c:pt idx="5">
                  <c:v>31.553684102927232</c:v>
                </c:pt>
                <c:pt idx="6">
                  <c:v>46.243178520399574</c:v>
                </c:pt>
                <c:pt idx="7">
                  <c:v>40.963625780169629</c:v>
                </c:pt>
                <c:pt idx="8">
                  <c:v>36.425367824439569</c:v>
                </c:pt>
                <c:pt idx="9">
                  <c:v>61.02794616930386</c:v>
                </c:pt>
                <c:pt idx="10">
                  <c:v>46.389351696643928</c:v>
                </c:pt>
              </c:numCache>
            </c:numRef>
          </c:val>
          <c:smooth val="0"/>
          <c:extLst>
            <c:ext xmlns:c16="http://schemas.microsoft.com/office/drawing/2014/chart" uri="{C3380CC4-5D6E-409C-BE32-E72D297353CC}">
              <c16:uniqueId val="{00000029-6334-4B42-A8D8-8743E5962860}"/>
            </c:ext>
          </c:extLst>
        </c:ser>
        <c:ser>
          <c:idx val="3"/>
          <c:order val="3"/>
          <c:tx>
            <c:strRef>
              <c:f>'Median Deal Size'!$O$72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6334-4B42-A8D8-8743E5962860}"/>
              </c:ext>
            </c:extLst>
          </c:dPt>
          <c:dPt>
            <c:idx val="16"/>
            <c:bubble3D val="0"/>
            <c:extLst>
              <c:ext xmlns:c16="http://schemas.microsoft.com/office/drawing/2014/chart" uri="{C3380CC4-5D6E-409C-BE32-E72D297353CC}">
                <c16:uniqueId val="{0000002C-6334-4B42-A8D8-8743E5962860}"/>
              </c:ext>
            </c:extLst>
          </c:dPt>
          <c:dLbls>
            <c:dLbl>
              <c:idx val="0"/>
              <c:delete val="1"/>
              <c:extLst>
                <c:ext xmlns:c15="http://schemas.microsoft.com/office/drawing/2012/chart" uri="{CE6537A1-D6FC-4f65-9D91-7224C49458BB}"/>
                <c:ext xmlns:c16="http://schemas.microsoft.com/office/drawing/2014/chart" uri="{C3380CC4-5D6E-409C-BE32-E72D297353CC}">
                  <c16:uniqueId val="{0000002D-6334-4B42-A8D8-8743E5962860}"/>
                </c:ext>
              </c:extLst>
            </c:dLbl>
            <c:dLbl>
              <c:idx val="1"/>
              <c:delete val="1"/>
              <c:extLst>
                <c:ext xmlns:c15="http://schemas.microsoft.com/office/drawing/2012/chart" uri="{CE6537A1-D6FC-4f65-9D91-7224C49458BB}"/>
                <c:ext xmlns:c16="http://schemas.microsoft.com/office/drawing/2014/chart" uri="{C3380CC4-5D6E-409C-BE32-E72D297353CC}">
                  <c16:uniqueId val="{0000002E-6334-4B42-A8D8-8743E5962860}"/>
                </c:ext>
              </c:extLst>
            </c:dLbl>
            <c:dLbl>
              <c:idx val="2"/>
              <c:delete val="1"/>
              <c:extLst>
                <c:ext xmlns:c15="http://schemas.microsoft.com/office/drawing/2012/chart" uri="{CE6537A1-D6FC-4f65-9D91-7224C49458BB}"/>
                <c:ext xmlns:c16="http://schemas.microsoft.com/office/drawing/2014/chart" uri="{C3380CC4-5D6E-409C-BE32-E72D297353CC}">
                  <c16:uniqueId val="{0000002F-6334-4B42-A8D8-8743E5962860}"/>
                </c:ext>
              </c:extLst>
            </c:dLbl>
            <c:dLbl>
              <c:idx val="3"/>
              <c:delete val="1"/>
              <c:extLst>
                <c:ext xmlns:c15="http://schemas.microsoft.com/office/drawing/2012/chart" uri="{CE6537A1-D6FC-4f65-9D91-7224C49458BB}"/>
                <c:ext xmlns:c16="http://schemas.microsoft.com/office/drawing/2014/chart" uri="{C3380CC4-5D6E-409C-BE32-E72D297353CC}">
                  <c16:uniqueId val="{00000030-6334-4B42-A8D8-8743E5962860}"/>
                </c:ext>
              </c:extLst>
            </c:dLbl>
            <c:dLbl>
              <c:idx val="4"/>
              <c:delete val="1"/>
              <c:extLst>
                <c:ext xmlns:c15="http://schemas.microsoft.com/office/drawing/2012/chart" uri="{CE6537A1-D6FC-4f65-9D91-7224C49458BB}"/>
                <c:ext xmlns:c16="http://schemas.microsoft.com/office/drawing/2014/chart" uri="{C3380CC4-5D6E-409C-BE32-E72D297353CC}">
                  <c16:uniqueId val="{00000031-6334-4B42-A8D8-8743E5962860}"/>
                </c:ext>
              </c:extLst>
            </c:dLbl>
            <c:dLbl>
              <c:idx val="5"/>
              <c:delete val="1"/>
              <c:extLst>
                <c:ext xmlns:c15="http://schemas.microsoft.com/office/drawing/2012/chart" uri="{CE6537A1-D6FC-4f65-9D91-7224C49458BB}"/>
                <c:ext xmlns:c16="http://schemas.microsoft.com/office/drawing/2014/chart" uri="{C3380CC4-5D6E-409C-BE32-E72D297353CC}">
                  <c16:uniqueId val="{00000032-6334-4B42-A8D8-8743E5962860}"/>
                </c:ext>
              </c:extLst>
            </c:dLbl>
            <c:dLbl>
              <c:idx val="6"/>
              <c:delete val="1"/>
              <c:extLst>
                <c:ext xmlns:c15="http://schemas.microsoft.com/office/drawing/2012/chart" uri="{CE6537A1-D6FC-4f65-9D91-7224C49458BB}"/>
                <c:ext xmlns:c16="http://schemas.microsoft.com/office/drawing/2014/chart" uri="{C3380CC4-5D6E-409C-BE32-E72D297353CC}">
                  <c16:uniqueId val="{00000033-6334-4B42-A8D8-8743E5962860}"/>
                </c:ext>
              </c:extLst>
            </c:dLbl>
            <c:dLbl>
              <c:idx val="7"/>
              <c:delete val="1"/>
              <c:extLst>
                <c:ext xmlns:c15="http://schemas.microsoft.com/office/drawing/2012/chart" uri="{CE6537A1-D6FC-4f65-9D91-7224C49458BB}"/>
                <c:ext xmlns:c16="http://schemas.microsoft.com/office/drawing/2014/chart" uri="{C3380CC4-5D6E-409C-BE32-E72D297353CC}">
                  <c16:uniqueId val="{00000034-6334-4B42-A8D8-8743E5962860}"/>
                </c:ext>
              </c:extLst>
            </c:dLbl>
            <c:dLbl>
              <c:idx val="8"/>
              <c:delete val="1"/>
              <c:extLst>
                <c:ext xmlns:c15="http://schemas.microsoft.com/office/drawing/2012/chart" uri="{CE6537A1-D6FC-4f65-9D91-7224C49458BB}"/>
                <c:ext xmlns:c16="http://schemas.microsoft.com/office/drawing/2014/chart" uri="{C3380CC4-5D6E-409C-BE32-E72D297353CC}">
                  <c16:uniqueId val="{00000035-6334-4B42-A8D8-8743E596286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Size'!$P$72:$Z$72</c:f>
              <c:numCache>
                <c:formatCode>"$"#,##0.0</c:formatCode>
                <c:ptCount val="11"/>
                <c:pt idx="0">
                  <c:v>4.8043475000000004</c:v>
                </c:pt>
                <c:pt idx="1">
                  <c:v>4.9998722500000001</c:v>
                </c:pt>
                <c:pt idx="2">
                  <c:v>5.7000007500000001</c:v>
                </c:pt>
                <c:pt idx="3">
                  <c:v>7.1128400000000003</c:v>
                </c:pt>
                <c:pt idx="4">
                  <c:v>8.5937434999999986</c:v>
                </c:pt>
                <c:pt idx="5">
                  <c:v>8.9999979999999997</c:v>
                </c:pt>
                <c:pt idx="6">
                  <c:v>14</c:v>
                </c:pt>
                <c:pt idx="7">
                  <c:v>13.793749999999999</c:v>
                </c:pt>
                <c:pt idx="8">
                  <c:v>10</c:v>
                </c:pt>
                <c:pt idx="9">
                  <c:v>13.183106</c:v>
                </c:pt>
                <c:pt idx="10">
                  <c:v>16.850021999999999</c:v>
                </c:pt>
              </c:numCache>
            </c:numRef>
          </c:val>
          <c:smooth val="0"/>
          <c:extLst>
            <c:ext xmlns:c16="http://schemas.microsoft.com/office/drawing/2014/chart" uri="{C3380CC4-5D6E-409C-BE32-E72D297353CC}">
              <c16:uniqueId val="{00000036-6334-4B42-A8D8-8743E596286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Deal Size'!$B$99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ED2-41AE-951C-908AD333F01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ED2-41AE-951C-908AD333F01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ED2-41AE-951C-908AD333F01C}"/>
              </c:ext>
            </c:extLst>
          </c:dPt>
          <c:dPt>
            <c:idx val="16"/>
            <c:bubble3D val="0"/>
            <c:extLst>
              <c:ext xmlns:c16="http://schemas.microsoft.com/office/drawing/2014/chart" uri="{C3380CC4-5D6E-409C-BE32-E72D297353CC}">
                <c16:uniqueId val="{00000006-BED2-41AE-951C-908AD333F01C}"/>
              </c:ext>
            </c:extLst>
          </c:dPt>
          <c:dLbls>
            <c:dLbl>
              <c:idx val="0"/>
              <c:delete val="1"/>
              <c:extLst>
                <c:ext xmlns:c15="http://schemas.microsoft.com/office/drawing/2012/chart" uri="{CE6537A1-D6FC-4f65-9D91-7224C49458BB}"/>
                <c:ext xmlns:c16="http://schemas.microsoft.com/office/drawing/2014/chart" uri="{C3380CC4-5D6E-409C-BE32-E72D297353CC}">
                  <c16:uniqueId val="{00000007-BED2-41AE-951C-908AD333F01C}"/>
                </c:ext>
              </c:extLst>
            </c:dLbl>
            <c:dLbl>
              <c:idx val="1"/>
              <c:delete val="1"/>
              <c:extLst>
                <c:ext xmlns:c15="http://schemas.microsoft.com/office/drawing/2012/chart" uri="{CE6537A1-D6FC-4f65-9D91-7224C49458BB}"/>
                <c:ext xmlns:c16="http://schemas.microsoft.com/office/drawing/2014/chart" uri="{C3380CC4-5D6E-409C-BE32-E72D297353CC}">
                  <c16:uniqueId val="{00000008-BED2-41AE-951C-908AD333F01C}"/>
                </c:ext>
              </c:extLst>
            </c:dLbl>
            <c:dLbl>
              <c:idx val="2"/>
              <c:delete val="1"/>
              <c:extLst>
                <c:ext xmlns:c15="http://schemas.microsoft.com/office/drawing/2012/chart" uri="{CE6537A1-D6FC-4f65-9D91-7224C49458BB}"/>
                <c:ext xmlns:c16="http://schemas.microsoft.com/office/drawing/2014/chart" uri="{C3380CC4-5D6E-409C-BE32-E72D297353CC}">
                  <c16:uniqueId val="{00000009-BED2-41AE-951C-908AD333F01C}"/>
                </c:ext>
              </c:extLst>
            </c:dLbl>
            <c:dLbl>
              <c:idx val="3"/>
              <c:delete val="1"/>
              <c:extLst>
                <c:ext xmlns:c15="http://schemas.microsoft.com/office/drawing/2012/chart" uri="{CE6537A1-D6FC-4f65-9D91-7224C49458BB}"/>
                <c:ext xmlns:c16="http://schemas.microsoft.com/office/drawing/2014/chart" uri="{C3380CC4-5D6E-409C-BE32-E72D297353CC}">
                  <c16:uniqueId val="{0000000A-BED2-41AE-951C-908AD333F01C}"/>
                </c:ext>
              </c:extLst>
            </c:dLbl>
            <c:dLbl>
              <c:idx val="4"/>
              <c:delete val="1"/>
              <c:extLst>
                <c:ext xmlns:c15="http://schemas.microsoft.com/office/drawing/2012/chart" uri="{CE6537A1-D6FC-4f65-9D91-7224C49458BB}"/>
                <c:ext xmlns:c16="http://schemas.microsoft.com/office/drawing/2014/chart" uri="{C3380CC4-5D6E-409C-BE32-E72D297353CC}">
                  <c16:uniqueId val="{0000000B-BED2-41AE-951C-908AD333F01C}"/>
                </c:ext>
              </c:extLst>
            </c:dLbl>
            <c:dLbl>
              <c:idx val="5"/>
              <c:delete val="1"/>
              <c:extLst>
                <c:ext xmlns:c15="http://schemas.microsoft.com/office/drawing/2012/chart" uri="{CE6537A1-D6FC-4f65-9D91-7224C49458BB}"/>
                <c:ext xmlns:c16="http://schemas.microsoft.com/office/drawing/2014/chart" uri="{C3380CC4-5D6E-409C-BE32-E72D297353CC}">
                  <c16:uniqueId val="{0000000C-BED2-41AE-951C-908AD333F01C}"/>
                </c:ext>
              </c:extLst>
            </c:dLbl>
            <c:dLbl>
              <c:idx val="6"/>
              <c:delete val="1"/>
              <c:extLst>
                <c:ext xmlns:c15="http://schemas.microsoft.com/office/drawing/2012/chart" uri="{CE6537A1-D6FC-4f65-9D91-7224C49458BB}"/>
                <c:ext xmlns:c16="http://schemas.microsoft.com/office/drawing/2014/chart" uri="{C3380CC4-5D6E-409C-BE32-E72D297353CC}">
                  <c16:uniqueId val="{0000000D-BED2-41AE-951C-908AD333F01C}"/>
                </c:ext>
              </c:extLst>
            </c:dLbl>
            <c:dLbl>
              <c:idx val="7"/>
              <c:delete val="1"/>
              <c:extLst>
                <c:ext xmlns:c15="http://schemas.microsoft.com/office/drawing/2012/chart" uri="{CE6537A1-D6FC-4f65-9D91-7224C49458BB}"/>
                <c:ext xmlns:c16="http://schemas.microsoft.com/office/drawing/2014/chart" uri="{C3380CC4-5D6E-409C-BE32-E72D297353CC}">
                  <c16:uniqueId val="{0000000E-BED2-41AE-951C-908AD333F01C}"/>
                </c:ext>
              </c:extLst>
            </c:dLbl>
            <c:dLbl>
              <c:idx val="8"/>
              <c:delete val="1"/>
              <c:extLst>
                <c:ext xmlns:c15="http://schemas.microsoft.com/office/drawing/2012/chart" uri="{CE6537A1-D6FC-4f65-9D91-7224C49458BB}"/>
                <c:ext xmlns:c16="http://schemas.microsoft.com/office/drawing/2014/chart" uri="{C3380CC4-5D6E-409C-BE32-E72D297353CC}">
                  <c16:uniqueId val="{00000001-BED2-41AE-951C-908AD333F01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Size'!$C$99:$M$99</c:f>
              <c:numCache>
                <c:formatCode>"$"#,##0.0</c:formatCode>
                <c:ptCount val="11"/>
                <c:pt idx="0">
                  <c:v>31.185371750000002</c:v>
                </c:pt>
                <c:pt idx="1">
                  <c:v>36.674999999999997</c:v>
                </c:pt>
                <c:pt idx="2">
                  <c:v>40</c:v>
                </c:pt>
                <c:pt idx="3">
                  <c:v>50</c:v>
                </c:pt>
                <c:pt idx="4">
                  <c:v>49.999997999999998</c:v>
                </c:pt>
                <c:pt idx="5">
                  <c:v>68.600000499999993</c:v>
                </c:pt>
                <c:pt idx="6">
                  <c:v>100</c:v>
                </c:pt>
                <c:pt idx="7">
                  <c:v>96.499994749999999</c:v>
                </c:pt>
                <c:pt idx="8">
                  <c:v>59.999966999999998</c:v>
                </c:pt>
                <c:pt idx="9">
                  <c:v>90.5</c:v>
                </c:pt>
                <c:pt idx="10">
                  <c:v>100.00000075</c:v>
                </c:pt>
              </c:numCache>
            </c:numRef>
          </c:val>
          <c:smooth val="0"/>
          <c:extLst>
            <c:ext xmlns:c16="http://schemas.microsoft.com/office/drawing/2014/chart" uri="{C3380CC4-5D6E-409C-BE32-E72D297353CC}">
              <c16:uniqueId val="{0000000F-BED2-41AE-951C-908AD333F01C}"/>
            </c:ext>
          </c:extLst>
        </c:ser>
        <c:ser>
          <c:idx val="1"/>
          <c:order val="1"/>
          <c:tx>
            <c:strRef>
              <c:f>'Median Deal Size'!$B$100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ED2-41AE-951C-908AD333F01C}"/>
              </c:ext>
            </c:extLst>
          </c:dPt>
          <c:dPt>
            <c:idx val="9"/>
            <c:bubble3D val="0"/>
            <c:extLst>
              <c:ext xmlns:c16="http://schemas.microsoft.com/office/drawing/2014/chart" uri="{C3380CC4-5D6E-409C-BE32-E72D297353CC}">
                <c16:uniqueId val="{00000011-BED2-41AE-951C-908AD333F01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ED2-41AE-951C-908AD333F01C}"/>
              </c:ext>
            </c:extLst>
          </c:dPt>
          <c:dLbls>
            <c:dLbl>
              <c:idx val="0"/>
              <c:delete val="1"/>
              <c:extLst>
                <c:ext xmlns:c15="http://schemas.microsoft.com/office/drawing/2012/chart" uri="{CE6537A1-D6FC-4f65-9D91-7224C49458BB}"/>
                <c:ext xmlns:c16="http://schemas.microsoft.com/office/drawing/2014/chart" uri="{C3380CC4-5D6E-409C-BE32-E72D297353CC}">
                  <c16:uniqueId val="{00000014-BED2-41AE-951C-908AD333F01C}"/>
                </c:ext>
              </c:extLst>
            </c:dLbl>
            <c:dLbl>
              <c:idx val="1"/>
              <c:delete val="1"/>
              <c:extLst>
                <c:ext xmlns:c15="http://schemas.microsoft.com/office/drawing/2012/chart" uri="{CE6537A1-D6FC-4f65-9D91-7224C49458BB}"/>
                <c:ext xmlns:c16="http://schemas.microsoft.com/office/drawing/2014/chart" uri="{C3380CC4-5D6E-409C-BE32-E72D297353CC}">
                  <c16:uniqueId val="{00000015-BED2-41AE-951C-908AD333F01C}"/>
                </c:ext>
              </c:extLst>
            </c:dLbl>
            <c:dLbl>
              <c:idx val="2"/>
              <c:delete val="1"/>
              <c:extLst>
                <c:ext xmlns:c15="http://schemas.microsoft.com/office/drawing/2012/chart" uri="{CE6537A1-D6FC-4f65-9D91-7224C49458BB}"/>
                <c:ext xmlns:c16="http://schemas.microsoft.com/office/drawing/2014/chart" uri="{C3380CC4-5D6E-409C-BE32-E72D297353CC}">
                  <c16:uniqueId val="{00000016-BED2-41AE-951C-908AD333F01C}"/>
                </c:ext>
              </c:extLst>
            </c:dLbl>
            <c:dLbl>
              <c:idx val="3"/>
              <c:delete val="1"/>
              <c:extLst>
                <c:ext xmlns:c15="http://schemas.microsoft.com/office/drawing/2012/chart" uri="{CE6537A1-D6FC-4f65-9D91-7224C49458BB}"/>
                <c:ext xmlns:c16="http://schemas.microsoft.com/office/drawing/2014/chart" uri="{C3380CC4-5D6E-409C-BE32-E72D297353CC}">
                  <c16:uniqueId val="{00000017-BED2-41AE-951C-908AD333F01C}"/>
                </c:ext>
              </c:extLst>
            </c:dLbl>
            <c:dLbl>
              <c:idx val="4"/>
              <c:delete val="1"/>
              <c:extLst>
                <c:ext xmlns:c15="http://schemas.microsoft.com/office/drawing/2012/chart" uri="{CE6537A1-D6FC-4f65-9D91-7224C49458BB}"/>
                <c:ext xmlns:c16="http://schemas.microsoft.com/office/drawing/2014/chart" uri="{C3380CC4-5D6E-409C-BE32-E72D297353CC}">
                  <c16:uniqueId val="{00000018-BED2-41AE-951C-908AD333F01C}"/>
                </c:ext>
              </c:extLst>
            </c:dLbl>
            <c:dLbl>
              <c:idx val="5"/>
              <c:delete val="1"/>
              <c:extLst>
                <c:ext xmlns:c15="http://schemas.microsoft.com/office/drawing/2012/chart" uri="{CE6537A1-D6FC-4f65-9D91-7224C49458BB}"/>
                <c:ext xmlns:c16="http://schemas.microsoft.com/office/drawing/2014/chart" uri="{C3380CC4-5D6E-409C-BE32-E72D297353CC}">
                  <c16:uniqueId val="{00000019-BED2-41AE-951C-908AD333F01C}"/>
                </c:ext>
              </c:extLst>
            </c:dLbl>
            <c:dLbl>
              <c:idx val="6"/>
              <c:delete val="1"/>
              <c:extLst>
                <c:ext xmlns:c15="http://schemas.microsoft.com/office/drawing/2012/chart" uri="{CE6537A1-D6FC-4f65-9D91-7224C49458BB}"/>
                <c:ext xmlns:c16="http://schemas.microsoft.com/office/drawing/2014/chart" uri="{C3380CC4-5D6E-409C-BE32-E72D297353CC}">
                  <c16:uniqueId val="{0000001A-BED2-41AE-951C-908AD333F01C}"/>
                </c:ext>
              </c:extLst>
            </c:dLbl>
            <c:dLbl>
              <c:idx val="7"/>
              <c:delete val="1"/>
              <c:extLst>
                <c:ext xmlns:c15="http://schemas.microsoft.com/office/drawing/2012/chart" uri="{CE6537A1-D6FC-4f65-9D91-7224C49458BB}"/>
                <c:ext xmlns:c16="http://schemas.microsoft.com/office/drawing/2014/chart" uri="{C3380CC4-5D6E-409C-BE32-E72D297353CC}">
                  <c16:uniqueId val="{0000001B-BED2-41AE-951C-908AD333F01C}"/>
                </c:ext>
              </c:extLst>
            </c:dLbl>
            <c:dLbl>
              <c:idx val="8"/>
              <c:delete val="1"/>
              <c:extLst>
                <c:ext xmlns:c15="http://schemas.microsoft.com/office/drawing/2012/chart" uri="{CE6537A1-D6FC-4f65-9D91-7224C49458BB}"/>
                <c:ext xmlns:c16="http://schemas.microsoft.com/office/drawing/2014/chart" uri="{C3380CC4-5D6E-409C-BE32-E72D297353CC}">
                  <c16:uniqueId val="{00000010-BED2-41AE-951C-908AD333F01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Size'!$C$100:$M$100</c:f>
              <c:numCache>
                <c:formatCode>"$"#,##0.0</c:formatCode>
                <c:ptCount val="11"/>
                <c:pt idx="0">
                  <c:v>16.0520055</c:v>
                </c:pt>
                <c:pt idx="1">
                  <c:v>20</c:v>
                </c:pt>
                <c:pt idx="2">
                  <c:v>21.500003</c:v>
                </c:pt>
                <c:pt idx="3">
                  <c:v>25</c:v>
                </c:pt>
                <c:pt idx="4">
                  <c:v>26.502987999999998</c:v>
                </c:pt>
                <c:pt idx="5">
                  <c:v>34.999997999999998</c:v>
                </c:pt>
                <c:pt idx="6">
                  <c:v>52.965297</c:v>
                </c:pt>
                <c:pt idx="7">
                  <c:v>49.999991999999999</c:v>
                </c:pt>
                <c:pt idx="8">
                  <c:v>30.000005000000002</c:v>
                </c:pt>
                <c:pt idx="9">
                  <c:v>43.5288465</c:v>
                </c:pt>
                <c:pt idx="10">
                  <c:v>61.161825</c:v>
                </c:pt>
              </c:numCache>
            </c:numRef>
          </c:val>
          <c:smooth val="0"/>
          <c:extLst>
            <c:ext xmlns:c16="http://schemas.microsoft.com/office/drawing/2014/chart" uri="{C3380CC4-5D6E-409C-BE32-E72D297353CC}">
              <c16:uniqueId val="{0000001C-BED2-41AE-951C-908AD333F01C}"/>
            </c:ext>
          </c:extLst>
        </c:ser>
        <c:ser>
          <c:idx val="2"/>
          <c:order val="2"/>
          <c:tx>
            <c:strRef>
              <c:f>'Median Deal Size'!$B$101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ED2-41AE-951C-908AD333F01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ED2-41AE-951C-908AD333F01C}"/>
              </c:ext>
            </c:extLst>
          </c:dPt>
          <c:dLbls>
            <c:dLbl>
              <c:idx val="0"/>
              <c:delete val="1"/>
              <c:extLst>
                <c:ext xmlns:c15="http://schemas.microsoft.com/office/drawing/2012/chart" uri="{CE6537A1-D6FC-4f65-9D91-7224C49458BB}"/>
                <c:ext xmlns:c16="http://schemas.microsoft.com/office/drawing/2014/chart" uri="{C3380CC4-5D6E-409C-BE32-E72D297353CC}">
                  <c16:uniqueId val="{00000020-BED2-41AE-951C-908AD333F01C}"/>
                </c:ext>
              </c:extLst>
            </c:dLbl>
            <c:dLbl>
              <c:idx val="1"/>
              <c:delete val="1"/>
              <c:extLst>
                <c:ext xmlns:c15="http://schemas.microsoft.com/office/drawing/2012/chart" uri="{CE6537A1-D6FC-4f65-9D91-7224C49458BB}"/>
                <c:ext xmlns:c16="http://schemas.microsoft.com/office/drawing/2014/chart" uri="{C3380CC4-5D6E-409C-BE32-E72D297353CC}">
                  <c16:uniqueId val="{00000021-BED2-41AE-951C-908AD333F01C}"/>
                </c:ext>
              </c:extLst>
            </c:dLbl>
            <c:dLbl>
              <c:idx val="2"/>
              <c:delete val="1"/>
              <c:extLst>
                <c:ext xmlns:c15="http://schemas.microsoft.com/office/drawing/2012/chart" uri="{CE6537A1-D6FC-4f65-9D91-7224C49458BB}"/>
                <c:ext xmlns:c16="http://schemas.microsoft.com/office/drawing/2014/chart" uri="{C3380CC4-5D6E-409C-BE32-E72D297353CC}">
                  <c16:uniqueId val="{00000022-BED2-41AE-951C-908AD333F01C}"/>
                </c:ext>
              </c:extLst>
            </c:dLbl>
            <c:dLbl>
              <c:idx val="3"/>
              <c:delete val="1"/>
              <c:extLst>
                <c:ext xmlns:c15="http://schemas.microsoft.com/office/drawing/2012/chart" uri="{CE6537A1-D6FC-4f65-9D91-7224C49458BB}"/>
                <c:ext xmlns:c16="http://schemas.microsoft.com/office/drawing/2014/chart" uri="{C3380CC4-5D6E-409C-BE32-E72D297353CC}">
                  <c16:uniqueId val="{00000023-BED2-41AE-951C-908AD333F01C}"/>
                </c:ext>
              </c:extLst>
            </c:dLbl>
            <c:dLbl>
              <c:idx val="4"/>
              <c:delete val="1"/>
              <c:extLst>
                <c:ext xmlns:c15="http://schemas.microsoft.com/office/drawing/2012/chart" uri="{CE6537A1-D6FC-4f65-9D91-7224C49458BB}"/>
                <c:ext xmlns:c16="http://schemas.microsoft.com/office/drawing/2014/chart" uri="{C3380CC4-5D6E-409C-BE32-E72D297353CC}">
                  <c16:uniqueId val="{00000024-BED2-41AE-951C-908AD333F01C}"/>
                </c:ext>
              </c:extLst>
            </c:dLbl>
            <c:dLbl>
              <c:idx val="5"/>
              <c:delete val="1"/>
              <c:extLst>
                <c:ext xmlns:c15="http://schemas.microsoft.com/office/drawing/2012/chart" uri="{CE6537A1-D6FC-4f65-9D91-7224C49458BB}"/>
                <c:ext xmlns:c16="http://schemas.microsoft.com/office/drawing/2014/chart" uri="{C3380CC4-5D6E-409C-BE32-E72D297353CC}">
                  <c16:uniqueId val="{00000025-BED2-41AE-951C-908AD333F01C}"/>
                </c:ext>
              </c:extLst>
            </c:dLbl>
            <c:dLbl>
              <c:idx val="6"/>
              <c:delete val="1"/>
              <c:extLst>
                <c:ext xmlns:c15="http://schemas.microsoft.com/office/drawing/2012/chart" uri="{CE6537A1-D6FC-4f65-9D91-7224C49458BB}"/>
                <c:ext xmlns:c16="http://schemas.microsoft.com/office/drawing/2014/chart" uri="{C3380CC4-5D6E-409C-BE32-E72D297353CC}">
                  <c16:uniqueId val="{00000026-BED2-41AE-951C-908AD333F01C}"/>
                </c:ext>
              </c:extLst>
            </c:dLbl>
            <c:dLbl>
              <c:idx val="7"/>
              <c:delete val="1"/>
              <c:extLst>
                <c:ext xmlns:c15="http://schemas.microsoft.com/office/drawing/2012/chart" uri="{CE6537A1-D6FC-4f65-9D91-7224C49458BB}"/>
                <c:ext xmlns:c16="http://schemas.microsoft.com/office/drawing/2014/chart" uri="{C3380CC4-5D6E-409C-BE32-E72D297353CC}">
                  <c16:uniqueId val="{00000027-BED2-41AE-951C-908AD333F01C}"/>
                </c:ext>
              </c:extLst>
            </c:dLbl>
            <c:dLbl>
              <c:idx val="8"/>
              <c:delete val="1"/>
              <c:extLst>
                <c:ext xmlns:c15="http://schemas.microsoft.com/office/drawing/2012/chart" uri="{CE6537A1-D6FC-4f65-9D91-7224C49458BB}"/>
                <c:ext xmlns:c16="http://schemas.microsoft.com/office/drawing/2014/chart" uri="{C3380CC4-5D6E-409C-BE32-E72D297353CC}">
                  <c16:uniqueId val="{00000028-BED2-41AE-951C-908AD333F01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ED2-41AE-951C-908AD333F01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Size'!$C$101:$M$101</c:f>
              <c:numCache>
                <c:formatCode>"$"#,##0.0</c:formatCode>
                <c:ptCount val="11"/>
                <c:pt idx="0">
                  <c:v>25.357622519099102</c:v>
                </c:pt>
                <c:pt idx="1">
                  <c:v>30.773618967450506</c:v>
                </c:pt>
                <c:pt idx="2">
                  <c:v>29.291359376599534</c:v>
                </c:pt>
                <c:pt idx="3">
                  <c:v>40.136463956337501</c:v>
                </c:pt>
                <c:pt idx="4">
                  <c:v>38.856910872596814</c:v>
                </c:pt>
                <c:pt idx="5">
                  <c:v>53.538239873691502</c:v>
                </c:pt>
                <c:pt idx="6">
                  <c:v>80.805273822917414</c:v>
                </c:pt>
                <c:pt idx="7">
                  <c:v>69.029345607827167</c:v>
                </c:pt>
                <c:pt idx="8">
                  <c:v>59.998097160729493</c:v>
                </c:pt>
                <c:pt idx="9">
                  <c:v>105.71050152981255</c:v>
                </c:pt>
                <c:pt idx="10">
                  <c:v>93.826790851204834</c:v>
                </c:pt>
              </c:numCache>
            </c:numRef>
          </c:val>
          <c:smooth val="0"/>
          <c:extLst>
            <c:ext xmlns:c16="http://schemas.microsoft.com/office/drawing/2014/chart" uri="{C3380CC4-5D6E-409C-BE32-E72D297353CC}">
              <c16:uniqueId val="{00000029-BED2-41AE-951C-908AD333F01C}"/>
            </c:ext>
          </c:extLst>
        </c:ser>
        <c:ser>
          <c:idx val="3"/>
          <c:order val="3"/>
          <c:tx>
            <c:strRef>
              <c:f>'Median Deal Size'!$B$102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ED2-41AE-951C-908AD333F01C}"/>
              </c:ext>
            </c:extLst>
          </c:dPt>
          <c:dPt>
            <c:idx val="16"/>
            <c:bubble3D val="0"/>
            <c:extLst>
              <c:ext xmlns:c16="http://schemas.microsoft.com/office/drawing/2014/chart" uri="{C3380CC4-5D6E-409C-BE32-E72D297353CC}">
                <c16:uniqueId val="{0000002C-BED2-41AE-951C-908AD333F01C}"/>
              </c:ext>
            </c:extLst>
          </c:dPt>
          <c:dLbls>
            <c:dLbl>
              <c:idx val="0"/>
              <c:delete val="1"/>
              <c:extLst>
                <c:ext xmlns:c15="http://schemas.microsoft.com/office/drawing/2012/chart" uri="{CE6537A1-D6FC-4f65-9D91-7224C49458BB}"/>
                <c:ext xmlns:c16="http://schemas.microsoft.com/office/drawing/2014/chart" uri="{C3380CC4-5D6E-409C-BE32-E72D297353CC}">
                  <c16:uniqueId val="{0000002D-BED2-41AE-951C-908AD333F01C}"/>
                </c:ext>
              </c:extLst>
            </c:dLbl>
            <c:dLbl>
              <c:idx val="1"/>
              <c:delete val="1"/>
              <c:extLst>
                <c:ext xmlns:c15="http://schemas.microsoft.com/office/drawing/2012/chart" uri="{CE6537A1-D6FC-4f65-9D91-7224C49458BB}"/>
                <c:ext xmlns:c16="http://schemas.microsoft.com/office/drawing/2014/chart" uri="{C3380CC4-5D6E-409C-BE32-E72D297353CC}">
                  <c16:uniqueId val="{0000002E-BED2-41AE-951C-908AD333F01C}"/>
                </c:ext>
              </c:extLst>
            </c:dLbl>
            <c:dLbl>
              <c:idx val="2"/>
              <c:delete val="1"/>
              <c:extLst>
                <c:ext xmlns:c15="http://schemas.microsoft.com/office/drawing/2012/chart" uri="{CE6537A1-D6FC-4f65-9D91-7224C49458BB}"/>
                <c:ext xmlns:c16="http://schemas.microsoft.com/office/drawing/2014/chart" uri="{C3380CC4-5D6E-409C-BE32-E72D297353CC}">
                  <c16:uniqueId val="{0000002F-BED2-41AE-951C-908AD333F01C}"/>
                </c:ext>
              </c:extLst>
            </c:dLbl>
            <c:dLbl>
              <c:idx val="3"/>
              <c:delete val="1"/>
              <c:extLst>
                <c:ext xmlns:c15="http://schemas.microsoft.com/office/drawing/2012/chart" uri="{CE6537A1-D6FC-4f65-9D91-7224C49458BB}"/>
                <c:ext xmlns:c16="http://schemas.microsoft.com/office/drawing/2014/chart" uri="{C3380CC4-5D6E-409C-BE32-E72D297353CC}">
                  <c16:uniqueId val="{00000030-BED2-41AE-951C-908AD333F01C}"/>
                </c:ext>
              </c:extLst>
            </c:dLbl>
            <c:dLbl>
              <c:idx val="4"/>
              <c:delete val="1"/>
              <c:extLst>
                <c:ext xmlns:c15="http://schemas.microsoft.com/office/drawing/2012/chart" uri="{CE6537A1-D6FC-4f65-9D91-7224C49458BB}"/>
                <c:ext xmlns:c16="http://schemas.microsoft.com/office/drawing/2014/chart" uri="{C3380CC4-5D6E-409C-BE32-E72D297353CC}">
                  <c16:uniqueId val="{00000031-BED2-41AE-951C-908AD333F01C}"/>
                </c:ext>
              </c:extLst>
            </c:dLbl>
            <c:dLbl>
              <c:idx val="5"/>
              <c:delete val="1"/>
              <c:extLst>
                <c:ext xmlns:c15="http://schemas.microsoft.com/office/drawing/2012/chart" uri="{CE6537A1-D6FC-4f65-9D91-7224C49458BB}"/>
                <c:ext xmlns:c16="http://schemas.microsoft.com/office/drawing/2014/chart" uri="{C3380CC4-5D6E-409C-BE32-E72D297353CC}">
                  <c16:uniqueId val="{00000032-BED2-41AE-951C-908AD333F01C}"/>
                </c:ext>
              </c:extLst>
            </c:dLbl>
            <c:dLbl>
              <c:idx val="6"/>
              <c:delete val="1"/>
              <c:extLst>
                <c:ext xmlns:c15="http://schemas.microsoft.com/office/drawing/2012/chart" uri="{CE6537A1-D6FC-4f65-9D91-7224C49458BB}"/>
                <c:ext xmlns:c16="http://schemas.microsoft.com/office/drawing/2014/chart" uri="{C3380CC4-5D6E-409C-BE32-E72D297353CC}">
                  <c16:uniqueId val="{00000033-BED2-41AE-951C-908AD333F01C}"/>
                </c:ext>
              </c:extLst>
            </c:dLbl>
            <c:dLbl>
              <c:idx val="7"/>
              <c:delete val="1"/>
              <c:extLst>
                <c:ext xmlns:c15="http://schemas.microsoft.com/office/drawing/2012/chart" uri="{CE6537A1-D6FC-4f65-9D91-7224C49458BB}"/>
                <c:ext xmlns:c16="http://schemas.microsoft.com/office/drawing/2014/chart" uri="{C3380CC4-5D6E-409C-BE32-E72D297353CC}">
                  <c16:uniqueId val="{00000034-BED2-41AE-951C-908AD333F01C}"/>
                </c:ext>
              </c:extLst>
            </c:dLbl>
            <c:dLbl>
              <c:idx val="8"/>
              <c:delete val="1"/>
              <c:extLst>
                <c:ext xmlns:c15="http://schemas.microsoft.com/office/drawing/2012/chart" uri="{CE6537A1-D6FC-4f65-9D91-7224C49458BB}"/>
                <c:ext xmlns:c16="http://schemas.microsoft.com/office/drawing/2014/chart" uri="{C3380CC4-5D6E-409C-BE32-E72D297353CC}">
                  <c16:uniqueId val="{00000035-BED2-41AE-951C-908AD333F01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Size'!$C$102:$M$102</c:f>
              <c:numCache>
                <c:formatCode>"$"#,##0.0</c:formatCode>
                <c:ptCount val="11"/>
                <c:pt idx="0">
                  <c:v>6.9999997499999997</c:v>
                </c:pt>
                <c:pt idx="1">
                  <c:v>7.7364637500000004</c:v>
                </c:pt>
                <c:pt idx="2">
                  <c:v>9.4451049999999999</c:v>
                </c:pt>
                <c:pt idx="3">
                  <c:v>9.9999169999999999</c:v>
                </c:pt>
                <c:pt idx="4">
                  <c:v>12.5</c:v>
                </c:pt>
                <c:pt idx="5">
                  <c:v>15.499999000000001</c:v>
                </c:pt>
                <c:pt idx="6">
                  <c:v>25.000001999999999</c:v>
                </c:pt>
                <c:pt idx="7">
                  <c:v>21.250000499999999</c:v>
                </c:pt>
                <c:pt idx="8">
                  <c:v>14.07042</c:v>
                </c:pt>
                <c:pt idx="9">
                  <c:v>19.9996875</c:v>
                </c:pt>
                <c:pt idx="10">
                  <c:v>24.999992500000001</c:v>
                </c:pt>
              </c:numCache>
            </c:numRef>
          </c:val>
          <c:smooth val="0"/>
          <c:extLst>
            <c:ext xmlns:c16="http://schemas.microsoft.com/office/drawing/2014/chart" uri="{C3380CC4-5D6E-409C-BE32-E72D297353CC}">
              <c16:uniqueId val="{00000036-BED2-41AE-951C-908AD333F01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Deal Size'!$O$99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C4E-4B7F-89EA-9B6A48BBE94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C4E-4B7F-89EA-9B6A48BBE94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C4E-4B7F-89EA-9B6A48BBE94A}"/>
              </c:ext>
            </c:extLst>
          </c:dPt>
          <c:dPt>
            <c:idx val="16"/>
            <c:bubble3D val="0"/>
            <c:extLst>
              <c:ext xmlns:c16="http://schemas.microsoft.com/office/drawing/2014/chart" uri="{C3380CC4-5D6E-409C-BE32-E72D297353CC}">
                <c16:uniqueId val="{00000006-AC4E-4B7F-89EA-9B6A48BBE94A}"/>
              </c:ext>
            </c:extLst>
          </c:dPt>
          <c:dLbls>
            <c:dLbl>
              <c:idx val="0"/>
              <c:delete val="1"/>
              <c:extLst>
                <c:ext xmlns:c15="http://schemas.microsoft.com/office/drawing/2012/chart" uri="{CE6537A1-D6FC-4f65-9D91-7224C49458BB}"/>
                <c:ext xmlns:c16="http://schemas.microsoft.com/office/drawing/2014/chart" uri="{C3380CC4-5D6E-409C-BE32-E72D297353CC}">
                  <c16:uniqueId val="{00000007-AC4E-4B7F-89EA-9B6A48BBE94A}"/>
                </c:ext>
              </c:extLst>
            </c:dLbl>
            <c:dLbl>
              <c:idx val="1"/>
              <c:delete val="1"/>
              <c:extLst>
                <c:ext xmlns:c15="http://schemas.microsoft.com/office/drawing/2012/chart" uri="{CE6537A1-D6FC-4f65-9D91-7224C49458BB}"/>
                <c:ext xmlns:c16="http://schemas.microsoft.com/office/drawing/2014/chart" uri="{C3380CC4-5D6E-409C-BE32-E72D297353CC}">
                  <c16:uniqueId val="{00000008-AC4E-4B7F-89EA-9B6A48BBE94A}"/>
                </c:ext>
              </c:extLst>
            </c:dLbl>
            <c:dLbl>
              <c:idx val="2"/>
              <c:delete val="1"/>
              <c:extLst>
                <c:ext xmlns:c15="http://schemas.microsoft.com/office/drawing/2012/chart" uri="{CE6537A1-D6FC-4f65-9D91-7224C49458BB}"/>
                <c:ext xmlns:c16="http://schemas.microsoft.com/office/drawing/2014/chart" uri="{C3380CC4-5D6E-409C-BE32-E72D297353CC}">
                  <c16:uniqueId val="{00000009-AC4E-4B7F-89EA-9B6A48BBE94A}"/>
                </c:ext>
              </c:extLst>
            </c:dLbl>
            <c:dLbl>
              <c:idx val="3"/>
              <c:delete val="1"/>
              <c:extLst>
                <c:ext xmlns:c15="http://schemas.microsoft.com/office/drawing/2012/chart" uri="{CE6537A1-D6FC-4f65-9D91-7224C49458BB}"/>
                <c:ext xmlns:c16="http://schemas.microsoft.com/office/drawing/2014/chart" uri="{C3380CC4-5D6E-409C-BE32-E72D297353CC}">
                  <c16:uniqueId val="{0000000A-AC4E-4B7F-89EA-9B6A48BBE94A}"/>
                </c:ext>
              </c:extLst>
            </c:dLbl>
            <c:dLbl>
              <c:idx val="4"/>
              <c:delete val="1"/>
              <c:extLst>
                <c:ext xmlns:c15="http://schemas.microsoft.com/office/drawing/2012/chart" uri="{CE6537A1-D6FC-4f65-9D91-7224C49458BB}"/>
                <c:ext xmlns:c16="http://schemas.microsoft.com/office/drawing/2014/chart" uri="{C3380CC4-5D6E-409C-BE32-E72D297353CC}">
                  <c16:uniqueId val="{0000000B-AC4E-4B7F-89EA-9B6A48BBE94A}"/>
                </c:ext>
              </c:extLst>
            </c:dLbl>
            <c:dLbl>
              <c:idx val="5"/>
              <c:delete val="1"/>
              <c:extLst>
                <c:ext xmlns:c15="http://schemas.microsoft.com/office/drawing/2012/chart" uri="{CE6537A1-D6FC-4f65-9D91-7224C49458BB}"/>
                <c:ext xmlns:c16="http://schemas.microsoft.com/office/drawing/2014/chart" uri="{C3380CC4-5D6E-409C-BE32-E72D297353CC}">
                  <c16:uniqueId val="{0000000C-AC4E-4B7F-89EA-9B6A48BBE94A}"/>
                </c:ext>
              </c:extLst>
            </c:dLbl>
            <c:dLbl>
              <c:idx val="6"/>
              <c:delete val="1"/>
              <c:extLst>
                <c:ext xmlns:c15="http://schemas.microsoft.com/office/drawing/2012/chart" uri="{CE6537A1-D6FC-4f65-9D91-7224C49458BB}"/>
                <c:ext xmlns:c16="http://schemas.microsoft.com/office/drawing/2014/chart" uri="{C3380CC4-5D6E-409C-BE32-E72D297353CC}">
                  <c16:uniqueId val="{0000000D-AC4E-4B7F-89EA-9B6A48BBE94A}"/>
                </c:ext>
              </c:extLst>
            </c:dLbl>
            <c:dLbl>
              <c:idx val="7"/>
              <c:delete val="1"/>
              <c:extLst>
                <c:ext xmlns:c15="http://schemas.microsoft.com/office/drawing/2012/chart" uri="{CE6537A1-D6FC-4f65-9D91-7224C49458BB}"/>
                <c:ext xmlns:c16="http://schemas.microsoft.com/office/drawing/2014/chart" uri="{C3380CC4-5D6E-409C-BE32-E72D297353CC}">
                  <c16:uniqueId val="{0000000E-AC4E-4B7F-89EA-9B6A48BBE94A}"/>
                </c:ext>
              </c:extLst>
            </c:dLbl>
            <c:dLbl>
              <c:idx val="8"/>
              <c:delete val="1"/>
              <c:extLst>
                <c:ext xmlns:c15="http://schemas.microsoft.com/office/drawing/2012/chart" uri="{CE6537A1-D6FC-4f65-9D91-7224C49458BB}"/>
                <c:ext xmlns:c16="http://schemas.microsoft.com/office/drawing/2014/chart" uri="{C3380CC4-5D6E-409C-BE32-E72D297353CC}">
                  <c16:uniqueId val="{00000001-AC4E-4B7F-89EA-9B6A48BBE94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Size'!$P$99:$Z$99</c:f>
              <c:numCache>
                <c:formatCode>"$"#,##0.0</c:formatCode>
                <c:ptCount val="11"/>
                <c:pt idx="0">
                  <c:v>59.999999750000001</c:v>
                </c:pt>
                <c:pt idx="1">
                  <c:v>46.250003499999998</c:v>
                </c:pt>
                <c:pt idx="2">
                  <c:v>57.375002250000001</c:v>
                </c:pt>
                <c:pt idx="3">
                  <c:v>93.000000999999997</c:v>
                </c:pt>
                <c:pt idx="4">
                  <c:v>112</c:v>
                </c:pt>
                <c:pt idx="5">
                  <c:v>114.9999995</c:v>
                </c:pt>
                <c:pt idx="6">
                  <c:v>200</c:v>
                </c:pt>
                <c:pt idx="7">
                  <c:v>195.37500075</c:v>
                </c:pt>
                <c:pt idx="8">
                  <c:v>110.25002125</c:v>
                </c:pt>
                <c:pt idx="9">
                  <c:v>167.00000199999999</c:v>
                </c:pt>
                <c:pt idx="10">
                  <c:v>199.99999350000002</c:v>
                </c:pt>
              </c:numCache>
            </c:numRef>
          </c:val>
          <c:smooth val="0"/>
          <c:extLst>
            <c:ext xmlns:c16="http://schemas.microsoft.com/office/drawing/2014/chart" uri="{C3380CC4-5D6E-409C-BE32-E72D297353CC}">
              <c16:uniqueId val="{0000000F-AC4E-4B7F-89EA-9B6A48BBE94A}"/>
            </c:ext>
          </c:extLst>
        </c:ser>
        <c:ser>
          <c:idx val="1"/>
          <c:order val="1"/>
          <c:tx>
            <c:strRef>
              <c:f>'Median Deal Size'!$O$100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AC4E-4B7F-89EA-9B6A48BBE94A}"/>
              </c:ext>
            </c:extLst>
          </c:dPt>
          <c:dPt>
            <c:idx val="9"/>
            <c:bubble3D val="0"/>
            <c:extLst>
              <c:ext xmlns:c16="http://schemas.microsoft.com/office/drawing/2014/chart" uri="{C3380CC4-5D6E-409C-BE32-E72D297353CC}">
                <c16:uniqueId val="{00000011-AC4E-4B7F-89EA-9B6A48BBE94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AC4E-4B7F-89EA-9B6A48BBE94A}"/>
              </c:ext>
            </c:extLst>
          </c:dPt>
          <c:dLbls>
            <c:dLbl>
              <c:idx val="0"/>
              <c:delete val="1"/>
              <c:extLst>
                <c:ext xmlns:c15="http://schemas.microsoft.com/office/drawing/2012/chart" uri="{CE6537A1-D6FC-4f65-9D91-7224C49458BB}"/>
                <c:ext xmlns:c16="http://schemas.microsoft.com/office/drawing/2014/chart" uri="{C3380CC4-5D6E-409C-BE32-E72D297353CC}">
                  <c16:uniqueId val="{00000014-AC4E-4B7F-89EA-9B6A48BBE94A}"/>
                </c:ext>
              </c:extLst>
            </c:dLbl>
            <c:dLbl>
              <c:idx val="1"/>
              <c:delete val="1"/>
              <c:extLst>
                <c:ext xmlns:c15="http://schemas.microsoft.com/office/drawing/2012/chart" uri="{CE6537A1-D6FC-4f65-9D91-7224C49458BB}"/>
                <c:ext xmlns:c16="http://schemas.microsoft.com/office/drawing/2014/chart" uri="{C3380CC4-5D6E-409C-BE32-E72D297353CC}">
                  <c16:uniqueId val="{00000015-AC4E-4B7F-89EA-9B6A48BBE94A}"/>
                </c:ext>
              </c:extLst>
            </c:dLbl>
            <c:dLbl>
              <c:idx val="2"/>
              <c:delete val="1"/>
              <c:extLst>
                <c:ext xmlns:c15="http://schemas.microsoft.com/office/drawing/2012/chart" uri="{CE6537A1-D6FC-4f65-9D91-7224C49458BB}"/>
                <c:ext xmlns:c16="http://schemas.microsoft.com/office/drawing/2014/chart" uri="{C3380CC4-5D6E-409C-BE32-E72D297353CC}">
                  <c16:uniqueId val="{00000016-AC4E-4B7F-89EA-9B6A48BBE94A}"/>
                </c:ext>
              </c:extLst>
            </c:dLbl>
            <c:dLbl>
              <c:idx val="3"/>
              <c:delete val="1"/>
              <c:extLst>
                <c:ext xmlns:c15="http://schemas.microsoft.com/office/drawing/2012/chart" uri="{CE6537A1-D6FC-4f65-9D91-7224C49458BB}"/>
                <c:ext xmlns:c16="http://schemas.microsoft.com/office/drawing/2014/chart" uri="{C3380CC4-5D6E-409C-BE32-E72D297353CC}">
                  <c16:uniqueId val="{00000017-AC4E-4B7F-89EA-9B6A48BBE94A}"/>
                </c:ext>
              </c:extLst>
            </c:dLbl>
            <c:dLbl>
              <c:idx val="4"/>
              <c:delete val="1"/>
              <c:extLst>
                <c:ext xmlns:c15="http://schemas.microsoft.com/office/drawing/2012/chart" uri="{CE6537A1-D6FC-4f65-9D91-7224C49458BB}"/>
                <c:ext xmlns:c16="http://schemas.microsoft.com/office/drawing/2014/chart" uri="{C3380CC4-5D6E-409C-BE32-E72D297353CC}">
                  <c16:uniqueId val="{00000018-AC4E-4B7F-89EA-9B6A48BBE94A}"/>
                </c:ext>
              </c:extLst>
            </c:dLbl>
            <c:dLbl>
              <c:idx val="5"/>
              <c:delete val="1"/>
              <c:extLst>
                <c:ext xmlns:c15="http://schemas.microsoft.com/office/drawing/2012/chart" uri="{CE6537A1-D6FC-4f65-9D91-7224C49458BB}"/>
                <c:ext xmlns:c16="http://schemas.microsoft.com/office/drawing/2014/chart" uri="{C3380CC4-5D6E-409C-BE32-E72D297353CC}">
                  <c16:uniqueId val="{00000019-AC4E-4B7F-89EA-9B6A48BBE94A}"/>
                </c:ext>
              </c:extLst>
            </c:dLbl>
            <c:dLbl>
              <c:idx val="6"/>
              <c:delete val="1"/>
              <c:extLst>
                <c:ext xmlns:c15="http://schemas.microsoft.com/office/drawing/2012/chart" uri="{CE6537A1-D6FC-4f65-9D91-7224C49458BB}"/>
                <c:ext xmlns:c16="http://schemas.microsoft.com/office/drawing/2014/chart" uri="{C3380CC4-5D6E-409C-BE32-E72D297353CC}">
                  <c16:uniqueId val="{0000001A-AC4E-4B7F-89EA-9B6A48BBE94A}"/>
                </c:ext>
              </c:extLst>
            </c:dLbl>
            <c:dLbl>
              <c:idx val="7"/>
              <c:delete val="1"/>
              <c:extLst>
                <c:ext xmlns:c15="http://schemas.microsoft.com/office/drawing/2012/chart" uri="{CE6537A1-D6FC-4f65-9D91-7224C49458BB}"/>
                <c:ext xmlns:c16="http://schemas.microsoft.com/office/drawing/2014/chart" uri="{C3380CC4-5D6E-409C-BE32-E72D297353CC}">
                  <c16:uniqueId val="{0000001B-AC4E-4B7F-89EA-9B6A48BBE94A}"/>
                </c:ext>
              </c:extLst>
            </c:dLbl>
            <c:dLbl>
              <c:idx val="8"/>
              <c:delete val="1"/>
              <c:extLst>
                <c:ext xmlns:c15="http://schemas.microsoft.com/office/drawing/2012/chart" uri="{CE6537A1-D6FC-4f65-9D91-7224C49458BB}"/>
                <c:ext xmlns:c16="http://schemas.microsoft.com/office/drawing/2014/chart" uri="{C3380CC4-5D6E-409C-BE32-E72D297353CC}">
                  <c16:uniqueId val="{00000010-AC4E-4B7F-89EA-9B6A48BBE94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Size'!$P$100:$Z$100</c:f>
              <c:numCache>
                <c:formatCode>"$"#,##0.0</c:formatCode>
                <c:ptCount val="11"/>
                <c:pt idx="0">
                  <c:v>30.001188499999998</c:v>
                </c:pt>
                <c:pt idx="1">
                  <c:v>25</c:v>
                </c:pt>
                <c:pt idx="2">
                  <c:v>29.9093695</c:v>
                </c:pt>
                <c:pt idx="3">
                  <c:v>38.327556000000001</c:v>
                </c:pt>
                <c:pt idx="4">
                  <c:v>49.999997999999998</c:v>
                </c:pt>
                <c:pt idx="5">
                  <c:v>55</c:v>
                </c:pt>
                <c:pt idx="6">
                  <c:v>100.00000300000001</c:v>
                </c:pt>
                <c:pt idx="7">
                  <c:v>103.8255345</c:v>
                </c:pt>
                <c:pt idx="8">
                  <c:v>54</c:v>
                </c:pt>
                <c:pt idx="9">
                  <c:v>91</c:v>
                </c:pt>
                <c:pt idx="10">
                  <c:v>99.999986000000007</c:v>
                </c:pt>
              </c:numCache>
            </c:numRef>
          </c:val>
          <c:smooth val="0"/>
          <c:extLst>
            <c:ext xmlns:c16="http://schemas.microsoft.com/office/drawing/2014/chart" uri="{C3380CC4-5D6E-409C-BE32-E72D297353CC}">
              <c16:uniqueId val="{0000001C-AC4E-4B7F-89EA-9B6A48BBE94A}"/>
            </c:ext>
          </c:extLst>
        </c:ser>
        <c:ser>
          <c:idx val="2"/>
          <c:order val="2"/>
          <c:tx>
            <c:strRef>
              <c:f>'Median Deal Size'!$O$101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AC4E-4B7F-89EA-9B6A48BBE94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AC4E-4B7F-89EA-9B6A48BBE94A}"/>
              </c:ext>
            </c:extLst>
          </c:dPt>
          <c:dLbls>
            <c:dLbl>
              <c:idx val="0"/>
              <c:delete val="1"/>
              <c:extLst>
                <c:ext xmlns:c15="http://schemas.microsoft.com/office/drawing/2012/chart" uri="{CE6537A1-D6FC-4f65-9D91-7224C49458BB}"/>
                <c:ext xmlns:c16="http://schemas.microsoft.com/office/drawing/2014/chart" uri="{C3380CC4-5D6E-409C-BE32-E72D297353CC}">
                  <c16:uniqueId val="{00000020-AC4E-4B7F-89EA-9B6A48BBE94A}"/>
                </c:ext>
              </c:extLst>
            </c:dLbl>
            <c:dLbl>
              <c:idx val="1"/>
              <c:delete val="1"/>
              <c:extLst>
                <c:ext xmlns:c15="http://schemas.microsoft.com/office/drawing/2012/chart" uri="{CE6537A1-D6FC-4f65-9D91-7224C49458BB}"/>
                <c:ext xmlns:c16="http://schemas.microsoft.com/office/drawing/2014/chart" uri="{C3380CC4-5D6E-409C-BE32-E72D297353CC}">
                  <c16:uniqueId val="{00000021-AC4E-4B7F-89EA-9B6A48BBE94A}"/>
                </c:ext>
              </c:extLst>
            </c:dLbl>
            <c:dLbl>
              <c:idx val="2"/>
              <c:delete val="1"/>
              <c:extLst>
                <c:ext xmlns:c15="http://schemas.microsoft.com/office/drawing/2012/chart" uri="{CE6537A1-D6FC-4f65-9D91-7224C49458BB}"/>
                <c:ext xmlns:c16="http://schemas.microsoft.com/office/drawing/2014/chart" uri="{C3380CC4-5D6E-409C-BE32-E72D297353CC}">
                  <c16:uniqueId val="{00000022-AC4E-4B7F-89EA-9B6A48BBE94A}"/>
                </c:ext>
              </c:extLst>
            </c:dLbl>
            <c:dLbl>
              <c:idx val="3"/>
              <c:delete val="1"/>
              <c:extLst>
                <c:ext xmlns:c15="http://schemas.microsoft.com/office/drawing/2012/chart" uri="{CE6537A1-D6FC-4f65-9D91-7224C49458BB}"/>
                <c:ext xmlns:c16="http://schemas.microsoft.com/office/drawing/2014/chart" uri="{C3380CC4-5D6E-409C-BE32-E72D297353CC}">
                  <c16:uniqueId val="{00000023-AC4E-4B7F-89EA-9B6A48BBE94A}"/>
                </c:ext>
              </c:extLst>
            </c:dLbl>
            <c:dLbl>
              <c:idx val="4"/>
              <c:delete val="1"/>
              <c:extLst>
                <c:ext xmlns:c15="http://schemas.microsoft.com/office/drawing/2012/chart" uri="{CE6537A1-D6FC-4f65-9D91-7224C49458BB}"/>
                <c:ext xmlns:c16="http://schemas.microsoft.com/office/drawing/2014/chart" uri="{C3380CC4-5D6E-409C-BE32-E72D297353CC}">
                  <c16:uniqueId val="{00000024-AC4E-4B7F-89EA-9B6A48BBE94A}"/>
                </c:ext>
              </c:extLst>
            </c:dLbl>
            <c:dLbl>
              <c:idx val="5"/>
              <c:delete val="1"/>
              <c:extLst>
                <c:ext xmlns:c15="http://schemas.microsoft.com/office/drawing/2012/chart" uri="{CE6537A1-D6FC-4f65-9D91-7224C49458BB}"/>
                <c:ext xmlns:c16="http://schemas.microsoft.com/office/drawing/2014/chart" uri="{C3380CC4-5D6E-409C-BE32-E72D297353CC}">
                  <c16:uniqueId val="{00000025-AC4E-4B7F-89EA-9B6A48BBE94A}"/>
                </c:ext>
              </c:extLst>
            </c:dLbl>
            <c:dLbl>
              <c:idx val="6"/>
              <c:delete val="1"/>
              <c:extLst>
                <c:ext xmlns:c15="http://schemas.microsoft.com/office/drawing/2012/chart" uri="{CE6537A1-D6FC-4f65-9D91-7224C49458BB}"/>
                <c:ext xmlns:c16="http://schemas.microsoft.com/office/drawing/2014/chart" uri="{C3380CC4-5D6E-409C-BE32-E72D297353CC}">
                  <c16:uniqueId val="{00000026-AC4E-4B7F-89EA-9B6A48BBE94A}"/>
                </c:ext>
              </c:extLst>
            </c:dLbl>
            <c:dLbl>
              <c:idx val="7"/>
              <c:delete val="1"/>
              <c:extLst>
                <c:ext xmlns:c15="http://schemas.microsoft.com/office/drawing/2012/chart" uri="{CE6537A1-D6FC-4f65-9D91-7224C49458BB}"/>
                <c:ext xmlns:c16="http://schemas.microsoft.com/office/drawing/2014/chart" uri="{C3380CC4-5D6E-409C-BE32-E72D297353CC}">
                  <c16:uniqueId val="{00000027-AC4E-4B7F-89EA-9B6A48BBE94A}"/>
                </c:ext>
              </c:extLst>
            </c:dLbl>
            <c:dLbl>
              <c:idx val="8"/>
              <c:delete val="1"/>
              <c:extLst>
                <c:ext xmlns:c15="http://schemas.microsoft.com/office/drawing/2012/chart" uri="{CE6537A1-D6FC-4f65-9D91-7224C49458BB}"/>
                <c:ext xmlns:c16="http://schemas.microsoft.com/office/drawing/2014/chart" uri="{C3380CC4-5D6E-409C-BE32-E72D297353CC}">
                  <c16:uniqueId val="{00000028-AC4E-4B7F-89EA-9B6A48BBE94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C4E-4B7F-89EA-9B6A48BBE94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Size'!$P$101:$Z$101</c:f>
              <c:numCache>
                <c:formatCode>"$"#,##0.0</c:formatCode>
                <c:ptCount val="11"/>
                <c:pt idx="0">
                  <c:v>65.373386598591537</c:v>
                </c:pt>
                <c:pt idx="1">
                  <c:v>65.484173583090438</c:v>
                </c:pt>
                <c:pt idx="2">
                  <c:v>66.449650672768371</c:v>
                </c:pt>
                <c:pt idx="3">
                  <c:v>78.704170662401836</c:v>
                </c:pt>
                <c:pt idx="4">
                  <c:v>99.177292174422632</c:v>
                </c:pt>
                <c:pt idx="5">
                  <c:v>103.4237801178688</c:v>
                </c:pt>
                <c:pt idx="6">
                  <c:v>164.38739378462762</c:v>
                </c:pt>
                <c:pt idx="7">
                  <c:v>140.42986710738163</c:v>
                </c:pt>
                <c:pt idx="8">
                  <c:v>135.63152859669125</c:v>
                </c:pt>
                <c:pt idx="9">
                  <c:v>207.02600982116596</c:v>
                </c:pt>
                <c:pt idx="10">
                  <c:v>197.01303452671752</c:v>
                </c:pt>
              </c:numCache>
            </c:numRef>
          </c:val>
          <c:smooth val="0"/>
          <c:extLst>
            <c:ext xmlns:c16="http://schemas.microsoft.com/office/drawing/2014/chart" uri="{C3380CC4-5D6E-409C-BE32-E72D297353CC}">
              <c16:uniqueId val="{00000029-AC4E-4B7F-89EA-9B6A48BBE94A}"/>
            </c:ext>
          </c:extLst>
        </c:ser>
        <c:ser>
          <c:idx val="3"/>
          <c:order val="3"/>
          <c:tx>
            <c:strRef>
              <c:f>'Median Deal Size'!$O$102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AC4E-4B7F-89EA-9B6A48BBE94A}"/>
              </c:ext>
            </c:extLst>
          </c:dPt>
          <c:dPt>
            <c:idx val="16"/>
            <c:bubble3D val="0"/>
            <c:extLst>
              <c:ext xmlns:c16="http://schemas.microsoft.com/office/drawing/2014/chart" uri="{C3380CC4-5D6E-409C-BE32-E72D297353CC}">
                <c16:uniqueId val="{0000002C-AC4E-4B7F-89EA-9B6A48BBE94A}"/>
              </c:ext>
            </c:extLst>
          </c:dPt>
          <c:dLbls>
            <c:dLbl>
              <c:idx val="0"/>
              <c:delete val="1"/>
              <c:extLst>
                <c:ext xmlns:c15="http://schemas.microsoft.com/office/drawing/2012/chart" uri="{CE6537A1-D6FC-4f65-9D91-7224C49458BB}"/>
                <c:ext xmlns:c16="http://schemas.microsoft.com/office/drawing/2014/chart" uri="{C3380CC4-5D6E-409C-BE32-E72D297353CC}">
                  <c16:uniqueId val="{0000002D-AC4E-4B7F-89EA-9B6A48BBE94A}"/>
                </c:ext>
              </c:extLst>
            </c:dLbl>
            <c:dLbl>
              <c:idx val="1"/>
              <c:delete val="1"/>
              <c:extLst>
                <c:ext xmlns:c15="http://schemas.microsoft.com/office/drawing/2012/chart" uri="{CE6537A1-D6FC-4f65-9D91-7224C49458BB}"/>
                <c:ext xmlns:c16="http://schemas.microsoft.com/office/drawing/2014/chart" uri="{C3380CC4-5D6E-409C-BE32-E72D297353CC}">
                  <c16:uniqueId val="{0000002E-AC4E-4B7F-89EA-9B6A48BBE94A}"/>
                </c:ext>
              </c:extLst>
            </c:dLbl>
            <c:dLbl>
              <c:idx val="2"/>
              <c:delete val="1"/>
              <c:extLst>
                <c:ext xmlns:c15="http://schemas.microsoft.com/office/drawing/2012/chart" uri="{CE6537A1-D6FC-4f65-9D91-7224C49458BB}"/>
                <c:ext xmlns:c16="http://schemas.microsoft.com/office/drawing/2014/chart" uri="{C3380CC4-5D6E-409C-BE32-E72D297353CC}">
                  <c16:uniqueId val="{0000002F-AC4E-4B7F-89EA-9B6A48BBE94A}"/>
                </c:ext>
              </c:extLst>
            </c:dLbl>
            <c:dLbl>
              <c:idx val="3"/>
              <c:delete val="1"/>
              <c:extLst>
                <c:ext xmlns:c15="http://schemas.microsoft.com/office/drawing/2012/chart" uri="{CE6537A1-D6FC-4f65-9D91-7224C49458BB}"/>
                <c:ext xmlns:c16="http://schemas.microsoft.com/office/drawing/2014/chart" uri="{C3380CC4-5D6E-409C-BE32-E72D297353CC}">
                  <c16:uniqueId val="{00000030-AC4E-4B7F-89EA-9B6A48BBE94A}"/>
                </c:ext>
              </c:extLst>
            </c:dLbl>
            <c:dLbl>
              <c:idx val="4"/>
              <c:delete val="1"/>
              <c:extLst>
                <c:ext xmlns:c15="http://schemas.microsoft.com/office/drawing/2012/chart" uri="{CE6537A1-D6FC-4f65-9D91-7224C49458BB}"/>
                <c:ext xmlns:c16="http://schemas.microsoft.com/office/drawing/2014/chart" uri="{C3380CC4-5D6E-409C-BE32-E72D297353CC}">
                  <c16:uniqueId val="{00000031-AC4E-4B7F-89EA-9B6A48BBE94A}"/>
                </c:ext>
              </c:extLst>
            </c:dLbl>
            <c:dLbl>
              <c:idx val="5"/>
              <c:delete val="1"/>
              <c:extLst>
                <c:ext xmlns:c15="http://schemas.microsoft.com/office/drawing/2012/chart" uri="{CE6537A1-D6FC-4f65-9D91-7224C49458BB}"/>
                <c:ext xmlns:c16="http://schemas.microsoft.com/office/drawing/2014/chart" uri="{C3380CC4-5D6E-409C-BE32-E72D297353CC}">
                  <c16:uniqueId val="{00000032-AC4E-4B7F-89EA-9B6A48BBE94A}"/>
                </c:ext>
              </c:extLst>
            </c:dLbl>
            <c:dLbl>
              <c:idx val="6"/>
              <c:delete val="1"/>
              <c:extLst>
                <c:ext xmlns:c15="http://schemas.microsoft.com/office/drawing/2012/chart" uri="{CE6537A1-D6FC-4f65-9D91-7224C49458BB}"/>
                <c:ext xmlns:c16="http://schemas.microsoft.com/office/drawing/2014/chart" uri="{C3380CC4-5D6E-409C-BE32-E72D297353CC}">
                  <c16:uniqueId val="{00000033-AC4E-4B7F-89EA-9B6A48BBE94A}"/>
                </c:ext>
              </c:extLst>
            </c:dLbl>
            <c:dLbl>
              <c:idx val="7"/>
              <c:delete val="1"/>
              <c:extLst>
                <c:ext xmlns:c15="http://schemas.microsoft.com/office/drawing/2012/chart" uri="{CE6537A1-D6FC-4f65-9D91-7224C49458BB}"/>
                <c:ext xmlns:c16="http://schemas.microsoft.com/office/drawing/2014/chart" uri="{C3380CC4-5D6E-409C-BE32-E72D297353CC}">
                  <c16:uniqueId val="{00000034-AC4E-4B7F-89EA-9B6A48BBE94A}"/>
                </c:ext>
              </c:extLst>
            </c:dLbl>
            <c:dLbl>
              <c:idx val="8"/>
              <c:delete val="1"/>
              <c:extLst>
                <c:ext xmlns:c15="http://schemas.microsoft.com/office/drawing/2012/chart" uri="{CE6537A1-D6FC-4f65-9D91-7224C49458BB}"/>
                <c:ext xmlns:c16="http://schemas.microsoft.com/office/drawing/2014/chart" uri="{C3380CC4-5D6E-409C-BE32-E72D297353CC}">
                  <c16:uniqueId val="{00000035-AC4E-4B7F-89EA-9B6A48BBE94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Deal Size'!$P$102:$Z$102</c:f>
              <c:numCache>
                <c:formatCode>"$"#,##0.0</c:formatCode>
                <c:ptCount val="11"/>
                <c:pt idx="0">
                  <c:v>11.624981249999999</c:v>
                </c:pt>
                <c:pt idx="1">
                  <c:v>10</c:v>
                </c:pt>
                <c:pt idx="2">
                  <c:v>11.2897695</c:v>
                </c:pt>
                <c:pt idx="3">
                  <c:v>15.000000999999999</c:v>
                </c:pt>
                <c:pt idx="4">
                  <c:v>19.998830999999999</c:v>
                </c:pt>
                <c:pt idx="5">
                  <c:v>25.049996999999998</c:v>
                </c:pt>
                <c:pt idx="6">
                  <c:v>50</c:v>
                </c:pt>
                <c:pt idx="7">
                  <c:v>48.250001999999995</c:v>
                </c:pt>
                <c:pt idx="8">
                  <c:v>22.090358250000001</c:v>
                </c:pt>
                <c:pt idx="9">
                  <c:v>35.002056999999994</c:v>
                </c:pt>
                <c:pt idx="10">
                  <c:v>39</c:v>
                </c:pt>
              </c:numCache>
            </c:numRef>
          </c:val>
          <c:smooth val="0"/>
          <c:extLst>
            <c:ext xmlns:c16="http://schemas.microsoft.com/office/drawing/2014/chart" uri="{C3380CC4-5D6E-409C-BE32-E72D297353CC}">
              <c16:uniqueId val="{00000036-AC4E-4B7F-89EA-9B6A48BBE94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Pre Value'!$B$8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3EE-4D4D-B9ED-B9BD01412CD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3EE-4D4D-B9ED-B9BD01412CD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3EE-4D4D-B9ED-B9BD01412CD2}"/>
              </c:ext>
            </c:extLst>
          </c:dPt>
          <c:dPt>
            <c:idx val="16"/>
            <c:bubble3D val="0"/>
            <c:extLst>
              <c:ext xmlns:c16="http://schemas.microsoft.com/office/drawing/2014/chart" uri="{C3380CC4-5D6E-409C-BE32-E72D297353CC}">
                <c16:uniqueId val="{00000006-33EE-4D4D-B9ED-B9BD01412CD2}"/>
              </c:ext>
            </c:extLst>
          </c:dPt>
          <c:dLbls>
            <c:delete val="1"/>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Value'!$C$8:$M$8</c:f>
              <c:numCache>
                <c:formatCode>"$"#,##0.0</c:formatCode>
                <c:ptCount val="11"/>
                <c:pt idx="0">
                  <c:v>2.4018896304999999</c:v>
                </c:pt>
                <c:pt idx="1">
                  <c:v>2.2874999999999996</c:v>
                </c:pt>
                <c:pt idx="2">
                  <c:v>2.5</c:v>
                </c:pt>
                <c:pt idx="3">
                  <c:v>2.4624999999999999</c:v>
                </c:pt>
                <c:pt idx="4">
                  <c:v>3.7374999999999998</c:v>
                </c:pt>
                <c:pt idx="5">
                  <c:v>3.9999989999999999</c:v>
                </c:pt>
                <c:pt idx="6">
                  <c:v>4.3289999999999997</c:v>
                </c:pt>
                <c:pt idx="7">
                  <c:v>5.5</c:v>
                </c:pt>
                <c:pt idx="8">
                  <c:v>5.8600004999999999</c:v>
                </c:pt>
                <c:pt idx="9">
                  <c:v>7.08</c:v>
                </c:pt>
                <c:pt idx="10">
                  <c:v>8.0000005000000005</c:v>
                </c:pt>
              </c:numCache>
            </c:numRef>
          </c:val>
          <c:smooth val="0"/>
          <c:extLst>
            <c:ext xmlns:c16="http://schemas.microsoft.com/office/drawing/2014/chart" uri="{C3380CC4-5D6E-409C-BE32-E72D297353CC}">
              <c16:uniqueId val="{00000007-33EE-4D4D-B9ED-B9BD01412CD2}"/>
            </c:ext>
          </c:extLst>
        </c:ser>
        <c:ser>
          <c:idx val="1"/>
          <c:order val="1"/>
          <c:tx>
            <c:strRef>
              <c:f>'Median Pre Value'!$B$9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8-33EE-4D4D-B9ED-B9BD01412CD2}"/>
              </c:ext>
            </c:extLst>
          </c:dPt>
          <c:dPt>
            <c:idx val="9"/>
            <c:bubble3D val="0"/>
            <c:extLst>
              <c:ext xmlns:c16="http://schemas.microsoft.com/office/drawing/2014/chart" uri="{C3380CC4-5D6E-409C-BE32-E72D297353CC}">
                <c16:uniqueId val="{00000009-33EE-4D4D-B9ED-B9BD01412CD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33EE-4D4D-B9ED-B9BD01412CD2}"/>
              </c:ext>
            </c:extLst>
          </c:dPt>
          <c:dLbls>
            <c:delete val="1"/>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Value'!$C$9:$M$9</c:f>
              <c:numCache>
                <c:formatCode>"$"#,##0.0</c:formatCode>
                <c:ptCount val="11"/>
                <c:pt idx="0">
                  <c:v>5</c:v>
                </c:pt>
                <c:pt idx="1">
                  <c:v>5</c:v>
                </c:pt>
                <c:pt idx="2">
                  <c:v>5.5</c:v>
                </c:pt>
                <c:pt idx="3">
                  <c:v>6</c:v>
                </c:pt>
                <c:pt idx="4">
                  <c:v>6.6</c:v>
                </c:pt>
                <c:pt idx="5">
                  <c:v>7</c:v>
                </c:pt>
                <c:pt idx="6">
                  <c:v>9</c:v>
                </c:pt>
                <c:pt idx="7">
                  <c:v>10.499999500000001</c:v>
                </c:pt>
                <c:pt idx="8">
                  <c:v>11.468011000000001</c:v>
                </c:pt>
                <c:pt idx="9">
                  <c:v>13.500006000000001</c:v>
                </c:pt>
                <c:pt idx="10">
                  <c:v>15.500012999999999</c:v>
                </c:pt>
              </c:numCache>
            </c:numRef>
          </c:val>
          <c:smooth val="0"/>
          <c:extLst>
            <c:ext xmlns:c16="http://schemas.microsoft.com/office/drawing/2014/chart" uri="{C3380CC4-5D6E-409C-BE32-E72D297353CC}">
              <c16:uniqueId val="{0000000C-33EE-4D4D-B9ED-B9BD01412CD2}"/>
            </c:ext>
          </c:extLst>
        </c:ser>
        <c:ser>
          <c:idx val="2"/>
          <c:order val="2"/>
          <c:tx>
            <c:strRef>
              <c:f>'Median Pre Value'!$B$10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0D-33EE-4D4D-B9ED-B9BD01412CD2}"/>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0F-33EE-4D4D-B9ED-B9BD01412CD2}"/>
              </c:ext>
            </c:extLst>
          </c:dPt>
          <c:dLbls>
            <c:dLbl>
              <c:idx val="0"/>
              <c:delete val="1"/>
              <c:extLst>
                <c:ext xmlns:c15="http://schemas.microsoft.com/office/drawing/2012/chart" uri="{CE6537A1-D6FC-4f65-9D91-7224C49458BB}"/>
                <c:ext xmlns:c16="http://schemas.microsoft.com/office/drawing/2014/chart" uri="{C3380CC4-5D6E-409C-BE32-E72D297353CC}">
                  <c16:uniqueId val="{00000010-33EE-4D4D-B9ED-B9BD01412CD2}"/>
                </c:ext>
              </c:extLst>
            </c:dLbl>
            <c:dLbl>
              <c:idx val="1"/>
              <c:delete val="1"/>
              <c:extLst>
                <c:ext xmlns:c15="http://schemas.microsoft.com/office/drawing/2012/chart" uri="{CE6537A1-D6FC-4f65-9D91-7224C49458BB}"/>
                <c:ext xmlns:c16="http://schemas.microsoft.com/office/drawing/2014/chart" uri="{C3380CC4-5D6E-409C-BE32-E72D297353CC}">
                  <c16:uniqueId val="{00000011-33EE-4D4D-B9ED-B9BD01412CD2}"/>
                </c:ext>
              </c:extLst>
            </c:dLbl>
            <c:dLbl>
              <c:idx val="2"/>
              <c:delete val="1"/>
              <c:extLst>
                <c:ext xmlns:c15="http://schemas.microsoft.com/office/drawing/2012/chart" uri="{CE6537A1-D6FC-4f65-9D91-7224C49458BB}"/>
                <c:ext xmlns:c16="http://schemas.microsoft.com/office/drawing/2014/chart" uri="{C3380CC4-5D6E-409C-BE32-E72D297353CC}">
                  <c16:uniqueId val="{00000012-33EE-4D4D-B9ED-B9BD01412CD2}"/>
                </c:ext>
              </c:extLst>
            </c:dLbl>
            <c:dLbl>
              <c:idx val="3"/>
              <c:delete val="1"/>
              <c:extLst>
                <c:ext xmlns:c15="http://schemas.microsoft.com/office/drawing/2012/chart" uri="{CE6537A1-D6FC-4f65-9D91-7224C49458BB}"/>
                <c:ext xmlns:c16="http://schemas.microsoft.com/office/drawing/2014/chart" uri="{C3380CC4-5D6E-409C-BE32-E72D297353CC}">
                  <c16:uniqueId val="{00000013-33EE-4D4D-B9ED-B9BD01412CD2}"/>
                </c:ext>
              </c:extLst>
            </c:dLbl>
            <c:dLbl>
              <c:idx val="4"/>
              <c:delete val="1"/>
              <c:extLst>
                <c:ext xmlns:c15="http://schemas.microsoft.com/office/drawing/2012/chart" uri="{CE6537A1-D6FC-4f65-9D91-7224C49458BB}"/>
                <c:ext xmlns:c16="http://schemas.microsoft.com/office/drawing/2014/chart" uri="{C3380CC4-5D6E-409C-BE32-E72D297353CC}">
                  <c16:uniqueId val="{00000014-33EE-4D4D-B9ED-B9BD01412CD2}"/>
                </c:ext>
              </c:extLst>
            </c:dLbl>
            <c:dLbl>
              <c:idx val="5"/>
              <c:delete val="1"/>
              <c:extLst>
                <c:ext xmlns:c15="http://schemas.microsoft.com/office/drawing/2012/chart" uri="{CE6537A1-D6FC-4f65-9D91-7224C49458BB}"/>
                <c:ext xmlns:c16="http://schemas.microsoft.com/office/drawing/2014/chart" uri="{C3380CC4-5D6E-409C-BE32-E72D297353CC}">
                  <c16:uniqueId val="{00000015-33EE-4D4D-B9ED-B9BD01412CD2}"/>
                </c:ext>
              </c:extLst>
            </c:dLbl>
            <c:dLbl>
              <c:idx val="6"/>
              <c:delete val="1"/>
              <c:extLst>
                <c:ext xmlns:c15="http://schemas.microsoft.com/office/drawing/2012/chart" uri="{CE6537A1-D6FC-4f65-9D91-7224C49458BB}"/>
                <c:ext xmlns:c16="http://schemas.microsoft.com/office/drawing/2014/chart" uri="{C3380CC4-5D6E-409C-BE32-E72D297353CC}">
                  <c16:uniqueId val="{00000016-33EE-4D4D-B9ED-B9BD01412CD2}"/>
                </c:ext>
              </c:extLst>
            </c:dLbl>
            <c:dLbl>
              <c:idx val="7"/>
              <c:delete val="1"/>
              <c:extLst>
                <c:ext xmlns:c15="http://schemas.microsoft.com/office/drawing/2012/chart" uri="{CE6537A1-D6FC-4f65-9D91-7224C49458BB}"/>
                <c:ext xmlns:c16="http://schemas.microsoft.com/office/drawing/2014/chart" uri="{C3380CC4-5D6E-409C-BE32-E72D297353CC}">
                  <c16:uniqueId val="{00000017-33EE-4D4D-B9ED-B9BD01412CD2}"/>
                </c:ext>
              </c:extLst>
            </c:dLbl>
            <c:dLbl>
              <c:idx val="8"/>
              <c:delete val="1"/>
              <c:extLst>
                <c:ext xmlns:c15="http://schemas.microsoft.com/office/drawing/2012/chart" uri="{CE6537A1-D6FC-4f65-9D91-7224C49458BB}"/>
                <c:ext xmlns:c16="http://schemas.microsoft.com/office/drawing/2014/chart" uri="{C3380CC4-5D6E-409C-BE32-E72D297353CC}">
                  <c16:uniqueId val="{00000018-33EE-4D4D-B9ED-B9BD01412CD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Value'!$C$10:$M$10</c:f>
              <c:numCache>
                <c:formatCode>"$"#,##0.0</c:formatCode>
                <c:ptCount val="11"/>
                <c:pt idx="0">
                  <c:v>12</c:v>
                </c:pt>
                <c:pt idx="1">
                  <c:v>13.034359</c:v>
                </c:pt>
                <c:pt idx="2">
                  <c:v>14.96</c:v>
                </c:pt>
                <c:pt idx="3">
                  <c:v>17.99999</c:v>
                </c:pt>
                <c:pt idx="4">
                  <c:v>19.999994999999998</c:v>
                </c:pt>
                <c:pt idx="5">
                  <c:v>21.000004000000001</c:v>
                </c:pt>
                <c:pt idx="6">
                  <c:v>33</c:v>
                </c:pt>
                <c:pt idx="7">
                  <c:v>38.800001000000002</c:v>
                </c:pt>
                <c:pt idx="8">
                  <c:v>32.390064000000002</c:v>
                </c:pt>
                <c:pt idx="9">
                  <c:v>40</c:v>
                </c:pt>
                <c:pt idx="10">
                  <c:v>45.5</c:v>
                </c:pt>
              </c:numCache>
            </c:numRef>
          </c:val>
          <c:smooth val="0"/>
          <c:extLst>
            <c:ext xmlns:c16="http://schemas.microsoft.com/office/drawing/2014/chart" uri="{C3380CC4-5D6E-409C-BE32-E72D297353CC}">
              <c16:uniqueId val="{00000019-33EE-4D4D-B9ED-B9BD01412CD2}"/>
            </c:ext>
          </c:extLst>
        </c:ser>
        <c:ser>
          <c:idx val="3"/>
          <c:order val="3"/>
          <c:tx>
            <c:strRef>
              <c:f>'Median Pre Value'!$B$11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1B-33EE-4D4D-B9ED-B9BD01412CD2}"/>
              </c:ext>
            </c:extLst>
          </c:dPt>
          <c:dPt>
            <c:idx val="16"/>
            <c:bubble3D val="0"/>
            <c:extLst>
              <c:ext xmlns:c16="http://schemas.microsoft.com/office/drawing/2014/chart" uri="{C3380CC4-5D6E-409C-BE32-E72D297353CC}">
                <c16:uniqueId val="{0000001C-33EE-4D4D-B9ED-B9BD01412CD2}"/>
              </c:ext>
            </c:extLst>
          </c:dPt>
          <c:dLbls>
            <c:dLbl>
              <c:idx val="0"/>
              <c:delete val="1"/>
              <c:extLst>
                <c:ext xmlns:c15="http://schemas.microsoft.com/office/drawing/2012/chart" uri="{CE6537A1-D6FC-4f65-9D91-7224C49458BB}"/>
                <c:ext xmlns:c16="http://schemas.microsoft.com/office/drawing/2014/chart" uri="{C3380CC4-5D6E-409C-BE32-E72D297353CC}">
                  <c16:uniqueId val="{0000001D-33EE-4D4D-B9ED-B9BD01412CD2}"/>
                </c:ext>
              </c:extLst>
            </c:dLbl>
            <c:dLbl>
              <c:idx val="1"/>
              <c:delete val="1"/>
              <c:extLst>
                <c:ext xmlns:c15="http://schemas.microsoft.com/office/drawing/2012/chart" uri="{CE6537A1-D6FC-4f65-9D91-7224C49458BB}"/>
                <c:ext xmlns:c16="http://schemas.microsoft.com/office/drawing/2014/chart" uri="{C3380CC4-5D6E-409C-BE32-E72D297353CC}">
                  <c16:uniqueId val="{0000001E-33EE-4D4D-B9ED-B9BD01412CD2}"/>
                </c:ext>
              </c:extLst>
            </c:dLbl>
            <c:dLbl>
              <c:idx val="2"/>
              <c:delete val="1"/>
              <c:extLst>
                <c:ext xmlns:c15="http://schemas.microsoft.com/office/drawing/2012/chart" uri="{CE6537A1-D6FC-4f65-9D91-7224C49458BB}"/>
                <c:ext xmlns:c16="http://schemas.microsoft.com/office/drawing/2014/chart" uri="{C3380CC4-5D6E-409C-BE32-E72D297353CC}">
                  <c16:uniqueId val="{0000001F-33EE-4D4D-B9ED-B9BD01412CD2}"/>
                </c:ext>
              </c:extLst>
            </c:dLbl>
            <c:dLbl>
              <c:idx val="3"/>
              <c:delete val="1"/>
              <c:extLst>
                <c:ext xmlns:c15="http://schemas.microsoft.com/office/drawing/2012/chart" uri="{CE6537A1-D6FC-4f65-9D91-7224C49458BB}"/>
                <c:ext xmlns:c16="http://schemas.microsoft.com/office/drawing/2014/chart" uri="{C3380CC4-5D6E-409C-BE32-E72D297353CC}">
                  <c16:uniqueId val="{00000020-33EE-4D4D-B9ED-B9BD01412CD2}"/>
                </c:ext>
              </c:extLst>
            </c:dLbl>
            <c:dLbl>
              <c:idx val="4"/>
              <c:delete val="1"/>
              <c:extLst>
                <c:ext xmlns:c15="http://schemas.microsoft.com/office/drawing/2012/chart" uri="{CE6537A1-D6FC-4f65-9D91-7224C49458BB}"/>
                <c:ext xmlns:c16="http://schemas.microsoft.com/office/drawing/2014/chart" uri="{C3380CC4-5D6E-409C-BE32-E72D297353CC}">
                  <c16:uniqueId val="{00000021-33EE-4D4D-B9ED-B9BD01412CD2}"/>
                </c:ext>
              </c:extLst>
            </c:dLbl>
            <c:dLbl>
              <c:idx val="5"/>
              <c:delete val="1"/>
              <c:extLst>
                <c:ext xmlns:c15="http://schemas.microsoft.com/office/drawing/2012/chart" uri="{CE6537A1-D6FC-4f65-9D91-7224C49458BB}"/>
                <c:ext xmlns:c16="http://schemas.microsoft.com/office/drawing/2014/chart" uri="{C3380CC4-5D6E-409C-BE32-E72D297353CC}">
                  <c16:uniqueId val="{00000022-33EE-4D4D-B9ED-B9BD01412CD2}"/>
                </c:ext>
              </c:extLst>
            </c:dLbl>
            <c:dLbl>
              <c:idx val="6"/>
              <c:delete val="1"/>
              <c:extLst>
                <c:ext xmlns:c15="http://schemas.microsoft.com/office/drawing/2012/chart" uri="{CE6537A1-D6FC-4f65-9D91-7224C49458BB}"/>
                <c:ext xmlns:c16="http://schemas.microsoft.com/office/drawing/2014/chart" uri="{C3380CC4-5D6E-409C-BE32-E72D297353CC}">
                  <c16:uniqueId val="{00000023-33EE-4D4D-B9ED-B9BD01412CD2}"/>
                </c:ext>
              </c:extLst>
            </c:dLbl>
            <c:dLbl>
              <c:idx val="7"/>
              <c:delete val="1"/>
              <c:extLst>
                <c:ext xmlns:c15="http://schemas.microsoft.com/office/drawing/2012/chart" uri="{CE6537A1-D6FC-4f65-9D91-7224C49458BB}"/>
                <c:ext xmlns:c16="http://schemas.microsoft.com/office/drawing/2014/chart" uri="{C3380CC4-5D6E-409C-BE32-E72D297353CC}">
                  <c16:uniqueId val="{00000024-33EE-4D4D-B9ED-B9BD01412CD2}"/>
                </c:ext>
              </c:extLst>
            </c:dLbl>
            <c:dLbl>
              <c:idx val="8"/>
              <c:delete val="1"/>
              <c:extLst>
                <c:ext xmlns:c15="http://schemas.microsoft.com/office/drawing/2012/chart" uri="{CE6537A1-D6FC-4f65-9D91-7224C49458BB}"/>
                <c:ext xmlns:c16="http://schemas.microsoft.com/office/drawing/2014/chart" uri="{C3380CC4-5D6E-409C-BE32-E72D297353CC}">
                  <c16:uniqueId val="{00000025-33EE-4D4D-B9ED-B9BD01412CD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Value'!$C$11:$M$11</c:f>
              <c:numCache>
                <c:formatCode>"$"#,##0.0</c:formatCode>
                <c:ptCount val="11"/>
                <c:pt idx="0">
                  <c:v>38.470393999999999</c:v>
                </c:pt>
                <c:pt idx="1">
                  <c:v>35.000000499999999</c:v>
                </c:pt>
                <c:pt idx="2">
                  <c:v>39.000000499999999</c:v>
                </c:pt>
                <c:pt idx="3">
                  <c:v>51.000008999999999</c:v>
                </c:pt>
                <c:pt idx="4">
                  <c:v>64.999998000000005</c:v>
                </c:pt>
                <c:pt idx="5">
                  <c:v>69.999999000000003</c:v>
                </c:pt>
                <c:pt idx="6">
                  <c:v>101.999999</c:v>
                </c:pt>
                <c:pt idx="7">
                  <c:v>110.00000900000001</c:v>
                </c:pt>
                <c:pt idx="8">
                  <c:v>87.5</c:v>
                </c:pt>
                <c:pt idx="9">
                  <c:v>108.000007</c:v>
                </c:pt>
                <c:pt idx="10">
                  <c:v>119.000001</c:v>
                </c:pt>
              </c:numCache>
            </c:numRef>
          </c:val>
          <c:smooth val="0"/>
          <c:extLst>
            <c:ext xmlns:c16="http://schemas.microsoft.com/office/drawing/2014/chart" uri="{C3380CC4-5D6E-409C-BE32-E72D297353CC}">
              <c16:uniqueId val="{00000026-33EE-4D4D-B9ED-B9BD01412CD2}"/>
            </c:ext>
          </c:extLst>
        </c:ser>
        <c:ser>
          <c:idx val="4"/>
          <c:order val="4"/>
          <c:tx>
            <c:strRef>
              <c:f>'Median Pre Value'!$B$12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28-33EE-4D4D-B9ED-B9BD01412CD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3EE-4D4D-B9ED-B9BD01412CD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3EE-4D4D-B9ED-B9BD01412CD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Value'!$C$12:$M$12</c:f>
              <c:numCache>
                <c:formatCode>"$"#,##0.0</c:formatCode>
                <c:ptCount val="11"/>
                <c:pt idx="0">
                  <c:v>68.365000000000009</c:v>
                </c:pt>
                <c:pt idx="1">
                  <c:v>78.125005999999999</c:v>
                </c:pt>
                <c:pt idx="2">
                  <c:v>80.000000999999997</c:v>
                </c:pt>
                <c:pt idx="3">
                  <c:v>100</c:v>
                </c:pt>
                <c:pt idx="4">
                  <c:v>123.999999</c:v>
                </c:pt>
                <c:pt idx="5">
                  <c:v>165</c:v>
                </c:pt>
                <c:pt idx="6">
                  <c:v>289.999999</c:v>
                </c:pt>
                <c:pt idx="7">
                  <c:v>260.000045</c:v>
                </c:pt>
                <c:pt idx="8">
                  <c:v>151.41999799999999</c:v>
                </c:pt>
                <c:pt idx="9">
                  <c:v>225.00000299999999</c:v>
                </c:pt>
                <c:pt idx="10">
                  <c:v>327.49999600000001</c:v>
                </c:pt>
              </c:numCache>
            </c:numRef>
          </c:val>
          <c:smooth val="0"/>
          <c:extLst>
            <c:ext xmlns:c16="http://schemas.microsoft.com/office/drawing/2014/chart" uri="{C3380CC4-5D6E-409C-BE32-E72D297353CC}">
              <c16:uniqueId val="{0000002A-33EE-4D4D-B9ED-B9BD01412CD2}"/>
            </c:ext>
          </c:extLst>
        </c:ser>
        <c:ser>
          <c:idx val="5"/>
          <c:order val="5"/>
          <c:tx>
            <c:strRef>
              <c:f>'Median Pre Value'!$B$13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2C-33EE-4D4D-B9ED-B9BD01412CD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3EE-4D4D-B9ED-B9BD01412CD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3EE-4D4D-B9ED-B9BD01412CD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Value'!$C$13:$M$13</c:f>
              <c:numCache>
                <c:formatCode>"$"#,##0.0</c:formatCode>
                <c:ptCount val="11"/>
                <c:pt idx="0">
                  <c:v>165.084473</c:v>
                </c:pt>
                <c:pt idx="1">
                  <c:v>137</c:v>
                </c:pt>
                <c:pt idx="2">
                  <c:v>175.39999700000001</c:v>
                </c:pt>
                <c:pt idx="3">
                  <c:v>249.999999</c:v>
                </c:pt>
                <c:pt idx="4">
                  <c:v>349.99999650000001</c:v>
                </c:pt>
                <c:pt idx="5">
                  <c:v>400.00000299999999</c:v>
                </c:pt>
                <c:pt idx="6">
                  <c:v>964.42413799999997</c:v>
                </c:pt>
                <c:pt idx="7">
                  <c:v>742.99999550000007</c:v>
                </c:pt>
                <c:pt idx="8">
                  <c:v>354.000001</c:v>
                </c:pt>
                <c:pt idx="9">
                  <c:v>655.00002549999999</c:v>
                </c:pt>
                <c:pt idx="10">
                  <c:v>900.000001</c:v>
                </c:pt>
              </c:numCache>
            </c:numRef>
          </c:val>
          <c:smooth val="0"/>
          <c:extLst>
            <c:ext xmlns:c16="http://schemas.microsoft.com/office/drawing/2014/chart" uri="{C3380CC4-5D6E-409C-BE32-E72D297353CC}">
              <c16:uniqueId val="{0000002E-33EE-4D4D-B9ED-B9BD01412CD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Pre Value'!$O$8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048-4E9A-B8F2-09188EAE3D7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048-4E9A-B8F2-09188EAE3D7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048-4E9A-B8F2-09188EAE3D78}"/>
              </c:ext>
            </c:extLst>
          </c:dPt>
          <c:dPt>
            <c:idx val="16"/>
            <c:bubble3D val="0"/>
            <c:extLst>
              <c:ext xmlns:c16="http://schemas.microsoft.com/office/drawing/2014/chart" uri="{C3380CC4-5D6E-409C-BE32-E72D297353CC}">
                <c16:uniqueId val="{00000006-9048-4E9A-B8F2-09188EAE3D78}"/>
              </c:ext>
            </c:extLst>
          </c:dPt>
          <c:dLbls>
            <c:delete val="1"/>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Value'!$P$8:$Z$8</c:f>
              <c:numCache>
                <c:formatCode>"$"#,##0.0</c:formatCode>
                <c:ptCount val="11"/>
                <c:pt idx="0">
                  <c:v>3.8173045558499998</c:v>
                </c:pt>
                <c:pt idx="1">
                  <c:v>5.7732294767272734</c:v>
                </c:pt>
                <c:pt idx="2">
                  <c:v>3.372756992946667</c:v>
                </c:pt>
                <c:pt idx="3">
                  <c:v>4.5471276482018324</c:v>
                </c:pt>
                <c:pt idx="4">
                  <c:v>4.7359140625675682</c:v>
                </c:pt>
                <c:pt idx="5">
                  <c:v>5.2756555138212287</c:v>
                </c:pt>
                <c:pt idx="6">
                  <c:v>7.5833021362862683</c:v>
                </c:pt>
                <c:pt idx="7">
                  <c:v>6.6402732654181058</c:v>
                </c:pt>
                <c:pt idx="8">
                  <c:v>7.9644998476796873</c:v>
                </c:pt>
                <c:pt idx="9">
                  <c:v>12.425536309238097</c:v>
                </c:pt>
                <c:pt idx="10">
                  <c:v>12.324873846153848</c:v>
                </c:pt>
              </c:numCache>
            </c:numRef>
          </c:val>
          <c:smooth val="0"/>
          <c:extLst>
            <c:ext xmlns:c16="http://schemas.microsoft.com/office/drawing/2014/chart" uri="{C3380CC4-5D6E-409C-BE32-E72D297353CC}">
              <c16:uniqueId val="{00000007-9048-4E9A-B8F2-09188EAE3D78}"/>
            </c:ext>
          </c:extLst>
        </c:ser>
        <c:ser>
          <c:idx val="1"/>
          <c:order val="1"/>
          <c:tx>
            <c:strRef>
              <c:f>'Median Pre Value'!$O$9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8-9048-4E9A-B8F2-09188EAE3D78}"/>
              </c:ext>
            </c:extLst>
          </c:dPt>
          <c:dPt>
            <c:idx val="9"/>
            <c:bubble3D val="0"/>
            <c:extLst>
              <c:ext xmlns:c16="http://schemas.microsoft.com/office/drawing/2014/chart" uri="{C3380CC4-5D6E-409C-BE32-E72D297353CC}">
                <c16:uniqueId val="{00000009-9048-4E9A-B8F2-09188EAE3D7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9048-4E9A-B8F2-09188EAE3D78}"/>
              </c:ext>
            </c:extLst>
          </c:dPt>
          <c:dLbls>
            <c:delete val="1"/>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Value'!$P$9:$Z$9</c:f>
              <c:numCache>
                <c:formatCode>"$"#,##0.0</c:formatCode>
                <c:ptCount val="11"/>
                <c:pt idx="0">
                  <c:v>6.4859808142686406</c:v>
                </c:pt>
                <c:pt idx="1">
                  <c:v>6.5710495358999985</c:v>
                </c:pt>
                <c:pt idx="2">
                  <c:v>7.4070377502569311</c:v>
                </c:pt>
                <c:pt idx="3">
                  <c:v>8.2762403683936103</c:v>
                </c:pt>
                <c:pt idx="4">
                  <c:v>8.8915099337997088</c:v>
                </c:pt>
                <c:pt idx="5">
                  <c:v>9.9446822211226564</c:v>
                </c:pt>
                <c:pt idx="6">
                  <c:v>12.988982620668148</c:v>
                </c:pt>
                <c:pt idx="7">
                  <c:v>19.735361849337515</c:v>
                </c:pt>
                <c:pt idx="8">
                  <c:v>17.508779165448683</c:v>
                </c:pt>
                <c:pt idx="9">
                  <c:v>21.699607893216282</c:v>
                </c:pt>
                <c:pt idx="10">
                  <c:v>36.566292505952411</c:v>
                </c:pt>
              </c:numCache>
            </c:numRef>
          </c:val>
          <c:smooth val="0"/>
          <c:extLst>
            <c:ext xmlns:c16="http://schemas.microsoft.com/office/drawing/2014/chart" uri="{C3380CC4-5D6E-409C-BE32-E72D297353CC}">
              <c16:uniqueId val="{0000000C-9048-4E9A-B8F2-09188EAE3D78}"/>
            </c:ext>
          </c:extLst>
        </c:ser>
        <c:ser>
          <c:idx val="2"/>
          <c:order val="2"/>
          <c:tx>
            <c:strRef>
              <c:f>'Median Pre Value'!$O$10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0D-9048-4E9A-B8F2-09188EAE3D78}"/>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0F-9048-4E9A-B8F2-09188EAE3D78}"/>
              </c:ext>
            </c:extLst>
          </c:dPt>
          <c:dLbls>
            <c:dLbl>
              <c:idx val="0"/>
              <c:delete val="1"/>
              <c:extLst>
                <c:ext xmlns:c15="http://schemas.microsoft.com/office/drawing/2012/chart" uri="{CE6537A1-D6FC-4f65-9D91-7224C49458BB}"/>
                <c:ext xmlns:c16="http://schemas.microsoft.com/office/drawing/2014/chart" uri="{C3380CC4-5D6E-409C-BE32-E72D297353CC}">
                  <c16:uniqueId val="{00000010-9048-4E9A-B8F2-09188EAE3D78}"/>
                </c:ext>
              </c:extLst>
            </c:dLbl>
            <c:dLbl>
              <c:idx val="1"/>
              <c:delete val="1"/>
              <c:extLst>
                <c:ext xmlns:c15="http://schemas.microsoft.com/office/drawing/2012/chart" uri="{CE6537A1-D6FC-4f65-9D91-7224C49458BB}"/>
                <c:ext xmlns:c16="http://schemas.microsoft.com/office/drawing/2014/chart" uri="{C3380CC4-5D6E-409C-BE32-E72D297353CC}">
                  <c16:uniqueId val="{00000011-9048-4E9A-B8F2-09188EAE3D78}"/>
                </c:ext>
              </c:extLst>
            </c:dLbl>
            <c:dLbl>
              <c:idx val="2"/>
              <c:delete val="1"/>
              <c:extLst>
                <c:ext xmlns:c15="http://schemas.microsoft.com/office/drawing/2012/chart" uri="{CE6537A1-D6FC-4f65-9D91-7224C49458BB}"/>
                <c:ext xmlns:c16="http://schemas.microsoft.com/office/drawing/2014/chart" uri="{C3380CC4-5D6E-409C-BE32-E72D297353CC}">
                  <c16:uniqueId val="{00000012-9048-4E9A-B8F2-09188EAE3D78}"/>
                </c:ext>
              </c:extLst>
            </c:dLbl>
            <c:dLbl>
              <c:idx val="3"/>
              <c:delete val="1"/>
              <c:extLst>
                <c:ext xmlns:c15="http://schemas.microsoft.com/office/drawing/2012/chart" uri="{CE6537A1-D6FC-4f65-9D91-7224C49458BB}"/>
                <c:ext xmlns:c16="http://schemas.microsoft.com/office/drawing/2014/chart" uri="{C3380CC4-5D6E-409C-BE32-E72D297353CC}">
                  <c16:uniqueId val="{00000013-9048-4E9A-B8F2-09188EAE3D78}"/>
                </c:ext>
              </c:extLst>
            </c:dLbl>
            <c:dLbl>
              <c:idx val="4"/>
              <c:delete val="1"/>
              <c:extLst>
                <c:ext xmlns:c15="http://schemas.microsoft.com/office/drawing/2012/chart" uri="{CE6537A1-D6FC-4f65-9D91-7224C49458BB}"/>
                <c:ext xmlns:c16="http://schemas.microsoft.com/office/drawing/2014/chart" uri="{C3380CC4-5D6E-409C-BE32-E72D297353CC}">
                  <c16:uniqueId val="{00000014-9048-4E9A-B8F2-09188EAE3D78}"/>
                </c:ext>
              </c:extLst>
            </c:dLbl>
            <c:dLbl>
              <c:idx val="5"/>
              <c:delete val="1"/>
              <c:extLst>
                <c:ext xmlns:c15="http://schemas.microsoft.com/office/drawing/2012/chart" uri="{CE6537A1-D6FC-4f65-9D91-7224C49458BB}"/>
                <c:ext xmlns:c16="http://schemas.microsoft.com/office/drawing/2014/chart" uri="{C3380CC4-5D6E-409C-BE32-E72D297353CC}">
                  <c16:uniqueId val="{00000015-9048-4E9A-B8F2-09188EAE3D78}"/>
                </c:ext>
              </c:extLst>
            </c:dLbl>
            <c:dLbl>
              <c:idx val="6"/>
              <c:delete val="1"/>
              <c:extLst>
                <c:ext xmlns:c15="http://schemas.microsoft.com/office/drawing/2012/chart" uri="{CE6537A1-D6FC-4f65-9D91-7224C49458BB}"/>
                <c:ext xmlns:c16="http://schemas.microsoft.com/office/drawing/2014/chart" uri="{C3380CC4-5D6E-409C-BE32-E72D297353CC}">
                  <c16:uniqueId val="{00000016-9048-4E9A-B8F2-09188EAE3D78}"/>
                </c:ext>
              </c:extLst>
            </c:dLbl>
            <c:dLbl>
              <c:idx val="7"/>
              <c:delete val="1"/>
              <c:extLst>
                <c:ext xmlns:c15="http://schemas.microsoft.com/office/drawing/2012/chart" uri="{CE6537A1-D6FC-4f65-9D91-7224C49458BB}"/>
                <c:ext xmlns:c16="http://schemas.microsoft.com/office/drawing/2014/chart" uri="{C3380CC4-5D6E-409C-BE32-E72D297353CC}">
                  <c16:uniqueId val="{00000017-9048-4E9A-B8F2-09188EAE3D78}"/>
                </c:ext>
              </c:extLst>
            </c:dLbl>
            <c:dLbl>
              <c:idx val="8"/>
              <c:delete val="1"/>
              <c:extLst>
                <c:ext xmlns:c15="http://schemas.microsoft.com/office/drawing/2012/chart" uri="{CE6537A1-D6FC-4f65-9D91-7224C49458BB}"/>
                <c:ext xmlns:c16="http://schemas.microsoft.com/office/drawing/2014/chart" uri="{C3380CC4-5D6E-409C-BE32-E72D297353CC}">
                  <c16:uniqueId val="{00000018-9048-4E9A-B8F2-09188EAE3D7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Value'!$P$10:$Z$10</c:f>
              <c:numCache>
                <c:formatCode>"$"#,##0.0</c:formatCode>
                <c:ptCount val="11"/>
                <c:pt idx="0">
                  <c:v>21.646782035493423</c:v>
                </c:pt>
                <c:pt idx="1">
                  <c:v>22.224960888467102</c:v>
                </c:pt>
                <c:pt idx="2">
                  <c:v>24.688684871037598</c:v>
                </c:pt>
                <c:pt idx="3">
                  <c:v>29.945388441954155</c:v>
                </c:pt>
                <c:pt idx="4">
                  <c:v>32.480729408998478</c:v>
                </c:pt>
                <c:pt idx="5">
                  <c:v>48.644948532082161</c:v>
                </c:pt>
                <c:pt idx="6">
                  <c:v>61.537913712161206</c:v>
                </c:pt>
                <c:pt idx="7">
                  <c:v>64.579944608422423</c:v>
                </c:pt>
                <c:pt idx="8">
                  <c:v>53.964209396254311</c:v>
                </c:pt>
                <c:pt idx="9">
                  <c:v>68.623984317664167</c:v>
                </c:pt>
                <c:pt idx="10">
                  <c:v>76.365049477957399</c:v>
                </c:pt>
              </c:numCache>
            </c:numRef>
          </c:val>
          <c:smooth val="0"/>
          <c:extLst>
            <c:ext xmlns:c16="http://schemas.microsoft.com/office/drawing/2014/chart" uri="{C3380CC4-5D6E-409C-BE32-E72D297353CC}">
              <c16:uniqueId val="{00000019-9048-4E9A-B8F2-09188EAE3D78}"/>
            </c:ext>
          </c:extLst>
        </c:ser>
        <c:ser>
          <c:idx val="3"/>
          <c:order val="3"/>
          <c:tx>
            <c:strRef>
              <c:f>'Median Pre Value'!$O$11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1B-9048-4E9A-B8F2-09188EAE3D78}"/>
              </c:ext>
            </c:extLst>
          </c:dPt>
          <c:dPt>
            <c:idx val="16"/>
            <c:bubble3D val="0"/>
            <c:extLst>
              <c:ext xmlns:c16="http://schemas.microsoft.com/office/drawing/2014/chart" uri="{C3380CC4-5D6E-409C-BE32-E72D297353CC}">
                <c16:uniqueId val="{0000001C-9048-4E9A-B8F2-09188EAE3D78}"/>
              </c:ext>
            </c:extLst>
          </c:dPt>
          <c:dLbls>
            <c:dLbl>
              <c:idx val="0"/>
              <c:delete val="1"/>
              <c:extLst>
                <c:ext xmlns:c15="http://schemas.microsoft.com/office/drawing/2012/chart" uri="{CE6537A1-D6FC-4f65-9D91-7224C49458BB}"/>
                <c:ext xmlns:c16="http://schemas.microsoft.com/office/drawing/2014/chart" uri="{C3380CC4-5D6E-409C-BE32-E72D297353CC}">
                  <c16:uniqueId val="{0000001D-9048-4E9A-B8F2-09188EAE3D78}"/>
                </c:ext>
              </c:extLst>
            </c:dLbl>
            <c:dLbl>
              <c:idx val="1"/>
              <c:delete val="1"/>
              <c:extLst>
                <c:ext xmlns:c15="http://schemas.microsoft.com/office/drawing/2012/chart" uri="{CE6537A1-D6FC-4f65-9D91-7224C49458BB}"/>
                <c:ext xmlns:c16="http://schemas.microsoft.com/office/drawing/2014/chart" uri="{C3380CC4-5D6E-409C-BE32-E72D297353CC}">
                  <c16:uniqueId val="{0000001E-9048-4E9A-B8F2-09188EAE3D78}"/>
                </c:ext>
              </c:extLst>
            </c:dLbl>
            <c:dLbl>
              <c:idx val="2"/>
              <c:delete val="1"/>
              <c:extLst>
                <c:ext xmlns:c15="http://schemas.microsoft.com/office/drawing/2012/chart" uri="{CE6537A1-D6FC-4f65-9D91-7224C49458BB}"/>
                <c:ext xmlns:c16="http://schemas.microsoft.com/office/drawing/2014/chart" uri="{C3380CC4-5D6E-409C-BE32-E72D297353CC}">
                  <c16:uniqueId val="{0000001F-9048-4E9A-B8F2-09188EAE3D78}"/>
                </c:ext>
              </c:extLst>
            </c:dLbl>
            <c:dLbl>
              <c:idx val="3"/>
              <c:delete val="1"/>
              <c:extLst>
                <c:ext xmlns:c15="http://schemas.microsoft.com/office/drawing/2012/chart" uri="{CE6537A1-D6FC-4f65-9D91-7224C49458BB}"/>
                <c:ext xmlns:c16="http://schemas.microsoft.com/office/drawing/2014/chart" uri="{C3380CC4-5D6E-409C-BE32-E72D297353CC}">
                  <c16:uniqueId val="{00000020-9048-4E9A-B8F2-09188EAE3D78}"/>
                </c:ext>
              </c:extLst>
            </c:dLbl>
            <c:dLbl>
              <c:idx val="4"/>
              <c:delete val="1"/>
              <c:extLst>
                <c:ext xmlns:c15="http://schemas.microsoft.com/office/drawing/2012/chart" uri="{CE6537A1-D6FC-4f65-9D91-7224C49458BB}"/>
                <c:ext xmlns:c16="http://schemas.microsoft.com/office/drawing/2014/chart" uri="{C3380CC4-5D6E-409C-BE32-E72D297353CC}">
                  <c16:uniqueId val="{00000021-9048-4E9A-B8F2-09188EAE3D78}"/>
                </c:ext>
              </c:extLst>
            </c:dLbl>
            <c:dLbl>
              <c:idx val="5"/>
              <c:delete val="1"/>
              <c:extLst>
                <c:ext xmlns:c15="http://schemas.microsoft.com/office/drawing/2012/chart" uri="{CE6537A1-D6FC-4f65-9D91-7224C49458BB}"/>
                <c:ext xmlns:c16="http://schemas.microsoft.com/office/drawing/2014/chart" uri="{C3380CC4-5D6E-409C-BE32-E72D297353CC}">
                  <c16:uniqueId val="{00000022-9048-4E9A-B8F2-09188EAE3D78}"/>
                </c:ext>
              </c:extLst>
            </c:dLbl>
            <c:dLbl>
              <c:idx val="6"/>
              <c:delete val="1"/>
              <c:extLst>
                <c:ext xmlns:c15="http://schemas.microsoft.com/office/drawing/2012/chart" uri="{CE6537A1-D6FC-4f65-9D91-7224C49458BB}"/>
                <c:ext xmlns:c16="http://schemas.microsoft.com/office/drawing/2014/chart" uri="{C3380CC4-5D6E-409C-BE32-E72D297353CC}">
                  <c16:uniqueId val="{00000023-9048-4E9A-B8F2-09188EAE3D78}"/>
                </c:ext>
              </c:extLst>
            </c:dLbl>
            <c:dLbl>
              <c:idx val="7"/>
              <c:delete val="1"/>
              <c:extLst>
                <c:ext xmlns:c15="http://schemas.microsoft.com/office/drawing/2012/chart" uri="{CE6537A1-D6FC-4f65-9D91-7224C49458BB}"/>
                <c:ext xmlns:c16="http://schemas.microsoft.com/office/drawing/2014/chart" uri="{C3380CC4-5D6E-409C-BE32-E72D297353CC}">
                  <c16:uniqueId val="{00000024-9048-4E9A-B8F2-09188EAE3D78}"/>
                </c:ext>
              </c:extLst>
            </c:dLbl>
            <c:dLbl>
              <c:idx val="8"/>
              <c:delete val="1"/>
              <c:extLst>
                <c:ext xmlns:c15="http://schemas.microsoft.com/office/drawing/2012/chart" uri="{CE6537A1-D6FC-4f65-9D91-7224C49458BB}"/>
                <c:ext xmlns:c16="http://schemas.microsoft.com/office/drawing/2014/chart" uri="{C3380CC4-5D6E-409C-BE32-E72D297353CC}">
                  <c16:uniqueId val="{00000025-9048-4E9A-B8F2-09188EAE3D78}"/>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Value'!$P$11:$Z$11</c:f>
              <c:numCache>
                <c:formatCode>"$"#,##0.0</c:formatCode>
                <c:ptCount val="11"/>
                <c:pt idx="0">
                  <c:v>72.222756240948144</c:v>
                </c:pt>
                <c:pt idx="1">
                  <c:v>61.25547213302616</c:v>
                </c:pt>
                <c:pt idx="2">
                  <c:v>73.176660976983925</c:v>
                </c:pt>
                <c:pt idx="3">
                  <c:v>87.743471872473592</c:v>
                </c:pt>
                <c:pt idx="4">
                  <c:v>116.84662680908055</c:v>
                </c:pt>
                <c:pt idx="5">
                  <c:v>130.24810438103145</c:v>
                </c:pt>
                <c:pt idx="6">
                  <c:v>192.7719198489815</c:v>
                </c:pt>
                <c:pt idx="7">
                  <c:v>229.08730775078266</c:v>
                </c:pt>
                <c:pt idx="8">
                  <c:v>163.56260139491519</c:v>
                </c:pt>
                <c:pt idx="9">
                  <c:v>487.10454339049943</c:v>
                </c:pt>
                <c:pt idx="10">
                  <c:v>251.61222415185662</c:v>
                </c:pt>
              </c:numCache>
            </c:numRef>
          </c:val>
          <c:smooth val="0"/>
          <c:extLst>
            <c:ext xmlns:c16="http://schemas.microsoft.com/office/drawing/2014/chart" uri="{C3380CC4-5D6E-409C-BE32-E72D297353CC}">
              <c16:uniqueId val="{00000026-9048-4E9A-B8F2-09188EAE3D78}"/>
            </c:ext>
          </c:extLst>
        </c:ser>
        <c:ser>
          <c:idx val="4"/>
          <c:order val="4"/>
          <c:tx>
            <c:strRef>
              <c:f>'Median Pre Value'!$O$12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28-9048-4E9A-B8F2-09188EAE3D78}"/>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048-4E9A-B8F2-09188EAE3D78}"/>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048-4E9A-B8F2-09188EAE3D7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Value'!$P$12:$Z$12</c:f>
              <c:numCache>
                <c:formatCode>"$"#,##0.0</c:formatCode>
                <c:ptCount val="11"/>
                <c:pt idx="0">
                  <c:v>146.42614280548233</c:v>
                </c:pt>
                <c:pt idx="1">
                  <c:v>154.84748342594358</c:v>
                </c:pt>
                <c:pt idx="2">
                  <c:v>154.17556356900275</c:v>
                </c:pt>
                <c:pt idx="3">
                  <c:v>217.03191603648537</c:v>
                </c:pt>
                <c:pt idx="4">
                  <c:v>216.89734421542931</c:v>
                </c:pt>
                <c:pt idx="5">
                  <c:v>338.95119707673871</c:v>
                </c:pt>
                <c:pt idx="6">
                  <c:v>614.12274866191296</c:v>
                </c:pt>
                <c:pt idx="7">
                  <c:v>453.64363027399475</c:v>
                </c:pt>
                <c:pt idx="8">
                  <c:v>337.92387277781836</c:v>
                </c:pt>
                <c:pt idx="9">
                  <c:v>803.09226347389551</c:v>
                </c:pt>
                <c:pt idx="10">
                  <c:v>789.05449896093728</c:v>
                </c:pt>
              </c:numCache>
            </c:numRef>
          </c:val>
          <c:smooth val="0"/>
          <c:extLst>
            <c:ext xmlns:c16="http://schemas.microsoft.com/office/drawing/2014/chart" uri="{C3380CC4-5D6E-409C-BE32-E72D297353CC}">
              <c16:uniqueId val="{0000002A-9048-4E9A-B8F2-09188EAE3D78}"/>
            </c:ext>
          </c:extLst>
        </c:ser>
        <c:ser>
          <c:idx val="5"/>
          <c:order val="5"/>
          <c:tx>
            <c:strRef>
              <c:f>'Median Pre Value'!$O$13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2C-9048-4E9A-B8F2-09188EAE3D78}"/>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048-4E9A-B8F2-09188EAE3D78}"/>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048-4E9A-B8F2-09188EAE3D7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Pre Value'!$P$7:$Z$7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Value'!$P$13:$Z$13</c:f>
              <c:numCache>
                <c:formatCode>"$"#,##0.0</c:formatCode>
                <c:ptCount val="11"/>
                <c:pt idx="0">
                  <c:v>794.45443076285721</c:v>
                </c:pt>
                <c:pt idx="1">
                  <c:v>702.31272528338673</c:v>
                </c:pt>
                <c:pt idx="2">
                  <c:v>659.08556573694227</c:v>
                </c:pt>
                <c:pt idx="3">
                  <c:v>773.49758691375291</c:v>
                </c:pt>
                <c:pt idx="4">
                  <c:v>1210.5030040221</c:v>
                </c:pt>
                <c:pt idx="5">
                  <c:v>1184.4795648340478</c:v>
                </c:pt>
                <c:pt idx="6">
                  <c:v>2283.4718846209876</c:v>
                </c:pt>
                <c:pt idx="7">
                  <c:v>1706.6876428575506</c:v>
                </c:pt>
                <c:pt idx="8">
                  <c:v>1561.844905880952</c:v>
                </c:pt>
                <c:pt idx="9">
                  <c:v>1861.2426317826084</c:v>
                </c:pt>
                <c:pt idx="10">
                  <c:v>2694.0627379809521</c:v>
                </c:pt>
              </c:numCache>
            </c:numRef>
          </c:val>
          <c:smooth val="0"/>
          <c:extLst>
            <c:ext xmlns:c16="http://schemas.microsoft.com/office/drawing/2014/chart" uri="{C3380CC4-5D6E-409C-BE32-E72D297353CC}">
              <c16:uniqueId val="{0000002E-9048-4E9A-B8F2-09188EAE3D7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Pre Value'!$B$69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B1A-47AA-844B-A44175FC5905}"/>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B1A-47AA-844B-A44175FC590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B1A-47AA-844B-A44175FC5905}"/>
              </c:ext>
            </c:extLst>
          </c:dPt>
          <c:dPt>
            <c:idx val="16"/>
            <c:bubble3D val="0"/>
            <c:extLst>
              <c:ext xmlns:c16="http://schemas.microsoft.com/office/drawing/2014/chart" uri="{C3380CC4-5D6E-409C-BE32-E72D297353CC}">
                <c16:uniqueId val="{00000006-0B1A-47AA-844B-A44175FC5905}"/>
              </c:ext>
            </c:extLst>
          </c:dPt>
          <c:dLbls>
            <c:dLbl>
              <c:idx val="0"/>
              <c:delete val="1"/>
              <c:extLst>
                <c:ext xmlns:c15="http://schemas.microsoft.com/office/drawing/2012/chart" uri="{CE6537A1-D6FC-4f65-9D91-7224C49458BB}"/>
                <c:ext xmlns:c16="http://schemas.microsoft.com/office/drawing/2014/chart" uri="{C3380CC4-5D6E-409C-BE32-E72D297353CC}">
                  <c16:uniqueId val="{00000007-0B1A-47AA-844B-A44175FC5905}"/>
                </c:ext>
              </c:extLst>
            </c:dLbl>
            <c:dLbl>
              <c:idx val="1"/>
              <c:delete val="1"/>
              <c:extLst>
                <c:ext xmlns:c15="http://schemas.microsoft.com/office/drawing/2012/chart" uri="{CE6537A1-D6FC-4f65-9D91-7224C49458BB}"/>
                <c:ext xmlns:c16="http://schemas.microsoft.com/office/drawing/2014/chart" uri="{C3380CC4-5D6E-409C-BE32-E72D297353CC}">
                  <c16:uniqueId val="{00000008-0B1A-47AA-844B-A44175FC5905}"/>
                </c:ext>
              </c:extLst>
            </c:dLbl>
            <c:dLbl>
              <c:idx val="2"/>
              <c:delete val="1"/>
              <c:extLst>
                <c:ext xmlns:c15="http://schemas.microsoft.com/office/drawing/2012/chart" uri="{CE6537A1-D6FC-4f65-9D91-7224C49458BB}"/>
                <c:ext xmlns:c16="http://schemas.microsoft.com/office/drawing/2014/chart" uri="{C3380CC4-5D6E-409C-BE32-E72D297353CC}">
                  <c16:uniqueId val="{00000009-0B1A-47AA-844B-A44175FC5905}"/>
                </c:ext>
              </c:extLst>
            </c:dLbl>
            <c:dLbl>
              <c:idx val="3"/>
              <c:delete val="1"/>
              <c:extLst>
                <c:ext xmlns:c15="http://schemas.microsoft.com/office/drawing/2012/chart" uri="{CE6537A1-D6FC-4f65-9D91-7224C49458BB}"/>
                <c:ext xmlns:c16="http://schemas.microsoft.com/office/drawing/2014/chart" uri="{C3380CC4-5D6E-409C-BE32-E72D297353CC}">
                  <c16:uniqueId val="{0000000A-0B1A-47AA-844B-A44175FC5905}"/>
                </c:ext>
              </c:extLst>
            </c:dLbl>
            <c:dLbl>
              <c:idx val="4"/>
              <c:delete val="1"/>
              <c:extLst>
                <c:ext xmlns:c15="http://schemas.microsoft.com/office/drawing/2012/chart" uri="{CE6537A1-D6FC-4f65-9D91-7224C49458BB}"/>
                <c:ext xmlns:c16="http://schemas.microsoft.com/office/drawing/2014/chart" uri="{C3380CC4-5D6E-409C-BE32-E72D297353CC}">
                  <c16:uniqueId val="{0000000B-0B1A-47AA-844B-A44175FC5905}"/>
                </c:ext>
              </c:extLst>
            </c:dLbl>
            <c:dLbl>
              <c:idx val="5"/>
              <c:delete val="1"/>
              <c:extLst>
                <c:ext xmlns:c15="http://schemas.microsoft.com/office/drawing/2012/chart" uri="{CE6537A1-D6FC-4f65-9D91-7224C49458BB}"/>
                <c:ext xmlns:c16="http://schemas.microsoft.com/office/drawing/2014/chart" uri="{C3380CC4-5D6E-409C-BE32-E72D297353CC}">
                  <c16:uniqueId val="{0000000C-0B1A-47AA-844B-A44175FC5905}"/>
                </c:ext>
              </c:extLst>
            </c:dLbl>
            <c:dLbl>
              <c:idx val="6"/>
              <c:delete val="1"/>
              <c:extLst>
                <c:ext xmlns:c15="http://schemas.microsoft.com/office/drawing/2012/chart" uri="{CE6537A1-D6FC-4f65-9D91-7224C49458BB}"/>
                <c:ext xmlns:c16="http://schemas.microsoft.com/office/drawing/2014/chart" uri="{C3380CC4-5D6E-409C-BE32-E72D297353CC}">
                  <c16:uniqueId val="{0000000D-0B1A-47AA-844B-A44175FC5905}"/>
                </c:ext>
              </c:extLst>
            </c:dLbl>
            <c:dLbl>
              <c:idx val="7"/>
              <c:delete val="1"/>
              <c:extLst>
                <c:ext xmlns:c15="http://schemas.microsoft.com/office/drawing/2012/chart" uri="{CE6537A1-D6FC-4f65-9D91-7224C49458BB}"/>
                <c:ext xmlns:c16="http://schemas.microsoft.com/office/drawing/2014/chart" uri="{C3380CC4-5D6E-409C-BE32-E72D297353CC}">
                  <c16:uniqueId val="{0000000E-0B1A-47AA-844B-A44175FC5905}"/>
                </c:ext>
              </c:extLst>
            </c:dLbl>
            <c:dLbl>
              <c:idx val="8"/>
              <c:delete val="1"/>
              <c:extLst>
                <c:ext xmlns:c15="http://schemas.microsoft.com/office/drawing/2012/chart" uri="{CE6537A1-D6FC-4f65-9D91-7224C49458BB}"/>
                <c:ext xmlns:c16="http://schemas.microsoft.com/office/drawing/2014/chart" uri="{C3380CC4-5D6E-409C-BE32-E72D297353CC}">
                  <c16:uniqueId val="{00000001-0B1A-47AA-844B-A44175FC590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Value'!$C$69:$M$69</c:f>
              <c:numCache>
                <c:formatCode>"$"#,##0.0</c:formatCode>
                <c:ptCount val="11"/>
                <c:pt idx="0">
                  <c:v>21.99783</c:v>
                </c:pt>
                <c:pt idx="1">
                  <c:v>22.000000249999999</c:v>
                </c:pt>
                <c:pt idx="2">
                  <c:v>25.146360999999999</c:v>
                </c:pt>
                <c:pt idx="3">
                  <c:v>30</c:v>
                </c:pt>
                <c:pt idx="4">
                  <c:v>33.9</c:v>
                </c:pt>
                <c:pt idx="5">
                  <c:v>38.000000499999999</c:v>
                </c:pt>
                <c:pt idx="6">
                  <c:v>58</c:v>
                </c:pt>
                <c:pt idx="7">
                  <c:v>65.000000999999997</c:v>
                </c:pt>
                <c:pt idx="8">
                  <c:v>59.999995499999997</c:v>
                </c:pt>
                <c:pt idx="9">
                  <c:v>70</c:v>
                </c:pt>
                <c:pt idx="10">
                  <c:v>82.492890499999987</c:v>
                </c:pt>
              </c:numCache>
            </c:numRef>
          </c:val>
          <c:smooth val="0"/>
          <c:extLst>
            <c:ext xmlns:c16="http://schemas.microsoft.com/office/drawing/2014/chart" uri="{C3380CC4-5D6E-409C-BE32-E72D297353CC}">
              <c16:uniqueId val="{0000000F-0B1A-47AA-844B-A44175FC5905}"/>
            </c:ext>
          </c:extLst>
        </c:ser>
        <c:ser>
          <c:idx val="1"/>
          <c:order val="1"/>
          <c:tx>
            <c:strRef>
              <c:f>'Median Pre Value'!$B$70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B1A-47AA-844B-A44175FC5905}"/>
              </c:ext>
            </c:extLst>
          </c:dPt>
          <c:dPt>
            <c:idx val="9"/>
            <c:bubble3D val="0"/>
            <c:extLst>
              <c:ext xmlns:c16="http://schemas.microsoft.com/office/drawing/2014/chart" uri="{C3380CC4-5D6E-409C-BE32-E72D297353CC}">
                <c16:uniqueId val="{00000011-0B1A-47AA-844B-A44175FC590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B1A-47AA-844B-A44175FC5905}"/>
              </c:ext>
            </c:extLst>
          </c:dPt>
          <c:dLbls>
            <c:dLbl>
              <c:idx val="0"/>
              <c:delete val="1"/>
              <c:extLst>
                <c:ext xmlns:c15="http://schemas.microsoft.com/office/drawing/2012/chart" uri="{CE6537A1-D6FC-4f65-9D91-7224C49458BB}"/>
                <c:ext xmlns:c16="http://schemas.microsoft.com/office/drawing/2014/chart" uri="{C3380CC4-5D6E-409C-BE32-E72D297353CC}">
                  <c16:uniqueId val="{00000014-0B1A-47AA-844B-A44175FC5905}"/>
                </c:ext>
              </c:extLst>
            </c:dLbl>
            <c:dLbl>
              <c:idx val="1"/>
              <c:delete val="1"/>
              <c:extLst>
                <c:ext xmlns:c15="http://schemas.microsoft.com/office/drawing/2012/chart" uri="{CE6537A1-D6FC-4f65-9D91-7224C49458BB}"/>
                <c:ext xmlns:c16="http://schemas.microsoft.com/office/drawing/2014/chart" uri="{C3380CC4-5D6E-409C-BE32-E72D297353CC}">
                  <c16:uniqueId val="{00000015-0B1A-47AA-844B-A44175FC5905}"/>
                </c:ext>
              </c:extLst>
            </c:dLbl>
            <c:dLbl>
              <c:idx val="2"/>
              <c:delete val="1"/>
              <c:extLst>
                <c:ext xmlns:c15="http://schemas.microsoft.com/office/drawing/2012/chart" uri="{CE6537A1-D6FC-4f65-9D91-7224C49458BB}"/>
                <c:ext xmlns:c16="http://schemas.microsoft.com/office/drawing/2014/chart" uri="{C3380CC4-5D6E-409C-BE32-E72D297353CC}">
                  <c16:uniqueId val="{00000016-0B1A-47AA-844B-A44175FC5905}"/>
                </c:ext>
              </c:extLst>
            </c:dLbl>
            <c:dLbl>
              <c:idx val="3"/>
              <c:delete val="1"/>
              <c:extLst>
                <c:ext xmlns:c15="http://schemas.microsoft.com/office/drawing/2012/chart" uri="{CE6537A1-D6FC-4f65-9D91-7224C49458BB}"/>
                <c:ext xmlns:c16="http://schemas.microsoft.com/office/drawing/2014/chart" uri="{C3380CC4-5D6E-409C-BE32-E72D297353CC}">
                  <c16:uniqueId val="{00000017-0B1A-47AA-844B-A44175FC5905}"/>
                </c:ext>
              </c:extLst>
            </c:dLbl>
            <c:dLbl>
              <c:idx val="4"/>
              <c:delete val="1"/>
              <c:extLst>
                <c:ext xmlns:c15="http://schemas.microsoft.com/office/drawing/2012/chart" uri="{CE6537A1-D6FC-4f65-9D91-7224C49458BB}"/>
                <c:ext xmlns:c16="http://schemas.microsoft.com/office/drawing/2014/chart" uri="{C3380CC4-5D6E-409C-BE32-E72D297353CC}">
                  <c16:uniqueId val="{00000018-0B1A-47AA-844B-A44175FC5905}"/>
                </c:ext>
              </c:extLst>
            </c:dLbl>
            <c:dLbl>
              <c:idx val="5"/>
              <c:delete val="1"/>
              <c:extLst>
                <c:ext xmlns:c15="http://schemas.microsoft.com/office/drawing/2012/chart" uri="{CE6537A1-D6FC-4f65-9D91-7224C49458BB}"/>
                <c:ext xmlns:c16="http://schemas.microsoft.com/office/drawing/2014/chart" uri="{C3380CC4-5D6E-409C-BE32-E72D297353CC}">
                  <c16:uniqueId val="{00000019-0B1A-47AA-844B-A44175FC5905}"/>
                </c:ext>
              </c:extLst>
            </c:dLbl>
            <c:dLbl>
              <c:idx val="6"/>
              <c:delete val="1"/>
              <c:extLst>
                <c:ext xmlns:c15="http://schemas.microsoft.com/office/drawing/2012/chart" uri="{CE6537A1-D6FC-4f65-9D91-7224C49458BB}"/>
                <c:ext xmlns:c16="http://schemas.microsoft.com/office/drawing/2014/chart" uri="{C3380CC4-5D6E-409C-BE32-E72D297353CC}">
                  <c16:uniqueId val="{0000001A-0B1A-47AA-844B-A44175FC5905}"/>
                </c:ext>
              </c:extLst>
            </c:dLbl>
            <c:dLbl>
              <c:idx val="7"/>
              <c:delete val="1"/>
              <c:extLst>
                <c:ext xmlns:c15="http://schemas.microsoft.com/office/drawing/2012/chart" uri="{CE6537A1-D6FC-4f65-9D91-7224C49458BB}"/>
                <c:ext xmlns:c16="http://schemas.microsoft.com/office/drawing/2014/chart" uri="{C3380CC4-5D6E-409C-BE32-E72D297353CC}">
                  <c16:uniqueId val="{0000001B-0B1A-47AA-844B-A44175FC5905}"/>
                </c:ext>
              </c:extLst>
            </c:dLbl>
            <c:dLbl>
              <c:idx val="8"/>
              <c:delete val="1"/>
              <c:extLst>
                <c:ext xmlns:c15="http://schemas.microsoft.com/office/drawing/2012/chart" uri="{CE6537A1-D6FC-4f65-9D91-7224C49458BB}"/>
                <c:ext xmlns:c16="http://schemas.microsoft.com/office/drawing/2014/chart" uri="{C3380CC4-5D6E-409C-BE32-E72D297353CC}">
                  <c16:uniqueId val="{00000010-0B1A-47AA-844B-A44175FC590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Value'!$C$70:$M$70</c:f>
              <c:numCache>
                <c:formatCode>"$"#,##0.0</c:formatCode>
                <c:ptCount val="11"/>
                <c:pt idx="0">
                  <c:v>12</c:v>
                </c:pt>
                <c:pt idx="1">
                  <c:v>13.034359</c:v>
                </c:pt>
                <c:pt idx="2">
                  <c:v>14.96</c:v>
                </c:pt>
                <c:pt idx="3">
                  <c:v>17.99999</c:v>
                </c:pt>
                <c:pt idx="4">
                  <c:v>19.999994999999998</c:v>
                </c:pt>
                <c:pt idx="5">
                  <c:v>21.000004000000001</c:v>
                </c:pt>
                <c:pt idx="6">
                  <c:v>33</c:v>
                </c:pt>
                <c:pt idx="7">
                  <c:v>38.800001000000002</c:v>
                </c:pt>
                <c:pt idx="8">
                  <c:v>32.390064000000002</c:v>
                </c:pt>
                <c:pt idx="9">
                  <c:v>40</c:v>
                </c:pt>
                <c:pt idx="10">
                  <c:v>45.5</c:v>
                </c:pt>
              </c:numCache>
            </c:numRef>
          </c:val>
          <c:smooth val="0"/>
          <c:extLst>
            <c:ext xmlns:c16="http://schemas.microsoft.com/office/drawing/2014/chart" uri="{C3380CC4-5D6E-409C-BE32-E72D297353CC}">
              <c16:uniqueId val="{0000001C-0B1A-47AA-844B-A44175FC5905}"/>
            </c:ext>
          </c:extLst>
        </c:ser>
        <c:ser>
          <c:idx val="2"/>
          <c:order val="2"/>
          <c:tx>
            <c:strRef>
              <c:f>'Median Pre Value'!$B$71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B1A-47AA-844B-A44175FC5905}"/>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B1A-47AA-844B-A44175FC5905}"/>
              </c:ext>
            </c:extLst>
          </c:dPt>
          <c:dLbls>
            <c:dLbl>
              <c:idx val="0"/>
              <c:delete val="1"/>
              <c:extLst>
                <c:ext xmlns:c15="http://schemas.microsoft.com/office/drawing/2012/chart" uri="{CE6537A1-D6FC-4f65-9D91-7224C49458BB}"/>
                <c:ext xmlns:c16="http://schemas.microsoft.com/office/drawing/2014/chart" uri="{C3380CC4-5D6E-409C-BE32-E72D297353CC}">
                  <c16:uniqueId val="{00000020-0B1A-47AA-844B-A44175FC5905}"/>
                </c:ext>
              </c:extLst>
            </c:dLbl>
            <c:dLbl>
              <c:idx val="1"/>
              <c:delete val="1"/>
              <c:extLst>
                <c:ext xmlns:c15="http://schemas.microsoft.com/office/drawing/2012/chart" uri="{CE6537A1-D6FC-4f65-9D91-7224C49458BB}"/>
                <c:ext xmlns:c16="http://schemas.microsoft.com/office/drawing/2014/chart" uri="{C3380CC4-5D6E-409C-BE32-E72D297353CC}">
                  <c16:uniqueId val="{00000021-0B1A-47AA-844B-A44175FC5905}"/>
                </c:ext>
              </c:extLst>
            </c:dLbl>
            <c:dLbl>
              <c:idx val="2"/>
              <c:delete val="1"/>
              <c:extLst>
                <c:ext xmlns:c15="http://schemas.microsoft.com/office/drawing/2012/chart" uri="{CE6537A1-D6FC-4f65-9D91-7224C49458BB}"/>
                <c:ext xmlns:c16="http://schemas.microsoft.com/office/drawing/2014/chart" uri="{C3380CC4-5D6E-409C-BE32-E72D297353CC}">
                  <c16:uniqueId val="{00000022-0B1A-47AA-844B-A44175FC5905}"/>
                </c:ext>
              </c:extLst>
            </c:dLbl>
            <c:dLbl>
              <c:idx val="3"/>
              <c:delete val="1"/>
              <c:extLst>
                <c:ext xmlns:c15="http://schemas.microsoft.com/office/drawing/2012/chart" uri="{CE6537A1-D6FC-4f65-9D91-7224C49458BB}"/>
                <c:ext xmlns:c16="http://schemas.microsoft.com/office/drawing/2014/chart" uri="{C3380CC4-5D6E-409C-BE32-E72D297353CC}">
                  <c16:uniqueId val="{00000023-0B1A-47AA-844B-A44175FC5905}"/>
                </c:ext>
              </c:extLst>
            </c:dLbl>
            <c:dLbl>
              <c:idx val="4"/>
              <c:delete val="1"/>
              <c:extLst>
                <c:ext xmlns:c15="http://schemas.microsoft.com/office/drawing/2012/chart" uri="{CE6537A1-D6FC-4f65-9D91-7224C49458BB}"/>
                <c:ext xmlns:c16="http://schemas.microsoft.com/office/drawing/2014/chart" uri="{C3380CC4-5D6E-409C-BE32-E72D297353CC}">
                  <c16:uniqueId val="{00000024-0B1A-47AA-844B-A44175FC5905}"/>
                </c:ext>
              </c:extLst>
            </c:dLbl>
            <c:dLbl>
              <c:idx val="5"/>
              <c:delete val="1"/>
              <c:extLst>
                <c:ext xmlns:c15="http://schemas.microsoft.com/office/drawing/2012/chart" uri="{CE6537A1-D6FC-4f65-9D91-7224C49458BB}"/>
                <c:ext xmlns:c16="http://schemas.microsoft.com/office/drawing/2014/chart" uri="{C3380CC4-5D6E-409C-BE32-E72D297353CC}">
                  <c16:uniqueId val="{00000025-0B1A-47AA-844B-A44175FC5905}"/>
                </c:ext>
              </c:extLst>
            </c:dLbl>
            <c:dLbl>
              <c:idx val="6"/>
              <c:delete val="1"/>
              <c:extLst>
                <c:ext xmlns:c15="http://schemas.microsoft.com/office/drawing/2012/chart" uri="{CE6537A1-D6FC-4f65-9D91-7224C49458BB}"/>
                <c:ext xmlns:c16="http://schemas.microsoft.com/office/drawing/2014/chart" uri="{C3380CC4-5D6E-409C-BE32-E72D297353CC}">
                  <c16:uniqueId val="{00000026-0B1A-47AA-844B-A44175FC5905}"/>
                </c:ext>
              </c:extLst>
            </c:dLbl>
            <c:dLbl>
              <c:idx val="7"/>
              <c:delete val="1"/>
              <c:extLst>
                <c:ext xmlns:c15="http://schemas.microsoft.com/office/drawing/2012/chart" uri="{CE6537A1-D6FC-4f65-9D91-7224C49458BB}"/>
                <c:ext xmlns:c16="http://schemas.microsoft.com/office/drawing/2014/chart" uri="{C3380CC4-5D6E-409C-BE32-E72D297353CC}">
                  <c16:uniqueId val="{00000027-0B1A-47AA-844B-A44175FC5905}"/>
                </c:ext>
              </c:extLst>
            </c:dLbl>
            <c:dLbl>
              <c:idx val="8"/>
              <c:delete val="1"/>
              <c:extLst>
                <c:ext xmlns:c15="http://schemas.microsoft.com/office/drawing/2012/chart" uri="{CE6537A1-D6FC-4f65-9D91-7224C49458BB}"/>
                <c:ext xmlns:c16="http://schemas.microsoft.com/office/drawing/2014/chart" uri="{C3380CC4-5D6E-409C-BE32-E72D297353CC}">
                  <c16:uniqueId val="{00000028-0B1A-47AA-844B-A44175FC5905}"/>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B1A-47AA-844B-A44175FC590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Value'!$C$71:$M$71</c:f>
              <c:numCache>
                <c:formatCode>"$"#,##0.0</c:formatCode>
                <c:ptCount val="11"/>
                <c:pt idx="0">
                  <c:v>21.646782035493423</c:v>
                </c:pt>
                <c:pt idx="1">
                  <c:v>22.224960888467102</c:v>
                </c:pt>
                <c:pt idx="2">
                  <c:v>24.688684871037598</c:v>
                </c:pt>
                <c:pt idx="3">
                  <c:v>29.945388441954155</c:v>
                </c:pt>
                <c:pt idx="4">
                  <c:v>32.480729408998478</c:v>
                </c:pt>
                <c:pt idx="5">
                  <c:v>48.644948532082161</c:v>
                </c:pt>
                <c:pt idx="6">
                  <c:v>61.537913712161206</c:v>
                </c:pt>
                <c:pt idx="7">
                  <c:v>64.579944608422423</c:v>
                </c:pt>
                <c:pt idx="8">
                  <c:v>53.964209396254311</c:v>
                </c:pt>
                <c:pt idx="9">
                  <c:v>68.623984317664167</c:v>
                </c:pt>
                <c:pt idx="10">
                  <c:v>76.365049477957399</c:v>
                </c:pt>
              </c:numCache>
            </c:numRef>
          </c:val>
          <c:smooth val="0"/>
          <c:extLst>
            <c:ext xmlns:c16="http://schemas.microsoft.com/office/drawing/2014/chart" uri="{C3380CC4-5D6E-409C-BE32-E72D297353CC}">
              <c16:uniqueId val="{00000029-0B1A-47AA-844B-A44175FC5905}"/>
            </c:ext>
          </c:extLst>
        </c:ser>
        <c:ser>
          <c:idx val="3"/>
          <c:order val="3"/>
          <c:tx>
            <c:strRef>
              <c:f>'Median Pre Value'!$B$72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B1A-47AA-844B-A44175FC5905}"/>
              </c:ext>
            </c:extLst>
          </c:dPt>
          <c:dPt>
            <c:idx val="16"/>
            <c:bubble3D val="0"/>
            <c:extLst>
              <c:ext xmlns:c16="http://schemas.microsoft.com/office/drawing/2014/chart" uri="{C3380CC4-5D6E-409C-BE32-E72D297353CC}">
                <c16:uniqueId val="{0000002C-0B1A-47AA-844B-A44175FC5905}"/>
              </c:ext>
            </c:extLst>
          </c:dPt>
          <c:dLbls>
            <c:dLbl>
              <c:idx val="0"/>
              <c:delete val="1"/>
              <c:extLst>
                <c:ext xmlns:c15="http://schemas.microsoft.com/office/drawing/2012/chart" uri="{CE6537A1-D6FC-4f65-9D91-7224C49458BB}"/>
                <c:ext xmlns:c16="http://schemas.microsoft.com/office/drawing/2014/chart" uri="{C3380CC4-5D6E-409C-BE32-E72D297353CC}">
                  <c16:uniqueId val="{0000002D-0B1A-47AA-844B-A44175FC5905}"/>
                </c:ext>
              </c:extLst>
            </c:dLbl>
            <c:dLbl>
              <c:idx val="1"/>
              <c:delete val="1"/>
              <c:extLst>
                <c:ext xmlns:c15="http://schemas.microsoft.com/office/drawing/2012/chart" uri="{CE6537A1-D6FC-4f65-9D91-7224C49458BB}"/>
                <c:ext xmlns:c16="http://schemas.microsoft.com/office/drawing/2014/chart" uri="{C3380CC4-5D6E-409C-BE32-E72D297353CC}">
                  <c16:uniqueId val="{0000002E-0B1A-47AA-844B-A44175FC5905}"/>
                </c:ext>
              </c:extLst>
            </c:dLbl>
            <c:dLbl>
              <c:idx val="2"/>
              <c:delete val="1"/>
              <c:extLst>
                <c:ext xmlns:c15="http://schemas.microsoft.com/office/drawing/2012/chart" uri="{CE6537A1-D6FC-4f65-9D91-7224C49458BB}"/>
                <c:ext xmlns:c16="http://schemas.microsoft.com/office/drawing/2014/chart" uri="{C3380CC4-5D6E-409C-BE32-E72D297353CC}">
                  <c16:uniqueId val="{0000002F-0B1A-47AA-844B-A44175FC5905}"/>
                </c:ext>
              </c:extLst>
            </c:dLbl>
            <c:dLbl>
              <c:idx val="3"/>
              <c:delete val="1"/>
              <c:extLst>
                <c:ext xmlns:c15="http://schemas.microsoft.com/office/drawing/2012/chart" uri="{CE6537A1-D6FC-4f65-9D91-7224C49458BB}"/>
                <c:ext xmlns:c16="http://schemas.microsoft.com/office/drawing/2014/chart" uri="{C3380CC4-5D6E-409C-BE32-E72D297353CC}">
                  <c16:uniqueId val="{00000030-0B1A-47AA-844B-A44175FC5905}"/>
                </c:ext>
              </c:extLst>
            </c:dLbl>
            <c:dLbl>
              <c:idx val="4"/>
              <c:delete val="1"/>
              <c:extLst>
                <c:ext xmlns:c15="http://schemas.microsoft.com/office/drawing/2012/chart" uri="{CE6537A1-D6FC-4f65-9D91-7224C49458BB}"/>
                <c:ext xmlns:c16="http://schemas.microsoft.com/office/drawing/2014/chart" uri="{C3380CC4-5D6E-409C-BE32-E72D297353CC}">
                  <c16:uniqueId val="{00000031-0B1A-47AA-844B-A44175FC5905}"/>
                </c:ext>
              </c:extLst>
            </c:dLbl>
            <c:dLbl>
              <c:idx val="5"/>
              <c:delete val="1"/>
              <c:extLst>
                <c:ext xmlns:c15="http://schemas.microsoft.com/office/drawing/2012/chart" uri="{CE6537A1-D6FC-4f65-9D91-7224C49458BB}"/>
                <c:ext xmlns:c16="http://schemas.microsoft.com/office/drawing/2014/chart" uri="{C3380CC4-5D6E-409C-BE32-E72D297353CC}">
                  <c16:uniqueId val="{00000032-0B1A-47AA-844B-A44175FC5905}"/>
                </c:ext>
              </c:extLst>
            </c:dLbl>
            <c:dLbl>
              <c:idx val="6"/>
              <c:delete val="1"/>
              <c:extLst>
                <c:ext xmlns:c15="http://schemas.microsoft.com/office/drawing/2012/chart" uri="{CE6537A1-D6FC-4f65-9D91-7224C49458BB}"/>
                <c:ext xmlns:c16="http://schemas.microsoft.com/office/drawing/2014/chart" uri="{C3380CC4-5D6E-409C-BE32-E72D297353CC}">
                  <c16:uniqueId val="{00000033-0B1A-47AA-844B-A44175FC5905}"/>
                </c:ext>
              </c:extLst>
            </c:dLbl>
            <c:dLbl>
              <c:idx val="7"/>
              <c:delete val="1"/>
              <c:extLst>
                <c:ext xmlns:c15="http://schemas.microsoft.com/office/drawing/2012/chart" uri="{CE6537A1-D6FC-4f65-9D91-7224C49458BB}"/>
                <c:ext xmlns:c16="http://schemas.microsoft.com/office/drawing/2014/chart" uri="{C3380CC4-5D6E-409C-BE32-E72D297353CC}">
                  <c16:uniqueId val="{00000034-0B1A-47AA-844B-A44175FC5905}"/>
                </c:ext>
              </c:extLst>
            </c:dLbl>
            <c:dLbl>
              <c:idx val="8"/>
              <c:delete val="1"/>
              <c:extLst>
                <c:ext xmlns:c15="http://schemas.microsoft.com/office/drawing/2012/chart" uri="{CE6537A1-D6FC-4f65-9D91-7224C49458BB}"/>
                <c:ext xmlns:c16="http://schemas.microsoft.com/office/drawing/2014/chart" uri="{C3380CC4-5D6E-409C-BE32-E72D297353CC}">
                  <c16:uniqueId val="{00000035-0B1A-47AA-844B-A44175FC5905}"/>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Value'!$C$68:$M$68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Value'!$C$72:$M$72</c:f>
              <c:numCache>
                <c:formatCode>"$"#,##0.0</c:formatCode>
                <c:ptCount val="11"/>
                <c:pt idx="0">
                  <c:v>6.4921555</c:v>
                </c:pt>
                <c:pt idx="1">
                  <c:v>6.4970714344999996</c:v>
                </c:pt>
                <c:pt idx="2">
                  <c:v>7.5000020000000003</c:v>
                </c:pt>
                <c:pt idx="3">
                  <c:v>9</c:v>
                </c:pt>
                <c:pt idx="4">
                  <c:v>10</c:v>
                </c:pt>
                <c:pt idx="5">
                  <c:v>12</c:v>
                </c:pt>
                <c:pt idx="6">
                  <c:v>17</c:v>
                </c:pt>
                <c:pt idx="7">
                  <c:v>20</c:v>
                </c:pt>
                <c:pt idx="8">
                  <c:v>19</c:v>
                </c:pt>
                <c:pt idx="9">
                  <c:v>22.999999750000001</c:v>
                </c:pt>
                <c:pt idx="10">
                  <c:v>26.1125215</c:v>
                </c:pt>
              </c:numCache>
            </c:numRef>
          </c:val>
          <c:smooth val="0"/>
          <c:extLst>
            <c:ext xmlns:c16="http://schemas.microsoft.com/office/drawing/2014/chart" uri="{C3380CC4-5D6E-409C-BE32-E72D297353CC}">
              <c16:uniqueId val="{00000036-0B1A-47AA-844B-A44175FC590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010156700051965E-2"/>
          <c:y val="2.4693788276465442E-2"/>
          <c:w val="0.93798984329994806"/>
          <c:h val="0.84782935466400033"/>
        </c:manualLayout>
      </c:layout>
      <c:lineChart>
        <c:grouping val="standard"/>
        <c:varyColors val="0"/>
        <c:ser>
          <c:idx val="0"/>
          <c:order val="0"/>
          <c:tx>
            <c:strRef>
              <c:f>'Median Pre Value'!$O$69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BD3-42BA-BA7F-CC301F1F566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BD3-42BA-BA7F-CC301F1F566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BD3-42BA-BA7F-CC301F1F5660}"/>
              </c:ext>
            </c:extLst>
          </c:dPt>
          <c:dPt>
            <c:idx val="16"/>
            <c:bubble3D val="0"/>
            <c:extLst>
              <c:ext xmlns:c16="http://schemas.microsoft.com/office/drawing/2014/chart" uri="{C3380CC4-5D6E-409C-BE32-E72D297353CC}">
                <c16:uniqueId val="{00000006-BBD3-42BA-BA7F-CC301F1F5660}"/>
              </c:ext>
            </c:extLst>
          </c:dPt>
          <c:dLbls>
            <c:dLbl>
              <c:idx val="0"/>
              <c:delete val="1"/>
              <c:extLst>
                <c:ext xmlns:c15="http://schemas.microsoft.com/office/drawing/2012/chart" uri="{CE6537A1-D6FC-4f65-9D91-7224C49458BB}"/>
                <c:ext xmlns:c16="http://schemas.microsoft.com/office/drawing/2014/chart" uri="{C3380CC4-5D6E-409C-BE32-E72D297353CC}">
                  <c16:uniqueId val="{00000007-BBD3-42BA-BA7F-CC301F1F5660}"/>
                </c:ext>
              </c:extLst>
            </c:dLbl>
            <c:dLbl>
              <c:idx val="1"/>
              <c:delete val="1"/>
              <c:extLst>
                <c:ext xmlns:c15="http://schemas.microsoft.com/office/drawing/2012/chart" uri="{CE6537A1-D6FC-4f65-9D91-7224C49458BB}"/>
                <c:ext xmlns:c16="http://schemas.microsoft.com/office/drawing/2014/chart" uri="{C3380CC4-5D6E-409C-BE32-E72D297353CC}">
                  <c16:uniqueId val="{00000008-BBD3-42BA-BA7F-CC301F1F5660}"/>
                </c:ext>
              </c:extLst>
            </c:dLbl>
            <c:dLbl>
              <c:idx val="2"/>
              <c:delete val="1"/>
              <c:extLst>
                <c:ext xmlns:c15="http://schemas.microsoft.com/office/drawing/2012/chart" uri="{CE6537A1-D6FC-4f65-9D91-7224C49458BB}"/>
                <c:ext xmlns:c16="http://schemas.microsoft.com/office/drawing/2014/chart" uri="{C3380CC4-5D6E-409C-BE32-E72D297353CC}">
                  <c16:uniqueId val="{00000009-BBD3-42BA-BA7F-CC301F1F5660}"/>
                </c:ext>
              </c:extLst>
            </c:dLbl>
            <c:dLbl>
              <c:idx val="3"/>
              <c:delete val="1"/>
              <c:extLst>
                <c:ext xmlns:c15="http://schemas.microsoft.com/office/drawing/2012/chart" uri="{CE6537A1-D6FC-4f65-9D91-7224C49458BB}"/>
                <c:ext xmlns:c16="http://schemas.microsoft.com/office/drawing/2014/chart" uri="{C3380CC4-5D6E-409C-BE32-E72D297353CC}">
                  <c16:uniqueId val="{0000000A-BBD3-42BA-BA7F-CC301F1F5660}"/>
                </c:ext>
              </c:extLst>
            </c:dLbl>
            <c:dLbl>
              <c:idx val="4"/>
              <c:delete val="1"/>
              <c:extLst>
                <c:ext xmlns:c15="http://schemas.microsoft.com/office/drawing/2012/chart" uri="{CE6537A1-D6FC-4f65-9D91-7224C49458BB}"/>
                <c:ext xmlns:c16="http://schemas.microsoft.com/office/drawing/2014/chart" uri="{C3380CC4-5D6E-409C-BE32-E72D297353CC}">
                  <c16:uniqueId val="{0000000B-BBD3-42BA-BA7F-CC301F1F5660}"/>
                </c:ext>
              </c:extLst>
            </c:dLbl>
            <c:dLbl>
              <c:idx val="5"/>
              <c:delete val="1"/>
              <c:extLst>
                <c:ext xmlns:c15="http://schemas.microsoft.com/office/drawing/2012/chart" uri="{CE6537A1-D6FC-4f65-9D91-7224C49458BB}"/>
                <c:ext xmlns:c16="http://schemas.microsoft.com/office/drawing/2014/chart" uri="{C3380CC4-5D6E-409C-BE32-E72D297353CC}">
                  <c16:uniqueId val="{0000000C-BBD3-42BA-BA7F-CC301F1F5660}"/>
                </c:ext>
              </c:extLst>
            </c:dLbl>
            <c:dLbl>
              <c:idx val="6"/>
              <c:delete val="1"/>
              <c:extLst>
                <c:ext xmlns:c15="http://schemas.microsoft.com/office/drawing/2012/chart" uri="{CE6537A1-D6FC-4f65-9D91-7224C49458BB}"/>
                <c:ext xmlns:c16="http://schemas.microsoft.com/office/drawing/2014/chart" uri="{C3380CC4-5D6E-409C-BE32-E72D297353CC}">
                  <c16:uniqueId val="{0000000D-BBD3-42BA-BA7F-CC301F1F5660}"/>
                </c:ext>
              </c:extLst>
            </c:dLbl>
            <c:dLbl>
              <c:idx val="7"/>
              <c:delete val="1"/>
              <c:extLst>
                <c:ext xmlns:c15="http://schemas.microsoft.com/office/drawing/2012/chart" uri="{CE6537A1-D6FC-4f65-9D91-7224C49458BB}"/>
                <c:ext xmlns:c16="http://schemas.microsoft.com/office/drawing/2014/chart" uri="{C3380CC4-5D6E-409C-BE32-E72D297353CC}">
                  <c16:uniqueId val="{0000000E-BBD3-42BA-BA7F-CC301F1F5660}"/>
                </c:ext>
              </c:extLst>
            </c:dLbl>
            <c:dLbl>
              <c:idx val="8"/>
              <c:delete val="1"/>
              <c:extLst>
                <c:ext xmlns:c15="http://schemas.microsoft.com/office/drawing/2012/chart" uri="{CE6537A1-D6FC-4f65-9D91-7224C49458BB}"/>
                <c:ext xmlns:c16="http://schemas.microsoft.com/office/drawing/2014/chart" uri="{C3380CC4-5D6E-409C-BE32-E72D297353CC}">
                  <c16:uniqueId val="{00000001-BBD3-42BA-BA7F-CC301F1F566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Value'!$P$69:$Z$69</c:f>
              <c:numCache>
                <c:formatCode>"$"#,##0.0</c:formatCode>
                <c:ptCount val="11"/>
                <c:pt idx="0">
                  <c:v>75.000000249999999</c:v>
                </c:pt>
                <c:pt idx="1">
                  <c:v>66.000022749999999</c:v>
                </c:pt>
                <c:pt idx="2">
                  <c:v>73.000000999999997</c:v>
                </c:pt>
                <c:pt idx="3">
                  <c:v>99.999993000000003</c:v>
                </c:pt>
                <c:pt idx="4">
                  <c:v>115.00000199999999</c:v>
                </c:pt>
                <c:pt idx="5">
                  <c:v>135.99997200000001</c:v>
                </c:pt>
                <c:pt idx="6">
                  <c:v>200.00000249999999</c:v>
                </c:pt>
                <c:pt idx="7">
                  <c:v>233</c:v>
                </c:pt>
                <c:pt idx="8">
                  <c:v>179.24992724999998</c:v>
                </c:pt>
                <c:pt idx="9">
                  <c:v>216.3</c:v>
                </c:pt>
                <c:pt idx="10">
                  <c:v>258.50003600000002</c:v>
                </c:pt>
              </c:numCache>
            </c:numRef>
          </c:val>
          <c:smooth val="0"/>
          <c:extLst>
            <c:ext xmlns:c16="http://schemas.microsoft.com/office/drawing/2014/chart" uri="{C3380CC4-5D6E-409C-BE32-E72D297353CC}">
              <c16:uniqueId val="{0000000F-BBD3-42BA-BA7F-CC301F1F5660}"/>
            </c:ext>
          </c:extLst>
        </c:ser>
        <c:ser>
          <c:idx val="1"/>
          <c:order val="1"/>
          <c:tx>
            <c:strRef>
              <c:f>'Median Pre Value'!$O$70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BD3-42BA-BA7F-CC301F1F5660}"/>
              </c:ext>
            </c:extLst>
          </c:dPt>
          <c:dPt>
            <c:idx val="9"/>
            <c:bubble3D val="0"/>
            <c:extLst>
              <c:ext xmlns:c16="http://schemas.microsoft.com/office/drawing/2014/chart" uri="{C3380CC4-5D6E-409C-BE32-E72D297353CC}">
                <c16:uniqueId val="{00000011-BBD3-42BA-BA7F-CC301F1F566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BD3-42BA-BA7F-CC301F1F5660}"/>
              </c:ext>
            </c:extLst>
          </c:dPt>
          <c:dLbls>
            <c:dLbl>
              <c:idx val="0"/>
              <c:delete val="1"/>
              <c:extLst>
                <c:ext xmlns:c15="http://schemas.microsoft.com/office/drawing/2012/chart" uri="{CE6537A1-D6FC-4f65-9D91-7224C49458BB}"/>
                <c:ext xmlns:c16="http://schemas.microsoft.com/office/drawing/2014/chart" uri="{C3380CC4-5D6E-409C-BE32-E72D297353CC}">
                  <c16:uniqueId val="{00000014-BBD3-42BA-BA7F-CC301F1F5660}"/>
                </c:ext>
              </c:extLst>
            </c:dLbl>
            <c:dLbl>
              <c:idx val="1"/>
              <c:delete val="1"/>
              <c:extLst>
                <c:ext xmlns:c15="http://schemas.microsoft.com/office/drawing/2012/chart" uri="{CE6537A1-D6FC-4f65-9D91-7224C49458BB}"/>
                <c:ext xmlns:c16="http://schemas.microsoft.com/office/drawing/2014/chart" uri="{C3380CC4-5D6E-409C-BE32-E72D297353CC}">
                  <c16:uniqueId val="{00000015-BBD3-42BA-BA7F-CC301F1F5660}"/>
                </c:ext>
              </c:extLst>
            </c:dLbl>
            <c:dLbl>
              <c:idx val="2"/>
              <c:delete val="1"/>
              <c:extLst>
                <c:ext xmlns:c15="http://schemas.microsoft.com/office/drawing/2012/chart" uri="{CE6537A1-D6FC-4f65-9D91-7224C49458BB}"/>
                <c:ext xmlns:c16="http://schemas.microsoft.com/office/drawing/2014/chart" uri="{C3380CC4-5D6E-409C-BE32-E72D297353CC}">
                  <c16:uniqueId val="{00000016-BBD3-42BA-BA7F-CC301F1F5660}"/>
                </c:ext>
              </c:extLst>
            </c:dLbl>
            <c:dLbl>
              <c:idx val="3"/>
              <c:delete val="1"/>
              <c:extLst>
                <c:ext xmlns:c15="http://schemas.microsoft.com/office/drawing/2012/chart" uri="{CE6537A1-D6FC-4f65-9D91-7224C49458BB}"/>
                <c:ext xmlns:c16="http://schemas.microsoft.com/office/drawing/2014/chart" uri="{C3380CC4-5D6E-409C-BE32-E72D297353CC}">
                  <c16:uniqueId val="{00000017-BBD3-42BA-BA7F-CC301F1F5660}"/>
                </c:ext>
              </c:extLst>
            </c:dLbl>
            <c:dLbl>
              <c:idx val="4"/>
              <c:delete val="1"/>
              <c:extLst>
                <c:ext xmlns:c15="http://schemas.microsoft.com/office/drawing/2012/chart" uri="{CE6537A1-D6FC-4f65-9D91-7224C49458BB}"/>
                <c:ext xmlns:c16="http://schemas.microsoft.com/office/drawing/2014/chart" uri="{C3380CC4-5D6E-409C-BE32-E72D297353CC}">
                  <c16:uniqueId val="{00000018-BBD3-42BA-BA7F-CC301F1F5660}"/>
                </c:ext>
              </c:extLst>
            </c:dLbl>
            <c:dLbl>
              <c:idx val="5"/>
              <c:delete val="1"/>
              <c:extLst>
                <c:ext xmlns:c15="http://schemas.microsoft.com/office/drawing/2012/chart" uri="{CE6537A1-D6FC-4f65-9D91-7224C49458BB}"/>
                <c:ext xmlns:c16="http://schemas.microsoft.com/office/drawing/2014/chart" uri="{C3380CC4-5D6E-409C-BE32-E72D297353CC}">
                  <c16:uniqueId val="{00000019-BBD3-42BA-BA7F-CC301F1F5660}"/>
                </c:ext>
              </c:extLst>
            </c:dLbl>
            <c:dLbl>
              <c:idx val="6"/>
              <c:delete val="1"/>
              <c:extLst>
                <c:ext xmlns:c15="http://schemas.microsoft.com/office/drawing/2012/chart" uri="{CE6537A1-D6FC-4f65-9D91-7224C49458BB}"/>
                <c:ext xmlns:c16="http://schemas.microsoft.com/office/drawing/2014/chart" uri="{C3380CC4-5D6E-409C-BE32-E72D297353CC}">
                  <c16:uniqueId val="{0000001A-BBD3-42BA-BA7F-CC301F1F5660}"/>
                </c:ext>
              </c:extLst>
            </c:dLbl>
            <c:dLbl>
              <c:idx val="7"/>
              <c:delete val="1"/>
              <c:extLst>
                <c:ext xmlns:c15="http://schemas.microsoft.com/office/drawing/2012/chart" uri="{CE6537A1-D6FC-4f65-9D91-7224C49458BB}"/>
                <c:ext xmlns:c16="http://schemas.microsoft.com/office/drawing/2014/chart" uri="{C3380CC4-5D6E-409C-BE32-E72D297353CC}">
                  <c16:uniqueId val="{0000001B-BBD3-42BA-BA7F-CC301F1F5660}"/>
                </c:ext>
              </c:extLst>
            </c:dLbl>
            <c:dLbl>
              <c:idx val="8"/>
              <c:delete val="1"/>
              <c:extLst>
                <c:ext xmlns:c15="http://schemas.microsoft.com/office/drawing/2012/chart" uri="{CE6537A1-D6FC-4f65-9D91-7224C49458BB}"/>
                <c:ext xmlns:c16="http://schemas.microsoft.com/office/drawing/2014/chart" uri="{C3380CC4-5D6E-409C-BE32-E72D297353CC}">
                  <c16:uniqueId val="{00000010-BBD3-42BA-BA7F-CC301F1F566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Value'!$P$70:$Z$70</c:f>
              <c:numCache>
                <c:formatCode>"$"#,##0.0</c:formatCode>
                <c:ptCount val="11"/>
                <c:pt idx="0">
                  <c:v>38.470393999999999</c:v>
                </c:pt>
                <c:pt idx="1">
                  <c:v>35.000000499999999</c:v>
                </c:pt>
                <c:pt idx="2">
                  <c:v>39.000000499999999</c:v>
                </c:pt>
                <c:pt idx="3">
                  <c:v>51.000008999999999</c:v>
                </c:pt>
                <c:pt idx="4">
                  <c:v>64.999998000000005</c:v>
                </c:pt>
                <c:pt idx="5">
                  <c:v>69.999999000000003</c:v>
                </c:pt>
                <c:pt idx="6">
                  <c:v>101.999999</c:v>
                </c:pt>
                <c:pt idx="7">
                  <c:v>110.00000900000001</c:v>
                </c:pt>
                <c:pt idx="8">
                  <c:v>87.5</c:v>
                </c:pt>
                <c:pt idx="9">
                  <c:v>108.000007</c:v>
                </c:pt>
                <c:pt idx="10">
                  <c:v>119.000001</c:v>
                </c:pt>
              </c:numCache>
            </c:numRef>
          </c:val>
          <c:smooth val="0"/>
          <c:extLst>
            <c:ext xmlns:c16="http://schemas.microsoft.com/office/drawing/2014/chart" uri="{C3380CC4-5D6E-409C-BE32-E72D297353CC}">
              <c16:uniqueId val="{0000001C-BBD3-42BA-BA7F-CC301F1F5660}"/>
            </c:ext>
          </c:extLst>
        </c:ser>
        <c:ser>
          <c:idx val="2"/>
          <c:order val="2"/>
          <c:tx>
            <c:strRef>
              <c:f>'Median Pre Value'!$O$71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BD3-42BA-BA7F-CC301F1F566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BD3-42BA-BA7F-CC301F1F5660}"/>
              </c:ext>
            </c:extLst>
          </c:dPt>
          <c:dLbls>
            <c:dLbl>
              <c:idx val="0"/>
              <c:delete val="1"/>
              <c:extLst>
                <c:ext xmlns:c15="http://schemas.microsoft.com/office/drawing/2012/chart" uri="{CE6537A1-D6FC-4f65-9D91-7224C49458BB}"/>
                <c:ext xmlns:c16="http://schemas.microsoft.com/office/drawing/2014/chart" uri="{C3380CC4-5D6E-409C-BE32-E72D297353CC}">
                  <c16:uniqueId val="{00000020-BBD3-42BA-BA7F-CC301F1F5660}"/>
                </c:ext>
              </c:extLst>
            </c:dLbl>
            <c:dLbl>
              <c:idx val="1"/>
              <c:delete val="1"/>
              <c:extLst>
                <c:ext xmlns:c15="http://schemas.microsoft.com/office/drawing/2012/chart" uri="{CE6537A1-D6FC-4f65-9D91-7224C49458BB}"/>
                <c:ext xmlns:c16="http://schemas.microsoft.com/office/drawing/2014/chart" uri="{C3380CC4-5D6E-409C-BE32-E72D297353CC}">
                  <c16:uniqueId val="{00000021-BBD3-42BA-BA7F-CC301F1F5660}"/>
                </c:ext>
              </c:extLst>
            </c:dLbl>
            <c:dLbl>
              <c:idx val="2"/>
              <c:delete val="1"/>
              <c:extLst>
                <c:ext xmlns:c15="http://schemas.microsoft.com/office/drawing/2012/chart" uri="{CE6537A1-D6FC-4f65-9D91-7224C49458BB}"/>
                <c:ext xmlns:c16="http://schemas.microsoft.com/office/drawing/2014/chart" uri="{C3380CC4-5D6E-409C-BE32-E72D297353CC}">
                  <c16:uniqueId val="{00000022-BBD3-42BA-BA7F-CC301F1F5660}"/>
                </c:ext>
              </c:extLst>
            </c:dLbl>
            <c:dLbl>
              <c:idx val="3"/>
              <c:delete val="1"/>
              <c:extLst>
                <c:ext xmlns:c15="http://schemas.microsoft.com/office/drawing/2012/chart" uri="{CE6537A1-D6FC-4f65-9D91-7224C49458BB}"/>
                <c:ext xmlns:c16="http://schemas.microsoft.com/office/drawing/2014/chart" uri="{C3380CC4-5D6E-409C-BE32-E72D297353CC}">
                  <c16:uniqueId val="{00000023-BBD3-42BA-BA7F-CC301F1F5660}"/>
                </c:ext>
              </c:extLst>
            </c:dLbl>
            <c:dLbl>
              <c:idx val="4"/>
              <c:delete val="1"/>
              <c:extLst>
                <c:ext xmlns:c15="http://schemas.microsoft.com/office/drawing/2012/chart" uri="{CE6537A1-D6FC-4f65-9D91-7224C49458BB}"/>
                <c:ext xmlns:c16="http://schemas.microsoft.com/office/drawing/2014/chart" uri="{C3380CC4-5D6E-409C-BE32-E72D297353CC}">
                  <c16:uniqueId val="{00000024-BBD3-42BA-BA7F-CC301F1F5660}"/>
                </c:ext>
              </c:extLst>
            </c:dLbl>
            <c:dLbl>
              <c:idx val="5"/>
              <c:delete val="1"/>
              <c:extLst>
                <c:ext xmlns:c15="http://schemas.microsoft.com/office/drawing/2012/chart" uri="{CE6537A1-D6FC-4f65-9D91-7224C49458BB}"/>
                <c:ext xmlns:c16="http://schemas.microsoft.com/office/drawing/2014/chart" uri="{C3380CC4-5D6E-409C-BE32-E72D297353CC}">
                  <c16:uniqueId val="{00000025-BBD3-42BA-BA7F-CC301F1F5660}"/>
                </c:ext>
              </c:extLst>
            </c:dLbl>
            <c:dLbl>
              <c:idx val="6"/>
              <c:delete val="1"/>
              <c:extLst>
                <c:ext xmlns:c15="http://schemas.microsoft.com/office/drawing/2012/chart" uri="{CE6537A1-D6FC-4f65-9D91-7224C49458BB}"/>
                <c:ext xmlns:c16="http://schemas.microsoft.com/office/drawing/2014/chart" uri="{C3380CC4-5D6E-409C-BE32-E72D297353CC}">
                  <c16:uniqueId val="{00000026-BBD3-42BA-BA7F-CC301F1F5660}"/>
                </c:ext>
              </c:extLst>
            </c:dLbl>
            <c:dLbl>
              <c:idx val="7"/>
              <c:delete val="1"/>
              <c:extLst>
                <c:ext xmlns:c15="http://schemas.microsoft.com/office/drawing/2012/chart" uri="{CE6537A1-D6FC-4f65-9D91-7224C49458BB}"/>
                <c:ext xmlns:c16="http://schemas.microsoft.com/office/drawing/2014/chart" uri="{C3380CC4-5D6E-409C-BE32-E72D297353CC}">
                  <c16:uniqueId val="{00000027-BBD3-42BA-BA7F-CC301F1F5660}"/>
                </c:ext>
              </c:extLst>
            </c:dLbl>
            <c:dLbl>
              <c:idx val="8"/>
              <c:delete val="1"/>
              <c:extLst>
                <c:ext xmlns:c15="http://schemas.microsoft.com/office/drawing/2012/chart" uri="{CE6537A1-D6FC-4f65-9D91-7224C49458BB}"/>
                <c:ext xmlns:c16="http://schemas.microsoft.com/office/drawing/2014/chart" uri="{C3380CC4-5D6E-409C-BE32-E72D297353CC}">
                  <c16:uniqueId val="{00000028-BBD3-42BA-BA7F-CC301F1F566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BD3-42BA-BA7F-CC301F1F566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Value'!$P$71:$Z$71</c:f>
              <c:numCache>
                <c:formatCode>"$"#,##0.0</c:formatCode>
                <c:ptCount val="11"/>
                <c:pt idx="0">
                  <c:v>72.222756240948144</c:v>
                </c:pt>
                <c:pt idx="1">
                  <c:v>61.25547213302616</c:v>
                </c:pt>
                <c:pt idx="2">
                  <c:v>73.176660976983925</c:v>
                </c:pt>
                <c:pt idx="3">
                  <c:v>87.743471872473592</c:v>
                </c:pt>
                <c:pt idx="4">
                  <c:v>116.84662680908055</c:v>
                </c:pt>
                <c:pt idx="5">
                  <c:v>130.24810438103145</c:v>
                </c:pt>
                <c:pt idx="6">
                  <c:v>192.7719198489815</c:v>
                </c:pt>
                <c:pt idx="7">
                  <c:v>229.08730775078266</c:v>
                </c:pt>
                <c:pt idx="8">
                  <c:v>163.56260139491519</c:v>
                </c:pt>
                <c:pt idx="9">
                  <c:v>487.10454339049943</c:v>
                </c:pt>
                <c:pt idx="10">
                  <c:v>251.61222415185662</c:v>
                </c:pt>
              </c:numCache>
            </c:numRef>
          </c:val>
          <c:smooth val="0"/>
          <c:extLst>
            <c:ext xmlns:c16="http://schemas.microsoft.com/office/drawing/2014/chart" uri="{C3380CC4-5D6E-409C-BE32-E72D297353CC}">
              <c16:uniqueId val="{00000029-BBD3-42BA-BA7F-CC301F1F5660}"/>
            </c:ext>
          </c:extLst>
        </c:ser>
        <c:ser>
          <c:idx val="3"/>
          <c:order val="3"/>
          <c:tx>
            <c:strRef>
              <c:f>'Median Pre Value'!$O$72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BD3-42BA-BA7F-CC301F1F5660}"/>
              </c:ext>
            </c:extLst>
          </c:dPt>
          <c:dPt>
            <c:idx val="16"/>
            <c:bubble3D val="0"/>
            <c:extLst>
              <c:ext xmlns:c16="http://schemas.microsoft.com/office/drawing/2014/chart" uri="{C3380CC4-5D6E-409C-BE32-E72D297353CC}">
                <c16:uniqueId val="{0000002C-BBD3-42BA-BA7F-CC301F1F5660}"/>
              </c:ext>
            </c:extLst>
          </c:dPt>
          <c:dLbls>
            <c:dLbl>
              <c:idx val="0"/>
              <c:delete val="1"/>
              <c:extLst>
                <c:ext xmlns:c15="http://schemas.microsoft.com/office/drawing/2012/chart" uri="{CE6537A1-D6FC-4f65-9D91-7224C49458BB}"/>
                <c:ext xmlns:c16="http://schemas.microsoft.com/office/drawing/2014/chart" uri="{C3380CC4-5D6E-409C-BE32-E72D297353CC}">
                  <c16:uniqueId val="{0000002D-BBD3-42BA-BA7F-CC301F1F5660}"/>
                </c:ext>
              </c:extLst>
            </c:dLbl>
            <c:dLbl>
              <c:idx val="1"/>
              <c:delete val="1"/>
              <c:extLst>
                <c:ext xmlns:c15="http://schemas.microsoft.com/office/drawing/2012/chart" uri="{CE6537A1-D6FC-4f65-9D91-7224C49458BB}"/>
                <c:ext xmlns:c16="http://schemas.microsoft.com/office/drawing/2014/chart" uri="{C3380CC4-5D6E-409C-BE32-E72D297353CC}">
                  <c16:uniqueId val="{0000002E-BBD3-42BA-BA7F-CC301F1F5660}"/>
                </c:ext>
              </c:extLst>
            </c:dLbl>
            <c:dLbl>
              <c:idx val="2"/>
              <c:delete val="1"/>
              <c:extLst>
                <c:ext xmlns:c15="http://schemas.microsoft.com/office/drawing/2012/chart" uri="{CE6537A1-D6FC-4f65-9D91-7224C49458BB}"/>
                <c:ext xmlns:c16="http://schemas.microsoft.com/office/drawing/2014/chart" uri="{C3380CC4-5D6E-409C-BE32-E72D297353CC}">
                  <c16:uniqueId val="{0000002F-BBD3-42BA-BA7F-CC301F1F5660}"/>
                </c:ext>
              </c:extLst>
            </c:dLbl>
            <c:dLbl>
              <c:idx val="3"/>
              <c:delete val="1"/>
              <c:extLst>
                <c:ext xmlns:c15="http://schemas.microsoft.com/office/drawing/2012/chart" uri="{CE6537A1-D6FC-4f65-9D91-7224C49458BB}"/>
                <c:ext xmlns:c16="http://schemas.microsoft.com/office/drawing/2014/chart" uri="{C3380CC4-5D6E-409C-BE32-E72D297353CC}">
                  <c16:uniqueId val="{00000030-BBD3-42BA-BA7F-CC301F1F5660}"/>
                </c:ext>
              </c:extLst>
            </c:dLbl>
            <c:dLbl>
              <c:idx val="4"/>
              <c:delete val="1"/>
              <c:extLst>
                <c:ext xmlns:c15="http://schemas.microsoft.com/office/drawing/2012/chart" uri="{CE6537A1-D6FC-4f65-9D91-7224C49458BB}"/>
                <c:ext xmlns:c16="http://schemas.microsoft.com/office/drawing/2014/chart" uri="{C3380CC4-5D6E-409C-BE32-E72D297353CC}">
                  <c16:uniqueId val="{00000031-BBD3-42BA-BA7F-CC301F1F5660}"/>
                </c:ext>
              </c:extLst>
            </c:dLbl>
            <c:dLbl>
              <c:idx val="5"/>
              <c:delete val="1"/>
              <c:extLst>
                <c:ext xmlns:c15="http://schemas.microsoft.com/office/drawing/2012/chart" uri="{CE6537A1-D6FC-4f65-9D91-7224C49458BB}"/>
                <c:ext xmlns:c16="http://schemas.microsoft.com/office/drawing/2014/chart" uri="{C3380CC4-5D6E-409C-BE32-E72D297353CC}">
                  <c16:uniqueId val="{00000032-BBD3-42BA-BA7F-CC301F1F5660}"/>
                </c:ext>
              </c:extLst>
            </c:dLbl>
            <c:dLbl>
              <c:idx val="6"/>
              <c:delete val="1"/>
              <c:extLst>
                <c:ext xmlns:c15="http://schemas.microsoft.com/office/drawing/2012/chart" uri="{CE6537A1-D6FC-4f65-9D91-7224C49458BB}"/>
                <c:ext xmlns:c16="http://schemas.microsoft.com/office/drawing/2014/chart" uri="{C3380CC4-5D6E-409C-BE32-E72D297353CC}">
                  <c16:uniqueId val="{00000033-BBD3-42BA-BA7F-CC301F1F5660}"/>
                </c:ext>
              </c:extLst>
            </c:dLbl>
            <c:dLbl>
              <c:idx val="7"/>
              <c:delete val="1"/>
              <c:extLst>
                <c:ext xmlns:c15="http://schemas.microsoft.com/office/drawing/2012/chart" uri="{CE6537A1-D6FC-4f65-9D91-7224C49458BB}"/>
                <c:ext xmlns:c16="http://schemas.microsoft.com/office/drawing/2014/chart" uri="{C3380CC4-5D6E-409C-BE32-E72D297353CC}">
                  <c16:uniqueId val="{00000034-BBD3-42BA-BA7F-CC301F1F5660}"/>
                </c:ext>
              </c:extLst>
            </c:dLbl>
            <c:dLbl>
              <c:idx val="8"/>
              <c:delete val="1"/>
              <c:extLst>
                <c:ext xmlns:c15="http://schemas.microsoft.com/office/drawing/2012/chart" uri="{CE6537A1-D6FC-4f65-9D91-7224C49458BB}"/>
                <c:ext xmlns:c16="http://schemas.microsoft.com/office/drawing/2014/chart" uri="{C3380CC4-5D6E-409C-BE32-E72D297353CC}">
                  <c16:uniqueId val="{00000035-BBD3-42BA-BA7F-CC301F1F566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Value'!$P$68:$Z$68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Value'!$P$72:$Z$72</c:f>
              <c:numCache>
                <c:formatCode>"$"#,##0.0</c:formatCode>
                <c:ptCount val="11"/>
                <c:pt idx="0">
                  <c:v>17.999999250000002</c:v>
                </c:pt>
                <c:pt idx="1">
                  <c:v>17</c:v>
                </c:pt>
                <c:pt idx="2">
                  <c:v>20</c:v>
                </c:pt>
                <c:pt idx="3">
                  <c:v>26.49</c:v>
                </c:pt>
                <c:pt idx="4">
                  <c:v>33</c:v>
                </c:pt>
                <c:pt idx="5">
                  <c:v>35</c:v>
                </c:pt>
                <c:pt idx="6">
                  <c:v>50.000000999999997</c:v>
                </c:pt>
                <c:pt idx="7">
                  <c:v>55.000000999999997</c:v>
                </c:pt>
                <c:pt idx="8">
                  <c:v>44.202180249999998</c:v>
                </c:pt>
                <c:pt idx="9">
                  <c:v>57.999999000000003</c:v>
                </c:pt>
                <c:pt idx="10">
                  <c:v>62.499999000000003</c:v>
                </c:pt>
              </c:numCache>
            </c:numRef>
          </c:val>
          <c:smooth val="0"/>
          <c:extLst>
            <c:ext xmlns:c16="http://schemas.microsoft.com/office/drawing/2014/chart" uri="{C3380CC4-5D6E-409C-BE32-E72D297353CC}">
              <c16:uniqueId val="{00000036-BBD3-42BA-BA7F-CC301F1F566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28483143208209E-2"/>
          <c:y val="3.9458442694663171E-2"/>
          <c:w val="0.90714303371358362"/>
          <c:h val="0.83264758763612545"/>
        </c:manualLayout>
      </c:layout>
      <c:barChart>
        <c:barDir val="col"/>
        <c:grouping val="clustered"/>
        <c:varyColors val="0"/>
        <c:ser>
          <c:idx val="0"/>
          <c:order val="0"/>
          <c:tx>
            <c:strRef>
              <c:f>'Crossover Investor Rnds'!$B$46</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'Crossover Investor Rnds'!$C$45:$M$45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Rnds'!$C$46:$M$46</c:f>
              <c:numCache>
                <c:formatCode>"$"#,##0.0</c:formatCode>
                <c:ptCount val="11"/>
                <c:pt idx="0">
                  <c:v>21.786903055959005</c:v>
                </c:pt>
                <c:pt idx="1">
                  <c:v>20.257151682497994</c:v>
                </c:pt>
                <c:pt idx="2">
                  <c:v>23.223902947532995</c:v>
                </c:pt>
                <c:pt idx="3">
                  <c:v>40.819309608063975</c:v>
                </c:pt>
                <c:pt idx="4">
                  <c:v>50.345281416232979</c:v>
                </c:pt>
                <c:pt idx="5">
                  <c:v>63.364234735107999</c:v>
                </c:pt>
                <c:pt idx="6">
                  <c:v>173.71391331054693</c:v>
                </c:pt>
                <c:pt idx="7">
                  <c:v>76.425326219125992</c:v>
                </c:pt>
                <c:pt idx="8">
                  <c:v>45.390803258614021</c:v>
                </c:pt>
                <c:pt idx="9">
                  <c:v>89.807816126033927</c:v>
                </c:pt>
                <c:pt idx="10">
                  <c:v>65.548503699611004</c:v>
                </c:pt>
              </c:numCache>
            </c:numRef>
          </c:val>
          <c:extLst>
            <c:ext xmlns:c16="http://schemas.microsoft.com/office/drawing/2014/chart" uri="{C3380CC4-5D6E-409C-BE32-E72D297353CC}">
              <c16:uniqueId val="{00000000-FC9C-4C27-AEC4-FB51121D105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Rnds'!$B$47</c:f>
              <c:strCache>
                <c:ptCount val="1"/>
                <c:pt idx="0">
                  <c:v>Deal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02-FC9C-4C27-AEC4-FB51121D1059}"/>
              </c:ext>
            </c:extLst>
          </c:dPt>
          <c:dLbls>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2-FC9C-4C27-AEC4-FB51121D105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'Crossover Investor Rnds'!$C$45:$M$45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'Crossover Investor Rnds'!$C$47:$M$47</c:f>
              <c:numCache>
                <c:formatCode>General</c:formatCode>
                <c:ptCount val="11"/>
                <c:pt idx="0">
                  <c:v>379</c:v>
                </c:pt>
                <c:pt idx="1">
                  <c:v>313</c:v>
                </c:pt>
                <c:pt idx="2">
                  <c:v>411</c:v>
                </c:pt>
                <c:pt idx="3">
                  <c:v>589</c:v>
                </c:pt>
                <c:pt idx="4">
                  <c:v>609</c:v>
                </c:pt>
                <c:pt idx="5">
                  <c:v>787</c:v>
                </c:pt>
                <c:pt idx="6">
                  <c:v>1696</c:v>
                </c:pt>
                <c:pt idx="7">
                  <c:v>1311</c:v>
                </c:pt>
                <c:pt idx="8">
                  <c:v>745</c:v>
                </c:pt>
                <c:pt idx="9">
                  <c:v>754</c:v>
                </c:pt>
                <c:pt idx="10">
                  <c:v>331</c:v>
                </c:pt>
              </c:numCache>
            </c:numRef>
          </c:val>
          <c:smooth val="0"/>
          <c:extLst>
            <c:ext xmlns:c16="http://schemas.microsoft.com/office/drawing/2014/chart" uri="{C3380CC4-5D6E-409C-BE32-E72D297353CC}">
              <c16:uniqueId val="{00000003-FC9C-4C27-AEC4-FB51121D105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3872169891306745"/>
          <c:w val="0.88095749965927628"/>
          <c:h val="6.1278301086932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Pre Value'!$B$99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FFE-4273-9BB6-870789799A1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FFE-4273-9BB6-870789799A1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FFE-4273-9BB6-870789799A11}"/>
              </c:ext>
            </c:extLst>
          </c:dPt>
          <c:dPt>
            <c:idx val="16"/>
            <c:bubble3D val="0"/>
            <c:extLst>
              <c:ext xmlns:c16="http://schemas.microsoft.com/office/drawing/2014/chart" uri="{C3380CC4-5D6E-409C-BE32-E72D297353CC}">
                <c16:uniqueId val="{00000006-EFFE-4273-9BB6-870789799A11}"/>
              </c:ext>
            </c:extLst>
          </c:dPt>
          <c:dLbls>
            <c:dLbl>
              <c:idx val="0"/>
              <c:delete val="1"/>
              <c:extLst>
                <c:ext xmlns:c15="http://schemas.microsoft.com/office/drawing/2012/chart" uri="{CE6537A1-D6FC-4f65-9D91-7224C49458BB}"/>
                <c:ext xmlns:c16="http://schemas.microsoft.com/office/drawing/2014/chart" uri="{C3380CC4-5D6E-409C-BE32-E72D297353CC}">
                  <c16:uniqueId val="{00000007-EFFE-4273-9BB6-870789799A11}"/>
                </c:ext>
              </c:extLst>
            </c:dLbl>
            <c:dLbl>
              <c:idx val="1"/>
              <c:delete val="1"/>
              <c:extLst>
                <c:ext xmlns:c15="http://schemas.microsoft.com/office/drawing/2012/chart" uri="{CE6537A1-D6FC-4f65-9D91-7224C49458BB}"/>
                <c:ext xmlns:c16="http://schemas.microsoft.com/office/drawing/2014/chart" uri="{C3380CC4-5D6E-409C-BE32-E72D297353CC}">
                  <c16:uniqueId val="{00000008-EFFE-4273-9BB6-870789799A11}"/>
                </c:ext>
              </c:extLst>
            </c:dLbl>
            <c:dLbl>
              <c:idx val="2"/>
              <c:delete val="1"/>
              <c:extLst>
                <c:ext xmlns:c15="http://schemas.microsoft.com/office/drawing/2012/chart" uri="{CE6537A1-D6FC-4f65-9D91-7224C49458BB}"/>
                <c:ext xmlns:c16="http://schemas.microsoft.com/office/drawing/2014/chart" uri="{C3380CC4-5D6E-409C-BE32-E72D297353CC}">
                  <c16:uniqueId val="{00000009-EFFE-4273-9BB6-870789799A11}"/>
                </c:ext>
              </c:extLst>
            </c:dLbl>
            <c:dLbl>
              <c:idx val="3"/>
              <c:delete val="1"/>
              <c:extLst>
                <c:ext xmlns:c15="http://schemas.microsoft.com/office/drawing/2012/chart" uri="{CE6537A1-D6FC-4f65-9D91-7224C49458BB}"/>
                <c:ext xmlns:c16="http://schemas.microsoft.com/office/drawing/2014/chart" uri="{C3380CC4-5D6E-409C-BE32-E72D297353CC}">
                  <c16:uniqueId val="{0000000A-EFFE-4273-9BB6-870789799A11}"/>
                </c:ext>
              </c:extLst>
            </c:dLbl>
            <c:dLbl>
              <c:idx val="4"/>
              <c:delete val="1"/>
              <c:extLst>
                <c:ext xmlns:c15="http://schemas.microsoft.com/office/drawing/2012/chart" uri="{CE6537A1-D6FC-4f65-9D91-7224C49458BB}"/>
                <c:ext xmlns:c16="http://schemas.microsoft.com/office/drawing/2014/chart" uri="{C3380CC4-5D6E-409C-BE32-E72D297353CC}">
                  <c16:uniqueId val="{0000000B-EFFE-4273-9BB6-870789799A11}"/>
                </c:ext>
              </c:extLst>
            </c:dLbl>
            <c:dLbl>
              <c:idx val="5"/>
              <c:delete val="1"/>
              <c:extLst>
                <c:ext xmlns:c15="http://schemas.microsoft.com/office/drawing/2012/chart" uri="{CE6537A1-D6FC-4f65-9D91-7224C49458BB}"/>
                <c:ext xmlns:c16="http://schemas.microsoft.com/office/drawing/2014/chart" uri="{C3380CC4-5D6E-409C-BE32-E72D297353CC}">
                  <c16:uniqueId val="{0000000C-EFFE-4273-9BB6-870789799A11}"/>
                </c:ext>
              </c:extLst>
            </c:dLbl>
            <c:dLbl>
              <c:idx val="6"/>
              <c:delete val="1"/>
              <c:extLst>
                <c:ext xmlns:c15="http://schemas.microsoft.com/office/drawing/2012/chart" uri="{CE6537A1-D6FC-4f65-9D91-7224C49458BB}"/>
                <c:ext xmlns:c16="http://schemas.microsoft.com/office/drawing/2014/chart" uri="{C3380CC4-5D6E-409C-BE32-E72D297353CC}">
                  <c16:uniqueId val="{0000000D-EFFE-4273-9BB6-870789799A11}"/>
                </c:ext>
              </c:extLst>
            </c:dLbl>
            <c:dLbl>
              <c:idx val="7"/>
              <c:delete val="1"/>
              <c:extLst>
                <c:ext xmlns:c15="http://schemas.microsoft.com/office/drawing/2012/chart" uri="{CE6537A1-D6FC-4f65-9D91-7224C49458BB}"/>
                <c:ext xmlns:c16="http://schemas.microsoft.com/office/drawing/2014/chart" uri="{C3380CC4-5D6E-409C-BE32-E72D297353CC}">
                  <c16:uniqueId val="{0000000E-EFFE-4273-9BB6-870789799A11}"/>
                </c:ext>
              </c:extLst>
            </c:dLbl>
            <c:dLbl>
              <c:idx val="8"/>
              <c:delete val="1"/>
              <c:extLst>
                <c:ext xmlns:c15="http://schemas.microsoft.com/office/drawing/2012/chart" uri="{CE6537A1-D6FC-4f65-9D91-7224C49458BB}"/>
                <c:ext xmlns:c16="http://schemas.microsoft.com/office/drawing/2014/chart" uri="{C3380CC4-5D6E-409C-BE32-E72D297353CC}">
                  <c16:uniqueId val="{00000001-EFFE-4273-9BB6-870789799A11}"/>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FE-4273-9BB6-870789799A1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Value'!$C$99:$M$99</c:f>
              <c:numCache>
                <c:formatCode>"$"#,##0.0</c:formatCode>
                <c:ptCount val="11"/>
                <c:pt idx="0">
                  <c:v>149.133363</c:v>
                </c:pt>
                <c:pt idx="1">
                  <c:v>157.5940205</c:v>
                </c:pt>
                <c:pt idx="2">
                  <c:v>166.999999</c:v>
                </c:pt>
                <c:pt idx="3">
                  <c:v>200</c:v>
                </c:pt>
                <c:pt idx="4">
                  <c:v>249.99999250000002</c:v>
                </c:pt>
                <c:pt idx="5">
                  <c:v>319.99999500000001</c:v>
                </c:pt>
                <c:pt idx="6">
                  <c:v>600.000047</c:v>
                </c:pt>
                <c:pt idx="7">
                  <c:v>549.96100750000005</c:v>
                </c:pt>
                <c:pt idx="8">
                  <c:v>394.76674449999996</c:v>
                </c:pt>
                <c:pt idx="9">
                  <c:v>489.15735799999999</c:v>
                </c:pt>
                <c:pt idx="10">
                  <c:v>711.75010275</c:v>
                </c:pt>
              </c:numCache>
            </c:numRef>
          </c:val>
          <c:smooth val="0"/>
          <c:extLst>
            <c:ext xmlns:c16="http://schemas.microsoft.com/office/drawing/2014/chart" uri="{C3380CC4-5D6E-409C-BE32-E72D297353CC}">
              <c16:uniqueId val="{0000000F-EFFE-4273-9BB6-870789799A11}"/>
            </c:ext>
          </c:extLst>
        </c:ser>
        <c:ser>
          <c:idx val="1"/>
          <c:order val="1"/>
          <c:tx>
            <c:strRef>
              <c:f>'Median Pre Value'!$B$100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FFE-4273-9BB6-870789799A11}"/>
              </c:ext>
            </c:extLst>
          </c:dPt>
          <c:dPt>
            <c:idx val="9"/>
            <c:bubble3D val="0"/>
            <c:extLst>
              <c:ext xmlns:c16="http://schemas.microsoft.com/office/drawing/2014/chart" uri="{C3380CC4-5D6E-409C-BE32-E72D297353CC}">
                <c16:uniqueId val="{00000011-EFFE-4273-9BB6-870789799A1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FFE-4273-9BB6-870789799A11}"/>
              </c:ext>
            </c:extLst>
          </c:dPt>
          <c:dLbls>
            <c:dLbl>
              <c:idx val="0"/>
              <c:delete val="1"/>
              <c:extLst>
                <c:ext xmlns:c15="http://schemas.microsoft.com/office/drawing/2012/chart" uri="{CE6537A1-D6FC-4f65-9D91-7224C49458BB}"/>
                <c:ext xmlns:c16="http://schemas.microsoft.com/office/drawing/2014/chart" uri="{C3380CC4-5D6E-409C-BE32-E72D297353CC}">
                  <c16:uniqueId val="{00000014-EFFE-4273-9BB6-870789799A11}"/>
                </c:ext>
              </c:extLst>
            </c:dLbl>
            <c:dLbl>
              <c:idx val="1"/>
              <c:delete val="1"/>
              <c:extLst>
                <c:ext xmlns:c15="http://schemas.microsoft.com/office/drawing/2012/chart" uri="{CE6537A1-D6FC-4f65-9D91-7224C49458BB}"/>
                <c:ext xmlns:c16="http://schemas.microsoft.com/office/drawing/2014/chart" uri="{C3380CC4-5D6E-409C-BE32-E72D297353CC}">
                  <c16:uniqueId val="{00000015-EFFE-4273-9BB6-870789799A11}"/>
                </c:ext>
              </c:extLst>
            </c:dLbl>
            <c:dLbl>
              <c:idx val="2"/>
              <c:delete val="1"/>
              <c:extLst>
                <c:ext xmlns:c15="http://schemas.microsoft.com/office/drawing/2012/chart" uri="{CE6537A1-D6FC-4f65-9D91-7224C49458BB}"/>
                <c:ext xmlns:c16="http://schemas.microsoft.com/office/drawing/2014/chart" uri="{C3380CC4-5D6E-409C-BE32-E72D297353CC}">
                  <c16:uniqueId val="{00000016-EFFE-4273-9BB6-870789799A11}"/>
                </c:ext>
              </c:extLst>
            </c:dLbl>
            <c:dLbl>
              <c:idx val="3"/>
              <c:delete val="1"/>
              <c:extLst>
                <c:ext xmlns:c15="http://schemas.microsoft.com/office/drawing/2012/chart" uri="{CE6537A1-D6FC-4f65-9D91-7224C49458BB}"/>
                <c:ext xmlns:c16="http://schemas.microsoft.com/office/drawing/2014/chart" uri="{C3380CC4-5D6E-409C-BE32-E72D297353CC}">
                  <c16:uniqueId val="{00000017-EFFE-4273-9BB6-870789799A11}"/>
                </c:ext>
              </c:extLst>
            </c:dLbl>
            <c:dLbl>
              <c:idx val="4"/>
              <c:delete val="1"/>
              <c:extLst>
                <c:ext xmlns:c15="http://schemas.microsoft.com/office/drawing/2012/chart" uri="{CE6537A1-D6FC-4f65-9D91-7224C49458BB}"/>
                <c:ext xmlns:c16="http://schemas.microsoft.com/office/drawing/2014/chart" uri="{C3380CC4-5D6E-409C-BE32-E72D297353CC}">
                  <c16:uniqueId val="{00000018-EFFE-4273-9BB6-870789799A11}"/>
                </c:ext>
              </c:extLst>
            </c:dLbl>
            <c:dLbl>
              <c:idx val="5"/>
              <c:delete val="1"/>
              <c:extLst>
                <c:ext xmlns:c15="http://schemas.microsoft.com/office/drawing/2012/chart" uri="{CE6537A1-D6FC-4f65-9D91-7224C49458BB}"/>
                <c:ext xmlns:c16="http://schemas.microsoft.com/office/drawing/2014/chart" uri="{C3380CC4-5D6E-409C-BE32-E72D297353CC}">
                  <c16:uniqueId val="{00000019-EFFE-4273-9BB6-870789799A11}"/>
                </c:ext>
              </c:extLst>
            </c:dLbl>
            <c:dLbl>
              <c:idx val="6"/>
              <c:delete val="1"/>
              <c:extLst>
                <c:ext xmlns:c15="http://schemas.microsoft.com/office/drawing/2012/chart" uri="{CE6537A1-D6FC-4f65-9D91-7224C49458BB}"/>
                <c:ext xmlns:c16="http://schemas.microsoft.com/office/drawing/2014/chart" uri="{C3380CC4-5D6E-409C-BE32-E72D297353CC}">
                  <c16:uniqueId val="{0000001A-EFFE-4273-9BB6-870789799A11}"/>
                </c:ext>
              </c:extLst>
            </c:dLbl>
            <c:dLbl>
              <c:idx val="7"/>
              <c:delete val="1"/>
              <c:extLst>
                <c:ext xmlns:c15="http://schemas.microsoft.com/office/drawing/2012/chart" uri="{CE6537A1-D6FC-4f65-9D91-7224C49458BB}"/>
                <c:ext xmlns:c16="http://schemas.microsoft.com/office/drawing/2014/chart" uri="{C3380CC4-5D6E-409C-BE32-E72D297353CC}">
                  <c16:uniqueId val="{0000001B-EFFE-4273-9BB6-870789799A11}"/>
                </c:ext>
              </c:extLst>
            </c:dLbl>
            <c:dLbl>
              <c:idx val="8"/>
              <c:delete val="1"/>
              <c:extLst>
                <c:ext xmlns:c15="http://schemas.microsoft.com/office/drawing/2012/chart" uri="{CE6537A1-D6FC-4f65-9D91-7224C49458BB}"/>
                <c:ext xmlns:c16="http://schemas.microsoft.com/office/drawing/2014/chart" uri="{C3380CC4-5D6E-409C-BE32-E72D297353CC}">
                  <c16:uniqueId val="{00000010-EFFE-4273-9BB6-870789799A1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Value'!$C$100:$M$100</c:f>
              <c:numCache>
                <c:formatCode>"$"#,##0.0</c:formatCode>
                <c:ptCount val="11"/>
                <c:pt idx="0">
                  <c:v>68.365000000000009</c:v>
                </c:pt>
                <c:pt idx="1">
                  <c:v>78.125005999999999</c:v>
                </c:pt>
                <c:pt idx="2">
                  <c:v>80.000000999999997</c:v>
                </c:pt>
                <c:pt idx="3">
                  <c:v>100</c:v>
                </c:pt>
                <c:pt idx="4">
                  <c:v>123.999999</c:v>
                </c:pt>
                <c:pt idx="5">
                  <c:v>165</c:v>
                </c:pt>
                <c:pt idx="6">
                  <c:v>289.999999</c:v>
                </c:pt>
                <c:pt idx="7">
                  <c:v>260.000045</c:v>
                </c:pt>
                <c:pt idx="8">
                  <c:v>151.41999799999999</c:v>
                </c:pt>
                <c:pt idx="9">
                  <c:v>225.00000299999999</c:v>
                </c:pt>
                <c:pt idx="10">
                  <c:v>327.49999600000001</c:v>
                </c:pt>
              </c:numCache>
            </c:numRef>
          </c:val>
          <c:smooth val="0"/>
          <c:extLst>
            <c:ext xmlns:c16="http://schemas.microsoft.com/office/drawing/2014/chart" uri="{C3380CC4-5D6E-409C-BE32-E72D297353CC}">
              <c16:uniqueId val="{0000001C-EFFE-4273-9BB6-870789799A11}"/>
            </c:ext>
          </c:extLst>
        </c:ser>
        <c:ser>
          <c:idx val="2"/>
          <c:order val="2"/>
          <c:tx>
            <c:strRef>
              <c:f>'Median Pre Value'!$B$101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FFE-4273-9BB6-870789799A1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FFE-4273-9BB6-870789799A11}"/>
              </c:ext>
            </c:extLst>
          </c:dPt>
          <c:dLbls>
            <c:dLbl>
              <c:idx val="0"/>
              <c:delete val="1"/>
              <c:extLst>
                <c:ext xmlns:c15="http://schemas.microsoft.com/office/drawing/2012/chart" uri="{CE6537A1-D6FC-4f65-9D91-7224C49458BB}"/>
                <c:ext xmlns:c16="http://schemas.microsoft.com/office/drawing/2014/chart" uri="{C3380CC4-5D6E-409C-BE32-E72D297353CC}">
                  <c16:uniqueId val="{00000020-EFFE-4273-9BB6-870789799A11}"/>
                </c:ext>
              </c:extLst>
            </c:dLbl>
            <c:dLbl>
              <c:idx val="1"/>
              <c:delete val="1"/>
              <c:extLst>
                <c:ext xmlns:c15="http://schemas.microsoft.com/office/drawing/2012/chart" uri="{CE6537A1-D6FC-4f65-9D91-7224C49458BB}"/>
                <c:ext xmlns:c16="http://schemas.microsoft.com/office/drawing/2014/chart" uri="{C3380CC4-5D6E-409C-BE32-E72D297353CC}">
                  <c16:uniqueId val="{00000021-EFFE-4273-9BB6-870789799A11}"/>
                </c:ext>
              </c:extLst>
            </c:dLbl>
            <c:dLbl>
              <c:idx val="2"/>
              <c:delete val="1"/>
              <c:extLst>
                <c:ext xmlns:c15="http://schemas.microsoft.com/office/drawing/2012/chart" uri="{CE6537A1-D6FC-4f65-9D91-7224C49458BB}"/>
                <c:ext xmlns:c16="http://schemas.microsoft.com/office/drawing/2014/chart" uri="{C3380CC4-5D6E-409C-BE32-E72D297353CC}">
                  <c16:uniqueId val="{00000022-EFFE-4273-9BB6-870789799A11}"/>
                </c:ext>
              </c:extLst>
            </c:dLbl>
            <c:dLbl>
              <c:idx val="3"/>
              <c:delete val="1"/>
              <c:extLst>
                <c:ext xmlns:c15="http://schemas.microsoft.com/office/drawing/2012/chart" uri="{CE6537A1-D6FC-4f65-9D91-7224C49458BB}"/>
                <c:ext xmlns:c16="http://schemas.microsoft.com/office/drawing/2014/chart" uri="{C3380CC4-5D6E-409C-BE32-E72D297353CC}">
                  <c16:uniqueId val="{00000023-EFFE-4273-9BB6-870789799A11}"/>
                </c:ext>
              </c:extLst>
            </c:dLbl>
            <c:dLbl>
              <c:idx val="4"/>
              <c:delete val="1"/>
              <c:extLst>
                <c:ext xmlns:c15="http://schemas.microsoft.com/office/drawing/2012/chart" uri="{CE6537A1-D6FC-4f65-9D91-7224C49458BB}"/>
                <c:ext xmlns:c16="http://schemas.microsoft.com/office/drawing/2014/chart" uri="{C3380CC4-5D6E-409C-BE32-E72D297353CC}">
                  <c16:uniqueId val="{00000024-EFFE-4273-9BB6-870789799A11}"/>
                </c:ext>
              </c:extLst>
            </c:dLbl>
            <c:dLbl>
              <c:idx val="5"/>
              <c:delete val="1"/>
              <c:extLst>
                <c:ext xmlns:c15="http://schemas.microsoft.com/office/drawing/2012/chart" uri="{CE6537A1-D6FC-4f65-9D91-7224C49458BB}"/>
                <c:ext xmlns:c16="http://schemas.microsoft.com/office/drawing/2014/chart" uri="{C3380CC4-5D6E-409C-BE32-E72D297353CC}">
                  <c16:uniqueId val="{00000025-EFFE-4273-9BB6-870789799A11}"/>
                </c:ext>
              </c:extLst>
            </c:dLbl>
            <c:dLbl>
              <c:idx val="6"/>
              <c:delete val="1"/>
              <c:extLst>
                <c:ext xmlns:c15="http://schemas.microsoft.com/office/drawing/2012/chart" uri="{CE6537A1-D6FC-4f65-9D91-7224C49458BB}"/>
                <c:ext xmlns:c16="http://schemas.microsoft.com/office/drawing/2014/chart" uri="{C3380CC4-5D6E-409C-BE32-E72D297353CC}">
                  <c16:uniqueId val="{00000026-EFFE-4273-9BB6-870789799A11}"/>
                </c:ext>
              </c:extLst>
            </c:dLbl>
            <c:dLbl>
              <c:idx val="7"/>
              <c:delete val="1"/>
              <c:extLst>
                <c:ext xmlns:c15="http://schemas.microsoft.com/office/drawing/2012/chart" uri="{CE6537A1-D6FC-4f65-9D91-7224C49458BB}"/>
                <c:ext xmlns:c16="http://schemas.microsoft.com/office/drawing/2014/chart" uri="{C3380CC4-5D6E-409C-BE32-E72D297353CC}">
                  <c16:uniqueId val="{00000027-EFFE-4273-9BB6-870789799A11}"/>
                </c:ext>
              </c:extLst>
            </c:dLbl>
            <c:dLbl>
              <c:idx val="8"/>
              <c:delete val="1"/>
              <c:extLst>
                <c:ext xmlns:c15="http://schemas.microsoft.com/office/drawing/2012/chart" uri="{CE6537A1-D6FC-4f65-9D91-7224C49458BB}"/>
                <c:ext xmlns:c16="http://schemas.microsoft.com/office/drawing/2014/chart" uri="{C3380CC4-5D6E-409C-BE32-E72D297353CC}">
                  <c16:uniqueId val="{00000028-EFFE-4273-9BB6-870789799A1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Value'!$C$101:$M$101</c:f>
              <c:numCache>
                <c:formatCode>"$"#,##0.0</c:formatCode>
                <c:ptCount val="11"/>
                <c:pt idx="0">
                  <c:v>146.42614280548233</c:v>
                </c:pt>
                <c:pt idx="1">
                  <c:v>154.84748342594358</c:v>
                </c:pt>
                <c:pt idx="2">
                  <c:v>154.17556356900275</c:v>
                </c:pt>
                <c:pt idx="3">
                  <c:v>217.03191603648537</c:v>
                </c:pt>
                <c:pt idx="4">
                  <c:v>216.89734421542931</c:v>
                </c:pt>
                <c:pt idx="5">
                  <c:v>338.95119707673871</c:v>
                </c:pt>
                <c:pt idx="6">
                  <c:v>614.12274866191296</c:v>
                </c:pt>
                <c:pt idx="7">
                  <c:v>453.64363027399475</c:v>
                </c:pt>
                <c:pt idx="8">
                  <c:v>337.92387277781836</c:v>
                </c:pt>
                <c:pt idx="9">
                  <c:v>803.09226347389551</c:v>
                </c:pt>
                <c:pt idx="10">
                  <c:v>789.05449896093728</c:v>
                </c:pt>
              </c:numCache>
            </c:numRef>
          </c:val>
          <c:smooth val="0"/>
          <c:extLst>
            <c:ext xmlns:c16="http://schemas.microsoft.com/office/drawing/2014/chart" uri="{C3380CC4-5D6E-409C-BE32-E72D297353CC}">
              <c16:uniqueId val="{00000029-EFFE-4273-9BB6-870789799A11}"/>
            </c:ext>
          </c:extLst>
        </c:ser>
        <c:ser>
          <c:idx val="3"/>
          <c:order val="3"/>
          <c:tx>
            <c:strRef>
              <c:f>'Median Pre Value'!$B$102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FFE-4273-9BB6-870789799A11}"/>
              </c:ext>
            </c:extLst>
          </c:dPt>
          <c:dPt>
            <c:idx val="16"/>
            <c:bubble3D val="0"/>
            <c:extLst>
              <c:ext xmlns:c16="http://schemas.microsoft.com/office/drawing/2014/chart" uri="{C3380CC4-5D6E-409C-BE32-E72D297353CC}">
                <c16:uniqueId val="{0000002C-EFFE-4273-9BB6-870789799A11}"/>
              </c:ext>
            </c:extLst>
          </c:dPt>
          <c:dLbls>
            <c:dLbl>
              <c:idx val="0"/>
              <c:delete val="1"/>
              <c:extLst>
                <c:ext xmlns:c15="http://schemas.microsoft.com/office/drawing/2012/chart" uri="{CE6537A1-D6FC-4f65-9D91-7224C49458BB}"/>
                <c:ext xmlns:c16="http://schemas.microsoft.com/office/drawing/2014/chart" uri="{C3380CC4-5D6E-409C-BE32-E72D297353CC}">
                  <c16:uniqueId val="{0000002D-EFFE-4273-9BB6-870789799A11}"/>
                </c:ext>
              </c:extLst>
            </c:dLbl>
            <c:dLbl>
              <c:idx val="1"/>
              <c:delete val="1"/>
              <c:extLst>
                <c:ext xmlns:c15="http://schemas.microsoft.com/office/drawing/2012/chart" uri="{CE6537A1-D6FC-4f65-9D91-7224C49458BB}"/>
                <c:ext xmlns:c16="http://schemas.microsoft.com/office/drawing/2014/chart" uri="{C3380CC4-5D6E-409C-BE32-E72D297353CC}">
                  <c16:uniqueId val="{0000002E-EFFE-4273-9BB6-870789799A11}"/>
                </c:ext>
              </c:extLst>
            </c:dLbl>
            <c:dLbl>
              <c:idx val="2"/>
              <c:delete val="1"/>
              <c:extLst>
                <c:ext xmlns:c15="http://schemas.microsoft.com/office/drawing/2012/chart" uri="{CE6537A1-D6FC-4f65-9D91-7224C49458BB}"/>
                <c:ext xmlns:c16="http://schemas.microsoft.com/office/drawing/2014/chart" uri="{C3380CC4-5D6E-409C-BE32-E72D297353CC}">
                  <c16:uniqueId val="{0000002F-EFFE-4273-9BB6-870789799A11}"/>
                </c:ext>
              </c:extLst>
            </c:dLbl>
            <c:dLbl>
              <c:idx val="3"/>
              <c:delete val="1"/>
              <c:extLst>
                <c:ext xmlns:c15="http://schemas.microsoft.com/office/drawing/2012/chart" uri="{CE6537A1-D6FC-4f65-9D91-7224C49458BB}"/>
                <c:ext xmlns:c16="http://schemas.microsoft.com/office/drawing/2014/chart" uri="{C3380CC4-5D6E-409C-BE32-E72D297353CC}">
                  <c16:uniqueId val="{00000030-EFFE-4273-9BB6-870789799A11}"/>
                </c:ext>
              </c:extLst>
            </c:dLbl>
            <c:dLbl>
              <c:idx val="4"/>
              <c:delete val="1"/>
              <c:extLst>
                <c:ext xmlns:c15="http://schemas.microsoft.com/office/drawing/2012/chart" uri="{CE6537A1-D6FC-4f65-9D91-7224C49458BB}"/>
                <c:ext xmlns:c16="http://schemas.microsoft.com/office/drawing/2014/chart" uri="{C3380CC4-5D6E-409C-BE32-E72D297353CC}">
                  <c16:uniqueId val="{00000031-EFFE-4273-9BB6-870789799A11}"/>
                </c:ext>
              </c:extLst>
            </c:dLbl>
            <c:dLbl>
              <c:idx val="5"/>
              <c:delete val="1"/>
              <c:extLst>
                <c:ext xmlns:c15="http://schemas.microsoft.com/office/drawing/2012/chart" uri="{CE6537A1-D6FC-4f65-9D91-7224C49458BB}"/>
                <c:ext xmlns:c16="http://schemas.microsoft.com/office/drawing/2014/chart" uri="{C3380CC4-5D6E-409C-BE32-E72D297353CC}">
                  <c16:uniqueId val="{00000032-EFFE-4273-9BB6-870789799A11}"/>
                </c:ext>
              </c:extLst>
            </c:dLbl>
            <c:dLbl>
              <c:idx val="6"/>
              <c:delete val="1"/>
              <c:extLst>
                <c:ext xmlns:c15="http://schemas.microsoft.com/office/drawing/2012/chart" uri="{CE6537A1-D6FC-4f65-9D91-7224C49458BB}"/>
                <c:ext xmlns:c16="http://schemas.microsoft.com/office/drawing/2014/chart" uri="{C3380CC4-5D6E-409C-BE32-E72D297353CC}">
                  <c16:uniqueId val="{00000033-EFFE-4273-9BB6-870789799A11}"/>
                </c:ext>
              </c:extLst>
            </c:dLbl>
            <c:dLbl>
              <c:idx val="7"/>
              <c:delete val="1"/>
              <c:extLst>
                <c:ext xmlns:c15="http://schemas.microsoft.com/office/drawing/2012/chart" uri="{CE6537A1-D6FC-4f65-9D91-7224C49458BB}"/>
                <c:ext xmlns:c16="http://schemas.microsoft.com/office/drawing/2014/chart" uri="{C3380CC4-5D6E-409C-BE32-E72D297353CC}">
                  <c16:uniqueId val="{00000034-EFFE-4273-9BB6-870789799A11}"/>
                </c:ext>
              </c:extLst>
            </c:dLbl>
            <c:dLbl>
              <c:idx val="8"/>
              <c:delete val="1"/>
              <c:extLst>
                <c:ext xmlns:c15="http://schemas.microsoft.com/office/drawing/2012/chart" uri="{CE6537A1-D6FC-4f65-9D91-7224C49458BB}"/>
                <c:ext xmlns:c16="http://schemas.microsoft.com/office/drawing/2014/chart" uri="{C3380CC4-5D6E-409C-BE32-E72D297353CC}">
                  <c16:uniqueId val="{00000035-EFFE-4273-9BB6-870789799A1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Value'!$C$102:$M$102</c:f>
              <c:numCache>
                <c:formatCode>"$"#,##0.0</c:formatCode>
                <c:ptCount val="11"/>
                <c:pt idx="0">
                  <c:v>31.019933999999999</c:v>
                </c:pt>
                <c:pt idx="1">
                  <c:v>35.500000499999999</c:v>
                </c:pt>
                <c:pt idx="2">
                  <c:v>40.000000999999997</c:v>
                </c:pt>
                <c:pt idx="3">
                  <c:v>40.750000499999999</c:v>
                </c:pt>
                <c:pt idx="4">
                  <c:v>57</c:v>
                </c:pt>
                <c:pt idx="5">
                  <c:v>64.999999000000003</c:v>
                </c:pt>
                <c:pt idx="6">
                  <c:v>119.999999</c:v>
                </c:pt>
                <c:pt idx="7">
                  <c:v>107.2499985</c:v>
                </c:pt>
                <c:pt idx="8">
                  <c:v>72.887884</c:v>
                </c:pt>
                <c:pt idx="9">
                  <c:v>107.350002</c:v>
                </c:pt>
                <c:pt idx="10">
                  <c:v>133.19793225000001</c:v>
                </c:pt>
              </c:numCache>
            </c:numRef>
          </c:val>
          <c:smooth val="0"/>
          <c:extLst>
            <c:ext xmlns:c16="http://schemas.microsoft.com/office/drawing/2014/chart" uri="{C3380CC4-5D6E-409C-BE32-E72D297353CC}">
              <c16:uniqueId val="{00000036-EFFE-4273-9BB6-870789799A1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73E-2"/>
          <c:y val="5.7373526838556947E-2"/>
          <c:w val="0.92597213299001757"/>
          <c:h val="0.84782935466400033"/>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4CC-4C1D-A035-9689C42D395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4CC-4C1D-A035-9689C42D395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4CC-4C1D-A035-9689C42D3956}"/>
              </c:ext>
            </c:extLst>
          </c:dPt>
          <c:dPt>
            <c:idx val="16"/>
            <c:bubble3D val="0"/>
            <c:extLst>
              <c:ext xmlns:c16="http://schemas.microsoft.com/office/drawing/2014/chart" uri="{C3380CC4-5D6E-409C-BE32-E72D297353CC}">
                <c16:uniqueId val="{00000006-14CC-4C1D-A035-9689C42D3956}"/>
              </c:ext>
            </c:extLst>
          </c:dPt>
          <c:dLbls>
            <c:dLbl>
              <c:idx val="0"/>
              <c:delete val="1"/>
              <c:extLst>
                <c:ext xmlns:c15="http://schemas.microsoft.com/office/drawing/2012/chart" uri="{CE6537A1-D6FC-4f65-9D91-7224C49458BB}"/>
                <c:ext xmlns:c16="http://schemas.microsoft.com/office/drawing/2014/chart" uri="{C3380CC4-5D6E-409C-BE32-E72D297353CC}">
                  <c16:uniqueId val="{00000007-14CC-4C1D-A035-9689C42D3956}"/>
                </c:ext>
              </c:extLst>
            </c:dLbl>
            <c:dLbl>
              <c:idx val="1"/>
              <c:delete val="1"/>
              <c:extLst>
                <c:ext xmlns:c15="http://schemas.microsoft.com/office/drawing/2012/chart" uri="{CE6537A1-D6FC-4f65-9D91-7224C49458BB}"/>
                <c:ext xmlns:c16="http://schemas.microsoft.com/office/drawing/2014/chart" uri="{C3380CC4-5D6E-409C-BE32-E72D297353CC}">
                  <c16:uniqueId val="{00000008-14CC-4C1D-A035-9689C42D3956}"/>
                </c:ext>
              </c:extLst>
            </c:dLbl>
            <c:dLbl>
              <c:idx val="2"/>
              <c:delete val="1"/>
              <c:extLst>
                <c:ext xmlns:c15="http://schemas.microsoft.com/office/drawing/2012/chart" uri="{CE6537A1-D6FC-4f65-9D91-7224C49458BB}"/>
                <c:ext xmlns:c16="http://schemas.microsoft.com/office/drawing/2014/chart" uri="{C3380CC4-5D6E-409C-BE32-E72D297353CC}">
                  <c16:uniqueId val="{00000009-14CC-4C1D-A035-9689C42D3956}"/>
                </c:ext>
              </c:extLst>
            </c:dLbl>
            <c:dLbl>
              <c:idx val="3"/>
              <c:delete val="1"/>
              <c:extLst>
                <c:ext xmlns:c15="http://schemas.microsoft.com/office/drawing/2012/chart" uri="{CE6537A1-D6FC-4f65-9D91-7224C49458BB}"/>
                <c:ext xmlns:c16="http://schemas.microsoft.com/office/drawing/2014/chart" uri="{C3380CC4-5D6E-409C-BE32-E72D297353CC}">
                  <c16:uniqueId val="{0000000A-14CC-4C1D-A035-9689C42D3956}"/>
                </c:ext>
              </c:extLst>
            </c:dLbl>
            <c:dLbl>
              <c:idx val="4"/>
              <c:delete val="1"/>
              <c:extLst>
                <c:ext xmlns:c15="http://schemas.microsoft.com/office/drawing/2012/chart" uri="{CE6537A1-D6FC-4f65-9D91-7224C49458BB}"/>
                <c:ext xmlns:c16="http://schemas.microsoft.com/office/drawing/2014/chart" uri="{C3380CC4-5D6E-409C-BE32-E72D297353CC}">
                  <c16:uniqueId val="{0000000B-14CC-4C1D-A035-9689C42D3956}"/>
                </c:ext>
              </c:extLst>
            </c:dLbl>
            <c:dLbl>
              <c:idx val="5"/>
              <c:delete val="1"/>
              <c:extLst>
                <c:ext xmlns:c15="http://schemas.microsoft.com/office/drawing/2012/chart" uri="{CE6537A1-D6FC-4f65-9D91-7224C49458BB}"/>
                <c:ext xmlns:c16="http://schemas.microsoft.com/office/drawing/2014/chart" uri="{C3380CC4-5D6E-409C-BE32-E72D297353CC}">
                  <c16:uniqueId val="{0000000C-14CC-4C1D-A035-9689C42D3956}"/>
                </c:ext>
              </c:extLst>
            </c:dLbl>
            <c:dLbl>
              <c:idx val="6"/>
              <c:delete val="1"/>
              <c:extLst>
                <c:ext xmlns:c15="http://schemas.microsoft.com/office/drawing/2012/chart" uri="{CE6537A1-D6FC-4f65-9D91-7224C49458BB}"/>
                <c:ext xmlns:c16="http://schemas.microsoft.com/office/drawing/2014/chart" uri="{C3380CC4-5D6E-409C-BE32-E72D297353CC}">
                  <c16:uniqueId val="{0000000D-14CC-4C1D-A035-9689C42D3956}"/>
                </c:ext>
              </c:extLst>
            </c:dLbl>
            <c:dLbl>
              <c:idx val="7"/>
              <c:delete val="1"/>
              <c:extLst>
                <c:ext xmlns:c15="http://schemas.microsoft.com/office/drawing/2012/chart" uri="{CE6537A1-D6FC-4f65-9D91-7224C49458BB}"/>
                <c:ext xmlns:c16="http://schemas.microsoft.com/office/drawing/2014/chart" uri="{C3380CC4-5D6E-409C-BE32-E72D297353CC}">
                  <c16:uniqueId val="{0000000E-14CC-4C1D-A035-9689C42D3956}"/>
                </c:ext>
              </c:extLst>
            </c:dLbl>
            <c:dLbl>
              <c:idx val="8"/>
              <c:delete val="1"/>
              <c:extLst>
                <c:ext xmlns:c15="http://schemas.microsoft.com/office/drawing/2012/chart" uri="{CE6537A1-D6FC-4f65-9D91-7224C49458BB}"/>
                <c:ext xmlns:c16="http://schemas.microsoft.com/office/drawing/2014/chart" uri="{C3380CC4-5D6E-409C-BE32-E72D297353CC}">
                  <c16:uniqueId val="{00000001-14CC-4C1D-A035-9689C42D395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Value'!$C$39:$M$39</c:f>
              <c:numCache>
                <c:formatCode>"$"#,##0.0</c:formatCode>
                <c:ptCount val="11"/>
                <c:pt idx="0">
                  <c:v>21.99783</c:v>
                </c:pt>
                <c:pt idx="1">
                  <c:v>22.000000249999999</c:v>
                </c:pt>
                <c:pt idx="2">
                  <c:v>25.146360999999999</c:v>
                </c:pt>
                <c:pt idx="3">
                  <c:v>30</c:v>
                </c:pt>
                <c:pt idx="4">
                  <c:v>33.9</c:v>
                </c:pt>
                <c:pt idx="5">
                  <c:v>38.000000499999999</c:v>
                </c:pt>
                <c:pt idx="6">
                  <c:v>58</c:v>
                </c:pt>
                <c:pt idx="7">
                  <c:v>65.000000999999997</c:v>
                </c:pt>
                <c:pt idx="8">
                  <c:v>59.999995499999997</c:v>
                </c:pt>
                <c:pt idx="9">
                  <c:v>70</c:v>
                </c:pt>
                <c:pt idx="10">
                  <c:v>82.492890499999987</c:v>
                </c:pt>
              </c:numCache>
            </c:numRef>
          </c:val>
          <c:smooth val="0"/>
          <c:extLst>
            <c:ext xmlns:c16="http://schemas.microsoft.com/office/drawing/2014/chart" uri="{C3380CC4-5D6E-409C-BE32-E72D297353CC}">
              <c16:uniqueId val="{0000000F-14CC-4C1D-A035-9689C42D3956}"/>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4CC-4C1D-A035-9689C42D3956}"/>
              </c:ext>
            </c:extLst>
          </c:dPt>
          <c:dPt>
            <c:idx val="9"/>
            <c:bubble3D val="0"/>
            <c:extLst>
              <c:ext xmlns:c16="http://schemas.microsoft.com/office/drawing/2014/chart" uri="{C3380CC4-5D6E-409C-BE32-E72D297353CC}">
                <c16:uniqueId val="{00000011-14CC-4C1D-A035-9689C42D395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4CC-4C1D-A035-9689C42D3956}"/>
              </c:ext>
            </c:extLst>
          </c:dPt>
          <c:dLbls>
            <c:dLbl>
              <c:idx val="0"/>
              <c:delete val="1"/>
              <c:extLst>
                <c:ext xmlns:c15="http://schemas.microsoft.com/office/drawing/2012/chart" uri="{CE6537A1-D6FC-4f65-9D91-7224C49458BB}"/>
                <c:ext xmlns:c16="http://schemas.microsoft.com/office/drawing/2014/chart" uri="{C3380CC4-5D6E-409C-BE32-E72D297353CC}">
                  <c16:uniqueId val="{00000014-14CC-4C1D-A035-9689C42D3956}"/>
                </c:ext>
              </c:extLst>
            </c:dLbl>
            <c:dLbl>
              <c:idx val="1"/>
              <c:delete val="1"/>
              <c:extLst>
                <c:ext xmlns:c15="http://schemas.microsoft.com/office/drawing/2012/chart" uri="{CE6537A1-D6FC-4f65-9D91-7224C49458BB}"/>
                <c:ext xmlns:c16="http://schemas.microsoft.com/office/drawing/2014/chart" uri="{C3380CC4-5D6E-409C-BE32-E72D297353CC}">
                  <c16:uniqueId val="{00000015-14CC-4C1D-A035-9689C42D3956}"/>
                </c:ext>
              </c:extLst>
            </c:dLbl>
            <c:dLbl>
              <c:idx val="2"/>
              <c:delete val="1"/>
              <c:extLst>
                <c:ext xmlns:c15="http://schemas.microsoft.com/office/drawing/2012/chart" uri="{CE6537A1-D6FC-4f65-9D91-7224C49458BB}"/>
                <c:ext xmlns:c16="http://schemas.microsoft.com/office/drawing/2014/chart" uri="{C3380CC4-5D6E-409C-BE32-E72D297353CC}">
                  <c16:uniqueId val="{00000016-14CC-4C1D-A035-9689C42D3956}"/>
                </c:ext>
              </c:extLst>
            </c:dLbl>
            <c:dLbl>
              <c:idx val="3"/>
              <c:delete val="1"/>
              <c:extLst>
                <c:ext xmlns:c15="http://schemas.microsoft.com/office/drawing/2012/chart" uri="{CE6537A1-D6FC-4f65-9D91-7224C49458BB}"/>
                <c:ext xmlns:c16="http://schemas.microsoft.com/office/drawing/2014/chart" uri="{C3380CC4-5D6E-409C-BE32-E72D297353CC}">
                  <c16:uniqueId val="{00000017-14CC-4C1D-A035-9689C42D3956}"/>
                </c:ext>
              </c:extLst>
            </c:dLbl>
            <c:dLbl>
              <c:idx val="4"/>
              <c:delete val="1"/>
              <c:extLst>
                <c:ext xmlns:c15="http://schemas.microsoft.com/office/drawing/2012/chart" uri="{CE6537A1-D6FC-4f65-9D91-7224C49458BB}"/>
                <c:ext xmlns:c16="http://schemas.microsoft.com/office/drawing/2014/chart" uri="{C3380CC4-5D6E-409C-BE32-E72D297353CC}">
                  <c16:uniqueId val="{00000018-14CC-4C1D-A035-9689C42D3956}"/>
                </c:ext>
              </c:extLst>
            </c:dLbl>
            <c:dLbl>
              <c:idx val="5"/>
              <c:delete val="1"/>
              <c:extLst>
                <c:ext xmlns:c15="http://schemas.microsoft.com/office/drawing/2012/chart" uri="{CE6537A1-D6FC-4f65-9D91-7224C49458BB}"/>
                <c:ext xmlns:c16="http://schemas.microsoft.com/office/drawing/2014/chart" uri="{C3380CC4-5D6E-409C-BE32-E72D297353CC}">
                  <c16:uniqueId val="{00000019-14CC-4C1D-A035-9689C42D3956}"/>
                </c:ext>
              </c:extLst>
            </c:dLbl>
            <c:dLbl>
              <c:idx val="6"/>
              <c:delete val="1"/>
              <c:extLst>
                <c:ext xmlns:c15="http://schemas.microsoft.com/office/drawing/2012/chart" uri="{CE6537A1-D6FC-4f65-9D91-7224C49458BB}"/>
                <c:ext xmlns:c16="http://schemas.microsoft.com/office/drawing/2014/chart" uri="{C3380CC4-5D6E-409C-BE32-E72D297353CC}">
                  <c16:uniqueId val="{0000001A-14CC-4C1D-A035-9689C42D3956}"/>
                </c:ext>
              </c:extLst>
            </c:dLbl>
            <c:dLbl>
              <c:idx val="7"/>
              <c:delete val="1"/>
              <c:extLst>
                <c:ext xmlns:c15="http://schemas.microsoft.com/office/drawing/2012/chart" uri="{CE6537A1-D6FC-4f65-9D91-7224C49458BB}"/>
                <c:ext xmlns:c16="http://schemas.microsoft.com/office/drawing/2014/chart" uri="{C3380CC4-5D6E-409C-BE32-E72D297353CC}">
                  <c16:uniqueId val="{0000001B-14CC-4C1D-A035-9689C42D3956}"/>
                </c:ext>
              </c:extLst>
            </c:dLbl>
            <c:dLbl>
              <c:idx val="8"/>
              <c:delete val="1"/>
              <c:extLst>
                <c:ext xmlns:c15="http://schemas.microsoft.com/office/drawing/2012/chart" uri="{CE6537A1-D6FC-4f65-9D91-7224C49458BB}"/>
                <c:ext xmlns:c16="http://schemas.microsoft.com/office/drawing/2014/chart" uri="{C3380CC4-5D6E-409C-BE32-E72D297353CC}">
                  <c16:uniqueId val="{00000010-14CC-4C1D-A035-9689C42D395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Value'!$C$40:$M$40</c:f>
              <c:numCache>
                <c:formatCode>"$"#,##0.0</c:formatCode>
                <c:ptCount val="11"/>
                <c:pt idx="0">
                  <c:v>12</c:v>
                </c:pt>
                <c:pt idx="1">
                  <c:v>13.034359</c:v>
                </c:pt>
                <c:pt idx="2">
                  <c:v>14.96</c:v>
                </c:pt>
                <c:pt idx="3">
                  <c:v>17.99999</c:v>
                </c:pt>
                <c:pt idx="4">
                  <c:v>19.999994999999998</c:v>
                </c:pt>
                <c:pt idx="5">
                  <c:v>21.000004000000001</c:v>
                </c:pt>
                <c:pt idx="6">
                  <c:v>33</c:v>
                </c:pt>
                <c:pt idx="7">
                  <c:v>38.800001000000002</c:v>
                </c:pt>
                <c:pt idx="8">
                  <c:v>32.390064000000002</c:v>
                </c:pt>
                <c:pt idx="9">
                  <c:v>40</c:v>
                </c:pt>
                <c:pt idx="10">
                  <c:v>45.5</c:v>
                </c:pt>
              </c:numCache>
            </c:numRef>
          </c:val>
          <c:smooth val="0"/>
          <c:extLst>
            <c:ext xmlns:c16="http://schemas.microsoft.com/office/drawing/2014/chart" uri="{C3380CC4-5D6E-409C-BE32-E72D297353CC}">
              <c16:uniqueId val="{0000001C-14CC-4C1D-A035-9689C42D3956}"/>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4CC-4C1D-A035-9689C42D395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4CC-4C1D-A035-9689C42D3956}"/>
              </c:ext>
            </c:extLst>
          </c:dPt>
          <c:dLbls>
            <c:dLbl>
              <c:idx val="0"/>
              <c:delete val="1"/>
              <c:extLst>
                <c:ext xmlns:c15="http://schemas.microsoft.com/office/drawing/2012/chart" uri="{CE6537A1-D6FC-4f65-9D91-7224C49458BB}"/>
                <c:ext xmlns:c16="http://schemas.microsoft.com/office/drawing/2014/chart" uri="{C3380CC4-5D6E-409C-BE32-E72D297353CC}">
                  <c16:uniqueId val="{00000020-14CC-4C1D-A035-9689C42D3956}"/>
                </c:ext>
              </c:extLst>
            </c:dLbl>
            <c:dLbl>
              <c:idx val="1"/>
              <c:delete val="1"/>
              <c:extLst>
                <c:ext xmlns:c15="http://schemas.microsoft.com/office/drawing/2012/chart" uri="{CE6537A1-D6FC-4f65-9D91-7224C49458BB}"/>
                <c:ext xmlns:c16="http://schemas.microsoft.com/office/drawing/2014/chart" uri="{C3380CC4-5D6E-409C-BE32-E72D297353CC}">
                  <c16:uniqueId val="{00000021-14CC-4C1D-A035-9689C42D3956}"/>
                </c:ext>
              </c:extLst>
            </c:dLbl>
            <c:dLbl>
              <c:idx val="2"/>
              <c:delete val="1"/>
              <c:extLst>
                <c:ext xmlns:c15="http://schemas.microsoft.com/office/drawing/2012/chart" uri="{CE6537A1-D6FC-4f65-9D91-7224C49458BB}"/>
                <c:ext xmlns:c16="http://schemas.microsoft.com/office/drawing/2014/chart" uri="{C3380CC4-5D6E-409C-BE32-E72D297353CC}">
                  <c16:uniqueId val="{00000022-14CC-4C1D-A035-9689C42D3956}"/>
                </c:ext>
              </c:extLst>
            </c:dLbl>
            <c:dLbl>
              <c:idx val="3"/>
              <c:delete val="1"/>
              <c:extLst>
                <c:ext xmlns:c15="http://schemas.microsoft.com/office/drawing/2012/chart" uri="{CE6537A1-D6FC-4f65-9D91-7224C49458BB}"/>
                <c:ext xmlns:c16="http://schemas.microsoft.com/office/drawing/2014/chart" uri="{C3380CC4-5D6E-409C-BE32-E72D297353CC}">
                  <c16:uniqueId val="{00000023-14CC-4C1D-A035-9689C42D3956}"/>
                </c:ext>
              </c:extLst>
            </c:dLbl>
            <c:dLbl>
              <c:idx val="4"/>
              <c:delete val="1"/>
              <c:extLst>
                <c:ext xmlns:c15="http://schemas.microsoft.com/office/drawing/2012/chart" uri="{CE6537A1-D6FC-4f65-9D91-7224C49458BB}"/>
                <c:ext xmlns:c16="http://schemas.microsoft.com/office/drawing/2014/chart" uri="{C3380CC4-5D6E-409C-BE32-E72D297353CC}">
                  <c16:uniqueId val="{00000024-14CC-4C1D-A035-9689C42D3956}"/>
                </c:ext>
              </c:extLst>
            </c:dLbl>
            <c:dLbl>
              <c:idx val="5"/>
              <c:delete val="1"/>
              <c:extLst>
                <c:ext xmlns:c15="http://schemas.microsoft.com/office/drawing/2012/chart" uri="{CE6537A1-D6FC-4f65-9D91-7224C49458BB}"/>
                <c:ext xmlns:c16="http://schemas.microsoft.com/office/drawing/2014/chart" uri="{C3380CC4-5D6E-409C-BE32-E72D297353CC}">
                  <c16:uniqueId val="{00000025-14CC-4C1D-A035-9689C42D3956}"/>
                </c:ext>
              </c:extLst>
            </c:dLbl>
            <c:dLbl>
              <c:idx val="6"/>
              <c:delete val="1"/>
              <c:extLst>
                <c:ext xmlns:c15="http://schemas.microsoft.com/office/drawing/2012/chart" uri="{CE6537A1-D6FC-4f65-9D91-7224C49458BB}"/>
                <c:ext xmlns:c16="http://schemas.microsoft.com/office/drawing/2014/chart" uri="{C3380CC4-5D6E-409C-BE32-E72D297353CC}">
                  <c16:uniqueId val="{00000026-14CC-4C1D-A035-9689C42D3956}"/>
                </c:ext>
              </c:extLst>
            </c:dLbl>
            <c:dLbl>
              <c:idx val="7"/>
              <c:delete val="1"/>
              <c:extLst>
                <c:ext xmlns:c15="http://schemas.microsoft.com/office/drawing/2012/chart" uri="{CE6537A1-D6FC-4f65-9D91-7224C49458BB}"/>
                <c:ext xmlns:c16="http://schemas.microsoft.com/office/drawing/2014/chart" uri="{C3380CC4-5D6E-409C-BE32-E72D297353CC}">
                  <c16:uniqueId val="{00000027-14CC-4C1D-A035-9689C42D3956}"/>
                </c:ext>
              </c:extLst>
            </c:dLbl>
            <c:dLbl>
              <c:idx val="8"/>
              <c:delete val="1"/>
              <c:extLst>
                <c:ext xmlns:c15="http://schemas.microsoft.com/office/drawing/2012/chart" uri="{CE6537A1-D6FC-4f65-9D91-7224C49458BB}"/>
                <c:ext xmlns:c16="http://schemas.microsoft.com/office/drawing/2014/chart" uri="{C3380CC4-5D6E-409C-BE32-E72D297353CC}">
                  <c16:uniqueId val="{00000028-14CC-4C1D-A035-9689C42D3956}"/>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4CC-4C1D-A035-9689C42D395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4CC-4C1D-A035-9689C42D395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Value'!$C$41:$M$41</c:f>
              <c:numCache>
                <c:formatCode>"$"#,##0.0</c:formatCode>
                <c:ptCount val="11"/>
                <c:pt idx="0">
                  <c:v>21.646782035493423</c:v>
                </c:pt>
                <c:pt idx="1">
                  <c:v>22.224960888467102</c:v>
                </c:pt>
                <c:pt idx="2">
                  <c:v>24.688684871037598</c:v>
                </c:pt>
                <c:pt idx="3">
                  <c:v>29.945388441954155</c:v>
                </c:pt>
                <c:pt idx="4">
                  <c:v>32.480729408998478</c:v>
                </c:pt>
                <c:pt idx="5">
                  <c:v>48.644948532082161</c:v>
                </c:pt>
                <c:pt idx="6">
                  <c:v>61.537913712161206</c:v>
                </c:pt>
                <c:pt idx="7">
                  <c:v>64.579944608422423</c:v>
                </c:pt>
                <c:pt idx="8">
                  <c:v>53.964209396254311</c:v>
                </c:pt>
                <c:pt idx="9">
                  <c:v>68.623984317664167</c:v>
                </c:pt>
                <c:pt idx="10">
                  <c:v>76.365049477957399</c:v>
                </c:pt>
              </c:numCache>
            </c:numRef>
          </c:val>
          <c:smooth val="0"/>
          <c:extLst>
            <c:ext xmlns:c16="http://schemas.microsoft.com/office/drawing/2014/chart" uri="{C3380CC4-5D6E-409C-BE32-E72D297353CC}">
              <c16:uniqueId val="{00000029-14CC-4C1D-A035-9689C42D3956}"/>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4CC-4C1D-A035-9689C42D3956}"/>
              </c:ext>
            </c:extLst>
          </c:dPt>
          <c:dPt>
            <c:idx val="16"/>
            <c:bubble3D val="0"/>
            <c:extLst>
              <c:ext xmlns:c16="http://schemas.microsoft.com/office/drawing/2014/chart" uri="{C3380CC4-5D6E-409C-BE32-E72D297353CC}">
                <c16:uniqueId val="{0000002C-14CC-4C1D-A035-9689C42D3956}"/>
              </c:ext>
            </c:extLst>
          </c:dPt>
          <c:dLbls>
            <c:dLbl>
              <c:idx val="0"/>
              <c:delete val="1"/>
              <c:extLst>
                <c:ext xmlns:c15="http://schemas.microsoft.com/office/drawing/2012/chart" uri="{CE6537A1-D6FC-4f65-9D91-7224C49458BB}"/>
                <c:ext xmlns:c16="http://schemas.microsoft.com/office/drawing/2014/chart" uri="{C3380CC4-5D6E-409C-BE32-E72D297353CC}">
                  <c16:uniqueId val="{0000002D-14CC-4C1D-A035-9689C42D3956}"/>
                </c:ext>
              </c:extLst>
            </c:dLbl>
            <c:dLbl>
              <c:idx val="1"/>
              <c:delete val="1"/>
              <c:extLst>
                <c:ext xmlns:c15="http://schemas.microsoft.com/office/drawing/2012/chart" uri="{CE6537A1-D6FC-4f65-9D91-7224C49458BB}"/>
                <c:ext xmlns:c16="http://schemas.microsoft.com/office/drawing/2014/chart" uri="{C3380CC4-5D6E-409C-BE32-E72D297353CC}">
                  <c16:uniqueId val="{0000002E-14CC-4C1D-A035-9689C42D3956}"/>
                </c:ext>
              </c:extLst>
            </c:dLbl>
            <c:dLbl>
              <c:idx val="2"/>
              <c:delete val="1"/>
              <c:extLst>
                <c:ext xmlns:c15="http://schemas.microsoft.com/office/drawing/2012/chart" uri="{CE6537A1-D6FC-4f65-9D91-7224C49458BB}"/>
                <c:ext xmlns:c16="http://schemas.microsoft.com/office/drawing/2014/chart" uri="{C3380CC4-5D6E-409C-BE32-E72D297353CC}">
                  <c16:uniqueId val="{0000002F-14CC-4C1D-A035-9689C42D3956}"/>
                </c:ext>
              </c:extLst>
            </c:dLbl>
            <c:dLbl>
              <c:idx val="3"/>
              <c:delete val="1"/>
              <c:extLst>
                <c:ext xmlns:c15="http://schemas.microsoft.com/office/drawing/2012/chart" uri="{CE6537A1-D6FC-4f65-9D91-7224C49458BB}"/>
                <c:ext xmlns:c16="http://schemas.microsoft.com/office/drawing/2014/chart" uri="{C3380CC4-5D6E-409C-BE32-E72D297353CC}">
                  <c16:uniqueId val="{00000030-14CC-4C1D-A035-9689C42D3956}"/>
                </c:ext>
              </c:extLst>
            </c:dLbl>
            <c:dLbl>
              <c:idx val="4"/>
              <c:delete val="1"/>
              <c:extLst>
                <c:ext xmlns:c15="http://schemas.microsoft.com/office/drawing/2012/chart" uri="{CE6537A1-D6FC-4f65-9D91-7224C49458BB}"/>
                <c:ext xmlns:c16="http://schemas.microsoft.com/office/drawing/2014/chart" uri="{C3380CC4-5D6E-409C-BE32-E72D297353CC}">
                  <c16:uniqueId val="{00000031-14CC-4C1D-A035-9689C42D3956}"/>
                </c:ext>
              </c:extLst>
            </c:dLbl>
            <c:dLbl>
              <c:idx val="5"/>
              <c:delete val="1"/>
              <c:extLst>
                <c:ext xmlns:c15="http://schemas.microsoft.com/office/drawing/2012/chart" uri="{CE6537A1-D6FC-4f65-9D91-7224C49458BB}"/>
                <c:ext xmlns:c16="http://schemas.microsoft.com/office/drawing/2014/chart" uri="{C3380CC4-5D6E-409C-BE32-E72D297353CC}">
                  <c16:uniqueId val="{00000032-14CC-4C1D-A035-9689C42D3956}"/>
                </c:ext>
              </c:extLst>
            </c:dLbl>
            <c:dLbl>
              <c:idx val="6"/>
              <c:delete val="1"/>
              <c:extLst>
                <c:ext xmlns:c15="http://schemas.microsoft.com/office/drawing/2012/chart" uri="{CE6537A1-D6FC-4f65-9D91-7224C49458BB}"/>
                <c:ext xmlns:c16="http://schemas.microsoft.com/office/drawing/2014/chart" uri="{C3380CC4-5D6E-409C-BE32-E72D297353CC}">
                  <c16:uniqueId val="{00000033-14CC-4C1D-A035-9689C42D3956}"/>
                </c:ext>
              </c:extLst>
            </c:dLbl>
            <c:dLbl>
              <c:idx val="7"/>
              <c:delete val="1"/>
              <c:extLst>
                <c:ext xmlns:c15="http://schemas.microsoft.com/office/drawing/2012/chart" uri="{CE6537A1-D6FC-4f65-9D91-7224C49458BB}"/>
                <c:ext xmlns:c16="http://schemas.microsoft.com/office/drawing/2014/chart" uri="{C3380CC4-5D6E-409C-BE32-E72D297353CC}">
                  <c16:uniqueId val="{00000034-14CC-4C1D-A035-9689C42D3956}"/>
                </c:ext>
              </c:extLst>
            </c:dLbl>
            <c:dLbl>
              <c:idx val="8"/>
              <c:delete val="1"/>
              <c:extLst>
                <c:ext xmlns:c15="http://schemas.microsoft.com/office/drawing/2012/chart" uri="{CE6537A1-D6FC-4f65-9D91-7224C49458BB}"/>
                <c:ext xmlns:c16="http://schemas.microsoft.com/office/drawing/2014/chart" uri="{C3380CC4-5D6E-409C-BE32-E72D297353CC}">
                  <c16:uniqueId val="{00000035-14CC-4C1D-A035-9689C42D3956}"/>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4CC-4C1D-A035-9689C42D395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Value'!$C$42:$M$42</c:f>
              <c:numCache>
                <c:formatCode>"$"#,##0.0</c:formatCode>
                <c:ptCount val="11"/>
                <c:pt idx="0">
                  <c:v>6.4921555</c:v>
                </c:pt>
                <c:pt idx="1">
                  <c:v>6.4970714344999996</c:v>
                </c:pt>
                <c:pt idx="2">
                  <c:v>7.5000020000000003</c:v>
                </c:pt>
                <c:pt idx="3">
                  <c:v>9</c:v>
                </c:pt>
                <c:pt idx="4">
                  <c:v>10</c:v>
                </c:pt>
                <c:pt idx="5">
                  <c:v>12</c:v>
                </c:pt>
                <c:pt idx="6">
                  <c:v>17</c:v>
                </c:pt>
                <c:pt idx="7">
                  <c:v>20</c:v>
                </c:pt>
                <c:pt idx="8">
                  <c:v>19</c:v>
                </c:pt>
                <c:pt idx="9">
                  <c:v>22.999999750000001</c:v>
                </c:pt>
                <c:pt idx="10">
                  <c:v>26.1125215</c:v>
                </c:pt>
              </c:numCache>
            </c:numRef>
          </c:val>
          <c:smooth val="0"/>
          <c:extLst>
            <c:ext xmlns:c16="http://schemas.microsoft.com/office/drawing/2014/chart" uri="{C3380CC4-5D6E-409C-BE32-E72D297353CC}">
              <c16:uniqueId val="{00000036-14CC-4C1D-A035-9689C42D395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Pre Value'!$O$39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E8F-4794-97D6-86311856DB3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E8F-4794-97D6-86311856DB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E8F-4794-97D6-86311856DB3C}"/>
              </c:ext>
            </c:extLst>
          </c:dPt>
          <c:dPt>
            <c:idx val="16"/>
            <c:bubble3D val="0"/>
            <c:extLst>
              <c:ext xmlns:c16="http://schemas.microsoft.com/office/drawing/2014/chart" uri="{C3380CC4-5D6E-409C-BE32-E72D297353CC}">
                <c16:uniqueId val="{00000006-FE8F-4794-97D6-86311856DB3C}"/>
              </c:ext>
            </c:extLst>
          </c:dPt>
          <c:dLbls>
            <c:dLbl>
              <c:idx val="0"/>
              <c:delete val="1"/>
              <c:extLst>
                <c:ext xmlns:c15="http://schemas.microsoft.com/office/drawing/2012/chart" uri="{CE6537A1-D6FC-4f65-9D91-7224C49458BB}"/>
                <c:ext xmlns:c16="http://schemas.microsoft.com/office/drawing/2014/chart" uri="{C3380CC4-5D6E-409C-BE32-E72D297353CC}">
                  <c16:uniqueId val="{00000007-FE8F-4794-97D6-86311856DB3C}"/>
                </c:ext>
              </c:extLst>
            </c:dLbl>
            <c:dLbl>
              <c:idx val="1"/>
              <c:delete val="1"/>
              <c:extLst>
                <c:ext xmlns:c15="http://schemas.microsoft.com/office/drawing/2012/chart" uri="{CE6537A1-D6FC-4f65-9D91-7224C49458BB}"/>
                <c:ext xmlns:c16="http://schemas.microsoft.com/office/drawing/2014/chart" uri="{C3380CC4-5D6E-409C-BE32-E72D297353CC}">
                  <c16:uniqueId val="{00000008-FE8F-4794-97D6-86311856DB3C}"/>
                </c:ext>
              </c:extLst>
            </c:dLbl>
            <c:dLbl>
              <c:idx val="2"/>
              <c:delete val="1"/>
              <c:extLst>
                <c:ext xmlns:c15="http://schemas.microsoft.com/office/drawing/2012/chart" uri="{CE6537A1-D6FC-4f65-9D91-7224C49458BB}"/>
                <c:ext xmlns:c16="http://schemas.microsoft.com/office/drawing/2014/chart" uri="{C3380CC4-5D6E-409C-BE32-E72D297353CC}">
                  <c16:uniqueId val="{00000009-FE8F-4794-97D6-86311856DB3C}"/>
                </c:ext>
              </c:extLst>
            </c:dLbl>
            <c:dLbl>
              <c:idx val="3"/>
              <c:delete val="1"/>
              <c:extLst>
                <c:ext xmlns:c15="http://schemas.microsoft.com/office/drawing/2012/chart" uri="{CE6537A1-D6FC-4f65-9D91-7224C49458BB}"/>
                <c:ext xmlns:c16="http://schemas.microsoft.com/office/drawing/2014/chart" uri="{C3380CC4-5D6E-409C-BE32-E72D297353CC}">
                  <c16:uniqueId val="{0000000A-FE8F-4794-97D6-86311856DB3C}"/>
                </c:ext>
              </c:extLst>
            </c:dLbl>
            <c:dLbl>
              <c:idx val="4"/>
              <c:delete val="1"/>
              <c:extLst>
                <c:ext xmlns:c15="http://schemas.microsoft.com/office/drawing/2012/chart" uri="{CE6537A1-D6FC-4f65-9D91-7224C49458BB}"/>
                <c:ext xmlns:c16="http://schemas.microsoft.com/office/drawing/2014/chart" uri="{C3380CC4-5D6E-409C-BE32-E72D297353CC}">
                  <c16:uniqueId val="{0000000B-FE8F-4794-97D6-86311856DB3C}"/>
                </c:ext>
              </c:extLst>
            </c:dLbl>
            <c:dLbl>
              <c:idx val="5"/>
              <c:delete val="1"/>
              <c:extLst>
                <c:ext xmlns:c15="http://schemas.microsoft.com/office/drawing/2012/chart" uri="{CE6537A1-D6FC-4f65-9D91-7224C49458BB}"/>
                <c:ext xmlns:c16="http://schemas.microsoft.com/office/drawing/2014/chart" uri="{C3380CC4-5D6E-409C-BE32-E72D297353CC}">
                  <c16:uniqueId val="{0000000C-FE8F-4794-97D6-86311856DB3C}"/>
                </c:ext>
              </c:extLst>
            </c:dLbl>
            <c:dLbl>
              <c:idx val="6"/>
              <c:delete val="1"/>
              <c:extLst>
                <c:ext xmlns:c15="http://schemas.microsoft.com/office/drawing/2012/chart" uri="{CE6537A1-D6FC-4f65-9D91-7224C49458BB}"/>
                <c:ext xmlns:c16="http://schemas.microsoft.com/office/drawing/2014/chart" uri="{C3380CC4-5D6E-409C-BE32-E72D297353CC}">
                  <c16:uniqueId val="{0000000D-FE8F-4794-97D6-86311856DB3C}"/>
                </c:ext>
              </c:extLst>
            </c:dLbl>
            <c:dLbl>
              <c:idx val="7"/>
              <c:delete val="1"/>
              <c:extLst>
                <c:ext xmlns:c15="http://schemas.microsoft.com/office/drawing/2012/chart" uri="{CE6537A1-D6FC-4f65-9D91-7224C49458BB}"/>
                <c:ext xmlns:c16="http://schemas.microsoft.com/office/drawing/2014/chart" uri="{C3380CC4-5D6E-409C-BE32-E72D297353CC}">
                  <c16:uniqueId val="{0000000E-FE8F-4794-97D6-86311856DB3C}"/>
                </c:ext>
              </c:extLst>
            </c:dLbl>
            <c:dLbl>
              <c:idx val="8"/>
              <c:delete val="1"/>
              <c:extLst>
                <c:ext xmlns:c15="http://schemas.microsoft.com/office/drawing/2012/chart" uri="{CE6537A1-D6FC-4f65-9D91-7224C49458BB}"/>
                <c:ext xmlns:c16="http://schemas.microsoft.com/office/drawing/2014/chart" uri="{C3380CC4-5D6E-409C-BE32-E72D297353CC}">
                  <c16:uniqueId val="{00000001-FE8F-4794-97D6-86311856DB3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Value'!$P$39:$Z$39</c:f>
              <c:numCache>
                <c:formatCode>"$"#,##0.0</c:formatCode>
                <c:ptCount val="11"/>
                <c:pt idx="0">
                  <c:v>75.000000249999999</c:v>
                </c:pt>
                <c:pt idx="1">
                  <c:v>66.000022749999999</c:v>
                </c:pt>
                <c:pt idx="2">
                  <c:v>73.000000999999997</c:v>
                </c:pt>
                <c:pt idx="3">
                  <c:v>99.999993000000003</c:v>
                </c:pt>
                <c:pt idx="4">
                  <c:v>115.00000199999999</c:v>
                </c:pt>
                <c:pt idx="5">
                  <c:v>135.99997200000001</c:v>
                </c:pt>
                <c:pt idx="6">
                  <c:v>200.00000249999999</c:v>
                </c:pt>
                <c:pt idx="7">
                  <c:v>233</c:v>
                </c:pt>
                <c:pt idx="8">
                  <c:v>179.24992724999998</c:v>
                </c:pt>
                <c:pt idx="9">
                  <c:v>216.3</c:v>
                </c:pt>
                <c:pt idx="10">
                  <c:v>258.50003600000002</c:v>
                </c:pt>
              </c:numCache>
            </c:numRef>
          </c:val>
          <c:smooth val="0"/>
          <c:extLst>
            <c:ext xmlns:c16="http://schemas.microsoft.com/office/drawing/2014/chart" uri="{C3380CC4-5D6E-409C-BE32-E72D297353CC}">
              <c16:uniqueId val="{0000000F-FE8F-4794-97D6-86311856DB3C}"/>
            </c:ext>
          </c:extLst>
        </c:ser>
        <c:ser>
          <c:idx val="1"/>
          <c:order val="1"/>
          <c:tx>
            <c:strRef>
              <c:f>'Median Pre Value'!$O$40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E8F-4794-97D6-86311856DB3C}"/>
              </c:ext>
            </c:extLst>
          </c:dPt>
          <c:dPt>
            <c:idx val="9"/>
            <c:bubble3D val="0"/>
            <c:extLst>
              <c:ext xmlns:c16="http://schemas.microsoft.com/office/drawing/2014/chart" uri="{C3380CC4-5D6E-409C-BE32-E72D297353CC}">
                <c16:uniqueId val="{00000011-FE8F-4794-97D6-86311856DB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E8F-4794-97D6-86311856DB3C}"/>
              </c:ext>
            </c:extLst>
          </c:dPt>
          <c:dLbls>
            <c:dLbl>
              <c:idx val="0"/>
              <c:delete val="1"/>
              <c:extLst>
                <c:ext xmlns:c15="http://schemas.microsoft.com/office/drawing/2012/chart" uri="{CE6537A1-D6FC-4f65-9D91-7224C49458BB}"/>
                <c:ext xmlns:c16="http://schemas.microsoft.com/office/drawing/2014/chart" uri="{C3380CC4-5D6E-409C-BE32-E72D297353CC}">
                  <c16:uniqueId val="{00000014-FE8F-4794-97D6-86311856DB3C}"/>
                </c:ext>
              </c:extLst>
            </c:dLbl>
            <c:dLbl>
              <c:idx val="1"/>
              <c:delete val="1"/>
              <c:extLst>
                <c:ext xmlns:c15="http://schemas.microsoft.com/office/drawing/2012/chart" uri="{CE6537A1-D6FC-4f65-9D91-7224C49458BB}"/>
                <c:ext xmlns:c16="http://schemas.microsoft.com/office/drawing/2014/chart" uri="{C3380CC4-5D6E-409C-BE32-E72D297353CC}">
                  <c16:uniqueId val="{00000015-FE8F-4794-97D6-86311856DB3C}"/>
                </c:ext>
              </c:extLst>
            </c:dLbl>
            <c:dLbl>
              <c:idx val="2"/>
              <c:delete val="1"/>
              <c:extLst>
                <c:ext xmlns:c15="http://schemas.microsoft.com/office/drawing/2012/chart" uri="{CE6537A1-D6FC-4f65-9D91-7224C49458BB}"/>
                <c:ext xmlns:c16="http://schemas.microsoft.com/office/drawing/2014/chart" uri="{C3380CC4-5D6E-409C-BE32-E72D297353CC}">
                  <c16:uniqueId val="{00000016-FE8F-4794-97D6-86311856DB3C}"/>
                </c:ext>
              </c:extLst>
            </c:dLbl>
            <c:dLbl>
              <c:idx val="3"/>
              <c:delete val="1"/>
              <c:extLst>
                <c:ext xmlns:c15="http://schemas.microsoft.com/office/drawing/2012/chart" uri="{CE6537A1-D6FC-4f65-9D91-7224C49458BB}"/>
                <c:ext xmlns:c16="http://schemas.microsoft.com/office/drawing/2014/chart" uri="{C3380CC4-5D6E-409C-BE32-E72D297353CC}">
                  <c16:uniqueId val="{00000017-FE8F-4794-97D6-86311856DB3C}"/>
                </c:ext>
              </c:extLst>
            </c:dLbl>
            <c:dLbl>
              <c:idx val="4"/>
              <c:delete val="1"/>
              <c:extLst>
                <c:ext xmlns:c15="http://schemas.microsoft.com/office/drawing/2012/chart" uri="{CE6537A1-D6FC-4f65-9D91-7224C49458BB}"/>
                <c:ext xmlns:c16="http://schemas.microsoft.com/office/drawing/2014/chart" uri="{C3380CC4-5D6E-409C-BE32-E72D297353CC}">
                  <c16:uniqueId val="{00000018-FE8F-4794-97D6-86311856DB3C}"/>
                </c:ext>
              </c:extLst>
            </c:dLbl>
            <c:dLbl>
              <c:idx val="5"/>
              <c:delete val="1"/>
              <c:extLst>
                <c:ext xmlns:c15="http://schemas.microsoft.com/office/drawing/2012/chart" uri="{CE6537A1-D6FC-4f65-9D91-7224C49458BB}"/>
                <c:ext xmlns:c16="http://schemas.microsoft.com/office/drawing/2014/chart" uri="{C3380CC4-5D6E-409C-BE32-E72D297353CC}">
                  <c16:uniqueId val="{00000019-FE8F-4794-97D6-86311856DB3C}"/>
                </c:ext>
              </c:extLst>
            </c:dLbl>
            <c:dLbl>
              <c:idx val="6"/>
              <c:delete val="1"/>
              <c:extLst>
                <c:ext xmlns:c15="http://schemas.microsoft.com/office/drawing/2012/chart" uri="{CE6537A1-D6FC-4f65-9D91-7224C49458BB}"/>
                <c:ext xmlns:c16="http://schemas.microsoft.com/office/drawing/2014/chart" uri="{C3380CC4-5D6E-409C-BE32-E72D297353CC}">
                  <c16:uniqueId val="{0000001A-FE8F-4794-97D6-86311856DB3C}"/>
                </c:ext>
              </c:extLst>
            </c:dLbl>
            <c:dLbl>
              <c:idx val="7"/>
              <c:delete val="1"/>
              <c:extLst>
                <c:ext xmlns:c15="http://schemas.microsoft.com/office/drawing/2012/chart" uri="{CE6537A1-D6FC-4f65-9D91-7224C49458BB}"/>
                <c:ext xmlns:c16="http://schemas.microsoft.com/office/drawing/2014/chart" uri="{C3380CC4-5D6E-409C-BE32-E72D297353CC}">
                  <c16:uniqueId val="{0000001B-FE8F-4794-97D6-86311856DB3C}"/>
                </c:ext>
              </c:extLst>
            </c:dLbl>
            <c:dLbl>
              <c:idx val="8"/>
              <c:delete val="1"/>
              <c:extLst>
                <c:ext xmlns:c15="http://schemas.microsoft.com/office/drawing/2012/chart" uri="{CE6537A1-D6FC-4f65-9D91-7224C49458BB}"/>
                <c:ext xmlns:c16="http://schemas.microsoft.com/office/drawing/2014/chart" uri="{C3380CC4-5D6E-409C-BE32-E72D297353CC}">
                  <c16:uniqueId val="{00000010-FE8F-4794-97D6-86311856DB3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Value'!$P$40:$Z$40</c:f>
              <c:numCache>
                <c:formatCode>"$"#,##0.0</c:formatCode>
                <c:ptCount val="11"/>
                <c:pt idx="0">
                  <c:v>38.470393999999999</c:v>
                </c:pt>
                <c:pt idx="1">
                  <c:v>35.000000499999999</c:v>
                </c:pt>
                <c:pt idx="2">
                  <c:v>39.000000499999999</c:v>
                </c:pt>
                <c:pt idx="3">
                  <c:v>51.000008999999999</c:v>
                </c:pt>
                <c:pt idx="4">
                  <c:v>64.999998000000005</c:v>
                </c:pt>
                <c:pt idx="5">
                  <c:v>69.999999000000003</c:v>
                </c:pt>
                <c:pt idx="6">
                  <c:v>101.999999</c:v>
                </c:pt>
                <c:pt idx="7">
                  <c:v>110.00000900000001</c:v>
                </c:pt>
                <c:pt idx="8">
                  <c:v>87.5</c:v>
                </c:pt>
                <c:pt idx="9">
                  <c:v>108.000007</c:v>
                </c:pt>
                <c:pt idx="10">
                  <c:v>119.000001</c:v>
                </c:pt>
              </c:numCache>
            </c:numRef>
          </c:val>
          <c:smooth val="0"/>
          <c:extLst>
            <c:ext xmlns:c16="http://schemas.microsoft.com/office/drawing/2014/chart" uri="{C3380CC4-5D6E-409C-BE32-E72D297353CC}">
              <c16:uniqueId val="{0000001C-FE8F-4794-97D6-86311856DB3C}"/>
            </c:ext>
          </c:extLst>
        </c:ser>
        <c:ser>
          <c:idx val="2"/>
          <c:order val="2"/>
          <c:tx>
            <c:strRef>
              <c:f>'Median Pre Value'!$O$41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E8F-4794-97D6-86311856DB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E8F-4794-97D6-86311856DB3C}"/>
              </c:ext>
            </c:extLst>
          </c:dPt>
          <c:dLbls>
            <c:dLbl>
              <c:idx val="0"/>
              <c:delete val="1"/>
              <c:extLst>
                <c:ext xmlns:c15="http://schemas.microsoft.com/office/drawing/2012/chart" uri="{CE6537A1-D6FC-4f65-9D91-7224C49458BB}"/>
                <c:ext xmlns:c16="http://schemas.microsoft.com/office/drawing/2014/chart" uri="{C3380CC4-5D6E-409C-BE32-E72D297353CC}">
                  <c16:uniqueId val="{00000020-FE8F-4794-97D6-86311856DB3C}"/>
                </c:ext>
              </c:extLst>
            </c:dLbl>
            <c:dLbl>
              <c:idx val="1"/>
              <c:delete val="1"/>
              <c:extLst>
                <c:ext xmlns:c15="http://schemas.microsoft.com/office/drawing/2012/chart" uri="{CE6537A1-D6FC-4f65-9D91-7224C49458BB}"/>
                <c:ext xmlns:c16="http://schemas.microsoft.com/office/drawing/2014/chart" uri="{C3380CC4-5D6E-409C-BE32-E72D297353CC}">
                  <c16:uniqueId val="{00000021-FE8F-4794-97D6-86311856DB3C}"/>
                </c:ext>
              </c:extLst>
            </c:dLbl>
            <c:dLbl>
              <c:idx val="2"/>
              <c:delete val="1"/>
              <c:extLst>
                <c:ext xmlns:c15="http://schemas.microsoft.com/office/drawing/2012/chart" uri="{CE6537A1-D6FC-4f65-9D91-7224C49458BB}"/>
                <c:ext xmlns:c16="http://schemas.microsoft.com/office/drawing/2014/chart" uri="{C3380CC4-5D6E-409C-BE32-E72D297353CC}">
                  <c16:uniqueId val="{00000022-FE8F-4794-97D6-86311856DB3C}"/>
                </c:ext>
              </c:extLst>
            </c:dLbl>
            <c:dLbl>
              <c:idx val="3"/>
              <c:delete val="1"/>
              <c:extLst>
                <c:ext xmlns:c15="http://schemas.microsoft.com/office/drawing/2012/chart" uri="{CE6537A1-D6FC-4f65-9D91-7224C49458BB}"/>
                <c:ext xmlns:c16="http://schemas.microsoft.com/office/drawing/2014/chart" uri="{C3380CC4-5D6E-409C-BE32-E72D297353CC}">
                  <c16:uniqueId val="{00000023-FE8F-4794-97D6-86311856DB3C}"/>
                </c:ext>
              </c:extLst>
            </c:dLbl>
            <c:dLbl>
              <c:idx val="4"/>
              <c:delete val="1"/>
              <c:extLst>
                <c:ext xmlns:c15="http://schemas.microsoft.com/office/drawing/2012/chart" uri="{CE6537A1-D6FC-4f65-9D91-7224C49458BB}"/>
                <c:ext xmlns:c16="http://schemas.microsoft.com/office/drawing/2014/chart" uri="{C3380CC4-5D6E-409C-BE32-E72D297353CC}">
                  <c16:uniqueId val="{00000024-FE8F-4794-97D6-86311856DB3C}"/>
                </c:ext>
              </c:extLst>
            </c:dLbl>
            <c:dLbl>
              <c:idx val="5"/>
              <c:delete val="1"/>
              <c:extLst>
                <c:ext xmlns:c15="http://schemas.microsoft.com/office/drawing/2012/chart" uri="{CE6537A1-D6FC-4f65-9D91-7224C49458BB}"/>
                <c:ext xmlns:c16="http://schemas.microsoft.com/office/drawing/2014/chart" uri="{C3380CC4-5D6E-409C-BE32-E72D297353CC}">
                  <c16:uniqueId val="{00000025-FE8F-4794-97D6-86311856DB3C}"/>
                </c:ext>
              </c:extLst>
            </c:dLbl>
            <c:dLbl>
              <c:idx val="6"/>
              <c:delete val="1"/>
              <c:extLst>
                <c:ext xmlns:c15="http://schemas.microsoft.com/office/drawing/2012/chart" uri="{CE6537A1-D6FC-4f65-9D91-7224C49458BB}"/>
                <c:ext xmlns:c16="http://schemas.microsoft.com/office/drawing/2014/chart" uri="{C3380CC4-5D6E-409C-BE32-E72D297353CC}">
                  <c16:uniqueId val="{00000026-FE8F-4794-97D6-86311856DB3C}"/>
                </c:ext>
              </c:extLst>
            </c:dLbl>
            <c:dLbl>
              <c:idx val="7"/>
              <c:delete val="1"/>
              <c:extLst>
                <c:ext xmlns:c15="http://schemas.microsoft.com/office/drawing/2012/chart" uri="{CE6537A1-D6FC-4f65-9D91-7224C49458BB}"/>
                <c:ext xmlns:c16="http://schemas.microsoft.com/office/drawing/2014/chart" uri="{C3380CC4-5D6E-409C-BE32-E72D297353CC}">
                  <c16:uniqueId val="{00000027-FE8F-4794-97D6-86311856DB3C}"/>
                </c:ext>
              </c:extLst>
            </c:dLbl>
            <c:dLbl>
              <c:idx val="8"/>
              <c:delete val="1"/>
              <c:extLst>
                <c:ext xmlns:c15="http://schemas.microsoft.com/office/drawing/2012/chart" uri="{CE6537A1-D6FC-4f65-9D91-7224C49458BB}"/>
                <c:ext xmlns:c16="http://schemas.microsoft.com/office/drawing/2014/chart" uri="{C3380CC4-5D6E-409C-BE32-E72D297353CC}">
                  <c16:uniqueId val="{00000028-FE8F-4794-97D6-86311856DB3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E8F-4794-97D6-86311856DB3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Value'!$P$41:$Z$41</c:f>
              <c:numCache>
                <c:formatCode>"$"#,##0.0</c:formatCode>
                <c:ptCount val="11"/>
                <c:pt idx="0">
                  <c:v>72.222756240948144</c:v>
                </c:pt>
                <c:pt idx="1">
                  <c:v>61.25547213302616</c:v>
                </c:pt>
                <c:pt idx="2">
                  <c:v>73.176660976983925</c:v>
                </c:pt>
                <c:pt idx="3">
                  <c:v>87.743471872473592</c:v>
                </c:pt>
                <c:pt idx="4">
                  <c:v>116.84662680908055</c:v>
                </c:pt>
                <c:pt idx="5">
                  <c:v>130.24810438103145</c:v>
                </c:pt>
                <c:pt idx="6">
                  <c:v>192.7719198489815</c:v>
                </c:pt>
                <c:pt idx="7">
                  <c:v>229.08730775078266</c:v>
                </c:pt>
                <c:pt idx="8">
                  <c:v>163.56260139491519</c:v>
                </c:pt>
                <c:pt idx="9">
                  <c:v>487.10454339049943</c:v>
                </c:pt>
                <c:pt idx="10">
                  <c:v>251.61222415185662</c:v>
                </c:pt>
              </c:numCache>
            </c:numRef>
          </c:val>
          <c:smooth val="0"/>
          <c:extLst>
            <c:ext xmlns:c16="http://schemas.microsoft.com/office/drawing/2014/chart" uri="{C3380CC4-5D6E-409C-BE32-E72D297353CC}">
              <c16:uniqueId val="{00000029-FE8F-4794-97D6-86311856DB3C}"/>
            </c:ext>
          </c:extLst>
        </c:ser>
        <c:ser>
          <c:idx val="3"/>
          <c:order val="3"/>
          <c:tx>
            <c:strRef>
              <c:f>'Median Pre Value'!$O$42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FE8F-4794-97D6-86311856DB3C}"/>
              </c:ext>
            </c:extLst>
          </c:dPt>
          <c:dPt>
            <c:idx val="16"/>
            <c:bubble3D val="0"/>
            <c:extLst>
              <c:ext xmlns:c16="http://schemas.microsoft.com/office/drawing/2014/chart" uri="{C3380CC4-5D6E-409C-BE32-E72D297353CC}">
                <c16:uniqueId val="{0000002C-FE8F-4794-97D6-86311856DB3C}"/>
              </c:ext>
            </c:extLst>
          </c:dPt>
          <c:dLbls>
            <c:dLbl>
              <c:idx val="0"/>
              <c:delete val="1"/>
              <c:extLst>
                <c:ext xmlns:c15="http://schemas.microsoft.com/office/drawing/2012/chart" uri="{CE6537A1-D6FC-4f65-9D91-7224C49458BB}"/>
                <c:ext xmlns:c16="http://schemas.microsoft.com/office/drawing/2014/chart" uri="{C3380CC4-5D6E-409C-BE32-E72D297353CC}">
                  <c16:uniqueId val="{0000002D-FE8F-4794-97D6-86311856DB3C}"/>
                </c:ext>
              </c:extLst>
            </c:dLbl>
            <c:dLbl>
              <c:idx val="1"/>
              <c:delete val="1"/>
              <c:extLst>
                <c:ext xmlns:c15="http://schemas.microsoft.com/office/drawing/2012/chart" uri="{CE6537A1-D6FC-4f65-9D91-7224C49458BB}"/>
                <c:ext xmlns:c16="http://schemas.microsoft.com/office/drawing/2014/chart" uri="{C3380CC4-5D6E-409C-BE32-E72D297353CC}">
                  <c16:uniqueId val="{0000002E-FE8F-4794-97D6-86311856DB3C}"/>
                </c:ext>
              </c:extLst>
            </c:dLbl>
            <c:dLbl>
              <c:idx val="2"/>
              <c:delete val="1"/>
              <c:extLst>
                <c:ext xmlns:c15="http://schemas.microsoft.com/office/drawing/2012/chart" uri="{CE6537A1-D6FC-4f65-9D91-7224C49458BB}"/>
                <c:ext xmlns:c16="http://schemas.microsoft.com/office/drawing/2014/chart" uri="{C3380CC4-5D6E-409C-BE32-E72D297353CC}">
                  <c16:uniqueId val="{0000002F-FE8F-4794-97D6-86311856DB3C}"/>
                </c:ext>
              </c:extLst>
            </c:dLbl>
            <c:dLbl>
              <c:idx val="3"/>
              <c:delete val="1"/>
              <c:extLst>
                <c:ext xmlns:c15="http://schemas.microsoft.com/office/drawing/2012/chart" uri="{CE6537A1-D6FC-4f65-9D91-7224C49458BB}"/>
                <c:ext xmlns:c16="http://schemas.microsoft.com/office/drawing/2014/chart" uri="{C3380CC4-5D6E-409C-BE32-E72D297353CC}">
                  <c16:uniqueId val="{00000030-FE8F-4794-97D6-86311856DB3C}"/>
                </c:ext>
              </c:extLst>
            </c:dLbl>
            <c:dLbl>
              <c:idx val="4"/>
              <c:delete val="1"/>
              <c:extLst>
                <c:ext xmlns:c15="http://schemas.microsoft.com/office/drawing/2012/chart" uri="{CE6537A1-D6FC-4f65-9D91-7224C49458BB}"/>
                <c:ext xmlns:c16="http://schemas.microsoft.com/office/drawing/2014/chart" uri="{C3380CC4-5D6E-409C-BE32-E72D297353CC}">
                  <c16:uniqueId val="{00000031-FE8F-4794-97D6-86311856DB3C}"/>
                </c:ext>
              </c:extLst>
            </c:dLbl>
            <c:dLbl>
              <c:idx val="5"/>
              <c:delete val="1"/>
              <c:extLst>
                <c:ext xmlns:c15="http://schemas.microsoft.com/office/drawing/2012/chart" uri="{CE6537A1-D6FC-4f65-9D91-7224C49458BB}"/>
                <c:ext xmlns:c16="http://schemas.microsoft.com/office/drawing/2014/chart" uri="{C3380CC4-5D6E-409C-BE32-E72D297353CC}">
                  <c16:uniqueId val="{00000032-FE8F-4794-97D6-86311856DB3C}"/>
                </c:ext>
              </c:extLst>
            </c:dLbl>
            <c:dLbl>
              <c:idx val="6"/>
              <c:delete val="1"/>
              <c:extLst>
                <c:ext xmlns:c15="http://schemas.microsoft.com/office/drawing/2012/chart" uri="{CE6537A1-D6FC-4f65-9D91-7224C49458BB}"/>
                <c:ext xmlns:c16="http://schemas.microsoft.com/office/drawing/2014/chart" uri="{C3380CC4-5D6E-409C-BE32-E72D297353CC}">
                  <c16:uniqueId val="{00000033-FE8F-4794-97D6-86311856DB3C}"/>
                </c:ext>
              </c:extLst>
            </c:dLbl>
            <c:dLbl>
              <c:idx val="7"/>
              <c:delete val="1"/>
              <c:extLst>
                <c:ext xmlns:c15="http://schemas.microsoft.com/office/drawing/2012/chart" uri="{CE6537A1-D6FC-4f65-9D91-7224C49458BB}"/>
                <c:ext xmlns:c16="http://schemas.microsoft.com/office/drawing/2014/chart" uri="{C3380CC4-5D6E-409C-BE32-E72D297353CC}">
                  <c16:uniqueId val="{00000034-FE8F-4794-97D6-86311856DB3C}"/>
                </c:ext>
              </c:extLst>
            </c:dLbl>
            <c:dLbl>
              <c:idx val="8"/>
              <c:delete val="1"/>
              <c:extLst>
                <c:ext xmlns:c15="http://schemas.microsoft.com/office/drawing/2012/chart" uri="{CE6537A1-D6FC-4f65-9D91-7224C49458BB}"/>
                <c:ext xmlns:c16="http://schemas.microsoft.com/office/drawing/2014/chart" uri="{C3380CC4-5D6E-409C-BE32-E72D297353CC}">
                  <c16:uniqueId val="{00000035-FE8F-4794-97D6-86311856DB3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Value'!$P$42:$Z$42</c:f>
              <c:numCache>
                <c:formatCode>"$"#,##0.0</c:formatCode>
                <c:ptCount val="11"/>
                <c:pt idx="0">
                  <c:v>17.999999250000002</c:v>
                </c:pt>
                <c:pt idx="1">
                  <c:v>17</c:v>
                </c:pt>
                <c:pt idx="2">
                  <c:v>20</c:v>
                </c:pt>
                <c:pt idx="3">
                  <c:v>26.49</c:v>
                </c:pt>
                <c:pt idx="4">
                  <c:v>33</c:v>
                </c:pt>
                <c:pt idx="5">
                  <c:v>35</c:v>
                </c:pt>
                <c:pt idx="6">
                  <c:v>50.000000999999997</c:v>
                </c:pt>
                <c:pt idx="7">
                  <c:v>55.000000999999997</c:v>
                </c:pt>
                <c:pt idx="8">
                  <c:v>44.202180249999998</c:v>
                </c:pt>
                <c:pt idx="9">
                  <c:v>57.999999000000003</c:v>
                </c:pt>
                <c:pt idx="10">
                  <c:v>62.499999000000003</c:v>
                </c:pt>
              </c:numCache>
            </c:numRef>
          </c:val>
          <c:smooth val="0"/>
          <c:extLst>
            <c:ext xmlns:c16="http://schemas.microsoft.com/office/drawing/2014/chart" uri="{C3380CC4-5D6E-409C-BE32-E72D297353CC}">
              <c16:uniqueId val="{00000036-FE8F-4794-97D6-86311856DB3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688181041043715E-2"/>
          <c:y val="2.4693788276465442E-2"/>
          <c:w val="0.9113118189589563"/>
          <c:h val="0.84782935466400033"/>
        </c:manualLayout>
      </c:layout>
      <c:lineChart>
        <c:grouping val="standard"/>
        <c:varyColors val="0"/>
        <c:ser>
          <c:idx val="0"/>
          <c:order val="0"/>
          <c:tx>
            <c:strRef>
              <c:f>'Median Pre Value'!$O$99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C36-4B68-AF87-391EDA431AF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C36-4B68-AF87-391EDA431AF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C36-4B68-AF87-391EDA431AFC}"/>
              </c:ext>
            </c:extLst>
          </c:dPt>
          <c:dPt>
            <c:idx val="16"/>
            <c:bubble3D val="0"/>
            <c:extLst>
              <c:ext xmlns:c16="http://schemas.microsoft.com/office/drawing/2014/chart" uri="{C3380CC4-5D6E-409C-BE32-E72D297353CC}">
                <c16:uniqueId val="{00000006-4C36-4B68-AF87-391EDA431AFC}"/>
              </c:ext>
            </c:extLst>
          </c:dPt>
          <c:dLbls>
            <c:dLbl>
              <c:idx val="0"/>
              <c:delete val="1"/>
              <c:extLst>
                <c:ext xmlns:c15="http://schemas.microsoft.com/office/drawing/2012/chart" uri="{CE6537A1-D6FC-4f65-9D91-7224C49458BB}"/>
                <c:ext xmlns:c16="http://schemas.microsoft.com/office/drawing/2014/chart" uri="{C3380CC4-5D6E-409C-BE32-E72D297353CC}">
                  <c16:uniqueId val="{00000007-4C36-4B68-AF87-391EDA431AFC}"/>
                </c:ext>
              </c:extLst>
            </c:dLbl>
            <c:dLbl>
              <c:idx val="1"/>
              <c:delete val="1"/>
              <c:extLst>
                <c:ext xmlns:c15="http://schemas.microsoft.com/office/drawing/2012/chart" uri="{CE6537A1-D6FC-4f65-9D91-7224C49458BB}"/>
                <c:ext xmlns:c16="http://schemas.microsoft.com/office/drawing/2014/chart" uri="{C3380CC4-5D6E-409C-BE32-E72D297353CC}">
                  <c16:uniqueId val="{00000008-4C36-4B68-AF87-391EDA431AFC}"/>
                </c:ext>
              </c:extLst>
            </c:dLbl>
            <c:dLbl>
              <c:idx val="2"/>
              <c:delete val="1"/>
              <c:extLst>
                <c:ext xmlns:c15="http://schemas.microsoft.com/office/drawing/2012/chart" uri="{CE6537A1-D6FC-4f65-9D91-7224C49458BB}"/>
                <c:ext xmlns:c16="http://schemas.microsoft.com/office/drawing/2014/chart" uri="{C3380CC4-5D6E-409C-BE32-E72D297353CC}">
                  <c16:uniqueId val="{00000009-4C36-4B68-AF87-391EDA431AFC}"/>
                </c:ext>
              </c:extLst>
            </c:dLbl>
            <c:dLbl>
              <c:idx val="3"/>
              <c:delete val="1"/>
              <c:extLst>
                <c:ext xmlns:c15="http://schemas.microsoft.com/office/drawing/2012/chart" uri="{CE6537A1-D6FC-4f65-9D91-7224C49458BB}"/>
                <c:ext xmlns:c16="http://schemas.microsoft.com/office/drawing/2014/chart" uri="{C3380CC4-5D6E-409C-BE32-E72D297353CC}">
                  <c16:uniqueId val="{0000000A-4C36-4B68-AF87-391EDA431AFC}"/>
                </c:ext>
              </c:extLst>
            </c:dLbl>
            <c:dLbl>
              <c:idx val="4"/>
              <c:delete val="1"/>
              <c:extLst>
                <c:ext xmlns:c15="http://schemas.microsoft.com/office/drawing/2012/chart" uri="{CE6537A1-D6FC-4f65-9D91-7224C49458BB}"/>
                <c:ext xmlns:c16="http://schemas.microsoft.com/office/drawing/2014/chart" uri="{C3380CC4-5D6E-409C-BE32-E72D297353CC}">
                  <c16:uniqueId val="{0000000B-4C36-4B68-AF87-391EDA431AFC}"/>
                </c:ext>
              </c:extLst>
            </c:dLbl>
            <c:dLbl>
              <c:idx val="5"/>
              <c:delete val="1"/>
              <c:extLst>
                <c:ext xmlns:c15="http://schemas.microsoft.com/office/drawing/2012/chart" uri="{CE6537A1-D6FC-4f65-9D91-7224C49458BB}"/>
                <c:ext xmlns:c16="http://schemas.microsoft.com/office/drawing/2014/chart" uri="{C3380CC4-5D6E-409C-BE32-E72D297353CC}">
                  <c16:uniqueId val="{0000000C-4C36-4B68-AF87-391EDA431AFC}"/>
                </c:ext>
              </c:extLst>
            </c:dLbl>
            <c:dLbl>
              <c:idx val="6"/>
              <c:delete val="1"/>
              <c:extLst>
                <c:ext xmlns:c15="http://schemas.microsoft.com/office/drawing/2012/chart" uri="{CE6537A1-D6FC-4f65-9D91-7224C49458BB}"/>
                <c:ext xmlns:c16="http://schemas.microsoft.com/office/drawing/2014/chart" uri="{C3380CC4-5D6E-409C-BE32-E72D297353CC}">
                  <c16:uniqueId val="{0000000D-4C36-4B68-AF87-391EDA431AFC}"/>
                </c:ext>
              </c:extLst>
            </c:dLbl>
            <c:dLbl>
              <c:idx val="7"/>
              <c:delete val="1"/>
              <c:extLst>
                <c:ext xmlns:c15="http://schemas.microsoft.com/office/drawing/2012/chart" uri="{CE6537A1-D6FC-4f65-9D91-7224C49458BB}"/>
                <c:ext xmlns:c16="http://schemas.microsoft.com/office/drawing/2014/chart" uri="{C3380CC4-5D6E-409C-BE32-E72D297353CC}">
                  <c16:uniqueId val="{0000000E-4C36-4B68-AF87-391EDA431AFC}"/>
                </c:ext>
              </c:extLst>
            </c:dLbl>
            <c:dLbl>
              <c:idx val="8"/>
              <c:delete val="1"/>
              <c:extLst>
                <c:ext xmlns:c15="http://schemas.microsoft.com/office/drawing/2012/chart" uri="{CE6537A1-D6FC-4f65-9D91-7224C49458BB}"/>
                <c:ext xmlns:c16="http://schemas.microsoft.com/office/drawing/2014/chart" uri="{C3380CC4-5D6E-409C-BE32-E72D297353CC}">
                  <c16:uniqueId val="{00000001-4C36-4B68-AF87-391EDA431AFC}"/>
                </c:ext>
              </c:extLst>
            </c:dLbl>
            <c:dLbl>
              <c:idx val="9"/>
              <c:layout>
                <c:manualLayout>
                  <c:x val="-6.2045095943401123E-2"/>
                  <c:y val="-2.65217307395399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36-4B68-AF87-391EDA431AF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Value'!$P$99:$Z$99</c:f>
              <c:numCache>
                <c:formatCode>"$"#,##0.0</c:formatCode>
                <c:ptCount val="11"/>
                <c:pt idx="0">
                  <c:v>411.71196375</c:v>
                </c:pt>
                <c:pt idx="1">
                  <c:v>336.19888249999997</c:v>
                </c:pt>
                <c:pt idx="2">
                  <c:v>489.52348050000001</c:v>
                </c:pt>
                <c:pt idx="3">
                  <c:v>650</c:v>
                </c:pt>
                <c:pt idx="4">
                  <c:v>893.6456025</c:v>
                </c:pt>
                <c:pt idx="5">
                  <c:v>1099.9999680000001</c:v>
                </c:pt>
                <c:pt idx="6">
                  <c:v>2198.2596037499998</c:v>
                </c:pt>
                <c:pt idx="7">
                  <c:v>1800.0000197499999</c:v>
                </c:pt>
                <c:pt idx="8">
                  <c:v>1013.500099</c:v>
                </c:pt>
                <c:pt idx="9">
                  <c:v>1580.00000275</c:v>
                </c:pt>
                <c:pt idx="10">
                  <c:v>2200.0000089999999</c:v>
                </c:pt>
              </c:numCache>
            </c:numRef>
          </c:val>
          <c:smooth val="0"/>
          <c:extLst>
            <c:ext xmlns:c16="http://schemas.microsoft.com/office/drawing/2014/chart" uri="{C3380CC4-5D6E-409C-BE32-E72D297353CC}">
              <c16:uniqueId val="{0000000F-4C36-4B68-AF87-391EDA431AFC}"/>
            </c:ext>
          </c:extLst>
        </c:ser>
        <c:ser>
          <c:idx val="1"/>
          <c:order val="1"/>
          <c:tx>
            <c:strRef>
              <c:f>'Median Pre Value'!$O$100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C36-4B68-AF87-391EDA431AFC}"/>
              </c:ext>
            </c:extLst>
          </c:dPt>
          <c:dPt>
            <c:idx val="9"/>
            <c:bubble3D val="0"/>
            <c:extLst>
              <c:ext xmlns:c16="http://schemas.microsoft.com/office/drawing/2014/chart" uri="{C3380CC4-5D6E-409C-BE32-E72D297353CC}">
                <c16:uniqueId val="{00000011-4C36-4B68-AF87-391EDA431AF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C36-4B68-AF87-391EDA431AFC}"/>
              </c:ext>
            </c:extLst>
          </c:dPt>
          <c:dLbls>
            <c:dLbl>
              <c:idx val="0"/>
              <c:delete val="1"/>
              <c:extLst>
                <c:ext xmlns:c15="http://schemas.microsoft.com/office/drawing/2012/chart" uri="{CE6537A1-D6FC-4f65-9D91-7224C49458BB}"/>
                <c:ext xmlns:c16="http://schemas.microsoft.com/office/drawing/2014/chart" uri="{C3380CC4-5D6E-409C-BE32-E72D297353CC}">
                  <c16:uniqueId val="{00000014-4C36-4B68-AF87-391EDA431AFC}"/>
                </c:ext>
              </c:extLst>
            </c:dLbl>
            <c:dLbl>
              <c:idx val="1"/>
              <c:delete val="1"/>
              <c:extLst>
                <c:ext xmlns:c15="http://schemas.microsoft.com/office/drawing/2012/chart" uri="{CE6537A1-D6FC-4f65-9D91-7224C49458BB}"/>
                <c:ext xmlns:c16="http://schemas.microsoft.com/office/drawing/2014/chart" uri="{C3380CC4-5D6E-409C-BE32-E72D297353CC}">
                  <c16:uniqueId val="{00000015-4C36-4B68-AF87-391EDA431AFC}"/>
                </c:ext>
              </c:extLst>
            </c:dLbl>
            <c:dLbl>
              <c:idx val="2"/>
              <c:delete val="1"/>
              <c:extLst>
                <c:ext xmlns:c15="http://schemas.microsoft.com/office/drawing/2012/chart" uri="{CE6537A1-D6FC-4f65-9D91-7224C49458BB}"/>
                <c:ext xmlns:c16="http://schemas.microsoft.com/office/drawing/2014/chart" uri="{C3380CC4-5D6E-409C-BE32-E72D297353CC}">
                  <c16:uniqueId val="{00000016-4C36-4B68-AF87-391EDA431AFC}"/>
                </c:ext>
              </c:extLst>
            </c:dLbl>
            <c:dLbl>
              <c:idx val="3"/>
              <c:delete val="1"/>
              <c:extLst>
                <c:ext xmlns:c15="http://schemas.microsoft.com/office/drawing/2012/chart" uri="{CE6537A1-D6FC-4f65-9D91-7224C49458BB}"/>
                <c:ext xmlns:c16="http://schemas.microsoft.com/office/drawing/2014/chart" uri="{C3380CC4-5D6E-409C-BE32-E72D297353CC}">
                  <c16:uniqueId val="{00000017-4C36-4B68-AF87-391EDA431AFC}"/>
                </c:ext>
              </c:extLst>
            </c:dLbl>
            <c:dLbl>
              <c:idx val="4"/>
              <c:delete val="1"/>
              <c:extLst>
                <c:ext xmlns:c15="http://schemas.microsoft.com/office/drawing/2012/chart" uri="{CE6537A1-D6FC-4f65-9D91-7224C49458BB}"/>
                <c:ext xmlns:c16="http://schemas.microsoft.com/office/drawing/2014/chart" uri="{C3380CC4-5D6E-409C-BE32-E72D297353CC}">
                  <c16:uniqueId val="{00000018-4C36-4B68-AF87-391EDA431AFC}"/>
                </c:ext>
              </c:extLst>
            </c:dLbl>
            <c:dLbl>
              <c:idx val="5"/>
              <c:delete val="1"/>
              <c:extLst>
                <c:ext xmlns:c15="http://schemas.microsoft.com/office/drawing/2012/chart" uri="{CE6537A1-D6FC-4f65-9D91-7224C49458BB}"/>
                <c:ext xmlns:c16="http://schemas.microsoft.com/office/drawing/2014/chart" uri="{C3380CC4-5D6E-409C-BE32-E72D297353CC}">
                  <c16:uniqueId val="{00000019-4C36-4B68-AF87-391EDA431AFC}"/>
                </c:ext>
              </c:extLst>
            </c:dLbl>
            <c:dLbl>
              <c:idx val="6"/>
              <c:delete val="1"/>
              <c:extLst>
                <c:ext xmlns:c15="http://schemas.microsoft.com/office/drawing/2012/chart" uri="{CE6537A1-D6FC-4f65-9D91-7224C49458BB}"/>
                <c:ext xmlns:c16="http://schemas.microsoft.com/office/drawing/2014/chart" uri="{C3380CC4-5D6E-409C-BE32-E72D297353CC}">
                  <c16:uniqueId val="{0000001A-4C36-4B68-AF87-391EDA431AFC}"/>
                </c:ext>
              </c:extLst>
            </c:dLbl>
            <c:dLbl>
              <c:idx val="7"/>
              <c:delete val="1"/>
              <c:extLst>
                <c:ext xmlns:c15="http://schemas.microsoft.com/office/drawing/2012/chart" uri="{CE6537A1-D6FC-4f65-9D91-7224C49458BB}"/>
                <c:ext xmlns:c16="http://schemas.microsoft.com/office/drawing/2014/chart" uri="{C3380CC4-5D6E-409C-BE32-E72D297353CC}">
                  <c16:uniqueId val="{0000001B-4C36-4B68-AF87-391EDA431AFC}"/>
                </c:ext>
              </c:extLst>
            </c:dLbl>
            <c:dLbl>
              <c:idx val="8"/>
              <c:delete val="1"/>
              <c:extLst>
                <c:ext xmlns:c15="http://schemas.microsoft.com/office/drawing/2012/chart" uri="{CE6537A1-D6FC-4f65-9D91-7224C49458BB}"/>
                <c:ext xmlns:c16="http://schemas.microsoft.com/office/drawing/2014/chart" uri="{C3380CC4-5D6E-409C-BE32-E72D297353CC}">
                  <c16:uniqueId val="{00000010-4C36-4B68-AF87-391EDA431AF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Value'!$P$100:$Z$100</c:f>
              <c:numCache>
                <c:formatCode>"$"#,##0.0</c:formatCode>
                <c:ptCount val="11"/>
                <c:pt idx="0">
                  <c:v>165.084473</c:v>
                </c:pt>
                <c:pt idx="1">
                  <c:v>137</c:v>
                </c:pt>
                <c:pt idx="2">
                  <c:v>175.39999700000001</c:v>
                </c:pt>
                <c:pt idx="3">
                  <c:v>249.999999</c:v>
                </c:pt>
                <c:pt idx="4">
                  <c:v>349.99999650000001</c:v>
                </c:pt>
                <c:pt idx="5">
                  <c:v>400.00000299999999</c:v>
                </c:pt>
                <c:pt idx="6">
                  <c:v>964.42413799999997</c:v>
                </c:pt>
                <c:pt idx="7">
                  <c:v>742.99999550000007</c:v>
                </c:pt>
                <c:pt idx="8">
                  <c:v>354.000001</c:v>
                </c:pt>
                <c:pt idx="9">
                  <c:v>655.00002549999999</c:v>
                </c:pt>
                <c:pt idx="10">
                  <c:v>900.000001</c:v>
                </c:pt>
              </c:numCache>
            </c:numRef>
          </c:val>
          <c:smooth val="0"/>
          <c:extLst>
            <c:ext xmlns:c16="http://schemas.microsoft.com/office/drawing/2014/chart" uri="{C3380CC4-5D6E-409C-BE32-E72D297353CC}">
              <c16:uniqueId val="{0000001C-4C36-4B68-AF87-391EDA431AFC}"/>
            </c:ext>
          </c:extLst>
        </c:ser>
        <c:ser>
          <c:idx val="2"/>
          <c:order val="2"/>
          <c:tx>
            <c:strRef>
              <c:f>'Median Pre Value'!$O$101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C36-4B68-AF87-391EDA431AF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C36-4B68-AF87-391EDA431AFC}"/>
              </c:ext>
            </c:extLst>
          </c:dPt>
          <c:dLbls>
            <c:dLbl>
              <c:idx val="0"/>
              <c:delete val="1"/>
              <c:extLst>
                <c:ext xmlns:c15="http://schemas.microsoft.com/office/drawing/2012/chart" uri="{CE6537A1-D6FC-4f65-9D91-7224C49458BB}"/>
                <c:ext xmlns:c16="http://schemas.microsoft.com/office/drawing/2014/chart" uri="{C3380CC4-5D6E-409C-BE32-E72D297353CC}">
                  <c16:uniqueId val="{00000020-4C36-4B68-AF87-391EDA431AFC}"/>
                </c:ext>
              </c:extLst>
            </c:dLbl>
            <c:dLbl>
              <c:idx val="1"/>
              <c:delete val="1"/>
              <c:extLst>
                <c:ext xmlns:c15="http://schemas.microsoft.com/office/drawing/2012/chart" uri="{CE6537A1-D6FC-4f65-9D91-7224C49458BB}"/>
                <c:ext xmlns:c16="http://schemas.microsoft.com/office/drawing/2014/chart" uri="{C3380CC4-5D6E-409C-BE32-E72D297353CC}">
                  <c16:uniqueId val="{00000021-4C36-4B68-AF87-391EDA431AFC}"/>
                </c:ext>
              </c:extLst>
            </c:dLbl>
            <c:dLbl>
              <c:idx val="2"/>
              <c:delete val="1"/>
              <c:extLst>
                <c:ext xmlns:c15="http://schemas.microsoft.com/office/drawing/2012/chart" uri="{CE6537A1-D6FC-4f65-9D91-7224C49458BB}"/>
                <c:ext xmlns:c16="http://schemas.microsoft.com/office/drawing/2014/chart" uri="{C3380CC4-5D6E-409C-BE32-E72D297353CC}">
                  <c16:uniqueId val="{00000022-4C36-4B68-AF87-391EDA431AFC}"/>
                </c:ext>
              </c:extLst>
            </c:dLbl>
            <c:dLbl>
              <c:idx val="3"/>
              <c:delete val="1"/>
              <c:extLst>
                <c:ext xmlns:c15="http://schemas.microsoft.com/office/drawing/2012/chart" uri="{CE6537A1-D6FC-4f65-9D91-7224C49458BB}"/>
                <c:ext xmlns:c16="http://schemas.microsoft.com/office/drawing/2014/chart" uri="{C3380CC4-5D6E-409C-BE32-E72D297353CC}">
                  <c16:uniqueId val="{00000023-4C36-4B68-AF87-391EDA431AFC}"/>
                </c:ext>
              </c:extLst>
            </c:dLbl>
            <c:dLbl>
              <c:idx val="4"/>
              <c:delete val="1"/>
              <c:extLst>
                <c:ext xmlns:c15="http://schemas.microsoft.com/office/drawing/2012/chart" uri="{CE6537A1-D6FC-4f65-9D91-7224C49458BB}"/>
                <c:ext xmlns:c16="http://schemas.microsoft.com/office/drawing/2014/chart" uri="{C3380CC4-5D6E-409C-BE32-E72D297353CC}">
                  <c16:uniqueId val="{00000024-4C36-4B68-AF87-391EDA431AFC}"/>
                </c:ext>
              </c:extLst>
            </c:dLbl>
            <c:dLbl>
              <c:idx val="5"/>
              <c:delete val="1"/>
              <c:extLst>
                <c:ext xmlns:c15="http://schemas.microsoft.com/office/drawing/2012/chart" uri="{CE6537A1-D6FC-4f65-9D91-7224C49458BB}"/>
                <c:ext xmlns:c16="http://schemas.microsoft.com/office/drawing/2014/chart" uri="{C3380CC4-5D6E-409C-BE32-E72D297353CC}">
                  <c16:uniqueId val="{00000025-4C36-4B68-AF87-391EDA431AFC}"/>
                </c:ext>
              </c:extLst>
            </c:dLbl>
            <c:dLbl>
              <c:idx val="6"/>
              <c:delete val="1"/>
              <c:extLst>
                <c:ext xmlns:c15="http://schemas.microsoft.com/office/drawing/2012/chart" uri="{CE6537A1-D6FC-4f65-9D91-7224C49458BB}"/>
                <c:ext xmlns:c16="http://schemas.microsoft.com/office/drawing/2014/chart" uri="{C3380CC4-5D6E-409C-BE32-E72D297353CC}">
                  <c16:uniqueId val="{00000026-4C36-4B68-AF87-391EDA431AFC}"/>
                </c:ext>
              </c:extLst>
            </c:dLbl>
            <c:dLbl>
              <c:idx val="7"/>
              <c:delete val="1"/>
              <c:extLst>
                <c:ext xmlns:c15="http://schemas.microsoft.com/office/drawing/2012/chart" uri="{CE6537A1-D6FC-4f65-9D91-7224C49458BB}"/>
                <c:ext xmlns:c16="http://schemas.microsoft.com/office/drawing/2014/chart" uri="{C3380CC4-5D6E-409C-BE32-E72D297353CC}">
                  <c16:uniqueId val="{00000027-4C36-4B68-AF87-391EDA431AFC}"/>
                </c:ext>
              </c:extLst>
            </c:dLbl>
            <c:dLbl>
              <c:idx val="8"/>
              <c:delete val="1"/>
              <c:extLst>
                <c:ext xmlns:c15="http://schemas.microsoft.com/office/drawing/2012/chart" uri="{CE6537A1-D6FC-4f65-9D91-7224C49458BB}"/>
                <c:ext xmlns:c16="http://schemas.microsoft.com/office/drawing/2014/chart" uri="{C3380CC4-5D6E-409C-BE32-E72D297353CC}">
                  <c16:uniqueId val="{00000028-4C36-4B68-AF87-391EDA431AF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Value'!$P$101:$Z$101</c:f>
              <c:numCache>
                <c:formatCode>"$"#,##0.0</c:formatCode>
                <c:ptCount val="11"/>
                <c:pt idx="0">
                  <c:v>794.45443076285721</c:v>
                </c:pt>
                <c:pt idx="1">
                  <c:v>702.31272528338673</c:v>
                </c:pt>
                <c:pt idx="2">
                  <c:v>659.08556573694227</c:v>
                </c:pt>
                <c:pt idx="3">
                  <c:v>773.49758691375291</c:v>
                </c:pt>
                <c:pt idx="4">
                  <c:v>1210.5030040221</c:v>
                </c:pt>
                <c:pt idx="5">
                  <c:v>1184.4795648340478</c:v>
                </c:pt>
                <c:pt idx="6">
                  <c:v>2283.4718846209876</c:v>
                </c:pt>
                <c:pt idx="7">
                  <c:v>1706.6876428575506</c:v>
                </c:pt>
                <c:pt idx="8">
                  <c:v>1561.844905880952</c:v>
                </c:pt>
                <c:pt idx="9">
                  <c:v>1861.2426317826084</c:v>
                </c:pt>
                <c:pt idx="10">
                  <c:v>2694.0627379809521</c:v>
                </c:pt>
              </c:numCache>
            </c:numRef>
          </c:val>
          <c:smooth val="0"/>
          <c:extLst>
            <c:ext xmlns:c16="http://schemas.microsoft.com/office/drawing/2014/chart" uri="{C3380CC4-5D6E-409C-BE32-E72D297353CC}">
              <c16:uniqueId val="{00000029-4C36-4B68-AF87-391EDA431AFC}"/>
            </c:ext>
          </c:extLst>
        </c:ser>
        <c:ser>
          <c:idx val="3"/>
          <c:order val="3"/>
          <c:tx>
            <c:strRef>
              <c:f>'Median Pre Value'!$O$102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4C36-4B68-AF87-391EDA431AFC}"/>
              </c:ext>
            </c:extLst>
          </c:dPt>
          <c:dPt>
            <c:idx val="16"/>
            <c:bubble3D val="0"/>
            <c:extLst>
              <c:ext xmlns:c16="http://schemas.microsoft.com/office/drawing/2014/chart" uri="{C3380CC4-5D6E-409C-BE32-E72D297353CC}">
                <c16:uniqueId val="{0000002C-4C36-4B68-AF87-391EDA431AFC}"/>
              </c:ext>
            </c:extLst>
          </c:dPt>
          <c:dLbls>
            <c:dLbl>
              <c:idx val="0"/>
              <c:delete val="1"/>
              <c:extLst>
                <c:ext xmlns:c15="http://schemas.microsoft.com/office/drawing/2012/chart" uri="{CE6537A1-D6FC-4f65-9D91-7224C49458BB}"/>
                <c:ext xmlns:c16="http://schemas.microsoft.com/office/drawing/2014/chart" uri="{C3380CC4-5D6E-409C-BE32-E72D297353CC}">
                  <c16:uniqueId val="{0000002D-4C36-4B68-AF87-391EDA431AFC}"/>
                </c:ext>
              </c:extLst>
            </c:dLbl>
            <c:dLbl>
              <c:idx val="1"/>
              <c:delete val="1"/>
              <c:extLst>
                <c:ext xmlns:c15="http://schemas.microsoft.com/office/drawing/2012/chart" uri="{CE6537A1-D6FC-4f65-9D91-7224C49458BB}"/>
                <c:ext xmlns:c16="http://schemas.microsoft.com/office/drawing/2014/chart" uri="{C3380CC4-5D6E-409C-BE32-E72D297353CC}">
                  <c16:uniqueId val="{0000002E-4C36-4B68-AF87-391EDA431AFC}"/>
                </c:ext>
              </c:extLst>
            </c:dLbl>
            <c:dLbl>
              <c:idx val="2"/>
              <c:delete val="1"/>
              <c:extLst>
                <c:ext xmlns:c15="http://schemas.microsoft.com/office/drawing/2012/chart" uri="{CE6537A1-D6FC-4f65-9D91-7224C49458BB}"/>
                <c:ext xmlns:c16="http://schemas.microsoft.com/office/drawing/2014/chart" uri="{C3380CC4-5D6E-409C-BE32-E72D297353CC}">
                  <c16:uniqueId val="{0000002F-4C36-4B68-AF87-391EDA431AFC}"/>
                </c:ext>
              </c:extLst>
            </c:dLbl>
            <c:dLbl>
              <c:idx val="3"/>
              <c:delete val="1"/>
              <c:extLst>
                <c:ext xmlns:c15="http://schemas.microsoft.com/office/drawing/2012/chart" uri="{CE6537A1-D6FC-4f65-9D91-7224C49458BB}"/>
                <c:ext xmlns:c16="http://schemas.microsoft.com/office/drawing/2014/chart" uri="{C3380CC4-5D6E-409C-BE32-E72D297353CC}">
                  <c16:uniqueId val="{00000030-4C36-4B68-AF87-391EDA431AFC}"/>
                </c:ext>
              </c:extLst>
            </c:dLbl>
            <c:dLbl>
              <c:idx val="4"/>
              <c:delete val="1"/>
              <c:extLst>
                <c:ext xmlns:c15="http://schemas.microsoft.com/office/drawing/2012/chart" uri="{CE6537A1-D6FC-4f65-9D91-7224C49458BB}"/>
                <c:ext xmlns:c16="http://schemas.microsoft.com/office/drawing/2014/chart" uri="{C3380CC4-5D6E-409C-BE32-E72D297353CC}">
                  <c16:uniqueId val="{00000031-4C36-4B68-AF87-391EDA431AFC}"/>
                </c:ext>
              </c:extLst>
            </c:dLbl>
            <c:dLbl>
              <c:idx val="5"/>
              <c:delete val="1"/>
              <c:extLst>
                <c:ext xmlns:c15="http://schemas.microsoft.com/office/drawing/2012/chart" uri="{CE6537A1-D6FC-4f65-9D91-7224C49458BB}"/>
                <c:ext xmlns:c16="http://schemas.microsoft.com/office/drawing/2014/chart" uri="{C3380CC4-5D6E-409C-BE32-E72D297353CC}">
                  <c16:uniqueId val="{00000032-4C36-4B68-AF87-391EDA431AFC}"/>
                </c:ext>
              </c:extLst>
            </c:dLbl>
            <c:dLbl>
              <c:idx val="6"/>
              <c:delete val="1"/>
              <c:extLst>
                <c:ext xmlns:c15="http://schemas.microsoft.com/office/drawing/2012/chart" uri="{CE6537A1-D6FC-4f65-9D91-7224C49458BB}"/>
                <c:ext xmlns:c16="http://schemas.microsoft.com/office/drawing/2014/chart" uri="{C3380CC4-5D6E-409C-BE32-E72D297353CC}">
                  <c16:uniqueId val="{00000033-4C36-4B68-AF87-391EDA431AFC}"/>
                </c:ext>
              </c:extLst>
            </c:dLbl>
            <c:dLbl>
              <c:idx val="7"/>
              <c:delete val="1"/>
              <c:extLst>
                <c:ext xmlns:c15="http://schemas.microsoft.com/office/drawing/2012/chart" uri="{CE6537A1-D6FC-4f65-9D91-7224C49458BB}"/>
                <c:ext xmlns:c16="http://schemas.microsoft.com/office/drawing/2014/chart" uri="{C3380CC4-5D6E-409C-BE32-E72D297353CC}">
                  <c16:uniqueId val="{00000034-4C36-4B68-AF87-391EDA431AFC}"/>
                </c:ext>
              </c:extLst>
            </c:dLbl>
            <c:dLbl>
              <c:idx val="8"/>
              <c:delete val="1"/>
              <c:extLst>
                <c:ext xmlns:c15="http://schemas.microsoft.com/office/drawing/2012/chart" uri="{CE6537A1-D6FC-4f65-9D91-7224C49458BB}"/>
                <c:ext xmlns:c16="http://schemas.microsoft.com/office/drawing/2014/chart" uri="{C3380CC4-5D6E-409C-BE32-E72D297353CC}">
                  <c16:uniqueId val="{00000035-4C36-4B68-AF87-391EDA431AF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Pre Value'!$P$102:$Z$102</c:f>
              <c:numCache>
                <c:formatCode>"$"#,##0.0</c:formatCode>
                <c:ptCount val="11"/>
                <c:pt idx="0">
                  <c:v>69.450001499999999</c:v>
                </c:pt>
                <c:pt idx="1">
                  <c:v>64.499998000000005</c:v>
                </c:pt>
                <c:pt idx="2">
                  <c:v>67.929576999999995</c:v>
                </c:pt>
                <c:pt idx="3">
                  <c:v>89.999999000000003</c:v>
                </c:pt>
                <c:pt idx="4">
                  <c:v>120</c:v>
                </c:pt>
                <c:pt idx="5">
                  <c:v>150</c:v>
                </c:pt>
                <c:pt idx="6">
                  <c:v>299.99999474999998</c:v>
                </c:pt>
                <c:pt idx="7">
                  <c:v>242.500001</c:v>
                </c:pt>
                <c:pt idx="8">
                  <c:v>125.55678949999999</c:v>
                </c:pt>
                <c:pt idx="9">
                  <c:v>233.75847049999999</c:v>
                </c:pt>
                <c:pt idx="10">
                  <c:v>205</c:v>
                </c:pt>
              </c:numCache>
            </c:numRef>
          </c:val>
          <c:smooth val="0"/>
          <c:extLst>
            <c:ext xmlns:c16="http://schemas.microsoft.com/office/drawing/2014/chart" uri="{C3380CC4-5D6E-409C-BE32-E72D297353CC}">
              <c16:uniqueId val="{00000036-4C36-4B68-AF87-391EDA431AF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779634506644E-2"/>
          <c:y val="3.3593561316718409E-2"/>
          <c:w val="0.92597213299001757"/>
          <c:h val="0.80846585353301426"/>
        </c:manualLayout>
      </c:layout>
      <c:lineChart>
        <c:grouping val="standard"/>
        <c:varyColors val="0"/>
        <c:ser>
          <c:idx val="0"/>
          <c:order val="0"/>
          <c:tx>
            <c:strRef>
              <c:f>'Median Age'!$O$8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932-40DA-830F-1EA5B963CD5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932-40DA-830F-1EA5B963CD5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932-40DA-830F-1EA5B963CD54}"/>
              </c:ext>
            </c:extLst>
          </c:dPt>
          <c:dPt>
            <c:idx val="16"/>
            <c:bubble3D val="0"/>
            <c:extLst>
              <c:ext xmlns:c16="http://schemas.microsoft.com/office/drawing/2014/chart" uri="{C3380CC4-5D6E-409C-BE32-E72D297353CC}">
                <c16:uniqueId val="{00000006-D932-40DA-830F-1EA5B963CD54}"/>
              </c:ext>
            </c:extLst>
          </c:dPt>
          <c:dLbls>
            <c:dLbl>
              <c:idx val="0"/>
              <c:delete val="1"/>
              <c:extLst>
                <c:ext xmlns:c15="http://schemas.microsoft.com/office/drawing/2012/chart" uri="{CE6537A1-D6FC-4f65-9D91-7224C49458BB}"/>
                <c:ext xmlns:c16="http://schemas.microsoft.com/office/drawing/2014/chart" uri="{C3380CC4-5D6E-409C-BE32-E72D297353CC}">
                  <c16:uniqueId val="{00000007-D932-40DA-830F-1EA5B963CD54}"/>
                </c:ext>
              </c:extLst>
            </c:dLbl>
            <c:dLbl>
              <c:idx val="1"/>
              <c:delete val="1"/>
              <c:extLst>
                <c:ext xmlns:c15="http://schemas.microsoft.com/office/drawing/2012/chart" uri="{CE6537A1-D6FC-4f65-9D91-7224C49458BB}"/>
                <c:ext xmlns:c16="http://schemas.microsoft.com/office/drawing/2014/chart" uri="{C3380CC4-5D6E-409C-BE32-E72D297353CC}">
                  <c16:uniqueId val="{00000008-D932-40DA-830F-1EA5B963CD54}"/>
                </c:ext>
              </c:extLst>
            </c:dLbl>
            <c:dLbl>
              <c:idx val="2"/>
              <c:delete val="1"/>
              <c:extLst>
                <c:ext xmlns:c15="http://schemas.microsoft.com/office/drawing/2012/chart" uri="{CE6537A1-D6FC-4f65-9D91-7224C49458BB}"/>
                <c:ext xmlns:c16="http://schemas.microsoft.com/office/drawing/2014/chart" uri="{C3380CC4-5D6E-409C-BE32-E72D297353CC}">
                  <c16:uniqueId val="{00000009-D932-40DA-830F-1EA5B963CD54}"/>
                </c:ext>
              </c:extLst>
            </c:dLbl>
            <c:dLbl>
              <c:idx val="3"/>
              <c:delete val="1"/>
              <c:extLst>
                <c:ext xmlns:c15="http://schemas.microsoft.com/office/drawing/2012/chart" uri="{CE6537A1-D6FC-4f65-9D91-7224C49458BB}"/>
                <c:ext xmlns:c16="http://schemas.microsoft.com/office/drawing/2014/chart" uri="{C3380CC4-5D6E-409C-BE32-E72D297353CC}">
                  <c16:uniqueId val="{0000000A-D932-40DA-830F-1EA5B963CD54}"/>
                </c:ext>
              </c:extLst>
            </c:dLbl>
            <c:dLbl>
              <c:idx val="4"/>
              <c:delete val="1"/>
              <c:extLst>
                <c:ext xmlns:c15="http://schemas.microsoft.com/office/drawing/2012/chart" uri="{CE6537A1-D6FC-4f65-9D91-7224C49458BB}"/>
                <c:ext xmlns:c16="http://schemas.microsoft.com/office/drawing/2014/chart" uri="{C3380CC4-5D6E-409C-BE32-E72D297353CC}">
                  <c16:uniqueId val="{0000000B-D932-40DA-830F-1EA5B963CD54}"/>
                </c:ext>
              </c:extLst>
            </c:dLbl>
            <c:dLbl>
              <c:idx val="5"/>
              <c:delete val="1"/>
              <c:extLst>
                <c:ext xmlns:c15="http://schemas.microsoft.com/office/drawing/2012/chart" uri="{CE6537A1-D6FC-4f65-9D91-7224C49458BB}"/>
                <c:ext xmlns:c16="http://schemas.microsoft.com/office/drawing/2014/chart" uri="{C3380CC4-5D6E-409C-BE32-E72D297353CC}">
                  <c16:uniqueId val="{0000000C-D932-40DA-830F-1EA5B963CD54}"/>
                </c:ext>
              </c:extLst>
            </c:dLbl>
            <c:dLbl>
              <c:idx val="6"/>
              <c:delete val="1"/>
              <c:extLst>
                <c:ext xmlns:c15="http://schemas.microsoft.com/office/drawing/2012/chart" uri="{CE6537A1-D6FC-4f65-9D91-7224C49458BB}"/>
                <c:ext xmlns:c16="http://schemas.microsoft.com/office/drawing/2014/chart" uri="{C3380CC4-5D6E-409C-BE32-E72D297353CC}">
                  <c16:uniqueId val="{0000000D-D932-40DA-830F-1EA5B963CD54}"/>
                </c:ext>
              </c:extLst>
            </c:dLbl>
            <c:dLbl>
              <c:idx val="7"/>
              <c:delete val="1"/>
              <c:extLst>
                <c:ext xmlns:c15="http://schemas.microsoft.com/office/drawing/2012/chart" uri="{CE6537A1-D6FC-4f65-9D91-7224C49458BB}"/>
                <c:ext xmlns:c16="http://schemas.microsoft.com/office/drawing/2014/chart" uri="{C3380CC4-5D6E-409C-BE32-E72D297353CC}">
                  <c16:uniqueId val="{0000000E-D932-40DA-830F-1EA5B963CD54}"/>
                </c:ext>
              </c:extLst>
            </c:dLbl>
            <c:dLbl>
              <c:idx val="8"/>
              <c:delete val="1"/>
              <c:extLst>
                <c:ext xmlns:c15="http://schemas.microsoft.com/office/drawing/2012/chart" uri="{CE6537A1-D6FC-4f65-9D91-7224C49458BB}"/>
                <c:ext xmlns:c16="http://schemas.microsoft.com/office/drawing/2014/chart" uri="{C3380CC4-5D6E-409C-BE32-E72D297353CC}">
                  <c16:uniqueId val="{00000001-D932-40DA-830F-1EA5B963CD5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Age'!$P$8:$Z$8</c:f>
              <c:numCache>
                <c:formatCode>0.0</c:formatCode>
                <c:ptCount val="11"/>
                <c:pt idx="0">
                  <c:v>1.014980539717085</c:v>
                </c:pt>
                <c:pt idx="1">
                  <c:v>1.052149745827984</c:v>
                </c:pt>
                <c:pt idx="2">
                  <c:v>1.0871748552941185</c:v>
                </c:pt>
                <c:pt idx="3">
                  <c:v>1.1924516949384412</c:v>
                </c:pt>
                <c:pt idx="4">
                  <c:v>1.3544776156626526</c:v>
                </c:pt>
                <c:pt idx="5">
                  <c:v>1.5198765423925671</c:v>
                </c:pt>
                <c:pt idx="6">
                  <c:v>1.5450971023215776</c:v>
                </c:pt>
                <c:pt idx="7">
                  <c:v>1.9542405910746781</c:v>
                </c:pt>
                <c:pt idx="8">
                  <c:v>1.6651469817708333</c:v>
                </c:pt>
                <c:pt idx="9">
                  <c:v>1.7174271678657078</c:v>
                </c:pt>
                <c:pt idx="10">
                  <c:v>1.6017692570532931</c:v>
                </c:pt>
              </c:numCache>
            </c:numRef>
          </c:val>
          <c:smooth val="0"/>
          <c:extLst>
            <c:ext xmlns:c16="http://schemas.microsoft.com/office/drawing/2014/chart" uri="{C3380CC4-5D6E-409C-BE32-E72D297353CC}">
              <c16:uniqueId val="{0000000F-D932-40DA-830F-1EA5B963CD54}"/>
            </c:ext>
          </c:extLst>
        </c:ser>
        <c:ser>
          <c:idx val="1"/>
          <c:order val="1"/>
          <c:tx>
            <c:strRef>
              <c:f>'Median Age'!$O$9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932-40DA-830F-1EA5B963CD54}"/>
              </c:ext>
            </c:extLst>
          </c:dPt>
          <c:dPt>
            <c:idx val="9"/>
            <c:bubble3D val="0"/>
            <c:extLst>
              <c:ext xmlns:c16="http://schemas.microsoft.com/office/drawing/2014/chart" uri="{C3380CC4-5D6E-409C-BE32-E72D297353CC}">
                <c16:uniqueId val="{00000011-D932-40DA-830F-1EA5B963CD5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932-40DA-830F-1EA5B963CD54}"/>
              </c:ext>
            </c:extLst>
          </c:dPt>
          <c:dLbls>
            <c:dLbl>
              <c:idx val="0"/>
              <c:delete val="1"/>
              <c:extLst>
                <c:ext xmlns:c15="http://schemas.microsoft.com/office/drawing/2012/chart" uri="{CE6537A1-D6FC-4f65-9D91-7224C49458BB}"/>
                <c:ext xmlns:c16="http://schemas.microsoft.com/office/drawing/2014/chart" uri="{C3380CC4-5D6E-409C-BE32-E72D297353CC}">
                  <c16:uniqueId val="{00000014-D932-40DA-830F-1EA5B963CD54}"/>
                </c:ext>
              </c:extLst>
            </c:dLbl>
            <c:dLbl>
              <c:idx val="1"/>
              <c:delete val="1"/>
              <c:extLst>
                <c:ext xmlns:c15="http://schemas.microsoft.com/office/drawing/2012/chart" uri="{CE6537A1-D6FC-4f65-9D91-7224C49458BB}"/>
                <c:ext xmlns:c16="http://schemas.microsoft.com/office/drawing/2014/chart" uri="{C3380CC4-5D6E-409C-BE32-E72D297353CC}">
                  <c16:uniqueId val="{00000015-D932-40DA-830F-1EA5B963CD54}"/>
                </c:ext>
              </c:extLst>
            </c:dLbl>
            <c:dLbl>
              <c:idx val="2"/>
              <c:delete val="1"/>
              <c:extLst>
                <c:ext xmlns:c15="http://schemas.microsoft.com/office/drawing/2012/chart" uri="{CE6537A1-D6FC-4f65-9D91-7224C49458BB}"/>
                <c:ext xmlns:c16="http://schemas.microsoft.com/office/drawing/2014/chart" uri="{C3380CC4-5D6E-409C-BE32-E72D297353CC}">
                  <c16:uniqueId val="{00000016-D932-40DA-830F-1EA5B963CD54}"/>
                </c:ext>
              </c:extLst>
            </c:dLbl>
            <c:dLbl>
              <c:idx val="3"/>
              <c:delete val="1"/>
              <c:extLst>
                <c:ext xmlns:c15="http://schemas.microsoft.com/office/drawing/2012/chart" uri="{CE6537A1-D6FC-4f65-9D91-7224C49458BB}"/>
                <c:ext xmlns:c16="http://schemas.microsoft.com/office/drawing/2014/chart" uri="{C3380CC4-5D6E-409C-BE32-E72D297353CC}">
                  <c16:uniqueId val="{00000017-D932-40DA-830F-1EA5B963CD54}"/>
                </c:ext>
              </c:extLst>
            </c:dLbl>
            <c:dLbl>
              <c:idx val="4"/>
              <c:delete val="1"/>
              <c:extLst>
                <c:ext xmlns:c15="http://schemas.microsoft.com/office/drawing/2012/chart" uri="{CE6537A1-D6FC-4f65-9D91-7224C49458BB}"/>
                <c:ext xmlns:c16="http://schemas.microsoft.com/office/drawing/2014/chart" uri="{C3380CC4-5D6E-409C-BE32-E72D297353CC}">
                  <c16:uniqueId val="{00000018-D932-40DA-830F-1EA5B963CD54}"/>
                </c:ext>
              </c:extLst>
            </c:dLbl>
            <c:dLbl>
              <c:idx val="5"/>
              <c:delete val="1"/>
              <c:extLst>
                <c:ext xmlns:c15="http://schemas.microsoft.com/office/drawing/2012/chart" uri="{CE6537A1-D6FC-4f65-9D91-7224C49458BB}"/>
                <c:ext xmlns:c16="http://schemas.microsoft.com/office/drawing/2014/chart" uri="{C3380CC4-5D6E-409C-BE32-E72D297353CC}">
                  <c16:uniqueId val="{00000019-D932-40DA-830F-1EA5B963CD54}"/>
                </c:ext>
              </c:extLst>
            </c:dLbl>
            <c:dLbl>
              <c:idx val="6"/>
              <c:delete val="1"/>
              <c:extLst>
                <c:ext xmlns:c15="http://schemas.microsoft.com/office/drawing/2012/chart" uri="{CE6537A1-D6FC-4f65-9D91-7224C49458BB}"/>
                <c:ext xmlns:c16="http://schemas.microsoft.com/office/drawing/2014/chart" uri="{C3380CC4-5D6E-409C-BE32-E72D297353CC}">
                  <c16:uniqueId val="{0000001A-D932-40DA-830F-1EA5B963CD54}"/>
                </c:ext>
              </c:extLst>
            </c:dLbl>
            <c:dLbl>
              <c:idx val="7"/>
              <c:delete val="1"/>
              <c:extLst>
                <c:ext xmlns:c15="http://schemas.microsoft.com/office/drawing/2012/chart" uri="{CE6537A1-D6FC-4f65-9D91-7224C49458BB}"/>
                <c:ext xmlns:c16="http://schemas.microsoft.com/office/drawing/2014/chart" uri="{C3380CC4-5D6E-409C-BE32-E72D297353CC}">
                  <c16:uniqueId val="{0000001B-D932-40DA-830F-1EA5B963CD54}"/>
                </c:ext>
              </c:extLst>
            </c:dLbl>
            <c:dLbl>
              <c:idx val="8"/>
              <c:delete val="1"/>
              <c:extLst>
                <c:ext xmlns:c15="http://schemas.microsoft.com/office/drawing/2012/chart" uri="{CE6537A1-D6FC-4f65-9D91-7224C49458BB}"/>
                <c:ext xmlns:c16="http://schemas.microsoft.com/office/drawing/2014/chart" uri="{C3380CC4-5D6E-409C-BE32-E72D297353CC}">
                  <c16:uniqueId val="{00000010-D932-40DA-830F-1EA5B963CD5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Age'!$P$9:$Z$9</c:f>
              <c:numCache>
                <c:formatCode>0.0</c:formatCode>
                <c:ptCount val="11"/>
                <c:pt idx="0">
                  <c:v>3.1495559528718524</c:v>
                </c:pt>
                <c:pt idx="1">
                  <c:v>3.1428880712673237</c:v>
                </c:pt>
                <c:pt idx="2">
                  <c:v>3.2617930429722533</c:v>
                </c:pt>
                <c:pt idx="3">
                  <c:v>3.2857516811996783</c:v>
                </c:pt>
                <c:pt idx="4">
                  <c:v>3.3322533525560267</c:v>
                </c:pt>
                <c:pt idx="5">
                  <c:v>3.324079999753438</c:v>
                </c:pt>
                <c:pt idx="6">
                  <c:v>3.3861882270289234</c:v>
                </c:pt>
                <c:pt idx="7">
                  <c:v>3.368198029185852</c:v>
                </c:pt>
                <c:pt idx="8">
                  <c:v>3.6183826562267081</c:v>
                </c:pt>
                <c:pt idx="9">
                  <c:v>3.6346237929237639</c:v>
                </c:pt>
                <c:pt idx="10">
                  <c:v>3.8817052403100609</c:v>
                </c:pt>
              </c:numCache>
            </c:numRef>
          </c:val>
          <c:smooth val="0"/>
          <c:extLst>
            <c:ext xmlns:c16="http://schemas.microsoft.com/office/drawing/2014/chart" uri="{C3380CC4-5D6E-409C-BE32-E72D297353CC}">
              <c16:uniqueId val="{0000001C-D932-40DA-830F-1EA5B963CD54}"/>
            </c:ext>
          </c:extLst>
        </c:ser>
        <c:ser>
          <c:idx val="2"/>
          <c:order val="2"/>
          <c:tx>
            <c:strRef>
              <c:f>'Median Age'!$O$10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932-40DA-830F-1EA5B963CD54}"/>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D932-40DA-830F-1EA5B963CD54}"/>
              </c:ext>
            </c:extLst>
          </c:dPt>
          <c:dLbls>
            <c:dLbl>
              <c:idx val="0"/>
              <c:delete val="1"/>
              <c:extLst>
                <c:ext xmlns:c15="http://schemas.microsoft.com/office/drawing/2012/chart" uri="{CE6537A1-D6FC-4f65-9D91-7224C49458BB}"/>
                <c:ext xmlns:c16="http://schemas.microsoft.com/office/drawing/2014/chart" uri="{C3380CC4-5D6E-409C-BE32-E72D297353CC}">
                  <c16:uniqueId val="{00000020-D932-40DA-830F-1EA5B963CD54}"/>
                </c:ext>
              </c:extLst>
            </c:dLbl>
            <c:dLbl>
              <c:idx val="1"/>
              <c:delete val="1"/>
              <c:extLst>
                <c:ext xmlns:c15="http://schemas.microsoft.com/office/drawing/2012/chart" uri="{CE6537A1-D6FC-4f65-9D91-7224C49458BB}"/>
                <c:ext xmlns:c16="http://schemas.microsoft.com/office/drawing/2014/chart" uri="{C3380CC4-5D6E-409C-BE32-E72D297353CC}">
                  <c16:uniqueId val="{00000021-D932-40DA-830F-1EA5B963CD54}"/>
                </c:ext>
              </c:extLst>
            </c:dLbl>
            <c:dLbl>
              <c:idx val="2"/>
              <c:delete val="1"/>
              <c:extLst>
                <c:ext xmlns:c15="http://schemas.microsoft.com/office/drawing/2012/chart" uri="{CE6537A1-D6FC-4f65-9D91-7224C49458BB}"/>
                <c:ext xmlns:c16="http://schemas.microsoft.com/office/drawing/2014/chart" uri="{C3380CC4-5D6E-409C-BE32-E72D297353CC}">
                  <c16:uniqueId val="{00000022-D932-40DA-830F-1EA5B963CD54}"/>
                </c:ext>
              </c:extLst>
            </c:dLbl>
            <c:dLbl>
              <c:idx val="3"/>
              <c:delete val="1"/>
              <c:extLst>
                <c:ext xmlns:c15="http://schemas.microsoft.com/office/drawing/2012/chart" uri="{CE6537A1-D6FC-4f65-9D91-7224C49458BB}"/>
                <c:ext xmlns:c16="http://schemas.microsoft.com/office/drawing/2014/chart" uri="{C3380CC4-5D6E-409C-BE32-E72D297353CC}">
                  <c16:uniqueId val="{00000023-D932-40DA-830F-1EA5B963CD54}"/>
                </c:ext>
              </c:extLst>
            </c:dLbl>
            <c:dLbl>
              <c:idx val="4"/>
              <c:delete val="1"/>
              <c:extLst>
                <c:ext xmlns:c15="http://schemas.microsoft.com/office/drawing/2012/chart" uri="{CE6537A1-D6FC-4f65-9D91-7224C49458BB}"/>
                <c:ext xmlns:c16="http://schemas.microsoft.com/office/drawing/2014/chart" uri="{C3380CC4-5D6E-409C-BE32-E72D297353CC}">
                  <c16:uniqueId val="{00000024-D932-40DA-830F-1EA5B963CD54}"/>
                </c:ext>
              </c:extLst>
            </c:dLbl>
            <c:dLbl>
              <c:idx val="5"/>
              <c:delete val="1"/>
              <c:extLst>
                <c:ext xmlns:c15="http://schemas.microsoft.com/office/drawing/2012/chart" uri="{CE6537A1-D6FC-4f65-9D91-7224C49458BB}"/>
                <c:ext xmlns:c16="http://schemas.microsoft.com/office/drawing/2014/chart" uri="{C3380CC4-5D6E-409C-BE32-E72D297353CC}">
                  <c16:uniqueId val="{00000025-D932-40DA-830F-1EA5B963CD54}"/>
                </c:ext>
              </c:extLst>
            </c:dLbl>
            <c:dLbl>
              <c:idx val="6"/>
              <c:delete val="1"/>
              <c:extLst>
                <c:ext xmlns:c15="http://schemas.microsoft.com/office/drawing/2012/chart" uri="{CE6537A1-D6FC-4f65-9D91-7224C49458BB}"/>
                <c:ext xmlns:c16="http://schemas.microsoft.com/office/drawing/2014/chart" uri="{C3380CC4-5D6E-409C-BE32-E72D297353CC}">
                  <c16:uniqueId val="{00000026-D932-40DA-830F-1EA5B963CD54}"/>
                </c:ext>
              </c:extLst>
            </c:dLbl>
            <c:dLbl>
              <c:idx val="7"/>
              <c:delete val="1"/>
              <c:extLst>
                <c:ext xmlns:c15="http://schemas.microsoft.com/office/drawing/2012/chart" uri="{CE6537A1-D6FC-4f65-9D91-7224C49458BB}"/>
                <c:ext xmlns:c16="http://schemas.microsoft.com/office/drawing/2014/chart" uri="{C3380CC4-5D6E-409C-BE32-E72D297353CC}">
                  <c16:uniqueId val="{00000027-D932-40DA-830F-1EA5B963CD54}"/>
                </c:ext>
              </c:extLst>
            </c:dLbl>
            <c:dLbl>
              <c:idx val="8"/>
              <c:delete val="1"/>
              <c:extLst>
                <c:ext xmlns:c15="http://schemas.microsoft.com/office/drawing/2012/chart" uri="{CE6537A1-D6FC-4f65-9D91-7224C49458BB}"/>
                <c:ext xmlns:c16="http://schemas.microsoft.com/office/drawing/2014/chart" uri="{C3380CC4-5D6E-409C-BE32-E72D297353CC}">
                  <c16:uniqueId val="{00000028-D932-40DA-830F-1EA5B963CD5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Age'!$P$10:$Z$10</c:f>
              <c:numCache>
                <c:formatCode>0.0</c:formatCode>
                <c:ptCount val="11"/>
                <c:pt idx="0">
                  <c:v>4.2915662304779918</c:v>
                </c:pt>
                <c:pt idx="1">
                  <c:v>4.3373622763532635</c:v>
                </c:pt>
                <c:pt idx="2">
                  <c:v>4.4041631230017781</c:v>
                </c:pt>
                <c:pt idx="3">
                  <c:v>4.7823692802410731</c:v>
                </c:pt>
                <c:pt idx="4">
                  <c:v>4.9298976915611847</c:v>
                </c:pt>
                <c:pt idx="5">
                  <c:v>5.0474967617220825</c:v>
                </c:pt>
                <c:pt idx="6">
                  <c:v>4.9081721933232041</c:v>
                </c:pt>
                <c:pt idx="7">
                  <c:v>5.0113673011235811</c:v>
                </c:pt>
                <c:pt idx="8">
                  <c:v>5.7128689193463424</c:v>
                </c:pt>
                <c:pt idx="9">
                  <c:v>5.6715142094515922</c:v>
                </c:pt>
                <c:pt idx="10">
                  <c:v>5.5312942906403837</c:v>
                </c:pt>
              </c:numCache>
            </c:numRef>
          </c:val>
          <c:smooth val="0"/>
          <c:extLst>
            <c:ext xmlns:c16="http://schemas.microsoft.com/office/drawing/2014/chart" uri="{C3380CC4-5D6E-409C-BE32-E72D297353CC}">
              <c16:uniqueId val="{00000029-D932-40DA-830F-1EA5B963CD54}"/>
            </c:ext>
          </c:extLst>
        </c:ser>
        <c:ser>
          <c:idx val="3"/>
          <c:order val="3"/>
          <c:tx>
            <c:strRef>
              <c:f>'Median Age'!$O$11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D932-40DA-830F-1EA5B963CD54}"/>
              </c:ext>
            </c:extLst>
          </c:dPt>
          <c:dPt>
            <c:idx val="16"/>
            <c:bubble3D val="0"/>
            <c:extLst>
              <c:ext xmlns:c16="http://schemas.microsoft.com/office/drawing/2014/chart" uri="{C3380CC4-5D6E-409C-BE32-E72D297353CC}">
                <c16:uniqueId val="{0000002C-D932-40DA-830F-1EA5B963CD54}"/>
              </c:ext>
            </c:extLst>
          </c:dPt>
          <c:dLbls>
            <c:dLbl>
              <c:idx val="0"/>
              <c:delete val="1"/>
              <c:extLst>
                <c:ext xmlns:c15="http://schemas.microsoft.com/office/drawing/2012/chart" uri="{CE6537A1-D6FC-4f65-9D91-7224C49458BB}"/>
                <c:ext xmlns:c16="http://schemas.microsoft.com/office/drawing/2014/chart" uri="{C3380CC4-5D6E-409C-BE32-E72D297353CC}">
                  <c16:uniqueId val="{0000002D-D932-40DA-830F-1EA5B963CD54}"/>
                </c:ext>
              </c:extLst>
            </c:dLbl>
            <c:dLbl>
              <c:idx val="1"/>
              <c:delete val="1"/>
              <c:extLst>
                <c:ext xmlns:c15="http://schemas.microsoft.com/office/drawing/2012/chart" uri="{CE6537A1-D6FC-4f65-9D91-7224C49458BB}"/>
                <c:ext xmlns:c16="http://schemas.microsoft.com/office/drawing/2014/chart" uri="{C3380CC4-5D6E-409C-BE32-E72D297353CC}">
                  <c16:uniqueId val="{0000002E-D932-40DA-830F-1EA5B963CD54}"/>
                </c:ext>
              </c:extLst>
            </c:dLbl>
            <c:dLbl>
              <c:idx val="2"/>
              <c:delete val="1"/>
              <c:extLst>
                <c:ext xmlns:c15="http://schemas.microsoft.com/office/drawing/2012/chart" uri="{CE6537A1-D6FC-4f65-9D91-7224C49458BB}"/>
                <c:ext xmlns:c16="http://schemas.microsoft.com/office/drawing/2014/chart" uri="{C3380CC4-5D6E-409C-BE32-E72D297353CC}">
                  <c16:uniqueId val="{0000002F-D932-40DA-830F-1EA5B963CD54}"/>
                </c:ext>
              </c:extLst>
            </c:dLbl>
            <c:dLbl>
              <c:idx val="3"/>
              <c:delete val="1"/>
              <c:extLst>
                <c:ext xmlns:c15="http://schemas.microsoft.com/office/drawing/2012/chart" uri="{CE6537A1-D6FC-4f65-9D91-7224C49458BB}"/>
                <c:ext xmlns:c16="http://schemas.microsoft.com/office/drawing/2014/chart" uri="{C3380CC4-5D6E-409C-BE32-E72D297353CC}">
                  <c16:uniqueId val="{00000030-D932-40DA-830F-1EA5B963CD54}"/>
                </c:ext>
              </c:extLst>
            </c:dLbl>
            <c:dLbl>
              <c:idx val="4"/>
              <c:delete val="1"/>
              <c:extLst>
                <c:ext xmlns:c15="http://schemas.microsoft.com/office/drawing/2012/chart" uri="{CE6537A1-D6FC-4f65-9D91-7224C49458BB}"/>
                <c:ext xmlns:c16="http://schemas.microsoft.com/office/drawing/2014/chart" uri="{C3380CC4-5D6E-409C-BE32-E72D297353CC}">
                  <c16:uniqueId val="{00000031-D932-40DA-830F-1EA5B963CD54}"/>
                </c:ext>
              </c:extLst>
            </c:dLbl>
            <c:dLbl>
              <c:idx val="5"/>
              <c:delete val="1"/>
              <c:extLst>
                <c:ext xmlns:c15="http://schemas.microsoft.com/office/drawing/2012/chart" uri="{CE6537A1-D6FC-4f65-9D91-7224C49458BB}"/>
                <c:ext xmlns:c16="http://schemas.microsoft.com/office/drawing/2014/chart" uri="{C3380CC4-5D6E-409C-BE32-E72D297353CC}">
                  <c16:uniqueId val="{00000032-D932-40DA-830F-1EA5B963CD54}"/>
                </c:ext>
              </c:extLst>
            </c:dLbl>
            <c:dLbl>
              <c:idx val="6"/>
              <c:delete val="1"/>
              <c:extLst>
                <c:ext xmlns:c15="http://schemas.microsoft.com/office/drawing/2012/chart" uri="{CE6537A1-D6FC-4f65-9D91-7224C49458BB}"/>
                <c:ext xmlns:c16="http://schemas.microsoft.com/office/drawing/2014/chart" uri="{C3380CC4-5D6E-409C-BE32-E72D297353CC}">
                  <c16:uniqueId val="{00000033-D932-40DA-830F-1EA5B963CD54}"/>
                </c:ext>
              </c:extLst>
            </c:dLbl>
            <c:dLbl>
              <c:idx val="7"/>
              <c:delete val="1"/>
              <c:extLst>
                <c:ext xmlns:c15="http://schemas.microsoft.com/office/drawing/2012/chart" uri="{CE6537A1-D6FC-4f65-9D91-7224C49458BB}"/>
                <c:ext xmlns:c16="http://schemas.microsoft.com/office/drawing/2014/chart" uri="{C3380CC4-5D6E-409C-BE32-E72D297353CC}">
                  <c16:uniqueId val="{00000034-D932-40DA-830F-1EA5B963CD54}"/>
                </c:ext>
              </c:extLst>
            </c:dLbl>
            <c:dLbl>
              <c:idx val="8"/>
              <c:delete val="1"/>
              <c:extLst>
                <c:ext xmlns:c15="http://schemas.microsoft.com/office/drawing/2012/chart" uri="{CE6537A1-D6FC-4f65-9D91-7224C49458BB}"/>
                <c:ext xmlns:c16="http://schemas.microsoft.com/office/drawing/2014/chart" uri="{C3380CC4-5D6E-409C-BE32-E72D297353CC}">
                  <c16:uniqueId val="{00000035-D932-40DA-830F-1EA5B963CD5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Age'!$P$11:$Z$11</c:f>
              <c:numCache>
                <c:formatCode>0.0</c:formatCode>
                <c:ptCount val="11"/>
                <c:pt idx="0">
                  <c:v>5.8747358190899037</c:v>
                </c:pt>
                <c:pt idx="1">
                  <c:v>6.071802823877074</c:v>
                </c:pt>
                <c:pt idx="2">
                  <c:v>5.9437509481236201</c:v>
                </c:pt>
                <c:pt idx="3">
                  <c:v>6.0318134848484917</c:v>
                </c:pt>
                <c:pt idx="4">
                  <c:v>6.426150726040663</c:v>
                </c:pt>
                <c:pt idx="5">
                  <c:v>6.5604224077946878</c:v>
                </c:pt>
                <c:pt idx="6">
                  <c:v>6.4082567888888793</c:v>
                </c:pt>
                <c:pt idx="7">
                  <c:v>6.9001508748898663</c:v>
                </c:pt>
                <c:pt idx="8">
                  <c:v>7.0954115257452663</c:v>
                </c:pt>
                <c:pt idx="9">
                  <c:v>7.4517574702842326</c:v>
                </c:pt>
                <c:pt idx="10">
                  <c:v>7.4187056954022959</c:v>
                </c:pt>
              </c:numCache>
            </c:numRef>
          </c:val>
          <c:smooth val="0"/>
          <c:extLst>
            <c:ext xmlns:c16="http://schemas.microsoft.com/office/drawing/2014/chart" uri="{C3380CC4-5D6E-409C-BE32-E72D297353CC}">
              <c16:uniqueId val="{00000036-D932-40DA-830F-1EA5B963CD54}"/>
            </c:ext>
          </c:extLst>
        </c:ser>
        <c:ser>
          <c:idx val="4"/>
          <c:order val="4"/>
          <c:tx>
            <c:strRef>
              <c:f>'Median Age'!$O$12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8-D932-40DA-830F-1EA5B963CD5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932-40DA-830F-1EA5B963CD5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932-40DA-830F-1EA5B963CD54}"/>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Age'!$P$12:$Z$12</c:f>
              <c:numCache>
                <c:formatCode>0.0</c:formatCode>
                <c:ptCount val="11"/>
                <c:pt idx="0">
                  <c:v>7.1398243161435024</c:v>
                </c:pt>
                <c:pt idx="1">
                  <c:v>7.3089729114832593</c:v>
                </c:pt>
                <c:pt idx="2">
                  <c:v>7.7269757620192348</c:v>
                </c:pt>
                <c:pt idx="3">
                  <c:v>7.7636842866108804</c:v>
                </c:pt>
                <c:pt idx="4">
                  <c:v>7.8745789818913359</c:v>
                </c:pt>
                <c:pt idx="5">
                  <c:v>7.8494273627049092</c:v>
                </c:pt>
                <c:pt idx="6">
                  <c:v>7.4337311832167892</c:v>
                </c:pt>
                <c:pt idx="7">
                  <c:v>8.2188768423236631</c:v>
                </c:pt>
                <c:pt idx="8">
                  <c:v>9.1267367886904864</c:v>
                </c:pt>
                <c:pt idx="9">
                  <c:v>8.6773545994065255</c:v>
                </c:pt>
                <c:pt idx="10">
                  <c:v>8.5959319272727299</c:v>
                </c:pt>
              </c:numCache>
            </c:numRef>
          </c:val>
          <c:smooth val="0"/>
          <c:extLst>
            <c:ext xmlns:c16="http://schemas.microsoft.com/office/drawing/2014/chart" uri="{C3380CC4-5D6E-409C-BE32-E72D297353CC}">
              <c16:uniqueId val="{0000003A-D932-40DA-830F-1EA5B963CD54}"/>
            </c:ext>
          </c:extLst>
        </c:ser>
        <c:ser>
          <c:idx val="5"/>
          <c:order val="5"/>
          <c:tx>
            <c:strRef>
              <c:f>'Median Age'!$O$13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C-D932-40DA-830F-1EA5B963CD54}"/>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D932-40DA-830F-1EA5B963CD54}"/>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932-40DA-830F-1EA5B963CD54}"/>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Age'!$P$13:$Z$13</c:f>
              <c:numCache>
                <c:formatCode>0.0</c:formatCode>
                <c:ptCount val="11"/>
                <c:pt idx="0">
                  <c:v>9.0031101328671284</c:v>
                </c:pt>
                <c:pt idx="1">
                  <c:v>9.7332388477011555</c:v>
                </c:pt>
                <c:pt idx="2">
                  <c:v>9.820160960451993</c:v>
                </c:pt>
                <c:pt idx="3">
                  <c:v>9.5467673925233605</c:v>
                </c:pt>
                <c:pt idx="4">
                  <c:v>9.6152021609756009</c:v>
                </c:pt>
                <c:pt idx="5">
                  <c:v>10.064014629976572</c:v>
                </c:pt>
                <c:pt idx="6">
                  <c:v>9.3766580681458045</c:v>
                </c:pt>
                <c:pt idx="7">
                  <c:v>9.9297340823529492</c:v>
                </c:pt>
                <c:pt idx="8">
                  <c:v>10.88213829268293</c:v>
                </c:pt>
                <c:pt idx="9">
                  <c:v>10.401562212765956</c:v>
                </c:pt>
                <c:pt idx="10">
                  <c:v>10.404804761194031</c:v>
                </c:pt>
              </c:numCache>
            </c:numRef>
          </c:val>
          <c:smooth val="0"/>
          <c:extLst>
            <c:ext xmlns:c16="http://schemas.microsoft.com/office/drawing/2014/chart" uri="{C3380CC4-5D6E-409C-BE32-E72D297353CC}">
              <c16:uniqueId val="{0000003E-D932-40DA-830F-1EA5B963CD5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F18-4FF8-BED2-2B62A5DADB4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F18-4FF8-BED2-2B62A5DADB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7F18-4FF8-BED2-2B62A5DADB4C}"/>
              </c:ext>
            </c:extLst>
          </c:dPt>
          <c:dPt>
            <c:idx val="16"/>
            <c:bubble3D val="0"/>
            <c:extLst>
              <c:ext xmlns:c16="http://schemas.microsoft.com/office/drawing/2014/chart" uri="{C3380CC4-5D6E-409C-BE32-E72D297353CC}">
                <c16:uniqueId val="{00000005-7F18-4FF8-BED2-2B62A5DADB4C}"/>
              </c:ext>
            </c:extLst>
          </c:dPt>
          <c:dLbls>
            <c:dLbl>
              <c:idx val="0"/>
              <c:delete val="1"/>
              <c:extLst>
                <c:ext xmlns:c15="http://schemas.microsoft.com/office/drawing/2012/chart" uri="{CE6537A1-D6FC-4f65-9D91-7224C49458BB}"/>
                <c:ext xmlns:c16="http://schemas.microsoft.com/office/drawing/2014/chart" uri="{C3380CC4-5D6E-409C-BE32-E72D297353CC}">
                  <c16:uniqueId val="{00000006-7F18-4FF8-BED2-2B62A5DADB4C}"/>
                </c:ext>
              </c:extLst>
            </c:dLbl>
            <c:dLbl>
              <c:idx val="1"/>
              <c:delete val="1"/>
              <c:extLst>
                <c:ext xmlns:c15="http://schemas.microsoft.com/office/drawing/2012/chart" uri="{CE6537A1-D6FC-4f65-9D91-7224C49458BB}"/>
                <c:ext xmlns:c16="http://schemas.microsoft.com/office/drawing/2014/chart" uri="{C3380CC4-5D6E-409C-BE32-E72D297353CC}">
                  <c16:uniqueId val="{00000007-7F18-4FF8-BED2-2B62A5DADB4C}"/>
                </c:ext>
              </c:extLst>
            </c:dLbl>
            <c:dLbl>
              <c:idx val="2"/>
              <c:delete val="1"/>
              <c:extLst>
                <c:ext xmlns:c15="http://schemas.microsoft.com/office/drawing/2012/chart" uri="{CE6537A1-D6FC-4f65-9D91-7224C49458BB}"/>
                <c:ext xmlns:c16="http://schemas.microsoft.com/office/drawing/2014/chart" uri="{C3380CC4-5D6E-409C-BE32-E72D297353CC}">
                  <c16:uniqueId val="{00000008-7F18-4FF8-BED2-2B62A5DADB4C}"/>
                </c:ext>
              </c:extLst>
            </c:dLbl>
            <c:dLbl>
              <c:idx val="3"/>
              <c:delete val="1"/>
              <c:extLst>
                <c:ext xmlns:c15="http://schemas.microsoft.com/office/drawing/2012/chart" uri="{CE6537A1-D6FC-4f65-9D91-7224C49458BB}"/>
                <c:ext xmlns:c16="http://schemas.microsoft.com/office/drawing/2014/chart" uri="{C3380CC4-5D6E-409C-BE32-E72D297353CC}">
                  <c16:uniqueId val="{00000009-7F18-4FF8-BED2-2B62A5DADB4C}"/>
                </c:ext>
              </c:extLst>
            </c:dLbl>
            <c:dLbl>
              <c:idx val="4"/>
              <c:delete val="1"/>
              <c:extLst>
                <c:ext xmlns:c15="http://schemas.microsoft.com/office/drawing/2012/chart" uri="{CE6537A1-D6FC-4f65-9D91-7224C49458BB}"/>
                <c:ext xmlns:c16="http://schemas.microsoft.com/office/drawing/2014/chart" uri="{C3380CC4-5D6E-409C-BE32-E72D297353CC}">
                  <c16:uniqueId val="{0000000A-7F18-4FF8-BED2-2B62A5DADB4C}"/>
                </c:ext>
              </c:extLst>
            </c:dLbl>
            <c:dLbl>
              <c:idx val="5"/>
              <c:delete val="1"/>
              <c:extLst>
                <c:ext xmlns:c15="http://schemas.microsoft.com/office/drawing/2012/chart" uri="{CE6537A1-D6FC-4f65-9D91-7224C49458BB}"/>
                <c:ext xmlns:c16="http://schemas.microsoft.com/office/drawing/2014/chart" uri="{C3380CC4-5D6E-409C-BE32-E72D297353CC}">
                  <c16:uniqueId val="{00000000-7F18-4FF8-BED2-2B62A5DADB4C}"/>
                </c:ext>
              </c:extLst>
            </c:dLbl>
            <c:dLbl>
              <c:idx val="6"/>
              <c:delete val="1"/>
              <c:extLst>
                <c:ext xmlns:c15="http://schemas.microsoft.com/office/drawing/2012/chart" uri="{CE6537A1-D6FC-4f65-9D91-7224C49458BB}"/>
                <c:ext xmlns:c16="http://schemas.microsoft.com/office/drawing/2014/chart" uri="{C3380CC4-5D6E-409C-BE32-E72D297353CC}">
                  <c16:uniqueId val="{0000000B-7F18-4FF8-BED2-2B62A5DADB4C}"/>
                </c:ext>
              </c:extLst>
            </c:dLbl>
            <c:dLbl>
              <c:idx val="7"/>
              <c:delete val="1"/>
              <c:extLst>
                <c:ext xmlns:c15="http://schemas.microsoft.com/office/drawing/2012/chart" uri="{CE6537A1-D6FC-4f65-9D91-7224C49458BB}"/>
                <c:ext xmlns:c16="http://schemas.microsoft.com/office/drawing/2014/chart" uri="{C3380CC4-5D6E-409C-BE32-E72D297353CC}">
                  <c16:uniqueId val="{0000000C-7F18-4FF8-BED2-2B62A5DADB4C}"/>
                </c:ext>
              </c:extLst>
            </c:dLbl>
            <c:dLbl>
              <c:idx val="8"/>
              <c:delete val="1"/>
              <c:extLst>
                <c:ext xmlns:c15="http://schemas.microsoft.com/office/drawing/2012/chart" uri="{CE6537A1-D6FC-4f65-9D91-7224C49458BB}"/>
                <c:ext xmlns:c16="http://schemas.microsoft.com/office/drawing/2014/chart" uri="{C3380CC4-5D6E-409C-BE32-E72D297353CC}">
                  <c16:uniqueId val="{00000002-7F18-4FF8-BED2-2B62A5DADB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Age'!$C$39:$M$39</c:f>
              <c:numCache>
                <c:formatCode>0.0</c:formatCode>
                <c:ptCount val="11"/>
                <c:pt idx="0">
                  <c:v>1.4260275</c:v>
                </c:pt>
                <c:pt idx="1">
                  <c:v>1.4835615</c:v>
                </c:pt>
                <c:pt idx="2">
                  <c:v>1.4164380000000001</c:v>
                </c:pt>
                <c:pt idx="3">
                  <c:v>1.5561640000000001</c:v>
                </c:pt>
                <c:pt idx="4">
                  <c:v>1.717808</c:v>
                </c:pt>
                <c:pt idx="5">
                  <c:v>1.8356159999999999</c:v>
                </c:pt>
                <c:pt idx="6">
                  <c:v>1.8356159999999999</c:v>
                </c:pt>
                <c:pt idx="7">
                  <c:v>2.1746574999999999</c:v>
                </c:pt>
                <c:pt idx="8">
                  <c:v>1.9171230000000001</c:v>
                </c:pt>
                <c:pt idx="9">
                  <c:v>1.8678079999999999</c:v>
                </c:pt>
                <c:pt idx="10">
                  <c:v>2.0945204999999998</c:v>
                </c:pt>
              </c:numCache>
            </c:numRef>
          </c:val>
          <c:smooth val="0"/>
          <c:extLst>
            <c:ext xmlns:c16="http://schemas.microsoft.com/office/drawing/2014/chart" uri="{C3380CC4-5D6E-409C-BE32-E72D297353CC}">
              <c16:uniqueId val="{0000000D-7F18-4FF8-BED2-2B62A5DADB4C}"/>
            </c:ext>
          </c:extLst>
        </c:ser>
        <c:ser>
          <c:idx val="1"/>
          <c:order val="1"/>
          <c:tx>
            <c:strRef>
              <c:f>'Median Age'!$B$40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7F18-4FF8-BED2-2B62A5DADB4C}"/>
              </c:ext>
            </c:extLst>
          </c:dPt>
          <c:dPt>
            <c:idx val="8"/>
            <c:bubble3D val="0"/>
            <c:extLst>
              <c:ext xmlns:c16="http://schemas.microsoft.com/office/drawing/2014/chart" uri="{C3380CC4-5D6E-409C-BE32-E72D297353CC}">
                <c16:uniqueId val="{0000000F-7F18-4FF8-BED2-2B62A5DADB4C}"/>
              </c:ext>
            </c:extLst>
          </c:dPt>
          <c:dPt>
            <c:idx val="9"/>
            <c:bubble3D val="0"/>
            <c:extLst>
              <c:ext xmlns:c16="http://schemas.microsoft.com/office/drawing/2014/chart" uri="{C3380CC4-5D6E-409C-BE32-E72D297353CC}">
                <c16:uniqueId val="{00000010-7F18-4FF8-BED2-2B62A5DADB4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7F18-4FF8-BED2-2B62A5DADB4C}"/>
              </c:ext>
            </c:extLst>
          </c:dPt>
          <c:dLbls>
            <c:dLbl>
              <c:idx val="0"/>
              <c:delete val="1"/>
              <c:extLst>
                <c:ext xmlns:c15="http://schemas.microsoft.com/office/drawing/2012/chart" uri="{CE6537A1-D6FC-4f65-9D91-7224C49458BB}"/>
                <c:ext xmlns:c16="http://schemas.microsoft.com/office/drawing/2014/chart" uri="{C3380CC4-5D6E-409C-BE32-E72D297353CC}">
                  <c16:uniqueId val="{00000013-7F18-4FF8-BED2-2B62A5DADB4C}"/>
                </c:ext>
              </c:extLst>
            </c:dLbl>
            <c:dLbl>
              <c:idx val="1"/>
              <c:delete val="1"/>
              <c:extLst>
                <c:ext xmlns:c15="http://schemas.microsoft.com/office/drawing/2012/chart" uri="{CE6537A1-D6FC-4f65-9D91-7224C49458BB}"/>
                <c:ext xmlns:c16="http://schemas.microsoft.com/office/drawing/2014/chart" uri="{C3380CC4-5D6E-409C-BE32-E72D297353CC}">
                  <c16:uniqueId val="{00000014-7F18-4FF8-BED2-2B62A5DADB4C}"/>
                </c:ext>
              </c:extLst>
            </c:dLbl>
            <c:dLbl>
              <c:idx val="2"/>
              <c:delete val="1"/>
              <c:extLst>
                <c:ext xmlns:c15="http://schemas.microsoft.com/office/drawing/2012/chart" uri="{CE6537A1-D6FC-4f65-9D91-7224C49458BB}"/>
                <c:ext xmlns:c16="http://schemas.microsoft.com/office/drawing/2014/chart" uri="{C3380CC4-5D6E-409C-BE32-E72D297353CC}">
                  <c16:uniqueId val="{00000015-7F18-4FF8-BED2-2B62A5DADB4C}"/>
                </c:ext>
              </c:extLst>
            </c:dLbl>
            <c:dLbl>
              <c:idx val="3"/>
              <c:delete val="1"/>
              <c:extLst>
                <c:ext xmlns:c15="http://schemas.microsoft.com/office/drawing/2012/chart" uri="{CE6537A1-D6FC-4f65-9D91-7224C49458BB}"/>
                <c:ext xmlns:c16="http://schemas.microsoft.com/office/drawing/2014/chart" uri="{C3380CC4-5D6E-409C-BE32-E72D297353CC}">
                  <c16:uniqueId val="{00000016-7F18-4FF8-BED2-2B62A5DADB4C}"/>
                </c:ext>
              </c:extLst>
            </c:dLbl>
            <c:dLbl>
              <c:idx val="4"/>
              <c:delete val="1"/>
              <c:extLst>
                <c:ext xmlns:c15="http://schemas.microsoft.com/office/drawing/2012/chart" uri="{CE6537A1-D6FC-4f65-9D91-7224C49458BB}"/>
                <c:ext xmlns:c16="http://schemas.microsoft.com/office/drawing/2014/chart" uri="{C3380CC4-5D6E-409C-BE32-E72D297353CC}">
                  <c16:uniqueId val="{00000017-7F18-4FF8-BED2-2B62A5DADB4C}"/>
                </c:ext>
              </c:extLst>
            </c:dLbl>
            <c:dLbl>
              <c:idx val="5"/>
              <c:delete val="1"/>
              <c:extLst>
                <c:ext xmlns:c15="http://schemas.microsoft.com/office/drawing/2012/chart" uri="{CE6537A1-D6FC-4f65-9D91-7224C49458BB}"/>
                <c:ext xmlns:c16="http://schemas.microsoft.com/office/drawing/2014/chart" uri="{C3380CC4-5D6E-409C-BE32-E72D297353CC}">
                  <c16:uniqueId val="{0000000E-7F18-4FF8-BED2-2B62A5DADB4C}"/>
                </c:ext>
              </c:extLst>
            </c:dLbl>
            <c:dLbl>
              <c:idx val="6"/>
              <c:delete val="1"/>
              <c:extLst>
                <c:ext xmlns:c15="http://schemas.microsoft.com/office/drawing/2012/chart" uri="{CE6537A1-D6FC-4f65-9D91-7224C49458BB}"/>
                <c:ext xmlns:c16="http://schemas.microsoft.com/office/drawing/2014/chart" uri="{C3380CC4-5D6E-409C-BE32-E72D297353CC}">
                  <c16:uniqueId val="{00000018-7F18-4FF8-BED2-2B62A5DADB4C}"/>
                </c:ext>
              </c:extLst>
            </c:dLbl>
            <c:dLbl>
              <c:idx val="7"/>
              <c:delete val="1"/>
              <c:extLst>
                <c:ext xmlns:c15="http://schemas.microsoft.com/office/drawing/2012/chart" uri="{CE6537A1-D6FC-4f65-9D91-7224C49458BB}"/>
                <c:ext xmlns:c16="http://schemas.microsoft.com/office/drawing/2014/chart" uri="{C3380CC4-5D6E-409C-BE32-E72D297353CC}">
                  <c16:uniqueId val="{00000019-7F18-4FF8-BED2-2B62A5DADB4C}"/>
                </c:ext>
              </c:extLst>
            </c:dLbl>
            <c:dLbl>
              <c:idx val="8"/>
              <c:delete val="1"/>
              <c:extLst>
                <c:ext xmlns:c15="http://schemas.microsoft.com/office/drawing/2012/chart" uri="{CE6537A1-D6FC-4f65-9D91-7224C49458BB}"/>
                <c:ext xmlns:c16="http://schemas.microsoft.com/office/drawing/2014/chart" uri="{C3380CC4-5D6E-409C-BE32-E72D297353CC}">
                  <c16:uniqueId val="{0000000F-7F18-4FF8-BED2-2B62A5DADB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Age'!$C$40:$M$40</c:f>
              <c:numCache>
                <c:formatCode>0.0</c:formatCode>
                <c:ptCount val="11"/>
                <c:pt idx="0">
                  <c:v>0.97534200000000004</c:v>
                </c:pt>
                <c:pt idx="1">
                  <c:v>1.0356160000000001</c:v>
                </c:pt>
                <c:pt idx="2">
                  <c:v>0.99178100000000002</c:v>
                </c:pt>
                <c:pt idx="3">
                  <c:v>1.0301370000000001</c:v>
                </c:pt>
                <c:pt idx="4">
                  <c:v>1.1616439999999999</c:v>
                </c:pt>
                <c:pt idx="5">
                  <c:v>1.150685</c:v>
                </c:pt>
                <c:pt idx="6">
                  <c:v>1.1945209999999999</c:v>
                </c:pt>
                <c:pt idx="7">
                  <c:v>1.328767</c:v>
                </c:pt>
                <c:pt idx="8">
                  <c:v>1.1904110000000001</c:v>
                </c:pt>
                <c:pt idx="9">
                  <c:v>1.1876715</c:v>
                </c:pt>
                <c:pt idx="10">
                  <c:v>1.2164379999999999</c:v>
                </c:pt>
              </c:numCache>
            </c:numRef>
          </c:val>
          <c:smooth val="0"/>
          <c:extLst>
            <c:ext xmlns:c16="http://schemas.microsoft.com/office/drawing/2014/chart" uri="{C3380CC4-5D6E-409C-BE32-E72D297353CC}">
              <c16:uniqueId val="{0000001A-7F18-4FF8-BED2-2B62A5DADB4C}"/>
            </c:ext>
          </c:extLst>
        </c:ser>
        <c:ser>
          <c:idx val="2"/>
          <c:order val="2"/>
          <c:tx>
            <c:strRef>
              <c:f>'Median Age'!$B$41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7F18-4FF8-BED2-2B62A5DADB4C}"/>
              </c:ext>
            </c:extLst>
          </c:dPt>
          <c:dPt>
            <c:idx val="9"/>
            <c:bubble3D val="0"/>
            <c:extLst>
              <c:ext xmlns:c16="http://schemas.microsoft.com/office/drawing/2014/chart" uri="{C3380CC4-5D6E-409C-BE32-E72D297353CC}">
                <c16:uniqueId val="{0000001C-7F18-4FF8-BED2-2B62A5DADB4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7F18-4FF8-BED2-2B62A5DADB4C}"/>
              </c:ext>
            </c:extLst>
          </c:dPt>
          <c:dLbls>
            <c:dLbl>
              <c:idx val="0"/>
              <c:delete val="1"/>
              <c:extLst>
                <c:ext xmlns:c15="http://schemas.microsoft.com/office/drawing/2012/chart" uri="{CE6537A1-D6FC-4f65-9D91-7224C49458BB}"/>
                <c:ext xmlns:c16="http://schemas.microsoft.com/office/drawing/2014/chart" uri="{C3380CC4-5D6E-409C-BE32-E72D297353CC}">
                  <c16:uniqueId val="{0000001F-7F18-4FF8-BED2-2B62A5DADB4C}"/>
                </c:ext>
              </c:extLst>
            </c:dLbl>
            <c:dLbl>
              <c:idx val="1"/>
              <c:delete val="1"/>
              <c:extLst>
                <c:ext xmlns:c15="http://schemas.microsoft.com/office/drawing/2012/chart" uri="{CE6537A1-D6FC-4f65-9D91-7224C49458BB}"/>
                <c:ext xmlns:c16="http://schemas.microsoft.com/office/drawing/2014/chart" uri="{C3380CC4-5D6E-409C-BE32-E72D297353CC}">
                  <c16:uniqueId val="{00000020-7F18-4FF8-BED2-2B62A5DADB4C}"/>
                </c:ext>
              </c:extLst>
            </c:dLbl>
            <c:dLbl>
              <c:idx val="2"/>
              <c:delete val="1"/>
              <c:extLst>
                <c:ext xmlns:c15="http://schemas.microsoft.com/office/drawing/2012/chart" uri="{CE6537A1-D6FC-4f65-9D91-7224C49458BB}"/>
                <c:ext xmlns:c16="http://schemas.microsoft.com/office/drawing/2014/chart" uri="{C3380CC4-5D6E-409C-BE32-E72D297353CC}">
                  <c16:uniqueId val="{00000021-7F18-4FF8-BED2-2B62A5DADB4C}"/>
                </c:ext>
              </c:extLst>
            </c:dLbl>
            <c:dLbl>
              <c:idx val="3"/>
              <c:delete val="1"/>
              <c:extLst>
                <c:ext xmlns:c15="http://schemas.microsoft.com/office/drawing/2012/chart" uri="{CE6537A1-D6FC-4f65-9D91-7224C49458BB}"/>
                <c:ext xmlns:c16="http://schemas.microsoft.com/office/drawing/2014/chart" uri="{C3380CC4-5D6E-409C-BE32-E72D297353CC}">
                  <c16:uniqueId val="{00000022-7F18-4FF8-BED2-2B62A5DADB4C}"/>
                </c:ext>
              </c:extLst>
            </c:dLbl>
            <c:dLbl>
              <c:idx val="4"/>
              <c:delete val="1"/>
              <c:extLst>
                <c:ext xmlns:c15="http://schemas.microsoft.com/office/drawing/2012/chart" uri="{CE6537A1-D6FC-4f65-9D91-7224C49458BB}"/>
                <c:ext xmlns:c16="http://schemas.microsoft.com/office/drawing/2014/chart" uri="{C3380CC4-5D6E-409C-BE32-E72D297353CC}">
                  <c16:uniqueId val="{00000023-7F18-4FF8-BED2-2B62A5DADB4C}"/>
                </c:ext>
              </c:extLst>
            </c:dLbl>
            <c:dLbl>
              <c:idx val="5"/>
              <c:delete val="1"/>
              <c:extLst>
                <c:ext xmlns:c15="http://schemas.microsoft.com/office/drawing/2012/chart" uri="{CE6537A1-D6FC-4f65-9D91-7224C49458BB}"/>
                <c:ext xmlns:c16="http://schemas.microsoft.com/office/drawing/2014/chart" uri="{C3380CC4-5D6E-409C-BE32-E72D297353CC}">
                  <c16:uniqueId val="{00000024-7F18-4FF8-BED2-2B62A5DADB4C}"/>
                </c:ext>
              </c:extLst>
            </c:dLbl>
            <c:dLbl>
              <c:idx val="6"/>
              <c:delete val="1"/>
              <c:extLst>
                <c:ext xmlns:c15="http://schemas.microsoft.com/office/drawing/2012/chart" uri="{CE6537A1-D6FC-4f65-9D91-7224C49458BB}"/>
                <c:ext xmlns:c16="http://schemas.microsoft.com/office/drawing/2014/chart" uri="{C3380CC4-5D6E-409C-BE32-E72D297353CC}">
                  <c16:uniqueId val="{00000025-7F18-4FF8-BED2-2B62A5DADB4C}"/>
                </c:ext>
              </c:extLst>
            </c:dLbl>
            <c:dLbl>
              <c:idx val="7"/>
              <c:delete val="1"/>
              <c:extLst>
                <c:ext xmlns:c15="http://schemas.microsoft.com/office/drawing/2012/chart" uri="{CE6537A1-D6FC-4f65-9D91-7224C49458BB}"/>
                <c:ext xmlns:c16="http://schemas.microsoft.com/office/drawing/2014/chart" uri="{C3380CC4-5D6E-409C-BE32-E72D297353CC}">
                  <c16:uniqueId val="{00000026-7F18-4FF8-BED2-2B62A5DADB4C}"/>
                </c:ext>
              </c:extLst>
            </c:dLbl>
            <c:dLbl>
              <c:idx val="8"/>
              <c:delete val="1"/>
              <c:extLst>
                <c:ext xmlns:c15="http://schemas.microsoft.com/office/drawing/2012/chart" uri="{CE6537A1-D6FC-4f65-9D91-7224C49458BB}"/>
                <c:ext xmlns:c16="http://schemas.microsoft.com/office/drawing/2014/chart" uri="{C3380CC4-5D6E-409C-BE32-E72D297353CC}">
                  <c16:uniqueId val="{0000001B-7F18-4FF8-BED2-2B62A5DADB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Age'!$C$41:$M$41</c:f>
              <c:numCache>
                <c:formatCode>0.0</c:formatCode>
                <c:ptCount val="11"/>
                <c:pt idx="0">
                  <c:v>1.014980539717085</c:v>
                </c:pt>
                <c:pt idx="1">
                  <c:v>1.052149745827984</c:v>
                </c:pt>
                <c:pt idx="2">
                  <c:v>1.0871748552941185</c:v>
                </c:pt>
                <c:pt idx="3">
                  <c:v>1.1924516949384412</c:v>
                </c:pt>
                <c:pt idx="4">
                  <c:v>1.3544776156626526</c:v>
                </c:pt>
                <c:pt idx="5">
                  <c:v>1.5198765423925671</c:v>
                </c:pt>
                <c:pt idx="6">
                  <c:v>1.5450971023215776</c:v>
                </c:pt>
                <c:pt idx="7">
                  <c:v>1.9542405910746781</c:v>
                </c:pt>
                <c:pt idx="8">
                  <c:v>1.6651469817708333</c:v>
                </c:pt>
                <c:pt idx="9">
                  <c:v>1.7174271678657078</c:v>
                </c:pt>
                <c:pt idx="10">
                  <c:v>1.6017692570532931</c:v>
                </c:pt>
              </c:numCache>
            </c:numRef>
          </c:val>
          <c:smooth val="0"/>
          <c:extLst>
            <c:ext xmlns:c16="http://schemas.microsoft.com/office/drawing/2014/chart" uri="{C3380CC4-5D6E-409C-BE32-E72D297353CC}">
              <c16:uniqueId val="{00000027-7F18-4FF8-BED2-2B62A5DADB4C}"/>
            </c:ext>
          </c:extLst>
        </c:ser>
        <c:ser>
          <c:idx val="3"/>
          <c:order val="3"/>
          <c:tx>
            <c:strRef>
              <c:f>'Median Age'!$B$42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7F18-4FF8-BED2-2B62A5DADB4C}"/>
              </c:ext>
            </c:extLst>
          </c:dPt>
          <c:dPt>
            <c:idx val="9"/>
            <c:bubble3D val="0"/>
            <c:extLst>
              <c:ext xmlns:c16="http://schemas.microsoft.com/office/drawing/2014/chart" uri="{C3380CC4-5D6E-409C-BE32-E72D297353CC}">
                <c16:uniqueId val="{00000029-7F18-4FF8-BED2-2B62A5DADB4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7F18-4FF8-BED2-2B62A5DADB4C}"/>
              </c:ext>
            </c:extLst>
          </c:dPt>
          <c:dPt>
            <c:idx val="16"/>
            <c:bubble3D val="0"/>
            <c:extLst>
              <c:ext xmlns:c16="http://schemas.microsoft.com/office/drawing/2014/chart" uri="{C3380CC4-5D6E-409C-BE32-E72D297353CC}">
                <c16:uniqueId val="{0000002C-7F18-4FF8-BED2-2B62A5DADB4C}"/>
              </c:ext>
            </c:extLst>
          </c:dPt>
          <c:dLbls>
            <c:dLbl>
              <c:idx val="0"/>
              <c:delete val="1"/>
              <c:extLst>
                <c:ext xmlns:c15="http://schemas.microsoft.com/office/drawing/2012/chart" uri="{CE6537A1-D6FC-4f65-9D91-7224C49458BB}"/>
                <c:ext xmlns:c16="http://schemas.microsoft.com/office/drawing/2014/chart" uri="{C3380CC4-5D6E-409C-BE32-E72D297353CC}">
                  <c16:uniqueId val="{0000002D-7F18-4FF8-BED2-2B62A5DADB4C}"/>
                </c:ext>
              </c:extLst>
            </c:dLbl>
            <c:dLbl>
              <c:idx val="1"/>
              <c:delete val="1"/>
              <c:extLst>
                <c:ext xmlns:c15="http://schemas.microsoft.com/office/drawing/2012/chart" uri="{CE6537A1-D6FC-4f65-9D91-7224C49458BB}"/>
                <c:ext xmlns:c16="http://schemas.microsoft.com/office/drawing/2014/chart" uri="{C3380CC4-5D6E-409C-BE32-E72D297353CC}">
                  <c16:uniqueId val="{0000002E-7F18-4FF8-BED2-2B62A5DADB4C}"/>
                </c:ext>
              </c:extLst>
            </c:dLbl>
            <c:dLbl>
              <c:idx val="2"/>
              <c:delete val="1"/>
              <c:extLst>
                <c:ext xmlns:c15="http://schemas.microsoft.com/office/drawing/2012/chart" uri="{CE6537A1-D6FC-4f65-9D91-7224C49458BB}"/>
                <c:ext xmlns:c16="http://schemas.microsoft.com/office/drawing/2014/chart" uri="{C3380CC4-5D6E-409C-BE32-E72D297353CC}">
                  <c16:uniqueId val="{0000002F-7F18-4FF8-BED2-2B62A5DADB4C}"/>
                </c:ext>
              </c:extLst>
            </c:dLbl>
            <c:dLbl>
              <c:idx val="3"/>
              <c:delete val="1"/>
              <c:extLst>
                <c:ext xmlns:c15="http://schemas.microsoft.com/office/drawing/2012/chart" uri="{CE6537A1-D6FC-4f65-9D91-7224C49458BB}"/>
                <c:ext xmlns:c16="http://schemas.microsoft.com/office/drawing/2014/chart" uri="{C3380CC4-5D6E-409C-BE32-E72D297353CC}">
                  <c16:uniqueId val="{00000030-7F18-4FF8-BED2-2B62A5DADB4C}"/>
                </c:ext>
              </c:extLst>
            </c:dLbl>
            <c:dLbl>
              <c:idx val="4"/>
              <c:delete val="1"/>
              <c:extLst>
                <c:ext xmlns:c15="http://schemas.microsoft.com/office/drawing/2012/chart" uri="{CE6537A1-D6FC-4f65-9D91-7224C49458BB}"/>
                <c:ext xmlns:c16="http://schemas.microsoft.com/office/drawing/2014/chart" uri="{C3380CC4-5D6E-409C-BE32-E72D297353CC}">
                  <c16:uniqueId val="{00000031-7F18-4FF8-BED2-2B62A5DADB4C}"/>
                </c:ext>
              </c:extLst>
            </c:dLbl>
            <c:dLbl>
              <c:idx val="5"/>
              <c:delete val="1"/>
              <c:extLst>
                <c:ext xmlns:c15="http://schemas.microsoft.com/office/drawing/2012/chart" uri="{CE6537A1-D6FC-4f65-9D91-7224C49458BB}"/>
                <c:ext xmlns:c16="http://schemas.microsoft.com/office/drawing/2014/chart" uri="{C3380CC4-5D6E-409C-BE32-E72D297353CC}">
                  <c16:uniqueId val="{00000032-7F18-4FF8-BED2-2B62A5DADB4C}"/>
                </c:ext>
              </c:extLst>
            </c:dLbl>
            <c:dLbl>
              <c:idx val="6"/>
              <c:delete val="1"/>
              <c:extLst>
                <c:ext xmlns:c15="http://schemas.microsoft.com/office/drawing/2012/chart" uri="{CE6537A1-D6FC-4f65-9D91-7224C49458BB}"/>
                <c:ext xmlns:c16="http://schemas.microsoft.com/office/drawing/2014/chart" uri="{C3380CC4-5D6E-409C-BE32-E72D297353CC}">
                  <c16:uniqueId val="{00000033-7F18-4FF8-BED2-2B62A5DADB4C}"/>
                </c:ext>
              </c:extLst>
            </c:dLbl>
            <c:dLbl>
              <c:idx val="7"/>
              <c:delete val="1"/>
              <c:extLst>
                <c:ext xmlns:c15="http://schemas.microsoft.com/office/drawing/2012/chart" uri="{CE6537A1-D6FC-4f65-9D91-7224C49458BB}"/>
                <c:ext xmlns:c16="http://schemas.microsoft.com/office/drawing/2014/chart" uri="{C3380CC4-5D6E-409C-BE32-E72D297353CC}">
                  <c16:uniqueId val="{00000034-7F18-4FF8-BED2-2B62A5DADB4C}"/>
                </c:ext>
              </c:extLst>
            </c:dLbl>
            <c:dLbl>
              <c:idx val="8"/>
              <c:delete val="1"/>
              <c:extLst>
                <c:ext xmlns:c15="http://schemas.microsoft.com/office/drawing/2012/chart" uri="{CE6537A1-D6FC-4f65-9D91-7224C49458BB}"/>
                <c:ext xmlns:c16="http://schemas.microsoft.com/office/drawing/2014/chart" uri="{C3380CC4-5D6E-409C-BE32-E72D297353CC}">
                  <c16:uniqueId val="{00000028-7F18-4FF8-BED2-2B62A5DADB4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Age'!$C$42:$M$42</c:f>
              <c:numCache>
                <c:formatCode>0.0</c:formatCode>
                <c:ptCount val="11"/>
                <c:pt idx="0">
                  <c:v>0.56986300000000001</c:v>
                </c:pt>
                <c:pt idx="1">
                  <c:v>0.58630099999999996</c:v>
                </c:pt>
                <c:pt idx="2">
                  <c:v>0.58630099999999996</c:v>
                </c:pt>
                <c:pt idx="3">
                  <c:v>0.58356200000000003</c:v>
                </c:pt>
                <c:pt idx="4">
                  <c:v>0.67945199999999994</c:v>
                </c:pt>
                <c:pt idx="5">
                  <c:v>0.65753399999999995</c:v>
                </c:pt>
                <c:pt idx="6">
                  <c:v>0.64520549999999999</c:v>
                </c:pt>
                <c:pt idx="7">
                  <c:v>0.72397275000000005</c:v>
                </c:pt>
                <c:pt idx="8">
                  <c:v>0.68424700000000005</c:v>
                </c:pt>
                <c:pt idx="9">
                  <c:v>0.78219174999999996</c:v>
                </c:pt>
                <c:pt idx="10">
                  <c:v>1.00274</c:v>
                </c:pt>
              </c:numCache>
            </c:numRef>
          </c:val>
          <c:smooth val="0"/>
          <c:extLst>
            <c:ext xmlns:c16="http://schemas.microsoft.com/office/drawing/2014/chart" uri="{C3380CC4-5D6E-409C-BE32-E72D297353CC}">
              <c16:uniqueId val="{00000035-7F18-4FF8-BED2-2B62A5DADB4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984532075040292E-2"/>
          <c:y val="2.5468668382054208E-2"/>
          <c:w val="0.93420519452549577"/>
          <c:h val="0.7880409448818898"/>
        </c:manualLayout>
      </c:layout>
      <c:lineChart>
        <c:grouping val="standard"/>
        <c:varyColors val="0"/>
        <c:ser>
          <c:idx val="0"/>
          <c:order val="0"/>
          <c:tx>
            <c:strRef>
              <c:f>'Median Age'!$B$39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2F41-4D41-8259-683DED79275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2F41-4D41-8259-683DED79275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2F41-4D41-8259-683DED792751}"/>
              </c:ext>
            </c:extLst>
          </c:dPt>
          <c:dPt>
            <c:idx val="16"/>
            <c:bubble3D val="0"/>
            <c:extLst>
              <c:ext xmlns:c16="http://schemas.microsoft.com/office/drawing/2014/chart" uri="{C3380CC4-5D6E-409C-BE32-E72D297353CC}">
                <c16:uniqueId val="{00000005-2F41-4D41-8259-683DED792751}"/>
              </c:ext>
            </c:extLst>
          </c:dPt>
          <c:dLbls>
            <c:dLbl>
              <c:idx val="0"/>
              <c:delete val="1"/>
              <c:extLst>
                <c:ext xmlns:c15="http://schemas.microsoft.com/office/drawing/2012/chart" uri="{CE6537A1-D6FC-4f65-9D91-7224C49458BB}"/>
                <c:ext xmlns:c16="http://schemas.microsoft.com/office/drawing/2014/chart" uri="{C3380CC4-5D6E-409C-BE32-E72D297353CC}">
                  <c16:uniqueId val="{00000006-2F41-4D41-8259-683DED792751}"/>
                </c:ext>
              </c:extLst>
            </c:dLbl>
            <c:dLbl>
              <c:idx val="1"/>
              <c:delete val="1"/>
              <c:extLst>
                <c:ext xmlns:c15="http://schemas.microsoft.com/office/drawing/2012/chart" uri="{CE6537A1-D6FC-4f65-9D91-7224C49458BB}"/>
                <c:ext xmlns:c16="http://schemas.microsoft.com/office/drawing/2014/chart" uri="{C3380CC4-5D6E-409C-BE32-E72D297353CC}">
                  <c16:uniqueId val="{00000007-2F41-4D41-8259-683DED792751}"/>
                </c:ext>
              </c:extLst>
            </c:dLbl>
            <c:dLbl>
              <c:idx val="2"/>
              <c:delete val="1"/>
              <c:extLst>
                <c:ext xmlns:c15="http://schemas.microsoft.com/office/drawing/2012/chart" uri="{CE6537A1-D6FC-4f65-9D91-7224C49458BB}"/>
                <c:ext xmlns:c16="http://schemas.microsoft.com/office/drawing/2014/chart" uri="{C3380CC4-5D6E-409C-BE32-E72D297353CC}">
                  <c16:uniqueId val="{00000008-2F41-4D41-8259-683DED792751}"/>
                </c:ext>
              </c:extLst>
            </c:dLbl>
            <c:dLbl>
              <c:idx val="3"/>
              <c:delete val="1"/>
              <c:extLst>
                <c:ext xmlns:c15="http://schemas.microsoft.com/office/drawing/2012/chart" uri="{CE6537A1-D6FC-4f65-9D91-7224C49458BB}"/>
                <c:ext xmlns:c16="http://schemas.microsoft.com/office/drawing/2014/chart" uri="{C3380CC4-5D6E-409C-BE32-E72D297353CC}">
                  <c16:uniqueId val="{00000009-2F41-4D41-8259-683DED792751}"/>
                </c:ext>
              </c:extLst>
            </c:dLbl>
            <c:dLbl>
              <c:idx val="4"/>
              <c:delete val="1"/>
              <c:extLst>
                <c:ext xmlns:c15="http://schemas.microsoft.com/office/drawing/2012/chart" uri="{CE6537A1-D6FC-4f65-9D91-7224C49458BB}"/>
                <c:ext xmlns:c16="http://schemas.microsoft.com/office/drawing/2014/chart" uri="{C3380CC4-5D6E-409C-BE32-E72D297353CC}">
                  <c16:uniqueId val="{0000000A-2F41-4D41-8259-683DED792751}"/>
                </c:ext>
              </c:extLst>
            </c:dLbl>
            <c:dLbl>
              <c:idx val="5"/>
              <c:delete val="1"/>
              <c:extLst>
                <c:ext xmlns:c15="http://schemas.microsoft.com/office/drawing/2012/chart" uri="{CE6537A1-D6FC-4f65-9D91-7224C49458BB}"/>
                <c:ext xmlns:c16="http://schemas.microsoft.com/office/drawing/2014/chart" uri="{C3380CC4-5D6E-409C-BE32-E72D297353CC}">
                  <c16:uniqueId val="{00000000-2F41-4D41-8259-683DED792751}"/>
                </c:ext>
              </c:extLst>
            </c:dLbl>
            <c:dLbl>
              <c:idx val="6"/>
              <c:delete val="1"/>
              <c:extLst>
                <c:ext xmlns:c15="http://schemas.microsoft.com/office/drawing/2012/chart" uri="{CE6537A1-D6FC-4f65-9D91-7224C49458BB}"/>
                <c:ext xmlns:c16="http://schemas.microsoft.com/office/drawing/2014/chart" uri="{C3380CC4-5D6E-409C-BE32-E72D297353CC}">
                  <c16:uniqueId val="{0000000B-2F41-4D41-8259-683DED792751}"/>
                </c:ext>
              </c:extLst>
            </c:dLbl>
            <c:dLbl>
              <c:idx val="7"/>
              <c:delete val="1"/>
              <c:extLst>
                <c:ext xmlns:c15="http://schemas.microsoft.com/office/drawing/2012/chart" uri="{CE6537A1-D6FC-4f65-9D91-7224C49458BB}"/>
                <c:ext xmlns:c16="http://schemas.microsoft.com/office/drawing/2014/chart" uri="{C3380CC4-5D6E-409C-BE32-E72D297353CC}">
                  <c16:uniqueId val="{0000000C-2F41-4D41-8259-683DED792751}"/>
                </c:ext>
              </c:extLst>
            </c:dLbl>
            <c:dLbl>
              <c:idx val="8"/>
              <c:delete val="1"/>
              <c:extLst>
                <c:ext xmlns:c15="http://schemas.microsoft.com/office/drawing/2012/chart" uri="{CE6537A1-D6FC-4f65-9D91-7224C49458BB}"/>
                <c:ext xmlns:c16="http://schemas.microsoft.com/office/drawing/2014/chart" uri="{C3380CC4-5D6E-409C-BE32-E72D297353CC}">
                  <c16:uniqueId val="{00000002-2F41-4D41-8259-683DED7927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Age'!$P$39:$Z$39</c:f>
              <c:numCache>
                <c:formatCode>0.0</c:formatCode>
                <c:ptCount val="11"/>
                <c:pt idx="0">
                  <c:v>7.526027</c:v>
                </c:pt>
                <c:pt idx="1">
                  <c:v>7.2116439999999997</c:v>
                </c:pt>
                <c:pt idx="2">
                  <c:v>7.4520549999999997</c:v>
                </c:pt>
                <c:pt idx="3">
                  <c:v>7.3821914999999994</c:v>
                </c:pt>
                <c:pt idx="4">
                  <c:v>7.6602740000000002</c:v>
                </c:pt>
                <c:pt idx="5">
                  <c:v>8.1349317499999998</c:v>
                </c:pt>
                <c:pt idx="6">
                  <c:v>7.8219180000000001</c:v>
                </c:pt>
                <c:pt idx="7">
                  <c:v>8.4643840000000008</c:v>
                </c:pt>
                <c:pt idx="8">
                  <c:v>8.9205480000000001</c:v>
                </c:pt>
                <c:pt idx="9">
                  <c:v>9.1075344999999999</c:v>
                </c:pt>
                <c:pt idx="10">
                  <c:v>9.1773970000000009</c:v>
                </c:pt>
              </c:numCache>
            </c:numRef>
          </c:val>
          <c:smooth val="0"/>
          <c:extLst>
            <c:ext xmlns:c16="http://schemas.microsoft.com/office/drawing/2014/chart" uri="{C3380CC4-5D6E-409C-BE32-E72D297353CC}">
              <c16:uniqueId val="{0000000D-2F41-4D41-8259-683DED792751}"/>
            </c:ext>
          </c:extLst>
        </c:ser>
        <c:ser>
          <c:idx val="1"/>
          <c:order val="1"/>
          <c:tx>
            <c:strRef>
              <c:f>'Median Age'!$B$40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2F41-4D41-8259-683DED792751}"/>
              </c:ext>
            </c:extLst>
          </c:dPt>
          <c:dPt>
            <c:idx val="8"/>
            <c:bubble3D val="0"/>
            <c:extLst>
              <c:ext xmlns:c16="http://schemas.microsoft.com/office/drawing/2014/chart" uri="{C3380CC4-5D6E-409C-BE32-E72D297353CC}">
                <c16:uniqueId val="{0000000F-2F41-4D41-8259-683DED792751}"/>
              </c:ext>
            </c:extLst>
          </c:dPt>
          <c:dPt>
            <c:idx val="9"/>
            <c:bubble3D val="0"/>
            <c:extLst>
              <c:ext xmlns:c16="http://schemas.microsoft.com/office/drawing/2014/chart" uri="{C3380CC4-5D6E-409C-BE32-E72D297353CC}">
                <c16:uniqueId val="{00000010-2F41-4D41-8259-683DED792751}"/>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2F41-4D41-8259-683DED792751}"/>
              </c:ext>
            </c:extLst>
          </c:dPt>
          <c:dLbls>
            <c:dLbl>
              <c:idx val="0"/>
              <c:delete val="1"/>
              <c:extLst>
                <c:ext xmlns:c15="http://schemas.microsoft.com/office/drawing/2012/chart" uri="{CE6537A1-D6FC-4f65-9D91-7224C49458BB}"/>
                <c:ext xmlns:c16="http://schemas.microsoft.com/office/drawing/2014/chart" uri="{C3380CC4-5D6E-409C-BE32-E72D297353CC}">
                  <c16:uniqueId val="{00000013-2F41-4D41-8259-683DED792751}"/>
                </c:ext>
              </c:extLst>
            </c:dLbl>
            <c:dLbl>
              <c:idx val="1"/>
              <c:delete val="1"/>
              <c:extLst>
                <c:ext xmlns:c15="http://schemas.microsoft.com/office/drawing/2012/chart" uri="{CE6537A1-D6FC-4f65-9D91-7224C49458BB}"/>
                <c:ext xmlns:c16="http://schemas.microsoft.com/office/drawing/2014/chart" uri="{C3380CC4-5D6E-409C-BE32-E72D297353CC}">
                  <c16:uniqueId val="{00000014-2F41-4D41-8259-683DED792751}"/>
                </c:ext>
              </c:extLst>
            </c:dLbl>
            <c:dLbl>
              <c:idx val="2"/>
              <c:delete val="1"/>
              <c:extLst>
                <c:ext xmlns:c15="http://schemas.microsoft.com/office/drawing/2012/chart" uri="{CE6537A1-D6FC-4f65-9D91-7224C49458BB}"/>
                <c:ext xmlns:c16="http://schemas.microsoft.com/office/drawing/2014/chart" uri="{C3380CC4-5D6E-409C-BE32-E72D297353CC}">
                  <c16:uniqueId val="{00000015-2F41-4D41-8259-683DED792751}"/>
                </c:ext>
              </c:extLst>
            </c:dLbl>
            <c:dLbl>
              <c:idx val="3"/>
              <c:delete val="1"/>
              <c:extLst>
                <c:ext xmlns:c15="http://schemas.microsoft.com/office/drawing/2012/chart" uri="{CE6537A1-D6FC-4f65-9D91-7224C49458BB}"/>
                <c:ext xmlns:c16="http://schemas.microsoft.com/office/drawing/2014/chart" uri="{C3380CC4-5D6E-409C-BE32-E72D297353CC}">
                  <c16:uniqueId val="{00000016-2F41-4D41-8259-683DED792751}"/>
                </c:ext>
              </c:extLst>
            </c:dLbl>
            <c:dLbl>
              <c:idx val="4"/>
              <c:delete val="1"/>
              <c:extLst>
                <c:ext xmlns:c15="http://schemas.microsoft.com/office/drawing/2012/chart" uri="{CE6537A1-D6FC-4f65-9D91-7224C49458BB}"/>
                <c:ext xmlns:c16="http://schemas.microsoft.com/office/drawing/2014/chart" uri="{C3380CC4-5D6E-409C-BE32-E72D297353CC}">
                  <c16:uniqueId val="{00000017-2F41-4D41-8259-683DED792751}"/>
                </c:ext>
              </c:extLst>
            </c:dLbl>
            <c:dLbl>
              <c:idx val="5"/>
              <c:delete val="1"/>
              <c:extLst>
                <c:ext xmlns:c15="http://schemas.microsoft.com/office/drawing/2012/chart" uri="{CE6537A1-D6FC-4f65-9D91-7224C49458BB}"/>
                <c:ext xmlns:c16="http://schemas.microsoft.com/office/drawing/2014/chart" uri="{C3380CC4-5D6E-409C-BE32-E72D297353CC}">
                  <c16:uniqueId val="{0000000E-2F41-4D41-8259-683DED792751}"/>
                </c:ext>
              </c:extLst>
            </c:dLbl>
            <c:dLbl>
              <c:idx val="6"/>
              <c:delete val="1"/>
              <c:extLst>
                <c:ext xmlns:c15="http://schemas.microsoft.com/office/drawing/2012/chart" uri="{CE6537A1-D6FC-4f65-9D91-7224C49458BB}"/>
                <c:ext xmlns:c16="http://schemas.microsoft.com/office/drawing/2014/chart" uri="{C3380CC4-5D6E-409C-BE32-E72D297353CC}">
                  <c16:uniqueId val="{00000018-2F41-4D41-8259-683DED792751}"/>
                </c:ext>
              </c:extLst>
            </c:dLbl>
            <c:dLbl>
              <c:idx val="7"/>
              <c:delete val="1"/>
              <c:extLst>
                <c:ext xmlns:c15="http://schemas.microsoft.com/office/drawing/2012/chart" uri="{CE6537A1-D6FC-4f65-9D91-7224C49458BB}"/>
                <c:ext xmlns:c16="http://schemas.microsoft.com/office/drawing/2014/chart" uri="{C3380CC4-5D6E-409C-BE32-E72D297353CC}">
                  <c16:uniqueId val="{00000019-2F41-4D41-8259-683DED792751}"/>
                </c:ext>
              </c:extLst>
            </c:dLbl>
            <c:dLbl>
              <c:idx val="8"/>
              <c:delete val="1"/>
              <c:extLst>
                <c:ext xmlns:c15="http://schemas.microsoft.com/office/drawing/2012/chart" uri="{CE6537A1-D6FC-4f65-9D91-7224C49458BB}"/>
                <c:ext xmlns:c16="http://schemas.microsoft.com/office/drawing/2014/chart" uri="{C3380CC4-5D6E-409C-BE32-E72D297353CC}">
                  <c16:uniqueId val="{0000000F-2F41-4D41-8259-683DED7927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Age'!$P$40:$Z$40</c:f>
              <c:numCache>
                <c:formatCode>0.0</c:formatCode>
                <c:ptCount val="11"/>
                <c:pt idx="0">
                  <c:v>4.8410960000000003</c:v>
                </c:pt>
                <c:pt idx="1">
                  <c:v>5.2493150000000002</c:v>
                </c:pt>
                <c:pt idx="2">
                  <c:v>5.0095890000000001</c:v>
                </c:pt>
                <c:pt idx="3">
                  <c:v>5.2027400000000004</c:v>
                </c:pt>
                <c:pt idx="4">
                  <c:v>5.4986300000000004</c:v>
                </c:pt>
                <c:pt idx="5">
                  <c:v>5.7123290000000004</c:v>
                </c:pt>
                <c:pt idx="6">
                  <c:v>5.6657529999999996</c:v>
                </c:pt>
                <c:pt idx="7">
                  <c:v>6.09863</c:v>
                </c:pt>
                <c:pt idx="8">
                  <c:v>6.4041095000000006</c:v>
                </c:pt>
                <c:pt idx="9">
                  <c:v>6.7136984999999996</c:v>
                </c:pt>
                <c:pt idx="10">
                  <c:v>6.3534244999999991</c:v>
                </c:pt>
              </c:numCache>
            </c:numRef>
          </c:val>
          <c:smooth val="0"/>
          <c:extLst>
            <c:ext xmlns:c16="http://schemas.microsoft.com/office/drawing/2014/chart" uri="{C3380CC4-5D6E-409C-BE32-E72D297353CC}">
              <c16:uniqueId val="{0000001A-2F41-4D41-8259-683DED792751}"/>
            </c:ext>
          </c:extLst>
        </c:ser>
        <c:ser>
          <c:idx val="2"/>
          <c:order val="2"/>
          <c:tx>
            <c:strRef>
              <c:f>'Median Age'!$B$41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2F41-4D41-8259-683DED792751}"/>
              </c:ext>
            </c:extLst>
          </c:dPt>
          <c:dPt>
            <c:idx val="9"/>
            <c:bubble3D val="0"/>
            <c:extLst>
              <c:ext xmlns:c16="http://schemas.microsoft.com/office/drawing/2014/chart" uri="{C3380CC4-5D6E-409C-BE32-E72D297353CC}">
                <c16:uniqueId val="{0000001C-2F41-4D41-8259-683DED792751}"/>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2F41-4D41-8259-683DED792751}"/>
              </c:ext>
            </c:extLst>
          </c:dPt>
          <c:dLbls>
            <c:dLbl>
              <c:idx val="0"/>
              <c:delete val="1"/>
              <c:extLst>
                <c:ext xmlns:c15="http://schemas.microsoft.com/office/drawing/2012/chart" uri="{CE6537A1-D6FC-4f65-9D91-7224C49458BB}"/>
                <c:ext xmlns:c16="http://schemas.microsoft.com/office/drawing/2014/chart" uri="{C3380CC4-5D6E-409C-BE32-E72D297353CC}">
                  <c16:uniqueId val="{0000001F-2F41-4D41-8259-683DED792751}"/>
                </c:ext>
              </c:extLst>
            </c:dLbl>
            <c:dLbl>
              <c:idx val="1"/>
              <c:delete val="1"/>
              <c:extLst>
                <c:ext xmlns:c15="http://schemas.microsoft.com/office/drawing/2012/chart" uri="{CE6537A1-D6FC-4f65-9D91-7224C49458BB}"/>
                <c:ext xmlns:c16="http://schemas.microsoft.com/office/drawing/2014/chart" uri="{C3380CC4-5D6E-409C-BE32-E72D297353CC}">
                  <c16:uniqueId val="{00000020-2F41-4D41-8259-683DED792751}"/>
                </c:ext>
              </c:extLst>
            </c:dLbl>
            <c:dLbl>
              <c:idx val="2"/>
              <c:delete val="1"/>
              <c:extLst>
                <c:ext xmlns:c15="http://schemas.microsoft.com/office/drawing/2012/chart" uri="{CE6537A1-D6FC-4f65-9D91-7224C49458BB}"/>
                <c:ext xmlns:c16="http://schemas.microsoft.com/office/drawing/2014/chart" uri="{C3380CC4-5D6E-409C-BE32-E72D297353CC}">
                  <c16:uniqueId val="{00000021-2F41-4D41-8259-683DED792751}"/>
                </c:ext>
              </c:extLst>
            </c:dLbl>
            <c:dLbl>
              <c:idx val="3"/>
              <c:delete val="1"/>
              <c:extLst>
                <c:ext xmlns:c15="http://schemas.microsoft.com/office/drawing/2012/chart" uri="{CE6537A1-D6FC-4f65-9D91-7224C49458BB}"/>
                <c:ext xmlns:c16="http://schemas.microsoft.com/office/drawing/2014/chart" uri="{C3380CC4-5D6E-409C-BE32-E72D297353CC}">
                  <c16:uniqueId val="{00000022-2F41-4D41-8259-683DED792751}"/>
                </c:ext>
              </c:extLst>
            </c:dLbl>
            <c:dLbl>
              <c:idx val="4"/>
              <c:delete val="1"/>
              <c:extLst>
                <c:ext xmlns:c15="http://schemas.microsoft.com/office/drawing/2012/chart" uri="{CE6537A1-D6FC-4f65-9D91-7224C49458BB}"/>
                <c:ext xmlns:c16="http://schemas.microsoft.com/office/drawing/2014/chart" uri="{C3380CC4-5D6E-409C-BE32-E72D297353CC}">
                  <c16:uniqueId val="{00000023-2F41-4D41-8259-683DED792751}"/>
                </c:ext>
              </c:extLst>
            </c:dLbl>
            <c:dLbl>
              <c:idx val="5"/>
              <c:delete val="1"/>
              <c:extLst>
                <c:ext xmlns:c15="http://schemas.microsoft.com/office/drawing/2012/chart" uri="{CE6537A1-D6FC-4f65-9D91-7224C49458BB}"/>
                <c:ext xmlns:c16="http://schemas.microsoft.com/office/drawing/2014/chart" uri="{C3380CC4-5D6E-409C-BE32-E72D297353CC}">
                  <c16:uniqueId val="{00000024-2F41-4D41-8259-683DED792751}"/>
                </c:ext>
              </c:extLst>
            </c:dLbl>
            <c:dLbl>
              <c:idx val="6"/>
              <c:delete val="1"/>
              <c:extLst>
                <c:ext xmlns:c15="http://schemas.microsoft.com/office/drawing/2012/chart" uri="{CE6537A1-D6FC-4f65-9D91-7224C49458BB}"/>
                <c:ext xmlns:c16="http://schemas.microsoft.com/office/drawing/2014/chart" uri="{C3380CC4-5D6E-409C-BE32-E72D297353CC}">
                  <c16:uniqueId val="{00000025-2F41-4D41-8259-683DED792751}"/>
                </c:ext>
              </c:extLst>
            </c:dLbl>
            <c:dLbl>
              <c:idx val="7"/>
              <c:delete val="1"/>
              <c:extLst>
                <c:ext xmlns:c15="http://schemas.microsoft.com/office/drawing/2012/chart" uri="{CE6537A1-D6FC-4f65-9D91-7224C49458BB}"/>
                <c:ext xmlns:c16="http://schemas.microsoft.com/office/drawing/2014/chart" uri="{C3380CC4-5D6E-409C-BE32-E72D297353CC}">
                  <c16:uniqueId val="{00000026-2F41-4D41-8259-683DED792751}"/>
                </c:ext>
              </c:extLst>
            </c:dLbl>
            <c:dLbl>
              <c:idx val="8"/>
              <c:delete val="1"/>
              <c:extLst>
                <c:ext xmlns:c15="http://schemas.microsoft.com/office/drawing/2012/chart" uri="{CE6537A1-D6FC-4f65-9D91-7224C49458BB}"/>
                <c:ext xmlns:c16="http://schemas.microsoft.com/office/drawing/2014/chart" uri="{C3380CC4-5D6E-409C-BE32-E72D297353CC}">
                  <c16:uniqueId val="{0000001B-2F41-4D41-8259-683DED7927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Age'!$P$41:$Z$41</c:f>
              <c:numCache>
                <c:formatCode>0.0</c:formatCode>
                <c:ptCount val="11"/>
                <c:pt idx="0">
                  <c:v>5.8747358190899037</c:v>
                </c:pt>
                <c:pt idx="1">
                  <c:v>6.071802823877074</c:v>
                </c:pt>
                <c:pt idx="2">
                  <c:v>5.9437509481236201</c:v>
                </c:pt>
                <c:pt idx="3">
                  <c:v>6.0318134848484917</c:v>
                </c:pt>
                <c:pt idx="4">
                  <c:v>6.426150726040663</c:v>
                </c:pt>
                <c:pt idx="5">
                  <c:v>6.5604224077946878</c:v>
                </c:pt>
                <c:pt idx="6">
                  <c:v>6.4082567888888793</c:v>
                </c:pt>
                <c:pt idx="7">
                  <c:v>6.9001508748898663</c:v>
                </c:pt>
                <c:pt idx="8">
                  <c:v>7.0954115257452663</c:v>
                </c:pt>
                <c:pt idx="9">
                  <c:v>7.4517574702842326</c:v>
                </c:pt>
                <c:pt idx="10">
                  <c:v>7.4187056954022959</c:v>
                </c:pt>
              </c:numCache>
            </c:numRef>
          </c:val>
          <c:smooth val="0"/>
          <c:extLst>
            <c:ext xmlns:c16="http://schemas.microsoft.com/office/drawing/2014/chart" uri="{C3380CC4-5D6E-409C-BE32-E72D297353CC}">
              <c16:uniqueId val="{00000027-2F41-4D41-8259-683DED792751}"/>
            </c:ext>
          </c:extLst>
        </c:ser>
        <c:ser>
          <c:idx val="3"/>
          <c:order val="3"/>
          <c:tx>
            <c:strRef>
              <c:f>'Median Age'!$B$42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2F41-4D41-8259-683DED792751}"/>
              </c:ext>
            </c:extLst>
          </c:dPt>
          <c:dPt>
            <c:idx val="9"/>
            <c:bubble3D val="0"/>
            <c:extLst>
              <c:ext xmlns:c16="http://schemas.microsoft.com/office/drawing/2014/chart" uri="{C3380CC4-5D6E-409C-BE32-E72D297353CC}">
                <c16:uniqueId val="{00000029-2F41-4D41-8259-683DED792751}"/>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2F41-4D41-8259-683DED792751}"/>
              </c:ext>
            </c:extLst>
          </c:dPt>
          <c:dPt>
            <c:idx val="16"/>
            <c:bubble3D val="0"/>
            <c:extLst>
              <c:ext xmlns:c16="http://schemas.microsoft.com/office/drawing/2014/chart" uri="{C3380CC4-5D6E-409C-BE32-E72D297353CC}">
                <c16:uniqueId val="{0000002C-2F41-4D41-8259-683DED792751}"/>
              </c:ext>
            </c:extLst>
          </c:dPt>
          <c:dLbls>
            <c:dLbl>
              <c:idx val="0"/>
              <c:delete val="1"/>
              <c:extLst>
                <c:ext xmlns:c15="http://schemas.microsoft.com/office/drawing/2012/chart" uri="{CE6537A1-D6FC-4f65-9D91-7224C49458BB}"/>
                <c:ext xmlns:c16="http://schemas.microsoft.com/office/drawing/2014/chart" uri="{C3380CC4-5D6E-409C-BE32-E72D297353CC}">
                  <c16:uniqueId val="{0000002D-2F41-4D41-8259-683DED792751}"/>
                </c:ext>
              </c:extLst>
            </c:dLbl>
            <c:dLbl>
              <c:idx val="1"/>
              <c:delete val="1"/>
              <c:extLst>
                <c:ext xmlns:c15="http://schemas.microsoft.com/office/drawing/2012/chart" uri="{CE6537A1-D6FC-4f65-9D91-7224C49458BB}"/>
                <c:ext xmlns:c16="http://schemas.microsoft.com/office/drawing/2014/chart" uri="{C3380CC4-5D6E-409C-BE32-E72D297353CC}">
                  <c16:uniqueId val="{0000002E-2F41-4D41-8259-683DED792751}"/>
                </c:ext>
              </c:extLst>
            </c:dLbl>
            <c:dLbl>
              <c:idx val="2"/>
              <c:delete val="1"/>
              <c:extLst>
                <c:ext xmlns:c15="http://schemas.microsoft.com/office/drawing/2012/chart" uri="{CE6537A1-D6FC-4f65-9D91-7224C49458BB}"/>
                <c:ext xmlns:c16="http://schemas.microsoft.com/office/drawing/2014/chart" uri="{C3380CC4-5D6E-409C-BE32-E72D297353CC}">
                  <c16:uniqueId val="{0000002F-2F41-4D41-8259-683DED792751}"/>
                </c:ext>
              </c:extLst>
            </c:dLbl>
            <c:dLbl>
              <c:idx val="3"/>
              <c:delete val="1"/>
              <c:extLst>
                <c:ext xmlns:c15="http://schemas.microsoft.com/office/drawing/2012/chart" uri="{CE6537A1-D6FC-4f65-9D91-7224C49458BB}"/>
                <c:ext xmlns:c16="http://schemas.microsoft.com/office/drawing/2014/chart" uri="{C3380CC4-5D6E-409C-BE32-E72D297353CC}">
                  <c16:uniqueId val="{00000030-2F41-4D41-8259-683DED792751}"/>
                </c:ext>
              </c:extLst>
            </c:dLbl>
            <c:dLbl>
              <c:idx val="4"/>
              <c:delete val="1"/>
              <c:extLst>
                <c:ext xmlns:c15="http://schemas.microsoft.com/office/drawing/2012/chart" uri="{CE6537A1-D6FC-4f65-9D91-7224C49458BB}"/>
                <c:ext xmlns:c16="http://schemas.microsoft.com/office/drawing/2014/chart" uri="{C3380CC4-5D6E-409C-BE32-E72D297353CC}">
                  <c16:uniqueId val="{00000031-2F41-4D41-8259-683DED792751}"/>
                </c:ext>
              </c:extLst>
            </c:dLbl>
            <c:dLbl>
              <c:idx val="5"/>
              <c:delete val="1"/>
              <c:extLst>
                <c:ext xmlns:c15="http://schemas.microsoft.com/office/drawing/2012/chart" uri="{CE6537A1-D6FC-4f65-9D91-7224C49458BB}"/>
                <c:ext xmlns:c16="http://schemas.microsoft.com/office/drawing/2014/chart" uri="{C3380CC4-5D6E-409C-BE32-E72D297353CC}">
                  <c16:uniqueId val="{00000032-2F41-4D41-8259-683DED792751}"/>
                </c:ext>
              </c:extLst>
            </c:dLbl>
            <c:dLbl>
              <c:idx val="6"/>
              <c:delete val="1"/>
              <c:extLst>
                <c:ext xmlns:c15="http://schemas.microsoft.com/office/drawing/2012/chart" uri="{CE6537A1-D6FC-4f65-9D91-7224C49458BB}"/>
                <c:ext xmlns:c16="http://schemas.microsoft.com/office/drawing/2014/chart" uri="{C3380CC4-5D6E-409C-BE32-E72D297353CC}">
                  <c16:uniqueId val="{00000033-2F41-4D41-8259-683DED792751}"/>
                </c:ext>
              </c:extLst>
            </c:dLbl>
            <c:dLbl>
              <c:idx val="7"/>
              <c:delete val="1"/>
              <c:extLst>
                <c:ext xmlns:c15="http://schemas.microsoft.com/office/drawing/2012/chart" uri="{CE6537A1-D6FC-4f65-9D91-7224C49458BB}"/>
                <c:ext xmlns:c16="http://schemas.microsoft.com/office/drawing/2014/chart" uri="{C3380CC4-5D6E-409C-BE32-E72D297353CC}">
                  <c16:uniqueId val="{00000034-2F41-4D41-8259-683DED792751}"/>
                </c:ext>
              </c:extLst>
            </c:dLbl>
            <c:dLbl>
              <c:idx val="8"/>
              <c:delete val="1"/>
              <c:extLst>
                <c:ext xmlns:c15="http://schemas.microsoft.com/office/drawing/2012/chart" uri="{CE6537A1-D6FC-4f65-9D91-7224C49458BB}"/>
                <c:ext xmlns:c16="http://schemas.microsoft.com/office/drawing/2014/chart" uri="{C3380CC4-5D6E-409C-BE32-E72D297353CC}">
                  <c16:uniqueId val="{00000028-2F41-4D41-8259-683DED79275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Age'!$P$42:$Z$42</c:f>
              <c:numCache>
                <c:formatCode>0.0</c:formatCode>
                <c:ptCount val="11"/>
                <c:pt idx="0">
                  <c:v>3.2712330000000001</c:v>
                </c:pt>
                <c:pt idx="1">
                  <c:v>3.5479449999999999</c:v>
                </c:pt>
                <c:pt idx="2">
                  <c:v>3.47945175</c:v>
                </c:pt>
                <c:pt idx="3">
                  <c:v>3.6506850000000002</c:v>
                </c:pt>
                <c:pt idx="4">
                  <c:v>4.1013700000000002</c:v>
                </c:pt>
                <c:pt idx="5">
                  <c:v>4.0938352499999997</c:v>
                </c:pt>
                <c:pt idx="6">
                  <c:v>3.92191775</c:v>
                </c:pt>
                <c:pt idx="7">
                  <c:v>4.2616434999999999</c:v>
                </c:pt>
                <c:pt idx="8">
                  <c:v>4.50410925</c:v>
                </c:pt>
                <c:pt idx="9">
                  <c:v>4.7178085000000003</c:v>
                </c:pt>
                <c:pt idx="10">
                  <c:v>4.5842467500000001</c:v>
                </c:pt>
              </c:numCache>
            </c:numRef>
          </c:val>
          <c:smooth val="0"/>
          <c:extLst>
            <c:ext xmlns:c16="http://schemas.microsoft.com/office/drawing/2014/chart" uri="{C3380CC4-5D6E-409C-BE32-E72D297353CC}">
              <c16:uniqueId val="{00000035-2F41-4D41-8259-683DED79275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5468323812464617E-2"/>
          <c:w val="0.92597213299001757"/>
          <c:h val="0.80846585353301426"/>
        </c:manualLayout>
      </c:layout>
      <c:lineChart>
        <c:grouping val="standard"/>
        <c:varyColors val="0"/>
        <c:ser>
          <c:idx val="0"/>
          <c:order val="0"/>
          <c:tx>
            <c:strRef>
              <c:f>'Median Age'!$B$8</c:f>
              <c:strCache>
                <c:ptCount val="1"/>
                <c:pt idx="0">
                  <c:v>Pre-seed</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988-43E3-9508-8298F500566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988-43E3-9508-8298F500566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988-43E3-9508-8298F500566D}"/>
              </c:ext>
            </c:extLst>
          </c:dPt>
          <c:dPt>
            <c:idx val="16"/>
            <c:bubble3D val="0"/>
            <c:extLst>
              <c:ext xmlns:c16="http://schemas.microsoft.com/office/drawing/2014/chart" uri="{C3380CC4-5D6E-409C-BE32-E72D297353CC}">
                <c16:uniqueId val="{00000006-8988-43E3-9508-8298F500566D}"/>
              </c:ext>
            </c:extLst>
          </c:dPt>
          <c:dLbls>
            <c:dLbl>
              <c:idx val="0"/>
              <c:delete val="1"/>
              <c:extLst>
                <c:ext xmlns:c15="http://schemas.microsoft.com/office/drawing/2012/chart" uri="{CE6537A1-D6FC-4f65-9D91-7224C49458BB}"/>
                <c:ext xmlns:c16="http://schemas.microsoft.com/office/drawing/2014/chart" uri="{C3380CC4-5D6E-409C-BE32-E72D297353CC}">
                  <c16:uniqueId val="{00000007-8988-43E3-9508-8298F500566D}"/>
                </c:ext>
              </c:extLst>
            </c:dLbl>
            <c:dLbl>
              <c:idx val="1"/>
              <c:delete val="1"/>
              <c:extLst>
                <c:ext xmlns:c15="http://schemas.microsoft.com/office/drawing/2012/chart" uri="{CE6537A1-D6FC-4f65-9D91-7224C49458BB}"/>
                <c:ext xmlns:c16="http://schemas.microsoft.com/office/drawing/2014/chart" uri="{C3380CC4-5D6E-409C-BE32-E72D297353CC}">
                  <c16:uniqueId val="{00000008-8988-43E3-9508-8298F500566D}"/>
                </c:ext>
              </c:extLst>
            </c:dLbl>
            <c:dLbl>
              <c:idx val="2"/>
              <c:delete val="1"/>
              <c:extLst>
                <c:ext xmlns:c15="http://schemas.microsoft.com/office/drawing/2012/chart" uri="{CE6537A1-D6FC-4f65-9D91-7224C49458BB}"/>
                <c:ext xmlns:c16="http://schemas.microsoft.com/office/drawing/2014/chart" uri="{C3380CC4-5D6E-409C-BE32-E72D297353CC}">
                  <c16:uniqueId val="{00000009-8988-43E3-9508-8298F500566D}"/>
                </c:ext>
              </c:extLst>
            </c:dLbl>
            <c:dLbl>
              <c:idx val="3"/>
              <c:delete val="1"/>
              <c:extLst>
                <c:ext xmlns:c15="http://schemas.microsoft.com/office/drawing/2012/chart" uri="{CE6537A1-D6FC-4f65-9D91-7224C49458BB}"/>
                <c:ext xmlns:c16="http://schemas.microsoft.com/office/drawing/2014/chart" uri="{C3380CC4-5D6E-409C-BE32-E72D297353CC}">
                  <c16:uniqueId val="{0000000A-8988-43E3-9508-8298F500566D}"/>
                </c:ext>
              </c:extLst>
            </c:dLbl>
            <c:dLbl>
              <c:idx val="4"/>
              <c:delete val="1"/>
              <c:extLst>
                <c:ext xmlns:c15="http://schemas.microsoft.com/office/drawing/2012/chart" uri="{CE6537A1-D6FC-4f65-9D91-7224C49458BB}"/>
                <c:ext xmlns:c16="http://schemas.microsoft.com/office/drawing/2014/chart" uri="{C3380CC4-5D6E-409C-BE32-E72D297353CC}">
                  <c16:uniqueId val="{0000000B-8988-43E3-9508-8298F500566D}"/>
                </c:ext>
              </c:extLst>
            </c:dLbl>
            <c:dLbl>
              <c:idx val="5"/>
              <c:delete val="1"/>
              <c:extLst>
                <c:ext xmlns:c15="http://schemas.microsoft.com/office/drawing/2012/chart" uri="{CE6537A1-D6FC-4f65-9D91-7224C49458BB}"/>
                <c:ext xmlns:c16="http://schemas.microsoft.com/office/drawing/2014/chart" uri="{C3380CC4-5D6E-409C-BE32-E72D297353CC}">
                  <c16:uniqueId val="{0000000C-8988-43E3-9508-8298F500566D}"/>
                </c:ext>
              </c:extLst>
            </c:dLbl>
            <c:dLbl>
              <c:idx val="6"/>
              <c:delete val="1"/>
              <c:extLst>
                <c:ext xmlns:c15="http://schemas.microsoft.com/office/drawing/2012/chart" uri="{CE6537A1-D6FC-4f65-9D91-7224C49458BB}"/>
                <c:ext xmlns:c16="http://schemas.microsoft.com/office/drawing/2014/chart" uri="{C3380CC4-5D6E-409C-BE32-E72D297353CC}">
                  <c16:uniqueId val="{0000000D-8988-43E3-9508-8298F500566D}"/>
                </c:ext>
              </c:extLst>
            </c:dLbl>
            <c:dLbl>
              <c:idx val="7"/>
              <c:delete val="1"/>
              <c:extLst>
                <c:ext xmlns:c15="http://schemas.microsoft.com/office/drawing/2012/chart" uri="{CE6537A1-D6FC-4f65-9D91-7224C49458BB}"/>
                <c:ext xmlns:c16="http://schemas.microsoft.com/office/drawing/2014/chart" uri="{C3380CC4-5D6E-409C-BE32-E72D297353CC}">
                  <c16:uniqueId val="{0000000E-8988-43E3-9508-8298F500566D}"/>
                </c:ext>
              </c:extLst>
            </c:dLbl>
            <c:dLbl>
              <c:idx val="8"/>
              <c:delete val="1"/>
              <c:extLst>
                <c:ext xmlns:c15="http://schemas.microsoft.com/office/drawing/2012/chart" uri="{CE6537A1-D6FC-4f65-9D91-7224C49458BB}"/>
                <c:ext xmlns:c16="http://schemas.microsoft.com/office/drawing/2014/chart" uri="{C3380CC4-5D6E-409C-BE32-E72D297353CC}">
                  <c16:uniqueId val="{00000001-8988-43E3-9508-8298F500566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Age'!$C$8:$M$8</c:f>
              <c:numCache>
                <c:formatCode>0.0</c:formatCode>
                <c:ptCount val="11"/>
                <c:pt idx="0">
                  <c:v>0.97534200000000004</c:v>
                </c:pt>
                <c:pt idx="1">
                  <c:v>1.0356160000000001</c:v>
                </c:pt>
                <c:pt idx="2">
                  <c:v>0.99178100000000002</c:v>
                </c:pt>
                <c:pt idx="3">
                  <c:v>1.0301370000000001</c:v>
                </c:pt>
                <c:pt idx="4">
                  <c:v>1.1616439999999999</c:v>
                </c:pt>
                <c:pt idx="5">
                  <c:v>1.150685</c:v>
                </c:pt>
                <c:pt idx="6">
                  <c:v>1.1945209999999999</c:v>
                </c:pt>
                <c:pt idx="7">
                  <c:v>1.328767</c:v>
                </c:pt>
                <c:pt idx="8">
                  <c:v>1.1904110000000001</c:v>
                </c:pt>
                <c:pt idx="9">
                  <c:v>1.1876715</c:v>
                </c:pt>
                <c:pt idx="10">
                  <c:v>1.2164379999999999</c:v>
                </c:pt>
              </c:numCache>
            </c:numRef>
          </c:val>
          <c:smooth val="0"/>
          <c:extLst>
            <c:ext xmlns:c16="http://schemas.microsoft.com/office/drawing/2014/chart" uri="{C3380CC4-5D6E-409C-BE32-E72D297353CC}">
              <c16:uniqueId val="{0000000F-8988-43E3-9508-8298F500566D}"/>
            </c:ext>
          </c:extLst>
        </c:ser>
        <c:ser>
          <c:idx val="1"/>
          <c:order val="1"/>
          <c:tx>
            <c:strRef>
              <c:f>'Median Age'!$B$9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988-43E3-9508-8298F500566D}"/>
              </c:ext>
            </c:extLst>
          </c:dPt>
          <c:dPt>
            <c:idx val="9"/>
            <c:bubble3D val="0"/>
            <c:extLst>
              <c:ext xmlns:c16="http://schemas.microsoft.com/office/drawing/2014/chart" uri="{C3380CC4-5D6E-409C-BE32-E72D297353CC}">
                <c16:uniqueId val="{00000011-8988-43E3-9508-8298F500566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988-43E3-9508-8298F500566D}"/>
              </c:ext>
            </c:extLst>
          </c:dPt>
          <c:dLbls>
            <c:dLbl>
              <c:idx val="0"/>
              <c:delete val="1"/>
              <c:extLst>
                <c:ext xmlns:c15="http://schemas.microsoft.com/office/drawing/2012/chart" uri="{CE6537A1-D6FC-4f65-9D91-7224C49458BB}"/>
                <c:ext xmlns:c16="http://schemas.microsoft.com/office/drawing/2014/chart" uri="{C3380CC4-5D6E-409C-BE32-E72D297353CC}">
                  <c16:uniqueId val="{00000014-8988-43E3-9508-8298F500566D}"/>
                </c:ext>
              </c:extLst>
            </c:dLbl>
            <c:dLbl>
              <c:idx val="1"/>
              <c:delete val="1"/>
              <c:extLst>
                <c:ext xmlns:c15="http://schemas.microsoft.com/office/drawing/2012/chart" uri="{CE6537A1-D6FC-4f65-9D91-7224C49458BB}"/>
                <c:ext xmlns:c16="http://schemas.microsoft.com/office/drawing/2014/chart" uri="{C3380CC4-5D6E-409C-BE32-E72D297353CC}">
                  <c16:uniqueId val="{00000015-8988-43E3-9508-8298F500566D}"/>
                </c:ext>
              </c:extLst>
            </c:dLbl>
            <c:dLbl>
              <c:idx val="2"/>
              <c:delete val="1"/>
              <c:extLst>
                <c:ext xmlns:c15="http://schemas.microsoft.com/office/drawing/2012/chart" uri="{CE6537A1-D6FC-4f65-9D91-7224C49458BB}"/>
                <c:ext xmlns:c16="http://schemas.microsoft.com/office/drawing/2014/chart" uri="{C3380CC4-5D6E-409C-BE32-E72D297353CC}">
                  <c16:uniqueId val="{00000016-8988-43E3-9508-8298F500566D}"/>
                </c:ext>
              </c:extLst>
            </c:dLbl>
            <c:dLbl>
              <c:idx val="3"/>
              <c:delete val="1"/>
              <c:extLst>
                <c:ext xmlns:c15="http://schemas.microsoft.com/office/drawing/2012/chart" uri="{CE6537A1-D6FC-4f65-9D91-7224C49458BB}"/>
                <c:ext xmlns:c16="http://schemas.microsoft.com/office/drawing/2014/chart" uri="{C3380CC4-5D6E-409C-BE32-E72D297353CC}">
                  <c16:uniqueId val="{00000017-8988-43E3-9508-8298F500566D}"/>
                </c:ext>
              </c:extLst>
            </c:dLbl>
            <c:dLbl>
              <c:idx val="4"/>
              <c:delete val="1"/>
              <c:extLst>
                <c:ext xmlns:c15="http://schemas.microsoft.com/office/drawing/2012/chart" uri="{CE6537A1-D6FC-4f65-9D91-7224C49458BB}"/>
                <c:ext xmlns:c16="http://schemas.microsoft.com/office/drawing/2014/chart" uri="{C3380CC4-5D6E-409C-BE32-E72D297353CC}">
                  <c16:uniqueId val="{00000018-8988-43E3-9508-8298F500566D}"/>
                </c:ext>
              </c:extLst>
            </c:dLbl>
            <c:dLbl>
              <c:idx val="5"/>
              <c:delete val="1"/>
              <c:extLst>
                <c:ext xmlns:c15="http://schemas.microsoft.com/office/drawing/2012/chart" uri="{CE6537A1-D6FC-4f65-9D91-7224C49458BB}"/>
                <c:ext xmlns:c16="http://schemas.microsoft.com/office/drawing/2014/chart" uri="{C3380CC4-5D6E-409C-BE32-E72D297353CC}">
                  <c16:uniqueId val="{00000019-8988-43E3-9508-8298F500566D}"/>
                </c:ext>
              </c:extLst>
            </c:dLbl>
            <c:dLbl>
              <c:idx val="6"/>
              <c:delete val="1"/>
              <c:extLst>
                <c:ext xmlns:c15="http://schemas.microsoft.com/office/drawing/2012/chart" uri="{CE6537A1-D6FC-4f65-9D91-7224C49458BB}"/>
                <c:ext xmlns:c16="http://schemas.microsoft.com/office/drawing/2014/chart" uri="{C3380CC4-5D6E-409C-BE32-E72D297353CC}">
                  <c16:uniqueId val="{0000001A-8988-43E3-9508-8298F500566D}"/>
                </c:ext>
              </c:extLst>
            </c:dLbl>
            <c:dLbl>
              <c:idx val="7"/>
              <c:delete val="1"/>
              <c:extLst>
                <c:ext xmlns:c15="http://schemas.microsoft.com/office/drawing/2012/chart" uri="{CE6537A1-D6FC-4f65-9D91-7224C49458BB}"/>
                <c:ext xmlns:c16="http://schemas.microsoft.com/office/drawing/2014/chart" uri="{C3380CC4-5D6E-409C-BE32-E72D297353CC}">
                  <c16:uniqueId val="{0000001B-8988-43E3-9508-8298F500566D}"/>
                </c:ext>
              </c:extLst>
            </c:dLbl>
            <c:dLbl>
              <c:idx val="8"/>
              <c:delete val="1"/>
              <c:extLst>
                <c:ext xmlns:c15="http://schemas.microsoft.com/office/drawing/2012/chart" uri="{CE6537A1-D6FC-4f65-9D91-7224C49458BB}"/>
                <c:ext xmlns:c16="http://schemas.microsoft.com/office/drawing/2014/chart" uri="{C3380CC4-5D6E-409C-BE32-E72D297353CC}">
                  <c16:uniqueId val="{00000010-8988-43E3-9508-8298F500566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Age'!$C$9:$M$9</c:f>
              <c:numCache>
                <c:formatCode>0.0</c:formatCode>
                <c:ptCount val="11"/>
                <c:pt idx="0">
                  <c:v>1.8849320000000001</c:v>
                </c:pt>
                <c:pt idx="1">
                  <c:v>2.090411</c:v>
                </c:pt>
                <c:pt idx="2">
                  <c:v>2.3150680000000001</c:v>
                </c:pt>
                <c:pt idx="3">
                  <c:v>2.328767</c:v>
                </c:pt>
                <c:pt idx="4">
                  <c:v>2.4602740000000001</c:v>
                </c:pt>
                <c:pt idx="5">
                  <c:v>2.4041095000000001</c:v>
                </c:pt>
                <c:pt idx="6">
                  <c:v>2.4726029999999999</c:v>
                </c:pt>
                <c:pt idx="7">
                  <c:v>2.3013699999999999</c:v>
                </c:pt>
                <c:pt idx="8">
                  <c:v>2.5287670000000002</c:v>
                </c:pt>
                <c:pt idx="9">
                  <c:v>2.482192</c:v>
                </c:pt>
                <c:pt idx="10">
                  <c:v>2.427397</c:v>
                </c:pt>
              </c:numCache>
            </c:numRef>
          </c:val>
          <c:smooth val="0"/>
          <c:extLst>
            <c:ext xmlns:c16="http://schemas.microsoft.com/office/drawing/2014/chart" uri="{C3380CC4-5D6E-409C-BE32-E72D297353CC}">
              <c16:uniqueId val="{0000001C-8988-43E3-9508-8298F500566D}"/>
            </c:ext>
          </c:extLst>
        </c:ser>
        <c:ser>
          <c:idx val="2"/>
          <c:order val="2"/>
          <c:tx>
            <c:strRef>
              <c:f>'Median Age'!$B$10</c:f>
              <c:strCache>
                <c:ptCount val="1"/>
                <c:pt idx="0">
                  <c:v>A</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988-43E3-9508-8298F500566D}"/>
              </c:ext>
            </c:extLst>
          </c:dPt>
          <c:dPt>
            <c:idx val="10"/>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1F-8988-43E3-9508-8298F500566D}"/>
              </c:ext>
            </c:extLst>
          </c:dPt>
          <c:dLbls>
            <c:dLbl>
              <c:idx val="0"/>
              <c:delete val="1"/>
              <c:extLst>
                <c:ext xmlns:c15="http://schemas.microsoft.com/office/drawing/2012/chart" uri="{CE6537A1-D6FC-4f65-9D91-7224C49458BB}"/>
                <c:ext xmlns:c16="http://schemas.microsoft.com/office/drawing/2014/chart" uri="{C3380CC4-5D6E-409C-BE32-E72D297353CC}">
                  <c16:uniqueId val="{00000020-8988-43E3-9508-8298F500566D}"/>
                </c:ext>
              </c:extLst>
            </c:dLbl>
            <c:dLbl>
              <c:idx val="1"/>
              <c:delete val="1"/>
              <c:extLst>
                <c:ext xmlns:c15="http://schemas.microsoft.com/office/drawing/2012/chart" uri="{CE6537A1-D6FC-4f65-9D91-7224C49458BB}"/>
                <c:ext xmlns:c16="http://schemas.microsoft.com/office/drawing/2014/chart" uri="{C3380CC4-5D6E-409C-BE32-E72D297353CC}">
                  <c16:uniqueId val="{00000021-8988-43E3-9508-8298F500566D}"/>
                </c:ext>
              </c:extLst>
            </c:dLbl>
            <c:dLbl>
              <c:idx val="2"/>
              <c:delete val="1"/>
              <c:extLst>
                <c:ext xmlns:c15="http://schemas.microsoft.com/office/drawing/2012/chart" uri="{CE6537A1-D6FC-4f65-9D91-7224C49458BB}"/>
                <c:ext xmlns:c16="http://schemas.microsoft.com/office/drawing/2014/chart" uri="{C3380CC4-5D6E-409C-BE32-E72D297353CC}">
                  <c16:uniqueId val="{00000022-8988-43E3-9508-8298F500566D}"/>
                </c:ext>
              </c:extLst>
            </c:dLbl>
            <c:dLbl>
              <c:idx val="3"/>
              <c:delete val="1"/>
              <c:extLst>
                <c:ext xmlns:c15="http://schemas.microsoft.com/office/drawing/2012/chart" uri="{CE6537A1-D6FC-4f65-9D91-7224C49458BB}"/>
                <c:ext xmlns:c16="http://schemas.microsoft.com/office/drawing/2014/chart" uri="{C3380CC4-5D6E-409C-BE32-E72D297353CC}">
                  <c16:uniqueId val="{00000023-8988-43E3-9508-8298F500566D}"/>
                </c:ext>
              </c:extLst>
            </c:dLbl>
            <c:dLbl>
              <c:idx val="4"/>
              <c:delete val="1"/>
              <c:extLst>
                <c:ext xmlns:c15="http://schemas.microsoft.com/office/drawing/2012/chart" uri="{CE6537A1-D6FC-4f65-9D91-7224C49458BB}"/>
                <c:ext xmlns:c16="http://schemas.microsoft.com/office/drawing/2014/chart" uri="{C3380CC4-5D6E-409C-BE32-E72D297353CC}">
                  <c16:uniqueId val="{00000024-8988-43E3-9508-8298F500566D}"/>
                </c:ext>
              </c:extLst>
            </c:dLbl>
            <c:dLbl>
              <c:idx val="5"/>
              <c:delete val="1"/>
              <c:extLst>
                <c:ext xmlns:c15="http://schemas.microsoft.com/office/drawing/2012/chart" uri="{CE6537A1-D6FC-4f65-9D91-7224C49458BB}"/>
                <c:ext xmlns:c16="http://schemas.microsoft.com/office/drawing/2014/chart" uri="{C3380CC4-5D6E-409C-BE32-E72D297353CC}">
                  <c16:uniqueId val="{00000025-8988-43E3-9508-8298F500566D}"/>
                </c:ext>
              </c:extLst>
            </c:dLbl>
            <c:dLbl>
              <c:idx val="6"/>
              <c:delete val="1"/>
              <c:extLst>
                <c:ext xmlns:c15="http://schemas.microsoft.com/office/drawing/2012/chart" uri="{CE6537A1-D6FC-4f65-9D91-7224C49458BB}"/>
                <c:ext xmlns:c16="http://schemas.microsoft.com/office/drawing/2014/chart" uri="{C3380CC4-5D6E-409C-BE32-E72D297353CC}">
                  <c16:uniqueId val="{00000026-8988-43E3-9508-8298F500566D}"/>
                </c:ext>
              </c:extLst>
            </c:dLbl>
            <c:dLbl>
              <c:idx val="7"/>
              <c:delete val="1"/>
              <c:extLst>
                <c:ext xmlns:c15="http://schemas.microsoft.com/office/drawing/2012/chart" uri="{CE6537A1-D6FC-4f65-9D91-7224C49458BB}"/>
                <c:ext xmlns:c16="http://schemas.microsoft.com/office/drawing/2014/chart" uri="{C3380CC4-5D6E-409C-BE32-E72D297353CC}">
                  <c16:uniqueId val="{00000027-8988-43E3-9508-8298F500566D}"/>
                </c:ext>
              </c:extLst>
            </c:dLbl>
            <c:dLbl>
              <c:idx val="8"/>
              <c:delete val="1"/>
              <c:extLst>
                <c:ext xmlns:c15="http://schemas.microsoft.com/office/drawing/2012/chart" uri="{CE6537A1-D6FC-4f65-9D91-7224C49458BB}"/>
                <c:ext xmlns:c16="http://schemas.microsoft.com/office/drawing/2014/chart" uri="{C3380CC4-5D6E-409C-BE32-E72D297353CC}">
                  <c16:uniqueId val="{00000028-8988-43E3-9508-8298F500566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Age'!$C$10:$M$10</c:f>
              <c:numCache>
                <c:formatCode>0.0</c:formatCode>
                <c:ptCount val="11"/>
                <c:pt idx="0">
                  <c:v>3.3123290000000001</c:v>
                </c:pt>
                <c:pt idx="1">
                  <c:v>3.3739724999999998</c:v>
                </c:pt>
                <c:pt idx="2">
                  <c:v>3.5616439999999998</c:v>
                </c:pt>
                <c:pt idx="3">
                  <c:v>3.8575339999999998</c:v>
                </c:pt>
                <c:pt idx="4">
                  <c:v>4.0890415000000004</c:v>
                </c:pt>
                <c:pt idx="5">
                  <c:v>4.082192</c:v>
                </c:pt>
                <c:pt idx="6">
                  <c:v>4.0712330000000003</c:v>
                </c:pt>
                <c:pt idx="7">
                  <c:v>4.279452</c:v>
                </c:pt>
                <c:pt idx="8">
                  <c:v>4.8109590000000004</c:v>
                </c:pt>
                <c:pt idx="9">
                  <c:v>4.6260275000000002</c:v>
                </c:pt>
                <c:pt idx="10">
                  <c:v>4.4068489999999994</c:v>
                </c:pt>
              </c:numCache>
            </c:numRef>
          </c:val>
          <c:smooth val="0"/>
          <c:extLst>
            <c:ext xmlns:c16="http://schemas.microsoft.com/office/drawing/2014/chart" uri="{C3380CC4-5D6E-409C-BE32-E72D297353CC}">
              <c16:uniqueId val="{00000029-8988-43E3-9508-8298F500566D}"/>
            </c:ext>
          </c:extLst>
        </c:ser>
        <c:ser>
          <c:idx val="3"/>
          <c:order val="3"/>
          <c:tx>
            <c:strRef>
              <c:f>'Median Age'!$B$11</c:f>
              <c:strCache>
                <c:ptCount val="1"/>
                <c:pt idx="0">
                  <c:v>B</c:v>
                </c:pt>
              </c:strCache>
            </c:strRef>
          </c:tx>
          <c:spPr>
            <a:ln w="19050" cap="rnd" cmpd="sng" algn="ctr">
              <a:solidFill>
                <a:schemeClr val="accent4"/>
              </a:solidFill>
              <a:prstDash val="solid"/>
              <a:round/>
            </a:ln>
            <a:effectLst/>
          </c:spPr>
          <c:marker>
            <c:symbol val="none"/>
          </c:marker>
          <c:dPt>
            <c:idx val="10"/>
            <c:marker>
              <c:symbol val="circle"/>
              <c:size val="5"/>
              <c:spPr>
                <a:solidFill>
                  <a:srgbClr val="C3EDEB"/>
                </a:solidFill>
                <a:ln>
                  <a:noFill/>
                </a:ln>
              </c:spPr>
            </c:marker>
            <c:bubble3D val="0"/>
            <c:spPr>
              <a:ln w="19050" cap="rnd" cmpd="sng" algn="ctr">
                <a:noFill/>
                <a:prstDash val="solid"/>
                <a:round/>
              </a:ln>
              <a:effectLst/>
            </c:spPr>
            <c:extLst>
              <c:ext xmlns:c16="http://schemas.microsoft.com/office/drawing/2014/chart" uri="{C3380CC4-5D6E-409C-BE32-E72D297353CC}">
                <c16:uniqueId val="{0000002B-8988-43E3-9508-8298F500566D}"/>
              </c:ext>
            </c:extLst>
          </c:dPt>
          <c:dPt>
            <c:idx val="16"/>
            <c:bubble3D val="0"/>
            <c:extLst>
              <c:ext xmlns:c16="http://schemas.microsoft.com/office/drawing/2014/chart" uri="{C3380CC4-5D6E-409C-BE32-E72D297353CC}">
                <c16:uniqueId val="{0000002C-8988-43E3-9508-8298F500566D}"/>
              </c:ext>
            </c:extLst>
          </c:dPt>
          <c:dLbls>
            <c:dLbl>
              <c:idx val="0"/>
              <c:delete val="1"/>
              <c:extLst>
                <c:ext xmlns:c15="http://schemas.microsoft.com/office/drawing/2012/chart" uri="{CE6537A1-D6FC-4f65-9D91-7224C49458BB}"/>
                <c:ext xmlns:c16="http://schemas.microsoft.com/office/drawing/2014/chart" uri="{C3380CC4-5D6E-409C-BE32-E72D297353CC}">
                  <c16:uniqueId val="{0000002D-8988-43E3-9508-8298F500566D}"/>
                </c:ext>
              </c:extLst>
            </c:dLbl>
            <c:dLbl>
              <c:idx val="1"/>
              <c:delete val="1"/>
              <c:extLst>
                <c:ext xmlns:c15="http://schemas.microsoft.com/office/drawing/2012/chart" uri="{CE6537A1-D6FC-4f65-9D91-7224C49458BB}"/>
                <c:ext xmlns:c16="http://schemas.microsoft.com/office/drawing/2014/chart" uri="{C3380CC4-5D6E-409C-BE32-E72D297353CC}">
                  <c16:uniqueId val="{0000002E-8988-43E3-9508-8298F500566D}"/>
                </c:ext>
              </c:extLst>
            </c:dLbl>
            <c:dLbl>
              <c:idx val="2"/>
              <c:delete val="1"/>
              <c:extLst>
                <c:ext xmlns:c15="http://schemas.microsoft.com/office/drawing/2012/chart" uri="{CE6537A1-D6FC-4f65-9D91-7224C49458BB}"/>
                <c:ext xmlns:c16="http://schemas.microsoft.com/office/drawing/2014/chart" uri="{C3380CC4-5D6E-409C-BE32-E72D297353CC}">
                  <c16:uniqueId val="{0000002F-8988-43E3-9508-8298F500566D}"/>
                </c:ext>
              </c:extLst>
            </c:dLbl>
            <c:dLbl>
              <c:idx val="3"/>
              <c:delete val="1"/>
              <c:extLst>
                <c:ext xmlns:c15="http://schemas.microsoft.com/office/drawing/2012/chart" uri="{CE6537A1-D6FC-4f65-9D91-7224C49458BB}"/>
                <c:ext xmlns:c16="http://schemas.microsoft.com/office/drawing/2014/chart" uri="{C3380CC4-5D6E-409C-BE32-E72D297353CC}">
                  <c16:uniqueId val="{00000030-8988-43E3-9508-8298F500566D}"/>
                </c:ext>
              </c:extLst>
            </c:dLbl>
            <c:dLbl>
              <c:idx val="4"/>
              <c:delete val="1"/>
              <c:extLst>
                <c:ext xmlns:c15="http://schemas.microsoft.com/office/drawing/2012/chart" uri="{CE6537A1-D6FC-4f65-9D91-7224C49458BB}"/>
                <c:ext xmlns:c16="http://schemas.microsoft.com/office/drawing/2014/chart" uri="{C3380CC4-5D6E-409C-BE32-E72D297353CC}">
                  <c16:uniqueId val="{00000031-8988-43E3-9508-8298F500566D}"/>
                </c:ext>
              </c:extLst>
            </c:dLbl>
            <c:dLbl>
              <c:idx val="5"/>
              <c:delete val="1"/>
              <c:extLst>
                <c:ext xmlns:c15="http://schemas.microsoft.com/office/drawing/2012/chart" uri="{CE6537A1-D6FC-4f65-9D91-7224C49458BB}"/>
                <c:ext xmlns:c16="http://schemas.microsoft.com/office/drawing/2014/chart" uri="{C3380CC4-5D6E-409C-BE32-E72D297353CC}">
                  <c16:uniqueId val="{00000032-8988-43E3-9508-8298F500566D}"/>
                </c:ext>
              </c:extLst>
            </c:dLbl>
            <c:dLbl>
              <c:idx val="6"/>
              <c:delete val="1"/>
              <c:extLst>
                <c:ext xmlns:c15="http://schemas.microsoft.com/office/drawing/2012/chart" uri="{CE6537A1-D6FC-4f65-9D91-7224C49458BB}"/>
                <c:ext xmlns:c16="http://schemas.microsoft.com/office/drawing/2014/chart" uri="{C3380CC4-5D6E-409C-BE32-E72D297353CC}">
                  <c16:uniqueId val="{00000033-8988-43E3-9508-8298F500566D}"/>
                </c:ext>
              </c:extLst>
            </c:dLbl>
            <c:dLbl>
              <c:idx val="7"/>
              <c:delete val="1"/>
              <c:extLst>
                <c:ext xmlns:c15="http://schemas.microsoft.com/office/drawing/2012/chart" uri="{CE6537A1-D6FC-4f65-9D91-7224C49458BB}"/>
                <c:ext xmlns:c16="http://schemas.microsoft.com/office/drawing/2014/chart" uri="{C3380CC4-5D6E-409C-BE32-E72D297353CC}">
                  <c16:uniqueId val="{00000034-8988-43E3-9508-8298F500566D}"/>
                </c:ext>
              </c:extLst>
            </c:dLbl>
            <c:dLbl>
              <c:idx val="8"/>
              <c:delete val="1"/>
              <c:extLst>
                <c:ext xmlns:c15="http://schemas.microsoft.com/office/drawing/2012/chart" uri="{CE6537A1-D6FC-4f65-9D91-7224C49458BB}"/>
                <c:ext xmlns:c16="http://schemas.microsoft.com/office/drawing/2014/chart" uri="{C3380CC4-5D6E-409C-BE32-E72D297353CC}">
                  <c16:uniqueId val="{00000035-8988-43E3-9508-8298F500566D}"/>
                </c:ext>
              </c:extLst>
            </c:dLbl>
            <c:dLbl>
              <c:idx val="9"/>
              <c:layout>
                <c:manualLayout>
                  <c:x val="-3.7318153067678779E-2"/>
                  <c:y val="-3.4691665380062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988-43E3-9508-8298F500566D}"/>
                </c:ext>
              </c:extLst>
            </c:dLbl>
            <c:dLbl>
              <c:idx val="10"/>
              <c:layout>
                <c:manualLayout>
                  <c:x val="-1.9266478075440005E-2"/>
                  <c:y val="-3.4691665380062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988-43E3-9508-8298F500566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Age'!$C$11:$M$11</c:f>
              <c:numCache>
                <c:formatCode>0.0</c:formatCode>
                <c:ptCount val="11"/>
                <c:pt idx="0">
                  <c:v>4.8410960000000003</c:v>
                </c:pt>
                <c:pt idx="1">
                  <c:v>5.2493150000000002</c:v>
                </c:pt>
                <c:pt idx="2">
                  <c:v>5.0095890000000001</c:v>
                </c:pt>
                <c:pt idx="3">
                  <c:v>5.2027400000000004</c:v>
                </c:pt>
                <c:pt idx="4">
                  <c:v>5.4986300000000004</c:v>
                </c:pt>
                <c:pt idx="5">
                  <c:v>5.7123290000000004</c:v>
                </c:pt>
                <c:pt idx="6">
                  <c:v>5.6657529999999996</c:v>
                </c:pt>
                <c:pt idx="7">
                  <c:v>6.09863</c:v>
                </c:pt>
                <c:pt idx="8">
                  <c:v>6.4041095000000006</c:v>
                </c:pt>
                <c:pt idx="9">
                  <c:v>6.7136984999999996</c:v>
                </c:pt>
                <c:pt idx="10">
                  <c:v>6.3534244999999991</c:v>
                </c:pt>
              </c:numCache>
            </c:numRef>
          </c:val>
          <c:smooth val="0"/>
          <c:extLst>
            <c:ext xmlns:c16="http://schemas.microsoft.com/office/drawing/2014/chart" uri="{C3380CC4-5D6E-409C-BE32-E72D297353CC}">
              <c16:uniqueId val="{00000037-8988-43E3-9508-8298F500566D}"/>
            </c:ext>
          </c:extLst>
        </c:ser>
        <c:ser>
          <c:idx val="4"/>
          <c:order val="4"/>
          <c:tx>
            <c:strRef>
              <c:f>'Median Age'!$B$12</c:f>
              <c:strCache>
                <c:ptCount val="1"/>
                <c:pt idx="0">
                  <c:v>C</c:v>
                </c:pt>
              </c:strCache>
            </c:strRef>
          </c:tx>
          <c:marker>
            <c:symbol val="none"/>
          </c:marker>
          <c:dPt>
            <c:idx val="10"/>
            <c:marker>
              <c:symbol val="circle"/>
              <c:size val="5"/>
              <c:spPr>
                <a:solidFill>
                  <a:srgbClr val="F5C914"/>
                </a:solidFill>
                <a:ln>
                  <a:noFill/>
                </a:ln>
              </c:spPr>
            </c:marker>
            <c:bubble3D val="0"/>
            <c:spPr>
              <a:ln>
                <a:noFill/>
              </a:ln>
            </c:spPr>
            <c:extLst>
              <c:ext xmlns:c16="http://schemas.microsoft.com/office/drawing/2014/chart" uri="{C3380CC4-5D6E-409C-BE32-E72D297353CC}">
                <c16:uniqueId val="{00000039-8988-43E3-9508-8298F500566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988-43E3-9508-8298F500566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988-43E3-9508-8298F500566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Age'!$C$12:$M$12</c:f>
              <c:numCache>
                <c:formatCode>0.0</c:formatCode>
                <c:ptCount val="11"/>
                <c:pt idx="0">
                  <c:v>6.3712330000000001</c:v>
                </c:pt>
                <c:pt idx="1">
                  <c:v>6.2479449999999996</c:v>
                </c:pt>
                <c:pt idx="2">
                  <c:v>6.6342464999999997</c:v>
                </c:pt>
                <c:pt idx="3">
                  <c:v>6.9287670000000006</c:v>
                </c:pt>
                <c:pt idx="4">
                  <c:v>7.0246579999999996</c:v>
                </c:pt>
                <c:pt idx="5">
                  <c:v>6.7315070000000006</c:v>
                </c:pt>
                <c:pt idx="6">
                  <c:v>6.8493149999999998</c:v>
                </c:pt>
                <c:pt idx="7">
                  <c:v>7.4095890000000004</c:v>
                </c:pt>
                <c:pt idx="8">
                  <c:v>8.2753425000000007</c:v>
                </c:pt>
                <c:pt idx="9">
                  <c:v>7.6438360000000003</c:v>
                </c:pt>
                <c:pt idx="10">
                  <c:v>7.4054789999999997</c:v>
                </c:pt>
              </c:numCache>
            </c:numRef>
          </c:val>
          <c:smooth val="0"/>
          <c:extLst>
            <c:ext xmlns:c16="http://schemas.microsoft.com/office/drawing/2014/chart" uri="{C3380CC4-5D6E-409C-BE32-E72D297353CC}">
              <c16:uniqueId val="{0000003B-8988-43E3-9508-8298F500566D}"/>
            </c:ext>
          </c:extLst>
        </c:ser>
        <c:ser>
          <c:idx val="5"/>
          <c:order val="5"/>
          <c:tx>
            <c:strRef>
              <c:f>'Median Age'!$B$13</c:f>
              <c:strCache>
                <c:ptCount val="1"/>
                <c:pt idx="0">
                  <c:v>D+</c:v>
                </c:pt>
              </c:strCache>
            </c:strRef>
          </c:tx>
          <c:marker>
            <c:symbol val="none"/>
          </c:marker>
          <c:dPt>
            <c:idx val="10"/>
            <c:marker>
              <c:symbol val="circle"/>
              <c:size val="5"/>
              <c:spPr>
                <a:solidFill>
                  <a:srgbClr val="DDD95E"/>
                </a:solidFill>
                <a:ln>
                  <a:noFill/>
                </a:ln>
              </c:spPr>
            </c:marker>
            <c:bubble3D val="0"/>
            <c:spPr>
              <a:ln>
                <a:noFill/>
              </a:ln>
            </c:spPr>
            <c:extLst>
              <c:ext xmlns:c16="http://schemas.microsoft.com/office/drawing/2014/chart" uri="{C3380CC4-5D6E-409C-BE32-E72D297353CC}">
                <c16:uniqueId val="{0000003D-8988-43E3-9508-8298F500566D}"/>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988-43E3-9508-8298F500566D}"/>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988-43E3-9508-8298F500566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'Median 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Age'!$C$13:$M$13</c:f>
              <c:numCache>
                <c:formatCode>0.0</c:formatCode>
                <c:ptCount val="11"/>
                <c:pt idx="0">
                  <c:v>8.3342469999999995</c:v>
                </c:pt>
                <c:pt idx="1">
                  <c:v>8.9589044999999992</c:v>
                </c:pt>
                <c:pt idx="2">
                  <c:v>8.7452050000000003</c:v>
                </c:pt>
                <c:pt idx="3">
                  <c:v>9.0164384999999996</c:v>
                </c:pt>
                <c:pt idx="4">
                  <c:v>8.6506849999999993</c:v>
                </c:pt>
                <c:pt idx="5">
                  <c:v>9.2602740000000008</c:v>
                </c:pt>
                <c:pt idx="6">
                  <c:v>8.7506850000000007</c:v>
                </c:pt>
                <c:pt idx="7">
                  <c:v>9.0575340000000004</c:v>
                </c:pt>
                <c:pt idx="8">
                  <c:v>10.172603000000001</c:v>
                </c:pt>
                <c:pt idx="9">
                  <c:v>9.6520550000000007</c:v>
                </c:pt>
                <c:pt idx="10">
                  <c:v>10.0835615</c:v>
                </c:pt>
              </c:numCache>
            </c:numRef>
          </c:val>
          <c:smooth val="0"/>
          <c:extLst>
            <c:ext xmlns:c16="http://schemas.microsoft.com/office/drawing/2014/chart" uri="{C3380CC4-5D6E-409C-BE32-E72D297353CC}">
              <c16:uniqueId val="{0000003F-8988-43E3-9508-8298F500566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2940901258069963"/>
          <c:w val="1"/>
          <c:h val="6.8934306005866919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96872429144766E-2"/>
          <c:y val="2.7143718521671276E-2"/>
          <c:w val="0.94885604787566569"/>
          <c:h val="0.7880409448818898"/>
        </c:manualLayout>
      </c:layout>
      <c:lineChart>
        <c:grouping val="standard"/>
        <c:varyColors val="0"/>
        <c:ser>
          <c:idx val="0"/>
          <c:order val="0"/>
          <c:tx>
            <c:strRef>
              <c:f>'Median Age'!$B$71</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4D0-463E-921C-EF621D07B63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4D0-463E-921C-EF621D07B63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44D0-463E-921C-EF621D07B63F}"/>
              </c:ext>
            </c:extLst>
          </c:dPt>
          <c:dPt>
            <c:idx val="16"/>
            <c:bubble3D val="0"/>
            <c:extLst>
              <c:ext xmlns:c16="http://schemas.microsoft.com/office/drawing/2014/chart" uri="{C3380CC4-5D6E-409C-BE32-E72D297353CC}">
                <c16:uniqueId val="{00000005-44D0-463E-921C-EF621D07B63F}"/>
              </c:ext>
            </c:extLst>
          </c:dPt>
          <c:dLbls>
            <c:dLbl>
              <c:idx val="0"/>
              <c:delete val="1"/>
              <c:extLst>
                <c:ext xmlns:c15="http://schemas.microsoft.com/office/drawing/2012/chart" uri="{CE6537A1-D6FC-4f65-9D91-7224C49458BB}"/>
                <c:ext xmlns:c16="http://schemas.microsoft.com/office/drawing/2014/chart" uri="{C3380CC4-5D6E-409C-BE32-E72D297353CC}">
                  <c16:uniqueId val="{00000006-44D0-463E-921C-EF621D07B63F}"/>
                </c:ext>
              </c:extLst>
            </c:dLbl>
            <c:dLbl>
              <c:idx val="1"/>
              <c:delete val="1"/>
              <c:extLst>
                <c:ext xmlns:c15="http://schemas.microsoft.com/office/drawing/2012/chart" uri="{CE6537A1-D6FC-4f65-9D91-7224C49458BB}"/>
                <c:ext xmlns:c16="http://schemas.microsoft.com/office/drawing/2014/chart" uri="{C3380CC4-5D6E-409C-BE32-E72D297353CC}">
                  <c16:uniqueId val="{00000007-44D0-463E-921C-EF621D07B63F}"/>
                </c:ext>
              </c:extLst>
            </c:dLbl>
            <c:dLbl>
              <c:idx val="2"/>
              <c:delete val="1"/>
              <c:extLst>
                <c:ext xmlns:c15="http://schemas.microsoft.com/office/drawing/2012/chart" uri="{CE6537A1-D6FC-4f65-9D91-7224C49458BB}"/>
                <c:ext xmlns:c16="http://schemas.microsoft.com/office/drawing/2014/chart" uri="{C3380CC4-5D6E-409C-BE32-E72D297353CC}">
                  <c16:uniqueId val="{00000008-44D0-463E-921C-EF621D07B63F}"/>
                </c:ext>
              </c:extLst>
            </c:dLbl>
            <c:dLbl>
              <c:idx val="3"/>
              <c:delete val="1"/>
              <c:extLst>
                <c:ext xmlns:c15="http://schemas.microsoft.com/office/drawing/2012/chart" uri="{CE6537A1-D6FC-4f65-9D91-7224C49458BB}"/>
                <c:ext xmlns:c16="http://schemas.microsoft.com/office/drawing/2014/chart" uri="{C3380CC4-5D6E-409C-BE32-E72D297353CC}">
                  <c16:uniqueId val="{00000009-44D0-463E-921C-EF621D07B63F}"/>
                </c:ext>
              </c:extLst>
            </c:dLbl>
            <c:dLbl>
              <c:idx val="4"/>
              <c:delete val="1"/>
              <c:extLst>
                <c:ext xmlns:c15="http://schemas.microsoft.com/office/drawing/2012/chart" uri="{CE6537A1-D6FC-4f65-9D91-7224C49458BB}"/>
                <c:ext xmlns:c16="http://schemas.microsoft.com/office/drawing/2014/chart" uri="{C3380CC4-5D6E-409C-BE32-E72D297353CC}">
                  <c16:uniqueId val="{0000000A-44D0-463E-921C-EF621D07B63F}"/>
                </c:ext>
              </c:extLst>
            </c:dLbl>
            <c:dLbl>
              <c:idx val="5"/>
              <c:delete val="1"/>
              <c:extLst>
                <c:ext xmlns:c15="http://schemas.microsoft.com/office/drawing/2012/chart" uri="{CE6537A1-D6FC-4f65-9D91-7224C49458BB}"/>
                <c:ext xmlns:c16="http://schemas.microsoft.com/office/drawing/2014/chart" uri="{C3380CC4-5D6E-409C-BE32-E72D297353CC}">
                  <c16:uniqueId val="{00000000-44D0-463E-921C-EF621D07B63F}"/>
                </c:ext>
              </c:extLst>
            </c:dLbl>
            <c:dLbl>
              <c:idx val="6"/>
              <c:delete val="1"/>
              <c:extLst>
                <c:ext xmlns:c15="http://schemas.microsoft.com/office/drawing/2012/chart" uri="{CE6537A1-D6FC-4f65-9D91-7224C49458BB}"/>
                <c:ext xmlns:c16="http://schemas.microsoft.com/office/drawing/2014/chart" uri="{C3380CC4-5D6E-409C-BE32-E72D297353CC}">
                  <c16:uniqueId val="{0000000B-44D0-463E-921C-EF621D07B63F}"/>
                </c:ext>
              </c:extLst>
            </c:dLbl>
            <c:dLbl>
              <c:idx val="7"/>
              <c:delete val="1"/>
              <c:extLst>
                <c:ext xmlns:c15="http://schemas.microsoft.com/office/drawing/2012/chart" uri="{CE6537A1-D6FC-4f65-9D91-7224C49458BB}"/>
                <c:ext xmlns:c16="http://schemas.microsoft.com/office/drawing/2014/chart" uri="{C3380CC4-5D6E-409C-BE32-E72D297353CC}">
                  <c16:uniqueId val="{0000000C-44D0-463E-921C-EF621D07B63F}"/>
                </c:ext>
              </c:extLst>
            </c:dLbl>
            <c:dLbl>
              <c:idx val="8"/>
              <c:delete val="1"/>
              <c:extLst>
                <c:ext xmlns:c15="http://schemas.microsoft.com/office/drawing/2012/chart" uri="{CE6537A1-D6FC-4f65-9D91-7224C49458BB}"/>
                <c:ext xmlns:c16="http://schemas.microsoft.com/office/drawing/2014/chart" uri="{C3380CC4-5D6E-409C-BE32-E72D297353CC}">
                  <c16:uniqueId val="{00000002-44D0-463E-921C-EF621D07B6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Age'!$P$71:$Z$71</c:f>
              <c:numCache>
                <c:formatCode>0.0</c:formatCode>
                <c:ptCount val="11"/>
                <c:pt idx="0">
                  <c:v>5.1643840000000001</c:v>
                </c:pt>
                <c:pt idx="1">
                  <c:v>5.3835620000000004</c:v>
                </c:pt>
                <c:pt idx="2">
                  <c:v>5.4958900000000002</c:v>
                </c:pt>
                <c:pt idx="3">
                  <c:v>6</c:v>
                </c:pt>
                <c:pt idx="4">
                  <c:v>6.0383560000000003</c:v>
                </c:pt>
                <c:pt idx="5">
                  <c:v>6.3335620000000006</c:v>
                </c:pt>
                <c:pt idx="6">
                  <c:v>6.2630140000000001</c:v>
                </c:pt>
                <c:pt idx="7">
                  <c:v>6.3924659999999998</c:v>
                </c:pt>
                <c:pt idx="8">
                  <c:v>7.230137</c:v>
                </c:pt>
                <c:pt idx="9">
                  <c:v>7.2602739999999999</c:v>
                </c:pt>
                <c:pt idx="10">
                  <c:v>7.1205480000000003</c:v>
                </c:pt>
              </c:numCache>
            </c:numRef>
          </c:val>
          <c:smooth val="0"/>
          <c:extLst>
            <c:ext xmlns:c16="http://schemas.microsoft.com/office/drawing/2014/chart" uri="{C3380CC4-5D6E-409C-BE32-E72D297353CC}">
              <c16:uniqueId val="{0000000D-44D0-463E-921C-EF621D07B63F}"/>
            </c:ext>
          </c:extLst>
        </c:ser>
        <c:ser>
          <c:idx val="1"/>
          <c:order val="1"/>
          <c:tx>
            <c:strRef>
              <c:f>'Median Age'!$B$72</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44D0-463E-921C-EF621D07B63F}"/>
              </c:ext>
            </c:extLst>
          </c:dPt>
          <c:dPt>
            <c:idx val="8"/>
            <c:bubble3D val="0"/>
            <c:extLst>
              <c:ext xmlns:c16="http://schemas.microsoft.com/office/drawing/2014/chart" uri="{C3380CC4-5D6E-409C-BE32-E72D297353CC}">
                <c16:uniqueId val="{0000000F-44D0-463E-921C-EF621D07B63F}"/>
              </c:ext>
            </c:extLst>
          </c:dPt>
          <c:dPt>
            <c:idx val="9"/>
            <c:bubble3D val="0"/>
            <c:extLst>
              <c:ext xmlns:c16="http://schemas.microsoft.com/office/drawing/2014/chart" uri="{C3380CC4-5D6E-409C-BE32-E72D297353CC}">
                <c16:uniqueId val="{00000010-44D0-463E-921C-EF621D07B63F}"/>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44D0-463E-921C-EF621D07B63F}"/>
              </c:ext>
            </c:extLst>
          </c:dPt>
          <c:dLbls>
            <c:dLbl>
              <c:idx val="0"/>
              <c:delete val="1"/>
              <c:extLst>
                <c:ext xmlns:c15="http://schemas.microsoft.com/office/drawing/2012/chart" uri="{CE6537A1-D6FC-4f65-9D91-7224C49458BB}"/>
                <c:ext xmlns:c16="http://schemas.microsoft.com/office/drawing/2014/chart" uri="{C3380CC4-5D6E-409C-BE32-E72D297353CC}">
                  <c16:uniqueId val="{00000013-44D0-463E-921C-EF621D07B63F}"/>
                </c:ext>
              </c:extLst>
            </c:dLbl>
            <c:dLbl>
              <c:idx val="1"/>
              <c:delete val="1"/>
              <c:extLst>
                <c:ext xmlns:c15="http://schemas.microsoft.com/office/drawing/2012/chart" uri="{CE6537A1-D6FC-4f65-9D91-7224C49458BB}"/>
                <c:ext xmlns:c16="http://schemas.microsoft.com/office/drawing/2014/chart" uri="{C3380CC4-5D6E-409C-BE32-E72D297353CC}">
                  <c16:uniqueId val="{00000014-44D0-463E-921C-EF621D07B63F}"/>
                </c:ext>
              </c:extLst>
            </c:dLbl>
            <c:dLbl>
              <c:idx val="2"/>
              <c:delete val="1"/>
              <c:extLst>
                <c:ext xmlns:c15="http://schemas.microsoft.com/office/drawing/2012/chart" uri="{CE6537A1-D6FC-4f65-9D91-7224C49458BB}"/>
                <c:ext xmlns:c16="http://schemas.microsoft.com/office/drawing/2014/chart" uri="{C3380CC4-5D6E-409C-BE32-E72D297353CC}">
                  <c16:uniqueId val="{00000015-44D0-463E-921C-EF621D07B63F}"/>
                </c:ext>
              </c:extLst>
            </c:dLbl>
            <c:dLbl>
              <c:idx val="3"/>
              <c:delete val="1"/>
              <c:extLst>
                <c:ext xmlns:c15="http://schemas.microsoft.com/office/drawing/2012/chart" uri="{CE6537A1-D6FC-4f65-9D91-7224C49458BB}"/>
                <c:ext xmlns:c16="http://schemas.microsoft.com/office/drawing/2014/chart" uri="{C3380CC4-5D6E-409C-BE32-E72D297353CC}">
                  <c16:uniqueId val="{00000016-44D0-463E-921C-EF621D07B63F}"/>
                </c:ext>
              </c:extLst>
            </c:dLbl>
            <c:dLbl>
              <c:idx val="4"/>
              <c:delete val="1"/>
              <c:extLst>
                <c:ext xmlns:c15="http://schemas.microsoft.com/office/drawing/2012/chart" uri="{CE6537A1-D6FC-4f65-9D91-7224C49458BB}"/>
                <c:ext xmlns:c16="http://schemas.microsoft.com/office/drawing/2014/chart" uri="{C3380CC4-5D6E-409C-BE32-E72D297353CC}">
                  <c16:uniqueId val="{00000017-44D0-463E-921C-EF621D07B63F}"/>
                </c:ext>
              </c:extLst>
            </c:dLbl>
            <c:dLbl>
              <c:idx val="5"/>
              <c:delete val="1"/>
              <c:extLst>
                <c:ext xmlns:c15="http://schemas.microsoft.com/office/drawing/2012/chart" uri="{CE6537A1-D6FC-4f65-9D91-7224C49458BB}"/>
                <c:ext xmlns:c16="http://schemas.microsoft.com/office/drawing/2014/chart" uri="{C3380CC4-5D6E-409C-BE32-E72D297353CC}">
                  <c16:uniqueId val="{0000000E-44D0-463E-921C-EF621D07B63F}"/>
                </c:ext>
              </c:extLst>
            </c:dLbl>
            <c:dLbl>
              <c:idx val="6"/>
              <c:delete val="1"/>
              <c:extLst>
                <c:ext xmlns:c15="http://schemas.microsoft.com/office/drawing/2012/chart" uri="{CE6537A1-D6FC-4f65-9D91-7224C49458BB}"/>
                <c:ext xmlns:c16="http://schemas.microsoft.com/office/drawing/2014/chart" uri="{C3380CC4-5D6E-409C-BE32-E72D297353CC}">
                  <c16:uniqueId val="{00000018-44D0-463E-921C-EF621D07B63F}"/>
                </c:ext>
              </c:extLst>
            </c:dLbl>
            <c:dLbl>
              <c:idx val="7"/>
              <c:delete val="1"/>
              <c:extLst>
                <c:ext xmlns:c15="http://schemas.microsoft.com/office/drawing/2012/chart" uri="{CE6537A1-D6FC-4f65-9D91-7224C49458BB}"/>
                <c:ext xmlns:c16="http://schemas.microsoft.com/office/drawing/2014/chart" uri="{C3380CC4-5D6E-409C-BE32-E72D297353CC}">
                  <c16:uniqueId val="{00000019-44D0-463E-921C-EF621D07B63F}"/>
                </c:ext>
              </c:extLst>
            </c:dLbl>
            <c:dLbl>
              <c:idx val="8"/>
              <c:delete val="1"/>
              <c:extLst>
                <c:ext xmlns:c15="http://schemas.microsoft.com/office/drawing/2012/chart" uri="{CE6537A1-D6FC-4f65-9D91-7224C49458BB}"/>
                <c:ext xmlns:c16="http://schemas.microsoft.com/office/drawing/2014/chart" uri="{C3380CC4-5D6E-409C-BE32-E72D297353CC}">
                  <c16:uniqueId val="{0000000F-44D0-463E-921C-EF621D07B6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Age'!$P$72:$Z$72</c:f>
              <c:numCache>
                <c:formatCode>0.0</c:formatCode>
                <c:ptCount val="11"/>
                <c:pt idx="0">
                  <c:v>3.3123290000000001</c:v>
                </c:pt>
                <c:pt idx="1">
                  <c:v>3.3739724999999998</c:v>
                </c:pt>
                <c:pt idx="2">
                  <c:v>3.5616439999999998</c:v>
                </c:pt>
                <c:pt idx="3">
                  <c:v>3.8575339999999998</c:v>
                </c:pt>
                <c:pt idx="4">
                  <c:v>4.0890415000000004</c:v>
                </c:pt>
                <c:pt idx="5">
                  <c:v>4.082192</c:v>
                </c:pt>
                <c:pt idx="6">
                  <c:v>4.0712330000000003</c:v>
                </c:pt>
                <c:pt idx="7">
                  <c:v>4.279452</c:v>
                </c:pt>
                <c:pt idx="8">
                  <c:v>4.8109590000000004</c:v>
                </c:pt>
                <c:pt idx="9">
                  <c:v>4.6260275000000002</c:v>
                </c:pt>
                <c:pt idx="10">
                  <c:v>4.4068489999999994</c:v>
                </c:pt>
              </c:numCache>
            </c:numRef>
          </c:val>
          <c:smooth val="0"/>
          <c:extLst>
            <c:ext xmlns:c16="http://schemas.microsoft.com/office/drawing/2014/chart" uri="{C3380CC4-5D6E-409C-BE32-E72D297353CC}">
              <c16:uniqueId val="{0000001A-44D0-463E-921C-EF621D07B63F}"/>
            </c:ext>
          </c:extLst>
        </c:ser>
        <c:ser>
          <c:idx val="2"/>
          <c:order val="2"/>
          <c:tx>
            <c:strRef>
              <c:f>'Median Age'!$B$73</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44D0-463E-921C-EF621D07B63F}"/>
              </c:ext>
            </c:extLst>
          </c:dPt>
          <c:dPt>
            <c:idx val="9"/>
            <c:bubble3D val="0"/>
            <c:extLst>
              <c:ext xmlns:c16="http://schemas.microsoft.com/office/drawing/2014/chart" uri="{C3380CC4-5D6E-409C-BE32-E72D297353CC}">
                <c16:uniqueId val="{0000001C-44D0-463E-921C-EF621D07B63F}"/>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44D0-463E-921C-EF621D07B63F}"/>
              </c:ext>
            </c:extLst>
          </c:dPt>
          <c:dLbls>
            <c:dLbl>
              <c:idx val="0"/>
              <c:delete val="1"/>
              <c:extLst>
                <c:ext xmlns:c15="http://schemas.microsoft.com/office/drawing/2012/chart" uri="{CE6537A1-D6FC-4f65-9D91-7224C49458BB}"/>
                <c:ext xmlns:c16="http://schemas.microsoft.com/office/drawing/2014/chart" uri="{C3380CC4-5D6E-409C-BE32-E72D297353CC}">
                  <c16:uniqueId val="{0000001F-44D0-463E-921C-EF621D07B63F}"/>
                </c:ext>
              </c:extLst>
            </c:dLbl>
            <c:dLbl>
              <c:idx val="1"/>
              <c:delete val="1"/>
              <c:extLst>
                <c:ext xmlns:c15="http://schemas.microsoft.com/office/drawing/2012/chart" uri="{CE6537A1-D6FC-4f65-9D91-7224C49458BB}"/>
                <c:ext xmlns:c16="http://schemas.microsoft.com/office/drawing/2014/chart" uri="{C3380CC4-5D6E-409C-BE32-E72D297353CC}">
                  <c16:uniqueId val="{00000020-44D0-463E-921C-EF621D07B63F}"/>
                </c:ext>
              </c:extLst>
            </c:dLbl>
            <c:dLbl>
              <c:idx val="2"/>
              <c:delete val="1"/>
              <c:extLst>
                <c:ext xmlns:c15="http://schemas.microsoft.com/office/drawing/2012/chart" uri="{CE6537A1-D6FC-4f65-9D91-7224C49458BB}"/>
                <c:ext xmlns:c16="http://schemas.microsoft.com/office/drawing/2014/chart" uri="{C3380CC4-5D6E-409C-BE32-E72D297353CC}">
                  <c16:uniqueId val="{00000021-44D0-463E-921C-EF621D07B63F}"/>
                </c:ext>
              </c:extLst>
            </c:dLbl>
            <c:dLbl>
              <c:idx val="3"/>
              <c:delete val="1"/>
              <c:extLst>
                <c:ext xmlns:c15="http://schemas.microsoft.com/office/drawing/2012/chart" uri="{CE6537A1-D6FC-4f65-9D91-7224C49458BB}"/>
                <c:ext xmlns:c16="http://schemas.microsoft.com/office/drawing/2014/chart" uri="{C3380CC4-5D6E-409C-BE32-E72D297353CC}">
                  <c16:uniqueId val="{00000022-44D0-463E-921C-EF621D07B63F}"/>
                </c:ext>
              </c:extLst>
            </c:dLbl>
            <c:dLbl>
              <c:idx val="4"/>
              <c:delete val="1"/>
              <c:extLst>
                <c:ext xmlns:c15="http://schemas.microsoft.com/office/drawing/2012/chart" uri="{CE6537A1-D6FC-4f65-9D91-7224C49458BB}"/>
                <c:ext xmlns:c16="http://schemas.microsoft.com/office/drawing/2014/chart" uri="{C3380CC4-5D6E-409C-BE32-E72D297353CC}">
                  <c16:uniqueId val="{00000023-44D0-463E-921C-EF621D07B63F}"/>
                </c:ext>
              </c:extLst>
            </c:dLbl>
            <c:dLbl>
              <c:idx val="5"/>
              <c:delete val="1"/>
              <c:extLst>
                <c:ext xmlns:c15="http://schemas.microsoft.com/office/drawing/2012/chart" uri="{CE6537A1-D6FC-4f65-9D91-7224C49458BB}"/>
                <c:ext xmlns:c16="http://schemas.microsoft.com/office/drawing/2014/chart" uri="{C3380CC4-5D6E-409C-BE32-E72D297353CC}">
                  <c16:uniqueId val="{00000024-44D0-463E-921C-EF621D07B63F}"/>
                </c:ext>
              </c:extLst>
            </c:dLbl>
            <c:dLbl>
              <c:idx val="6"/>
              <c:delete val="1"/>
              <c:extLst>
                <c:ext xmlns:c15="http://schemas.microsoft.com/office/drawing/2012/chart" uri="{CE6537A1-D6FC-4f65-9D91-7224C49458BB}"/>
                <c:ext xmlns:c16="http://schemas.microsoft.com/office/drawing/2014/chart" uri="{C3380CC4-5D6E-409C-BE32-E72D297353CC}">
                  <c16:uniqueId val="{00000025-44D0-463E-921C-EF621D07B63F}"/>
                </c:ext>
              </c:extLst>
            </c:dLbl>
            <c:dLbl>
              <c:idx val="7"/>
              <c:delete val="1"/>
              <c:extLst>
                <c:ext xmlns:c15="http://schemas.microsoft.com/office/drawing/2012/chart" uri="{CE6537A1-D6FC-4f65-9D91-7224C49458BB}"/>
                <c:ext xmlns:c16="http://schemas.microsoft.com/office/drawing/2014/chart" uri="{C3380CC4-5D6E-409C-BE32-E72D297353CC}">
                  <c16:uniqueId val="{00000026-44D0-463E-921C-EF621D07B63F}"/>
                </c:ext>
              </c:extLst>
            </c:dLbl>
            <c:dLbl>
              <c:idx val="8"/>
              <c:delete val="1"/>
              <c:extLst>
                <c:ext xmlns:c15="http://schemas.microsoft.com/office/drawing/2012/chart" uri="{CE6537A1-D6FC-4f65-9D91-7224C49458BB}"/>
                <c:ext xmlns:c16="http://schemas.microsoft.com/office/drawing/2014/chart" uri="{C3380CC4-5D6E-409C-BE32-E72D297353CC}">
                  <c16:uniqueId val="{0000001B-44D0-463E-921C-EF621D07B6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Age'!$P$73:$Z$73</c:f>
              <c:numCache>
                <c:formatCode>0.0</c:formatCode>
                <c:ptCount val="11"/>
                <c:pt idx="0">
                  <c:v>4.2915662304779918</c:v>
                </c:pt>
                <c:pt idx="1">
                  <c:v>4.3373622763532635</c:v>
                </c:pt>
                <c:pt idx="2">
                  <c:v>4.4041631230017781</c:v>
                </c:pt>
                <c:pt idx="3">
                  <c:v>4.7823692802410731</c:v>
                </c:pt>
                <c:pt idx="4">
                  <c:v>4.9298976915611847</c:v>
                </c:pt>
                <c:pt idx="5">
                  <c:v>5.0474967617220825</c:v>
                </c:pt>
                <c:pt idx="6">
                  <c:v>4.9081721933232041</c:v>
                </c:pt>
                <c:pt idx="7">
                  <c:v>5.0113673011235811</c:v>
                </c:pt>
                <c:pt idx="8">
                  <c:v>5.7128689193463424</c:v>
                </c:pt>
                <c:pt idx="9">
                  <c:v>5.6715142094515922</c:v>
                </c:pt>
                <c:pt idx="10">
                  <c:v>5.5312942906403837</c:v>
                </c:pt>
              </c:numCache>
            </c:numRef>
          </c:val>
          <c:smooth val="0"/>
          <c:extLst>
            <c:ext xmlns:c16="http://schemas.microsoft.com/office/drawing/2014/chart" uri="{C3380CC4-5D6E-409C-BE32-E72D297353CC}">
              <c16:uniqueId val="{00000027-44D0-463E-921C-EF621D07B63F}"/>
            </c:ext>
          </c:extLst>
        </c:ser>
        <c:ser>
          <c:idx val="3"/>
          <c:order val="3"/>
          <c:tx>
            <c:strRef>
              <c:f>'Median Age'!$B$74</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44D0-463E-921C-EF621D07B63F}"/>
              </c:ext>
            </c:extLst>
          </c:dPt>
          <c:dPt>
            <c:idx val="9"/>
            <c:bubble3D val="0"/>
            <c:extLst>
              <c:ext xmlns:c16="http://schemas.microsoft.com/office/drawing/2014/chart" uri="{C3380CC4-5D6E-409C-BE32-E72D297353CC}">
                <c16:uniqueId val="{00000029-44D0-463E-921C-EF621D07B63F}"/>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44D0-463E-921C-EF621D07B63F}"/>
              </c:ext>
            </c:extLst>
          </c:dPt>
          <c:dPt>
            <c:idx val="16"/>
            <c:bubble3D val="0"/>
            <c:extLst>
              <c:ext xmlns:c16="http://schemas.microsoft.com/office/drawing/2014/chart" uri="{C3380CC4-5D6E-409C-BE32-E72D297353CC}">
                <c16:uniqueId val="{0000002C-44D0-463E-921C-EF621D07B63F}"/>
              </c:ext>
            </c:extLst>
          </c:dPt>
          <c:dLbls>
            <c:dLbl>
              <c:idx val="0"/>
              <c:delete val="1"/>
              <c:extLst>
                <c:ext xmlns:c15="http://schemas.microsoft.com/office/drawing/2012/chart" uri="{CE6537A1-D6FC-4f65-9D91-7224C49458BB}"/>
                <c:ext xmlns:c16="http://schemas.microsoft.com/office/drawing/2014/chart" uri="{C3380CC4-5D6E-409C-BE32-E72D297353CC}">
                  <c16:uniqueId val="{0000002D-44D0-463E-921C-EF621D07B63F}"/>
                </c:ext>
              </c:extLst>
            </c:dLbl>
            <c:dLbl>
              <c:idx val="1"/>
              <c:delete val="1"/>
              <c:extLst>
                <c:ext xmlns:c15="http://schemas.microsoft.com/office/drawing/2012/chart" uri="{CE6537A1-D6FC-4f65-9D91-7224C49458BB}"/>
                <c:ext xmlns:c16="http://schemas.microsoft.com/office/drawing/2014/chart" uri="{C3380CC4-5D6E-409C-BE32-E72D297353CC}">
                  <c16:uniqueId val="{0000002E-44D0-463E-921C-EF621D07B63F}"/>
                </c:ext>
              </c:extLst>
            </c:dLbl>
            <c:dLbl>
              <c:idx val="2"/>
              <c:delete val="1"/>
              <c:extLst>
                <c:ext xmlns:c15="http://schemas.microsoft.com/office/drawing/2012/chart" uri="{CE6537A1-D6FC-4f65-9D91-7224C49458BB}"/>
                <c:ext xmlns:c16="http://schemas.microsoft.com/office/drawing/2014/chart" uri="{C3380CC4-5D6E-409C-BE32-E72D297353CC}">
                  <c16:uniqueId val="{0000002F-44D0-463E-921C-EF621D07B63F}"/>
                </c:ext>
              </c:extLst>
            </c:dLbl>
            <c:dLbl>
              <c:idx val="3"/>
              <c:delete val="1"/>
              <c:extLst>
                <c:ext xmlns:c15="http://schemas.microsoft.com/office/drawing/2012/chart" uri="{CE6537A1-D6FC-4f65-9D91-7224C49458BB}"/>
                <c:ext xmlns:c16="http://schemas.microsoft.com/office/drawing/2014/chart" uri="{C3380CC4-5D6E-409C-BE32-E72D297353CC}">
                  <c16:uniqueId val="{00000030-44D0-463E-921C-EF621D07B63F}"/>
                </c:ext>
              </c:extLst>
            </c:dLbl>
            <c:dLbl>
              <c:idx val="4"/>
              <c:delete val="1"/>
              <c:extLst>
                <c:ext xmlns:c15="http://schemas.microsoft.com/office/drawing/2012/chart" uri="{CE6537A1-D6FC-4f65-9D91-7224C49458BB}"/>
                <c:ext xmlns:c16="http://schemas.microsoft.com/office/drawing/2014/chart" uri="{C3380CC4-5D6E-409C-BE32-E72D297353CC}">
                  <c16:uniqueId val="{00000031-44D0-463E-921C-EF621D07B63F}"/>
                </c:ext>
              </c:extLst>
            </c:dLbl>
            <c:dLbl>
              <c:idx val="5"/>
              <c:delete val="1"/>
              <c:extLst>
                <c:ext xmlns:c15="http://schemas.microsoft.com/office/drawing/2012/chart" uri="{CE6537A1-D6FC-4f65-9D91-7224C49458BB}"/>
                <c:ext xmlns:c16="http://schemas.microsoft.com/office/drawing/2014/chart" uri="{C3380CC4-5D6E-409C-BE32-E72D297353CC}">
                  <c16:uniqueId val="{00000032-44D0-463E-921C-EF621D07B63F}"/>
                </c:ext>
              </c:extLst>
            </c:dLbl>
            <c:dLbl>
              <c:idx val="6"/>
              <c:delete val="1"/>
              <c:extLst>
                <c:ext xmlns:c15="http://schemas.microsoft.com/office/drawing/2012/chart" uri="{CE6537A1-D6FC-4f65-9D91-7224C49458BB}"/>
                <c:ext xmlns:c16="http://schemas.microsoft.com/office/drawing/2014/chart" uri="{C3380CC4-5D6E-409C-BE32-E72D297353CC}">
                  <c16:uniqueId val="{00000033-44D0-463E-921C-EF621D07B63F}"/>
                </c:ext>
              </c:extLst>
            </c:dLbl>
            <c:dLbl>
              <c:idx val="7"/>
              <c:delete val="1"/>
              <c:extLst>
                <c:ext xmlns:c15="http://schemas.microsoft.com/office/drawing/2012/chart" uri="{CE6537A1-D6FC-4f65-9D91-7224C49458BB}"/>
                <c:ext xmlns:c16="http://schemas.microsoft.com/office/drawing/2014/chart" uri="{C3380CC4-5D6E-409C-BE32-E72D297353CC}">
                  <c16:uniqueId val="{00000034-44D0-463E-921C-EF621D07B63F}"/>
                </c:ext>
              </c:extLst>
            </c:dLbl>
            <c:dLbl>
              <c:idx val="8"/>
              <c:delete val="1"/>
              <c:extLst>
                <c:ext xmlns:c15="http://schemas.microsoft.com/office/drawing/2012/chart" uri="{CE6537A1-D6FC-4f65-9D91-7224C49458BB}"/>
                <c:ext xmlns:c16="http://schemas.microsoft.com/office/drawing/2014/chart" uri="{C3380CC4-5D6E-409C-BE32-E72D297353CC}">
                  <c16:uniqueId val="{00000028-44D0-463E-921C-EF621D07B63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Age'!$P$70:$Z$70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Age'!$P$74:$Z$74</c:f>
              <c:numCache>
                <c:formatCode>0.0</c:formatCode>
                <c:ptCount val="11"/>
                <c:pt idx="0">
                  <c:v>1.9205479999999999</c:v>
                </c:pt>
                <c:pt idx="1">
                  <c:v>2.0363015</c:v>
                </c:pt>
                <c:pt idx="2">
                  <c:v>2.1883559999999997</c:v>
                </c:pt>
                <c:pt idx="3">
                  <c:v>2.3178079999999999</c:v>
                </c:pt>
                <c:pt idx="4">
                  <c:v>2.4198629999999999</c:v>
                </c:pt>
                <c:pt idx="5">
                  <c:v>2.5424660000000001</c:v>
                </c:pt>
                <c:pt idx="6">
                  <c:v>2.4219179999999998</c:v>
                </c:pt>
                <c:pt idx="7">
                  <c:v>2.4773969999999998</c:v>
                </c:pt>
                <c:pt idx="8">
                  <c:v>3.0191780000000001</c:v>
                </c:pt>
                <c:pt idx="9">
                  <c:v>2.9479449999999998</c:v>
                </c:pt>
                <c:pt idx="10">
                  <c:v>3.0178082499999999</c:v>
                </c:pt>
              </c:numCache>
            </c:numRef>
          </c:val>
          <c:smooth val="0"/>
          <c:extLst>
            <c:ext xmlns:c16="http://schemas.microsoft.com/office/drawing/2014/chart" uri="{C3380CC4-5D6E-409C-BE32-E72D297353CC}">
              <c16:uniqueId val="{00000035-44D0-463E-921C-EF621D07B63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7968724291447667E-2"/>
          <c:y val="3.6152727530680287E-2"/>
          <c:w val="0.92907525612552888"/>
          <c:h val="0.7880409448818898"/>
        </c:manualLayout>
      </c:layout>
      <c:lineChart>
        <c:grouping val="standard"/>
        <c:varyColors val="0"/>
        <c:ser>
          <c:idx val="0"/>
          <c:order val="0"/>
          <c:tx>
            <c:strRef>
              <c:f>'Median Age'!$B$99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591-4D80-BFE5-267DA27FB57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591-4D80-BFE5-267DA27FB57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9591-4D80-BFE5-267DA27FB57E}"/>
              </c:ext>
            </c:extLst>
          </c:dPt>
          <c:dPt>
            <c:idx val="16"/>
            <c:bubble3D val="0"/>
            <c:extLst>
              <c:ext xmlns:c16="http://schemas.microsoft.com/office/drawing/2014/chart" uri="{C3380CC4-5D6E-409C-BE32-E72D297353CC}">
                <c16:uniqueId val="{00000005-9591-4D80-BFE5-267DA27FB57E}"/>
              </c:ext>
            </c:extLst>
          </c:dPt>
          <c:dLbls>
            <c:dLbl>
              <c:idx val="0"/>
              <c:delete val="1"/>
              <c:extLst>
                <c:ext xmlns:c15="http://schemas.microsoft.com/office/drawing/2012/chart" uri="{CE6537A1-D6FC-4f65-9D91-7224C49458BB}"/>
                <c:ext xmlns:c16="http://schemas.microsoft.com/office/drawing/2014/chart" uri="{C3380CC4-5D6E-409C-BE32-E72D297353CC}">
                  <c16:uniqueId val="{00000006-9591-4D80-BFE5-267DA27FB57E}"/>
                </c:ext>
              </c:extLst>
            </c:dLbl>
            <c:dLbl>
              <c:idx val="1"/>
              <c:delete val="1"/>
              <c:extLst>
                <c:ext xmlns:c15="http://schemas.microsoft.com/office/drawing/2012/chart" uri="{CE6537A1-D6FC-4f65-9D91-7224C49458BB}"/>
                <c:ext xmlns:c16="http://schemas.microsoft.com/office/drawing/2014/chart" uri="{C3380CC4-5D6E-409C-BE32-E72D297353CC}">
                  <c16:uniqueId val="{00000007-9591-4D80-BFE5-267DA27FB57E}"/>
                </c:ext>
              </c:extLst>
            </c:dLbl>
            <c:dLbl>
              <c:idx val="2"/>
              <c:delete val="1"/>
              <c:extLst>
                <c:ext xmlns:c15="http://schemas.microsoft.com/office/drawing/2012/chart" uri="{CE6537A1-D6FC-4f65-9D91-7224C49458BB}"/>
                <c:ext xmlns:c16="http://schemas.microsoft.com/office/drawing/2014/chart" uri="{C3380CC4-5D6E-409C-BE32-E72D297353CC}">
                  <c16:uniqueId val="{00000008-9591-4D80-BFE5-267DA27FB57E}"/>
                </c:ext>
              </c:extLst>
            </c:dLbl>
            <c:dLbl>
              <c:idx val="3"/>
              <c:delete val="1"/>
              <c:extLst>
                <c:ext xmlns:c15="http://schemas.microsoft.com/office/drawing/2012/chart" uri="{CE6537A1-D6FC-4f65-9D91-7224C49458BB}"/>
                <c:ext xmlns:c16="http://schemas.microsoft.com/office/drawing/2014/chart" uri="{C3380CC4-5D6E-409C-BE32-E72D297353CC}">
                  <c16:uniqueId val="{00000009-9591-4D80-BFE5-267DA27FB57E}"/>
                </c:ext>
              </c:extLst>
            </c:dLbl>
            <c:dLbl>
              <c:idx val="4"/>
              <c:delete val="1"/>
              <c:extLst>
                <c:ext xmlns:c15="http://schemas.microsoft.com/office/drawing/2012/chart" uri="{CE6537A1-D6FC-4f65-9D91-7224C49458BB}"/>
                <c:ext xmlns:c16="http://schemas.microsoft.com/office/drawing/2014/chart" uri="{C3380CC4-5D6E-409C-BE32-E72D297353CC}">
                  <c16:uniqueId val="{0000000A-9591-4D80-BFE5-267DA27FB57E}"/>
                </c:ext>
              </c:extLst>
            </c:dLbl>
            <c:dLbl>
              <c:idx val="5"/>
              <c:delete val="1"/>
              <c:extLst>
                <c:ext xmlns:c15="http://schemas.microsoft.com/office/drawing/2012/chart" uri="{CE6537A1-D6FC-4f65-9D91-7224C49458BB}"/>
                <c:ext xmlns:c16="http://schemas.microsoft.com/office/drawing/2014/chart" uri="{C3380CC4-5D6E-409C-BE32-E72D297353CC}">
                  <c16:uniqueId val="{00000000-9591-4D80-BFE5-267DA27FB57E}"/>
                </c:ext>
              </c:extLst>
            </c:dLbl>
            <c:dLbl>
              <c:idx val="6"/>
              <c:delete val="1"/>
              <c:extLst>
                <c:ext xmlns:c15="http://schemas.microsoft.com/office/drawing/2012/chart" uri="{CE6537A1-D6FC-4f65-9D91-7224C49458BB}"/>
                <c:ext xmlns:c16="http://schemas.microsoft.com/office/drawing/2014/chart" uri="{C3380CC4-5D6E-409C-BE32-E72D297353CC}">
                  <c16:uniqueId val="{0000000B-9591-4D80-BFE5-267DA27FB57E}"/>
                </c:ext>
              </c:extLst>
            </c:dLbl>
            <c:dLbl>
              <c:idx val="7"/>
              <c:delete val="1"/>
              <c:extLst>
                <c:ext xmlns:c15="http://schemas.microsoft.com/office/drawing/2012/chart" uri="{CE6537A1-D6FC-4f65-9D91-7224C49458BB}"/>
                <c:ext xmlns:c16="http://schemas.microsoft.com/office/drawing/2014/chart" uri="{C3380CC4-5D6E-409C-BE32-E72D297353CC}">
                  <c16:uniqueId val="{0000000C-9591-4D80-BFE5-267DA27FB57E}"/>
                </c:ext>
              </c:extLst>
            </c:dLbl>
            <c:dLbl>
              <c:idx val="8"/>
              <c:delete val="1"/>
              <c:extLst>
                <c:ext xmlns:c15="http://schemas.microsoft.com/office/drawing/2012/chart" uri="{CE6537A1-D6FC-4f65-9D91-7224C49458BB}"/>
                <c:ext xmlns:c16="http://schemas.microsoft.com/office/drawing/2014/chart" uri="{C3380CC4-5D6E-409C-BE32-E72D297353CC}">
                  <c16:uniqueId val="{00000002-9591-4D80-BFE5-267DA27FB5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Age'!$C$99:$M$99</c:f>
              <c:numCache>
                <c:formatCode>0.0</c:formatCode>
                <c:ptCount val="11"/>
                <c:pt idx="0">
                  <c:v>8.9376715000000004</c:v>
                </c:pt>
                <c:pt idx="1">
                  <c:v>8.4863014999999997</c:v>
                </c:pt>
                <c:pt idx="2">
                  <c:v>9.4643835000000003</c:v>
                </c:pt>
                <c:pt idx="3">
                  <c:v>9.2787675000000007</c:v>
                </c:pt>
                <c:pt idx="4">
                  <c:v>9.3342469999999995</c:v>
                </c:pt>
                <c:pt idx="5">
                  <c:v>9.3397257499999995</c:v>
                </c:pt>
                <c:pt idx="6">
                  <c:v>8.7520550000000004</c:v>
                </c:pt>
                <c:pt idx="7">
                  <c:v>9.8671234999999999</c:v>
                </c:pt>
                <c:pt idx="8">
                  <c:v>10.6678085</c:v>
                </c:pt>
                <c:pt idx="9">
                  <c:v>10.69589</c:v>
                </c:pt>
                <c:pt idx="10">
                  <c:v>10.19726</c:v>
                </c:pt>
              </c:numCache>
            </c:numRef>
          </c:val>
          <c:smooth val="0"/>
          <c:extLst>
            <c:ext xmlns:c16="http://schemas.microsoft.com/office/drawing/2014/chart" uri="{C3380CC4-5D6E-409C-BE32-E72D297353CC}">
              <c16:uniqueId val="{0000000D-9591-4D80-BFE5-267DA27FB57E}"/>
            </c:ext>
          </c:extLst>
        </c:ser>
        <c:ser>
          <c:idx val="1"/>
          <c:order val="1"/>
          <c:tx>
            <c:strRef>
              <c:f>'Median Age'!$B$100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9591-4D80-BFE5-267DA27FB57E}"/>
              </c:ext>
            </c:extLst>
          </c:dPt>
          <c:dPt>
            <c:idx val="8"/>
            <c:bubble3D val="0"/>
            <c:extLst>
              <c:ext xmlns:c16="http://schemas.microsoft.com/office/drawing/2014/chart" uri="{C3380CC4-5D6E-409C-BE32-E72D297353CC}">
                <c16:uniqueId val="{0000000F-9591-4D80-BFE5-267DA27FB57E}"/>
              </c:ext>
            </c:extLst>
          </c:dPt>
          <c:dPt>
            <c:idx val="9"/>
            <c:bubble3D val="0"/>
            <c:extLst>
              <c:ext xmlns:c16="http://schemas.microsoft.com/office/drawing/2014/chart" uri="{C3380CC4-5D6E-409C-BE32-E72D297353CC}">
                <c16:uniqueId val="{00000010-9591-4D80-BFE5-267DA27FB57E}"/>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9591-4D80-BFE5-267DA27FB57E}"/>
              </c:ext>
            </c:extLst>
          </c:dPt>
          <c:dLbls>
            <c:dLbl>
              <c:idx val="0"/>
              <c:delete val="1"/>
              <c:extLst>
                <c:ext xmlns:c15="http://schemas.microsoft.com/office/drawing/2012/chart" uri="{CE6537A1-D6FC-4f65-9D91-7224C49458BB}"/>
                <c:ext xmlns:c16="http://schemas.microsoft.com/office/drawing/2014/chart" uri="{C3380CC4-5D6E-409C-BE32-E72D297353CC}">
                  <c16:uniqueId val="{00000013-9591-4D80-BFE5-267DA27FB57E}"/>
                </c:ext>
              </c:extLst>
            </c:dLbl>
            <c:dLbl>
              <c:idx val="1"/>
              <c:delete val="1"/>
              <c:extLst>
                <c:ext xmlns:c15="http://schemas.microsoft.com/office/drawing/2012/chart" uri="{CE6537A1-D6FC-4f65-9D91-7224C49458BB}"/>
                <c:ext xmlns:c16="http://schemas.microsoft.com/office/drawing/2014/chart" uri="{C3380CC4-5D6E-409C-BE32-E72D297353CC}">
                  <c16:uniqueId val="{00000014-9591-4D80-BFE5-267DA27FB57E}"/>
                </c:ext>
              </c:extLst>
            </c:dLbl>
            <c:dLbl>
              <c:idx val="2"/>
              <c:delete val="1"/>
              <c:extLst>
                <c:ext xmlns:c15="http://schemas.microsoft.com/office/drawing/2012/chart" uri="{CE6537A1-D6FC-4f65-9D91-7224C49458BB}"/>
                <c:ext xmlns:c16="http://schemas.microsoft.com/office/drawing/2014/chart" uri="{C3380CC4-5D6E-409C-BE32-E72D297353CC}">
                  <c16:uniqueId val="{00000015-9591-4D80-BFE5-267DA27FB57E}"/>
                </c:ext>
              </c:extLst>
            </c:dLbl>
            <c:dLbl>
              <c:idx val="3"/>
              <c:delete val="1"/>
              <c:extLst>
                <c:ext xmlns:c15="http://schemas.microsoft.com/office/drawing/2012/chart" uri="{CE6537A1-D6FC-4f65-9D91-7224C49458BB}"/>
                <c:ext xmlns:c16="http://schemas.microsoft.com/office/drawing/2014/chart" uri="{C3380CC4-5D6E-409C-BE32-E72D297353CC}">
                  <c16:uniqueId val="{00000016-9591-4D80-BFE5-267DA27FB57E}"/>
                </c:ext>
              </c:extLst>
            </c:dLbl>
            <c:dLbl>
              <c:idx val="4"/>
              <c:delete val="1"/>
              <c:extLst>
                <c:ext xmlns:c15="http://schemas.microsoft.com/office/drawing/2012/chart" uri="{CE6537A1-D6FC-4f65-9D91-7224C49458BB}"/>
                <c:ext xmlns:c16="http://schemas.microsoft.com/office/drawing/2014/chart" uri="{C3380CC4-5D6E-409C-BE32-E72D297353CC}">
                  <c16:uniqueId val="{00000017-9591-4D80-BFE5-267DA27FB57E}"/>
                </c:ext>
              </c:extLst>
            </c:dLbl>
            <c:dLbl>
              <c:idx val="5"/>
              <c:delete val="1"/>
              <c:extLst>
                <c:ext xmlns:c15="http://schemas.microsoft.com/office/drawing/2012/chart" uri="{CE6537A1-D6FC-4f65-9D91-7224C49458BB}"/>
                <c:ext xmlns:c16="http://schemas.microsoft.com/office/drawing/2014/chart" uri="{C3380CC4-5D6E-409C-BE32-E72D297353CC}">
                  <c16:uniqueId val="{0000000E-9591-4D80-BFE5-267DA27FB57E}"/>
                </c:ext>
              </c:extLst>
            </c:dLbl>
            <c:dLbl>
              <c:idx val="6"/>
              <c:delete val="1"/>
              <c:extLst>
                <c:ext xmlns:c15="http://schemas.microsoft.com/office/drawing/2012/chart" uri="{CE6537A1-D6FC-4f65-9D91-7224C49458BB}"/>
                <c:ext xmlns:c16="http://schemas.microsoft.com/office/drawing/2014/chart" uri="{C3380CC4-5D6E-409C-BE32-E72D297353CC}">
                  <c16:uniqueId val="{00000018-9591-4D80-BFE5-267DA27FB57E}"/>
                </c:ext>
              </c:extLst>
            </c:dLbl>
            <c:dLbl>
              <c:idx val="7"/>
              <c:delete val="1"/>
              <c:extLst>
                <c:ext xmlns:c15="http://schemas.microsoft.com/office/drawing/2012/chart" uri="{CE6537A1-D6FC-4f65-9D91-7224C49458BB}"/>
                <c:ext xmlns:c16="http://schemas.microsoft.com/office/drawing/2014/chart" uri="{C3380CC4-5D6E-409C-BE32-E72D297353CC}">
                  <c16:uniqueId val="{00000019-9591-4D80-BFE5-267DA27FB57E}"/>
                </c:ext>
              </c:extLst>
            </c:dLbl>
            <c:dLbl>
              <c:idx val="8"/>
              <c:delete val="1"/>
              <c:extLst>
                <c:ext xmlns:c15="http://schemas.microsoft.com/office/drawing/2012/chart" uri="{CE6537A1-D6FC-4f65-9D91-7224C49458BB}"/>
                <c:ext xmlns:c16="http://schemas.microsoft.com/office/drawing/2014/chart" uri="{C3380CC4-5D6E-409C-BE32-E72D297353CC}">
                  <c16:uniqueId val="{0000000F-9591-4D80-BFE5-267DA27FB5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Age'!$C$100:$M$100</c:f>
              <c:numCache>
                <c:formatCode>0.0</c:formatCode>
                <c:ptCount val="11"/>
                <c:pt idx="0">
                  <c:v>6.3712330000000001</c:v>
                </c:pt>
                <c:pt idx="1">
                  <c:v>6.2479449999999996</c:v>
                </c:pt>
                <c:pt idx="2">
                  <c:v>6.6342464999999997</c:v>
                </c:pt>
                <c:pt idx="3">
                  <c:v>6.9287670000000006</c:v>
                </c:pt>
                <c:pt idx="4">
                  <c:v>7.0246579999999996</c:v>
                </c:pt>
                <c:pt idx="5">
                  <c:v>6.7315070000000006</c:v>
                </c:pt>
                <c:pt idx="6">
                  <c:v>6.8493149999999998</c:v>
                </c:pt>
                <c:pt idx="7">
                  <c:v>7.4095890000000004</c:v>
                </c:pt>
                <c:pt idx="8">
                  <c:v>8.2753425000000007</c:v>
                </c:pt>
                <c:pt idx="9">
                  <c:v>7.6438360000000003</c:v>
                </c:pt>
                <c:pt idx="10">
                  <c:v>7.4054789999999997</c:v>
                </c:pt>
              </c:numCache>
            </c:numRef>
          </c:val>
          <c:smooth val="0"/>
          <c:extLst>
            <c:ext xmlns:c16="http://schemas.microsoft.com/office/drawing/2014/chart" uri="{C3380CC4-5D6E-409C-BE32-E72D297353CC}">
              <c16:uniqueId val="{0000001A-9591-4D80-BFE5-267DA27FB57E}"/>
            </c:ext>
          </c:extLst>
        </c:ser>
        <c:ser>
          <c:idx val="2"/>
          <c:order val="2"/>
          <c:tx>
            <c:strRef>
              <c:f>'Median Age'!$B$101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9591-4D80-BFE5-267DA27FB57E}"/>
              </c:ext>
            </c:extLst>
          </c:dPt>
          <c:dPt>
            <c:idx val="9"/>
            <c:bubble3D val="0"/>
            <c:extLst>
              <c:ext xmlns:c16="http://schemas.microsoft.com/office/drawing/2014/chart" uri="{C3380CC4-5D6E-409C-BE32-E72D297353CC}">
                <c16:uniqueId val="{0000001C-9591-4D80-BFE5-267DA27FB57E}"/>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9591-4D80-BFE5-267DA27FB57E}"/>
              </c:ext>
            </c:extLst>
          </c:dPt>
          <c:dLbls>
            <c:dLbl>
              <c:idx val="0"/>
              <c:delete val="1"/>
              <c:extLst>
                <c:ext xmlns:c15="http://schemas.microsoft.com/office/drawing/2012/chart" uri="{CE6537A1-D6FC-4f65-9D91-7224C49458BB}"/>
                <c:ext xmlns:c16="http://schemas.microsoft.com/office/drawing/2014/chart" uri="{C3380CC4-5D6E-409C-BE32-E72D297353CC}">
                  <c16:uniqueId val="{0000001F-9591-4D80-BFE5-267DA27FB57E}"/>
                </c:ext>
              </c:extLst>
            </c:dLbl>
            <c:dLbl>
              <c:idx val="1"/>
              <c:delete val="1"/>
              <c:extLst>
                <c:ext xmlns:c15="http://schemas.microsoft.com/office/drawing/2012/chart" uri="{CE6537A1-D6FC-4f65-9D91-7224C49458BB}"/>
                <c:ext xmlns:c16="http://schemas.microsoft.com/office/drawing/2014/chart" uri="{C3380CC4-5D6E-409C-BE32-E72D297353CC}">
                  <c16:uniqueId val="{00000020-9591-4D80-BFE5-267DA27FB57E}"/>
                </c:ext>
              </c:extLst>
            </c:dLbl>
            <c:dLbl>
              <c:idx val="2"/>
              <c:delete val="1"/>
              <c:extLst>
                <c:ext xmlns:c15="http://schemas.microsoft.com/office/drawing/2012/chart" uri="{CE6537A1-D6FC-4f65-9D91-7224C49458BB}"/>
                <c:ext xmlns:c16="http://schemas.microsoft.com/office/drawing/2014/chart" uri="{C3380CC4-5D6E-409C-BE32-E72D297353CC}">
                  <c16:uniqueId val="{00000021-9591-4D80-BFE5-267DA27FB57E}"/>
                </c:ext>
              </c:extLst>
            </c:dLbl>
            <c:dLbl>
              <c:idx val="3"/>
              <c:delete val="1"/>
              <c:extLst>
                <c:ext xmlns:c15="http://schemas.microsoft.com/office/drawing/2012/chart" uri="{CE6537A1-D6FC-4f65-9D91-7224C49458BB}"/>
                <c:ext xmlns:c16="http://schemas.microsoft.com/office/drawing/2014/chart" uri="{C3380CC4-5D6E-409C-BE32-E72D297353CC}">
                  <c16:uniqueId val="{00000022-9591-4D80-BFE5-267DA27FB57E}"/>
                </c:ext>
              </c:extLst>
            </c:dLbl>
            <c:dLbl>
              <c:idx val="4"/>
              <c:delete val="1"/>
              <c:extLst>
                <c:ext xmlns:c15="http://schemas.microsoft.com/office/drawing/2012/chart" uri="{CE6537A1-D6FC-4f65-9D91-7224C49458BB}"/>
                <c:ext xmlns:c16="http://schemas.microsoft.com/office/drawing/2014/chart" uri="{C3380CC4-5D6E-409C-BE32-E72D297353CC}">
                  <c16:uniqueId val="{00000023-9591-4D80-BFE5-267DA27FB57E}"/>
                </c:ext>
              </c:extLst>
            </c:dLbl>
            <c:dLbl>
              <c:idx val="5"/>
              <c:delete val="1"/>
              <c:extLst>
                <c:ext xmlns:c15="http://schemas.microsoft.com/office/drawing/2012/chart" uri="{CE6537A1-D6FC-4f65-9D91-7224C49458BB}"/>
                <c:ext xmlns:c16="http://schemas.microsoft.com/office/drawing/2014/chart" uri="{C3380CC4-5D6E-409C-BE32-E72D297353CC}">
                  <c16:uniqueId val="{00000024-9591-4D80-BFE5-267DA27FB57E}"/>
                </c:ext>
              </c:extLst>
            </c:dLbl>
            <c:dLbl>
              <c:idx val="6"/>
              <c:delete val="1"/>
              <c:extLst>
                <c:ext xmlns:c15="http://schemas.microsoft.com/office/drawing/2012/chart" uri="{CE6537A1-D6FC-4f65-9D91-7224C49458BB}"/>
                <c:ext xmlns:c16="http://schemas.microsoft.com/office/drawing/2014/chart" uri="{C3380CC4-5D6E-409C-BE32-E72D297353CC}">
                  <c16:uniqueId val="{00000025-9591-4D80-BFE5-267DA27FB57E}"/>
                </c:ext>
              </c:extLst>
            </c:dLbl>
            <c:dLbl>
              <c:idx val="7"/>
              <c:delete val="1"/>
              <c:extLst>
                <c:ext xmlns:c15="http://schemas.microsoft.com/office/drawing/2012/chart" uri="{CE6537A1-D6FC-4f65-9D91-7224C49458BB}"/>
                <c:ext xmlns:c16="http://schemas.microsoft.com/office/drawing/2014/chart" uri="{C3380CC4-5D6E-409C-BE32-E72D297353CC}">
                  <c16:uniqueId val="{00000026-9591-4D80-BFE5-267DA27FB57E}"/>
                </c:ext>
              </c:extLst>
            </c:dLbl>
            <c:dLbl>
              <c:idx val="8"/>
              <c:delete val="1"/>
              <c:extLst>
                <c:ext xmlns:c15="http://schemas.microsoft.com/office/drawing/2012/chart" uri="{CE6537A1-D6FC-4f65-9D91-7224C49458BB}"/>
                <c:ext xmlns:c16="http://schemas.microsoft.com/office/drawing/2014/chart" uri="{C3380CC4-5D6E-409C-BE32-E72D297353CC}">
                  <c16:uniqueId val="{0000001B-9591-4D80-BFE5-267DA27FB5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Age'!$C$101:$M$101</c:f>
              <c:numCache>
                <c:formatCode>0.0</c:formatCode>
                <c:ptCount val="11"/>
                <c:pt idx="0">
                  <c:v>7.1398243161435024</c:v>
                </c:pt>
                <c:pt idx="1">
                  <c:v>7.3089729114832593</c:v>
                </c:pt>
                <c:pt idx="2">
                  <c:v>7.7269757620192348</c:v>
                </c:pt>
                <c:pt idx="3">
                  <c:v>7.7636842866108804</c:v>
                </c:pt>
                <c:pt idx="4">
                  <c:v>7.8745789818913359</c:v>
                </c:pt>
                <c:pt idx="5">
                  <c:v>7.8494273627049092</c:v>
                </c:pt>
                <c:pt idx="6">
                  <c:v>7.4337311832167892</c:v>
                </c:pt>
                <c:pt idx="7">
                  <c:v>8.2188768423236631</c:v>
                </c:pt>
                <c:pt idx="8">
                  <c:v>9.1267367886904864</c:v>
                </c:pt>
                <c:pt idx="9">
                  <c:v>8.6773545994065255</c:v>
                </c:pt>
                <c:pt idx="10">
                  <c:v>8.5959319272727299</c:v>
                </c:pt>
              </c:numCache>
            </c:numRef>
          </c:val>
          <c:smooth val="0"/>
          <c:extLst>
            <c:ext xmlns:c16="http://schemas.microsoft.com/office/drawing/2014/chart" uri="{C3380CC4-5D6E-409C-BE32-E72D297353CC}">
              <c16:uniqueId val="{00000027-9591-4D80-BFE5-267DA27FB57E}"/>
            </c:ext>
          </c:extLst>
        </c:ser>
        <c:ser>
          <c:idx val="3"/>
          <c:order val="3"/>
          <c:tx>
            <c:strRef>
              <c:f>'Median Age'!$B$102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9591-4D80-BFE5-267DA27FB57E}"/>
              </c:ext>
            </c:extLst>
          </c:dPt>
          <c:dPt>
            <c:idx val="9"/>
            <c:bubble3D val="0"/>
            <c:extLst>
              <c:ext xmlns:c16="http://schemas.microsoft.com/office/drawing/2014/chart" uri="{C3380CC4-5D6E-409C-BE32-E72D297353CC}">
                <c16:uniqueId val="{00000029-9591-4D80-BFE5-267DA27FB57E}"/>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9591-4D80-BFE5-267DA27FB57E}"/>
              </c:ext>
            </c:extLst>
          </c:dPt>
          <c:dPt>
            <c:idx val="16"/>
            <c:bubble3D val="0"/>
            <c:extLst>
              <c:ext xmlns:c16="http://schemas.microsoft.com/office/drawing/2014/chart" uri="{C3380CC4-5D6E-409C-BE32-E72D297353CC}">
                <c16:uniqueId val="{0000002C-9591-4D80-BFE5-267DA27FB57E}"/>
              </c:ext>
            </c:extLst>
          </c:dPt>
          <c:dLbls>
            <c:dLbl>
              <c:idx val="0"/>
              <c:delete val="1"/>
              <c:extLst>
                <c:ext xmlns:c15="http://schemas.microsoft.com/office/drawing/2012/chart" uri="{CE6537A1-D6FC-4f65-9D91-7224C49458BB}"/>
                <c:ext xmlns:c16="http://schemas.microsoft.com/office/drawing/2014/chart" uri="{C3380CC4-5D6E-409C-BE32-E72D297353CC}">
                  <c16:uniqueId val="{0000002D-9591-4D80-BFE5-267DA27FB57E}"/>
                </c:ext>
              </c:extLst>
            </c:dLbl>
            <c:dLbl>
              <c:idx val="1"/>
              <c:delete val="1"/>
              <c:extLst>
                <c:ext xmlns:c15="http://schemas.microsoft.com/office/drawing/2012/chart" uri="{CE6537A1-D6FC-4f65-9D91-7224C49458BB}"/>
                <c:ext xmlns:c16="http://schemas.microsoft.com/office/drawing/2014/chart" uri="{C3380CC4-5D6E-409C-BE32-E72D297353CC}">
                  <c16:uniqueId val="{0000002E-9591-4D80-BFE5-267DA27FB57E}"/>
                </c:ext>
              </c:extLst>
            </c:dLbl>
            <c:dLbl>
              <c:idx val="2"/>
              <c:delete val="1"/>
              <c:extLst>
                <c:ext xmlns:c15="http://schemas.microsoft.com/office/drawing/2012/chart" uri="{CE6537A1-D6FC-4f65-9D91-7224C49458BB}"/>
                <c:ext xmlns:c16="http://schemas.microsoft.com/office/drawing/2014/chart" uri="{C3380CC4-5D6E-409C-BE32-E72D297353CC}">
                  <c16:uniqueId val="{0000002F-9591-4D80-BFE5-267DA27FB57E}"/>
                </c:ext>
              </c:extLst>
            </c:dLbl>
            <c:dLbl>
              <c:idx val="3"/>
              <c:delete val="1"/>
              <c:extLst>
                <c:ext xmlns:c15="http://schemas.microsoft.com/office/drawing/2012/chart" uri="{CE6537A1-D6FC-4f65-9D91-7224C49458BB}"/>
                <c:ext xmlns:c16="http://schemas.microsoft.com/office/drawing/2014/chart" uri="{C3380CC4-5D6E-409C-BE32-E72D297353CC}">
                  <c16:uniqueId val="{00000030-9591-4D80-BFE5-267DA27FB57E}"/>
                </c:ext>
              </c:extLst>
            </c:dLbl>
            <c:dLbl>
              <c:idx val="4"/>
              <c:delete val="1"/>
              <c:extLst>
                <c:ext xmlns:c15="http://schemas.microsoft.com/office/drawing/2012/chart" uri="{CE6537A1-D6FC-4f65-9D91-7224C49458BB}"/>
                <c:ext xmlns:c16="http://schemas.microsoft.com/office/drawing/2014/chart" uri="{C3380CC4-5D6E-409C-BE32-E72D297353CC}">
                  <c16:uniqueId val="{00000031-9591-4D80-BFE5-267DA27FB57E}"/>
                </c:ext>
              </c:extLst>
            </c:dLbl>
            <c:dLbl>
              <c:idx val="5"/>
              <c:delete val="1"/>
              <c:extLst>
                <c:ext xmlns:c15="http://schemas.microsoft.com/office/drawing/2012/chart" uri="{CE6537A1-D6FC-4f65-9D91-7224C49458BB}"/>
                <c:ext xmlns:c16="http://schemas.microsoft.com/office/drawing/2014/chart" uri="{C3380CC4-5D6E-409C-BE32-E72D297353CC}">
                  <c16:uniqueId val="{00000032-9591-4D80-BFE5-267DA27FB57E}"/>
                </c:ext>
              </c:extLst>
            </c:dLbl>
            <c:dLbl>
              <c:idx val="6"/>
              <c:delete val="1"/>
              <c:extLst>
                <c:ext xmlns:c15="http://schemas.microsoft.com/office/drawing/2012/chart" uri="{CE6537A1-D6FC-4f65-9D91-7224C49458BB}"/>
                <c:ext xmlns:c16="http://schemas.microsoft.com/office/drawing/2014/chart" uri="{C3380CC4-5D6E-409C-BE32-E72D297353CC}">
                  <c16:uniqueId val="{00000033-9591-4D80-BFE5-267DA27FB57E}"/>
                </c:ext>
              </c:extLst>
            </c:dLbl>
            <c:dLbl>
              <c:idx val="7"/>
              <c:delete val="1"/>
              <c:extLst>
                <c:ext xmlns:c15="http://schemas.microsoft.com/office/drawing/2012/chart" uri="{CE6537A1-D6FC-4f65-9D91-7224C49458BB}"/>
                <c:ext xmlns:c16="http://schemas.microsoft.com/office/drawing/2014/chart" uri="{C3380CC4-5D6E-409C-BE32-E72D297353CC}">
                  <c16:uniqueId val="{00000034-9591-4D80-BFE5-267DA27FB57E}"/>
                </c:ext>
              </c:extLst>
            </c:dLbl>
            <c:dLbl>
              <c:idx val="8"/>
              <c:delete val="1"/>
              <c:extLst>
                <c:ext xmlns:c15="http://schemas.microsoft.com/office/drawing/2012/chart" uri="{CE6537A1-D6FC-4f65-9D91-7224C49458BB}"/>
                <c:ext xmlns:c16="http://schemas.microsoft.com/office/drawing/2014/chart" uri="{C3380CC4-5D6E-409C-BE32-E72D297353CC}">
                  <c16:uniqueId val="{00000028-9591-4D80-BFE5-267DA27FB5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Age'!$C$98:$M$98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Age'!$C$102:$M$102</c:f>
              <c:numCache>
                <c:formatCode>0.0</c:formatCode>
                <c:ptCount val="11"/>
                <c:pt idx="0">
                  <c:v>4.4054789999999997</c:v>
                </c:pt>
                <c:pt idx="1">
                  <c:v>4.53561675</c:v>
                </c:pt>
                <c:pt idx="2">
                  <c:v>4.8801367500000001</c:v>
                </c:pt>
                <c:pt idx="3">
                  <c:v>4.976712</c:v>
                </c:pt>
                <c:pt idx="4">
                  <c:v>5.3041099999999997</c:v>
                </c:pt>
                <c:pt idx="5">
                  <c:v>5.1424659999999998</c:v>
                </c:pt>
                <c:pt idx="6">
                  <c:v>5.1671230000000001</c:v>
                </c:pt>
                <c:pt idx="7">
                  <c:v>5.3034245000000002</c:v>
                </c:pt>
                <c:pt idx="8">
                  <c:v>6.1698627500000001</c:v>
                </c:pt>
                <c:pt idx="9">
                  <c:v>5.8301369999999997</c:v>
                </c:pt>
                <c:pt idx="10">
                  <c:v>5.8657529999999998</c:v>
                </c:pt>
              </c:numCache>
            </c:numRef>
          </c:val>
          <c:smooth val="0"/>
          <c:extLst>
            <c:ext xmlns:c16="http://schemas.microsoft.com/office/drawing/2014/chart" uri="{C3380CC4-5D6E-409C-BE32-E72D297353CC}">
              <c16:uniqueId val="{00000035-9591-4D80-BFE5-267DA27FB57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057367829021373E-2"/>
          <c:y val="2.2761570023817318E-2"/>
          <c:w val="0.94685351831021125"/>
          <c:h val="0.81264716177847707"/>
        </c:manualLayout>
      </c:layout>
      <c:barChart>
        <c:barDir val="col"/>
        <c:grouping val="stacked"/>
        <c:varyColors val="0"/>
        <c:ser>
          <c:idx val="0"/>
          <c:order val="0"/>
          <c:tx>
            <c:strRef>
              <c:f>'Pre-seed &amp; Seed'!$B$47</c:f>
              <c:strCache>
                <c:ptCount val="1"/>
                <c:pt idx="0">
                  <c:v>Pre-seed deal value ($B)</c:v>
                </c:pt>
              </c:strCache>
            </c:strRef>
          </c:tx>
          <c:spPr>
            <a:solidFill>
              <a:schemeClr val="accent1"/>
            </a:solidFill>
            <a:ln>
              <a:noFill/>
            </a:ln>
            <a:effectLst/>
          </c:spPr>
          <c:invertIfNegative val="0"/>
          <c:cat>
            <c:multiLvlStrRef>
              <c:f>'Pre-seed &amp; Seed'!$C$45:$AR$46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Seed'!$C$47:$AR$47</c:f>
              <c:numCache>
                <c:formatCode>"$"#,##0.0</c:formatCode>
                <c:ptCount val="42"/>
                <c:pt idx="0">
                  <c:v>7.4249670206999976E-2</c:v>
                </c:pt>
                <c:pt idx="1">
                  <c:v>8.2234911634999977E-2</c:v>
                </c:pt>
                <c:pt idx="2">
                  <c:v>9.7362023268000003E-2</c:v>
                </c:pt>
                <c:pt idx="3">
                  <c:v>0.12045109717700003</c:v>
                </c:pt>
                <c:pt idx="4">
                  <c:v>0.13408977076399997</c:v>
                </c:pt>
                <c:pt idx="5">
                  <c:v>6.3395299999999988E-2</c:v>
                </c:pt>
                <c:pt idx="6">
                  <c:v>0.115572628207</c:v>
                </c:pt>
                <c:pt idx="7">
                  <c:v>5.5520429079000018E-2</c:v>
                </c:pt>
                <c:pt idx="8">
                  <c:v>0.11455960339800002</c:v>
                </c:pt>
                <c:pt idx="9">
                  <c:v>6.0206723356000025E-2</c:v>
                </c:pt>
                <c:pt idx="10">
                  <c:v>7.0211328400000023E-2</c:v>
                </c:pt>
                <c:pt idx="11">
                  <c:v>8.2461914788000079E-2</c:v>
                </c:pt>
                <c:pt idx="12">
                  <c:v>0.12599297220400002</c:v>
                </c:pt>
                <c:pt idx="13">
                  <c:v>6.8954244787999996E-2</c:v>
                </c:pt>
                <c:pt idx="14">
                  <c:v>7.0218111E-2</c:v>
                </c:pt>
                <c:pt idx="15">
                  <c:v>8.6722539554E-2</c:v>
                </c:pt>
                <c:pt idx="16">
                  <c:v>0.1045392584389999</c:v>
                </c:pt>
                <c:pt idx="17">
                  <c:v>0.11195339733500001</c:v>
                </c:pt>
                <c:pt idx="18">
                  <c:v>0.16677984020400011</c:v>
                </c:pt>
                <c:pt idx="19">
                  <c:v>0.11490153794400002</c:v>
                </c:pt>
                <c:pt idx="20">
                  <c:v>0.12028316325200003</c:v>
                </c:pt>
                <c:pt idx="21">
                  <c:v>0.14130612646500001</c:v>
                </c:pt>
                <c:pt idx="22">
                  <c:v>9.0007745078000051E-2</c:v>
                </c:pt>
                <c:pt idx="23">
                  <c:v>0.12946611750599996</c:v>
                </c:pt>
                <c:pt idx="24">
                  <c:v>0.21965836528799998</c:v>
                </c:pt>
                <c:pt idx="25">
                  <c:v>0.16133265653199996</c:v>
                </c:pt>
                <c:pt idx="26">
                  <c:v>0.21595325530899986</c:v>
                </c:pt>
                <c:pt idx="27">
                  <c:v>0.24981163091500008</c:v>
                </c:pt>
                <c:pt idx="28">
                  <c:v>0.280352992716</c:v>
                </c:pt>
                <c:pt idx="29">
                  <c:v>0.22536785031999992</c:v>
                </c:pt>
                <c:pt idx="30">
                  <c:v>0.26494829297599998</c:v>
                </c:pt>
                <c:pt idx="31">
                  <c:v>0.19638741852900002</c:v>
                </c:pt>
                <c:pt idx="32">
                  <c:v>0.228591586634</c:v>
                </c:pt>
                <c:pt idx="33">
                  <c:v>0.18438450177300009</c:v>
                </c:pt>
                <c:pt idx="34">
                  <c:v>0.14805393729999997</c:v>
                </c:pt>
                <c:pt idx="35">
                  <c:v>0.14880597995199993</c:v>
                </c:pt>
                <c:pt idx="36">
                  <c:v>0.28544754900000002</c:v>
                </c:pt>
                <c:pt idx="37">
                  <c:v>0.19884226247</c:v>
                </c:pt>
                <c:pt idx="38">
                  <c:v>0.18896131047599996</c:v>
                </c:pt>
                <c:pt idx="39">
                  <c:v>0.24980508864799994</c:v>
                </c:pt>
                <c:pt idx="40">
                  <c:v>0.27839274723500013</c:v>
                </c:pt>
                <c:pt idx="41">
                  <c:v>0.14931588007999996</c:v>
                </c:pt>
              </c:numCache>
            </c:numRef>
          </c:val>
          <c:extLst>
            <c:ext xmlns:c16="http://schemas.microsoft.com/office/drawing/2014/chart" uri="{C3380CC4-5D6E-409C-BE32-E72D297353CC}">
              <c16:uniqueId val="{00000000-273C-428D-A598-1980EE587E3C}"/>
            </c:ext>
          </c:extLst>
        </c:ser>
        <c:ser>
          <c:idx val="1"/>
          <c:order val="1"/>
          <c:tx>
            <c:strRef>
              <c:f>'Pre-seed &amp; Seed'!$B$48</c:f>
              <c:strCache>
                <c:ptCount val="1"/>
                <c:pt idx="0">
                  <c:v>Seed deal value ($B)</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1-273C-428D-A598-1980EE587E3C}"/>
              </c:ext>
            </c:extLst>
          </c:dPt>
          <c:dPt>
            <c:idx val="3"/>
            <c:invertIfNegative val="0"/>
            <c:bubble3D val="0"/>
            <c:extLst>
              <c:ext xmlns:c16="http://schemas.microsoft.com/office/drawing/2014/chart" uri="{C3380CC4-5D6E-409C-BE32-E72D297353CC}">
                <c16:uniqueId val="{00000002-273C-428D-A598-1980EE587E3C}"/>
              </c:ext>
            </c:extLst>
          </c:dPt>
          <c:dPt>
            <c:idx val="4"/>
            <c:invertIfNegative val="0"/>
            <c:bubble3D val="0"/>
            <c:extLst>
              <c:ext xmlns:c16="http://schemas.microsoft.com/office/drawing/2014/chart" uri="{C3380CC4-5D6E-409C-BE32-E72D297353CC}">
                <c16:uniqueId val="{00000003-273C-428D-A598-1980EE587E3C}"/>
              </c:ext>
            </c:extLst>
          </c:dPt>
          <c:dPt>
            <c:idx val="5"/>
            <c:invertIfNegative val="0"/>
            <c:bubble3D val="0"/>
            <c:extLst>
              <c:ext xmlns:c16="http://schemas.microsoft.com/office/drawing/2014/chart" uri="{C3380CC4-5D6E-409C-BE32-E72D297353CC}">
                <c16:uniqueId val="{00000004-273C-428D-A598-1980EE587E3C}"/>
              </c:ext>
            </c:extLst>
          </c:dPt>
          <c:cat>
            <c:multiLvlStrRef>
              <c:f>'Pre-seed &amp; Seed'!$C$45:$AR$46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Seed'!$C$48:$AR$48</c:f>
              <c:numCache>
                <c:formatCode>"$"#,##0.0</c:formatCode>
                <c:ptCount val="42"/>
                <c:pt idx="0">
                  <c:v>1.1816588773469996</c:v>
                </c:pt>
                <c:pt idx="1">
                  <c:v>1.4004278426889996</c:v>
                </c:pt>
                <c:pt idx="2">
                  <c:v>1.238717307157001</c:v>
                </c:pt>
                <c:pt idx="3">
                  <c:v>1.2559396057989998</c:v>
                </c:pt>
                <c:pt idx="4">
                  <c:v>1.4029395202479999</c:v>
                </c:pt>
                <c:pt idx="5">
                  <c:v>1.302240103633999</c:v>
                </c:pt>
                <c:pt idx="6">
                  <c:v>1.3819847101160005</c:v>
                </c:pt>
                <c:pt idx="7">
                  <c:v>1.3672904093529987</c:v>
                </c:pt>
                <c:pt idx="8">
                  <c:v>1.6665774153089994</c:v>
                </c:pt>
                <c:pt idx="9">
                  <c:v>1.4822643810669984</c:v>
                </c:pt>
                <c:pt idx="10">
                  <c:v>1.8278532499220008</c:v>
                </c:pt>
                <c:pt idx="11">
                  <c:v>1.9582376818669998</c:v>
                </c:pt>
                <c:pt idx="12">
                  <c:v>2.1686166732989993</c:v>
                </c:pt>
                <c:pt idx="13">
                  <c:v>3.091276850659999</c:v>
                </c:pt>
                <c:pt idx="14">
                  <c:v>2.1525819920230012</c:v>
                </c:pt>
                <c:pt idx="15">
                  <c:v>2.1440314734659998</c:v>
                </c:pt>
                <c:pt idx="16">
                  <c:v>2.4300047523739985</c:v>
                </c:pt>
                <c:pt idx="17">
                  <c:v>2.1919972693729997</c:v>
                </c:pt>
                <c:pt idx="18">
                  <c:v>2.4735784740019953</c:v>
                </c:pt>
                <c:pt idx="19">
                  <c:v>2.4439428540209995</c:v>
                </c:pt>
                <c:pt idx="20">
                  <c:v>3.1002211547759977</c:v>
                </c:pt>
                <c:pt idx="21">
                  <c:v>2.4204908246719996</c:v>
                </c:pt>
                <c:pt idx="22">
                  <c:v>2.6913817399669968</c:v>
                </c:pt>
                <c:pt idx="23">
                  <c:v>3.0823416816809988</c:v>
                </c:pt>
                <c:pt idx="24">
                  <c:v>3.8871963251230004</c:v>
                </c:pt>
                <c:pt idx="25">
                  <c:v>4.3294137336119967</c:v>
                </c:pt>
                <c:pt idx="26">
                  <c:v>4.5932061734119962</c:v>
                </c:pt>
                <c:pt idx="27">
                  <c:v>4.9366294157260002</c:v>
                </c:pt>
                <c:pt idx="28">
                  <c:v>6.9131617288800022</c:v>
                </c:pt>
                <c:pt idx="29">
                  <c:v>7.6788944452690027</c:v>
                </c:pt>
                <c:pt idx="30">
                  <c:v>5.7980382396740033</c:v>
                </c:pt>
                <c:pt idx="31">
                  <c:v>4.0201668992630006</c:v>
                </c:pt>
                <c:pt idx="32">
                  <c:v>4.0238525471249957</c:v>
                </c:pt>
                <c:pt idx="33">
                  <c:v>3.9135898106089977</c:v>
                </c:pt>
                <c:pt idx="34">
                  <c:v>3.921505867106998</c:v>
                </c:pt>
                <c:pt idx="35">
                  <c:v>3.5432936176289984</c:v>
                </c:pt>
                <c:pt idx="36">
                  <c:v>3.586795771155995</c:v>
                </c:pt>
                <c:pt idx="37">
                  <c:v>4.0015658228759943</c:v>
                </c:pt>
                <c:pt idx="38">
                  <c:v>3.9974936560269967</c:v>
                </c:pt>
                <c:pt idx="39">
                  <c:v>3.8434784278769971</c:v>
                </c:pt>
                <c:pt idx="40">
                  <c:v>3.4589157710199974</c:v>
                </c:pt>
                <c:pt idx="41">
                  <c:v>5.3416409921389993</c:v>
                </c:pt>
              </c:numCache>
            </c:numRef>
          </c:val>
          <c:extLst>
            <c:ext xmlns:c16="http://schemas.microsoft.com/office/drawing/2014/chart" uri="{C3380CC4-5D6E-409C-BE32-E72D297353CC}">
              <c16:uniqueId val="{00000005-273C-428D-A598-1980EE587E3C}"/>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Seed'!$B$49</c:f>
              <c:strCache>
                <c:ptCount val="1"/>
                <c:pt idx="0">
                  <c:v>Pre-seed deal count</c:v>
                </c:pt>
              </c:strCache>
            </c:strRef>
          </c:tx>
          <c:spPr>
            <a:ln w="19050" cap="rnd" cmpd="sng" algn="ctr">
              <a:solidFill>
                <a:schemeClr val="accent5"/>
              </a:solidFill>
              <a:prstDash val="solid"/>
              <a:round/>
            </a:ln>
            <a:effectLst/>
          </c:spPr>
          <c:marker>
            <c:symbol val="none"/>
          </c:marker>
          <c:cat>
            <c:multiLvlStrRef>
              <c:f>'Pre-seed &amp; Seed'!$C$45:$AR$46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Seed'!$C$49:$AR$49</c:f>
              <c:numCache>
                <c:formatCode>General</c:formatCode>
                <c:ptCount val="42"/>
                <c:pt idx="0">
                  <c:v>219</c:v>
                </c:pt>
                <c:pt idx="1">
                  <c:v>217</c:v>
                </c:pt>
                <c:pt idx="2">
                  <c:v>243</c:v>
                </c:pt>
                <c:pt idx="3">
                  <c:v>240</c:v>
                </c:pt>
                <c:pt idx="4">
                  <c:v>244</c:v>
                </c:pt>
                <c:pt idx="5">
                  <c:v>183</c:v>
                </c:pt>
                <c:pt idx="6">
                  <c:v>171</c:v>
                </c:pt>
                <c:pt idx="7">
                  <c:v>185</c:v>
                </c:pt>
                <c:pt idx="8">
                  <c:v>240</c:v>
                </c:pt>
                <c:pt idx="9">
                  <c:v>179</c:v>
                </c:pt>
                <c:pt idx="10">
                  <c:v>210</c:v>
                </c:pt>
                <c:pt idx="11">
                  <c:v>225</c:v>
                </c:pt>
                <c:pt idx="12">
                  <c:v>218</c:v>
                </c:pt>
                <c:pt idx="13">
                  <c:v>167</c:v>
                </c:pt>
                <c:pt idx="14">
                  <c:v>160</c:v>
                </c:pt>
                <c:pt idx="15">
                  <c:v>192</c:v>
                </c:pt>
                <c:pt idx="16">
                  <c:v>227</c:v>
                </c:pt>
                <c:pt idx="17">
                  <c:v>180</c:v>
                </c:pt>
                <c:pt idx="18">
                  <c:v>215</c:v>
                </c:pt>
                <c:pt idx="19">
                  <c:v>220</c:v>
                </c:pt>
                <c:pt idx="20">
                  <c:v>260</c:v>
                </c:pt>
                <c:pt idx="21">
                  <c:v>172</c:v>
                </c:pt>
                <c:pt idx="22">
                  <c:v>207</c:v>
                </c:pt>
                <c:pt idx="23">
                  <c:v>233</c:v>
                </c:pt>
                <c:pt idx="24">
                  <c:v>277</c:v>
                </c:pt>
                <c:pt idx="25">
                  <c:v>285</c:v>
                </c:pt>
                <c:pt idx="26">
                  <c:v>296</c:v>
                </c:pt>
                <c:pt idx="27">
                  <c:v>319</c:v>
                </c:pt>
                <c:pt idx="28">
                  <c:v>355</c:v>
                </c:pt>
                <c:pt idx="29">
                  <c:v>250</c:v>
                </c:pt>
                <c:pt idx="30">
                  <c:v>278</c:v>
                </c:pt>
                <c:pt idx="31">
                  <c:v>242</c:v>
                </c:pt>
                <c:pt idx="32">
                  <c:v>227</c:v>
                </c:pt>
                <c:pt idx="33">
                  <c:v>193</c:v>
                </c:pt>
                <c:pt idx="34">
                  <c:v>179</c:v>
                </c:pt>
                <c:pt idx="35">
                  <c:v>189</c:v>
                </c:pt>
                <c:pt idx="36">
                  <c:v>263</c:v>
                </c:pt>
                <c:pt idx="37">
                  <c:v>224</c:v>
                </c:pt>
                <c:pt idx="38">
                  <c:v>196</c:v>
                </c:pt>
                <c:pt idx="39">
                  <c:v>227</c:v>
                </c:pt>
                <c:pt idx="40">
                  <c:v>200</c:v>
                </c:pt>
                <c:pt idx="41">
                  <c:v>137</c:v>
                </c:pt>
              </c:numCache>
            </c:numRef>
          </c:val>
          <c:smooth val="0"/>
          <c:extLst>
            <c:ext xmlns:c16="http://schemas.microsoft.com/office/drawing/2014/chart" uri="{C3380CC4-5D6E-409C-BE32-E72D297353CC}">
              <c16:uniqueId val="{00000006-273C-428D-A598-1980EE587E3C}"/>
            </c:ext>
          </c:extLst>
        </c:ser>
        <c:ser>
          <c:idx val="3"/>
          <c:order val="3"/>
          <c:tx>
            <c:strRef>
              <c:f>'Pre-seed &amp; Seed'!$B$50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'Pre-seed &amp; Seed'!$C$45:$AR$46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Seed'!$C$50:$AR$50</c:f>
              <c:numCache>
                <c:formatCode>General</c:formatCode>
                <c:ptCount val="42"/>
                <c:pt idx="0">
                  <c:v>938</c:v>
                </c:pt>
                <c:pt idx="1">
                  <c:v>929</c:v>
                </c:pt>
                <c:pt idx="2">
                  <c:v>844</c:v>
                </c:pt>
                <c:pt idx="3">
                  <c:v>828</c:v>
                </c:pt>
                <c:pt idx="4">
                  <c:v>979</c:v>
                </c:pt>
                <c:pt idx="5">
                  <c:v>798</c:v>
                </c:pt>
                <c:pt idx="6">
                  <c:v>774</c:v>
                </c:pt>
                <c:pt idx="7">
                  <c:v>758</c:v>
                </c:pt>
                <c:pt idx="8">
                  <c:v>960</c:v>
                </c:pt>
                <c:pt idx="9">
                  <c:v>849</c:v>
                </c:pt>
                <c:pt idx="10">
                  <c:v>861</c:v>
                </c:pt>
                <c:pt idx="11">
                  <c:v>886</c:v>
                </c:pt>
                <c:pt idx="12">
                  <c:v>1023</c:v>
                </c:pt>
                <c:pt idx="13">
                  <c:v>913</c:v>
                </c:pt>
                <c:pt idx="14">
                  <c:v>887</c:v>
                </c:pt>
                <c:pt idx="15">
                  <c:v>1028</c:v>
                </c:pt>
                <c:pt idx="16">
                  <c:v>1128</c:v>
                </c:pt>
                <c:pt idx="17">
                  <c:v>1010</c:v>
                </c:pt>
                <c:pt idx="18">
                  <c:v>1078</c:v>
                </c:pt>
                <c:pt idx="19">
                  <c:v>1034</c:v>
                </c:pt>
                <c:pt idx="20">
                  <c:v>1239</c:v>
                </c:pt>
                <c:pt idx="21">
                  <c:v>950</c:v>
                </c:pt>
                <c:pt idx="22">
                  <c:v>1056</c:v>
                </c:pt>
                <c:pt idx="23">
                  <c:v>1195</c:v>
                </c:pt>
                <c:pt idx="24">
                  <c:v>1554</c:v>
                </c:pt>
                <c:pt idx="25">
                  <c:v>1519</c:v>
                </c:pt>
                <c:pt idx="26">
                  <c:v>1529</c:v>
                </c:pt>
                <c:pt idx="27">
                  <c:v>1595</c:v>
                </c:pt>
                <c:pt idx="28">
                  <c:v>1728</c:v>
                </c:pt>
                <c:pt idx="29">
                  <c:v>1589</c:v>
                </c:pt>
                <c:pt idx="30">
                  <c:v>1356</c:v>
                </c:pt>
                <c:pt idx="31">
                  <c:v>1196</c:v>
                </c:pt>
                <c:pt idx="32">
                  <c:v>1223</c:v>
                </c:pt>
                <c:pt idx="33">
                  <c:v>1174</c:v>
                </c:pt>
                <c:pt idx="34">
                  <c:v>1068</c:v>
                </c:pt>
                <c:pt idx="35">
                  <c:v>1030</c:v>
                </c:pt>
                <c:pt idx="36">
                  <c:v>1048</c:v>
                </c:pt>
                <c:pt idx="37">
                  <c:v>1045</c:v>
                </c:pt>
                <c:pt idx="38">
                  <c:v>1041</c:v>
                </c:pt>
                <c:pt idx="39">
                  <c:v>937</c:v>
                </c:pt>
                <c:pt idx="40">
                  <c:v>873</c:v>
                </c:pt>
                <c:pt idx="41">
                  <c:v>656</c:v>
                </c:pt>
              </c:numCache>
            </c:numRef>
          </c:val>
          <c:smooth val="0"/>
          <c:extLst>
            <c:ext xmlns:c16="http://schemas.microsoft.com/office/drawing/2014/chart" uri="{C3380CC4-5D6E-409C-BE32-E72D297353CC}">
              <c16:uniqueId val="{00000007-273C-428D-A598-1980EE587E3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7968724291447667E-2"/>
          <c:y val="3.6152727530680287E-2"/>
          <c:w val="0.92907525612552888"/>
          <c:h val="0.7880409448818898"/>
        </c:manualLayout>
      </c:layout>
      <c:lineChart>
        <c:grouping val="standard"/>
        <c:varyColors val="0"/>
        <c:ser>
          <c:idx val="0"/>
          <c:order val="0"/>
          <c:tx>
            <c:strRef>
              <c:f>'Median Age'!$O$99</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8785-47D5-82F2-012721F75F0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8785-47D5-82F2-012721F75F0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8785-47D5-82F2-012721F75F0A}"/>
              </c:ext>
            </c:extLst>
          </c:dPt>
          <c:dPt>
            <c:idx val="16"/>
            <c:bubble3D val="0"/>
            <c:extLst>
              <c:ext xmlns:c16="http://schemas.microsoft.com/office/drawing/2014/chart" uri="{C3380CC4-5D6E-409C-BE32-E72D297353CC}">
                <c16:uniqueId val="{00000005-8785-47D5-82F2-012721F75F0A}"/>
              </c:ext>
            </c:extLst>
          </c:dPt>
          <c:dLbls>
            <c:dLbl>
              <c:idx val="0"/>
              <c:delete val="1"/>
              <c:extLst>
                <c:ext xmlns:c15="http://schemas.microsoft.com/office/drawing/2012/chart" uri="{CE6537A1-D6FC-4f65-9D91-7224C49458BB}"/>
                <c:ext xmlns:c16="http://schemas.microsoft.com/office/drawing/2014/chart" uri="{C3380CC4-5D6E-409C-BE32-E72D297353CC}">
                  <c16:uniqueId val="{00000006-8785-47D5-82F2-012721F75F0A}"/>
                </c:ext>
              </c:extLst>
            </c:dLbl>
            <c:dLbl>
              <c:idx val="1"/>
              <c:delete val="1"/>
              <c:extLst>
                <c:ext xmlns:c15="http://schemas.microsoft.com/office/drawing/2012/chart" uri="{CE6537A1-D6FC-4f65-9D91-7224C49458BB}"/>
                <c:ext xmlns:c16="http://schemas.microsoft.com/office/drawing/2014/chart" uri="{C3380CC4-5D6E-409C-BE32-E72D297353CC}">
                  <c16:uniqueId val="{00000007-8785-47D5-82F2-012721F75F0A}"/>
                </c:ext>
              </c:extLst>
            </c:dLbl>
            <c:dLbl>
              <c:idx val="2"/>
              <c:delete val="1"/>
              <c:extLst>
                <c:ext xmlns:c15="http://schemas.microsoft.com/office/drawing/2012/chart" uri="{CE6537A1-D6FC-4f65-9D91-7224C49458BB}"/>
                <c:ext xmlns:c16="http://schemas.microsoft.com/office/drawing/2014/chart" uri="{C3380CC4-5D6E-409C-BE32-E72D297353CC}">
                  <c16:uniqueId val="{00000008-8785-47D5-82F2-012721F75F0A}"/>
                </c:ext>
              </c:extLst>
            </c:dLbl>
            <c:dLbl>
              <c:idx val="3"/>
              <c:delete val="1"/>
              <c:extLst>
                <c:ext xmlns:c15="http://schemas.microsoft.com/office/drawing/2012/chart" uri="{CE6537A1-D6FC-4f65-9D91-7224C49458BB}"/>
                <c:ext xmlns:c16="http://schemas.microsoft.com/office/drawing/2014/chart" uri="{C3380CC4-5D6E-409C-BE32-E72D297353CC}">
                  <c16:uniqueId val="{00000009-8785-47D5-82F2-012721F75F0A}"/>
                </c:ext>
              </c:extLst>
            </c:dLbl>
            <c:dLbl>
              <c:idx val="4"/>
              <c:delete val="1"/>
              <c:extLst>
                <c:ext xmlns:c15="http://schemas.microsoft.com/office/drawing/2012/chart" uri="{CE6537A1-D6FC-4f65-9D91-7224C49458BB}"/>
                <c:ext xmlns:c16="http://schemas.microsoft.com/office/drawing/2014/chart" uri="{C3380CC4-5D6E-409C-BE32-E72D297353CC}">
                  <c16:uniqueId val="{0000000A-8785-47D5-82F2-012721F75F0A}"/>
                </c:ext>
              </c:extLst>
            </c:dLbl>
            <c:dLbl>
              <c:idx val="5"/>
              <c:delete val="1"/>
              <c:extLst>
                <c:ext xmlns:c15="http://schemas.microsoft.com/office/drawing/2012/chart" uri="{CE6537A1-D6FC-4f65-9D91-7224C49458BB}"/>
                <c:ext xmlns:c16="http://schemas.microsoft.com/office/drawing/2014/chart" uri="{C3380CC4-5D6E-409C-BE32-E72D297353CC}">
                  <c16:uniqueId val="{00000000-8785-47D5-82F2-012721F75F0A}"/>
                </c:ext>
              </c:extLst>
            </c:dLbl>
            <c:dLbl>
              <c:idx val="6"/>
              <c:delete val="1"/>
              <c:extLst>
                <c:ext xmlns:c15="http://schemas.microsoft.com/office/drawing/2012/chart" uri="{CE6537A1-D6FC-4f65-9D91-7224C49458BB}"/>
                <c:ext xmlns:c16="http://schemas.microsoft.com/office/drawing/2014/chart" uri="{C3380CC4-5D6E-409C-BE32-E72D297353CC}">
                  <c16:uniqueId val="{0000000B-8785-47D5-82F2-012721F75F0A}"/>
                </c:ext>
              </c:extLst>
            </c:dLbl>
            <c:dLbl>
              <c:idx val="7"/>
              <c:delete val="1"/>
              <c:extLst>
                <c:ext xmlns:c15="http://schemas.microsoft.com/office/drawing/2012/chart" uri="{CE6537A1-D6FC-4f65-9D91-7224C49458BB}"/>
                <c:ext xmlns:c16="http://schemas.microsoft.com/office/drawing/2014/chart" uri="{C3380CC4-5D6E-409C-BE32-E72D297353CC}">
                  <c16:uniqueId val="{0000000C-8785-47D5-82F2-012721F75F0A}"/>
                </c:ext>
              </c:extLst>
            </c:dLbl>
            <c:dLbl>
              <c:idx val="8"/>
              <c:delete val="1"/>
              <c:extLst>
                <c:ext xmlns:c15="http://schemas.microsoft.com/office/drawing/2012/chart" uri="{CE6537A1-D6FC-4f65-9D91-7224C49458BB}"/>
                <c:ext xmlns:c16="http://schemas.microsoft.com/office/drawing/2014/chart" uri="{C3380CC4-5D6E-409C-BE32-E72D297353CC}">
                  <c16:uniqueId val="{00000002-8785-47D5-82F2-012721F75F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Age'!$P$99:$Z$99</c:f>
              <c:numCache>
                <c:formatCode>0.0</c:formatCode>
                <c:ptCount val="11"/>
                <c:pt idx="0">
                  <c:v>10.747945</c:v>
                </c:pt>
                <c:pt idx="1">
                  <c:v>11.74931475</c:v>
                </c:pt>
                <c:pt idx="2">
                  <c:v>11.6630135</c:v>
                </c:pt>
                <c:pt idx="3">
                  <c:v>11.73082175</c:v>
                </c:pt>
                <c:pt idx="4">
                  <c:v>11.605479000000001</c:v>
                </c:pt>
                <c:pt idx="5">
                  <c:v>11.824657500000001</c:v>
                </c:pt>
                <c:pt idx="6">
                  <c:v>11.326027</c:v>
                </c:pt>
                <c:pt idx="7">
                  <c:v>12.02534275</c:v>
                </c:pt>
                <c:pt idx="8">
                  <c:v>13.093151000000001</c:v>
                </c:pt>
                <c:pt idx="9">
                  <c:v>11.936986000000001</c:v>
                </c:pt>
                <c:pt idx="10">
                  <c:v>12.2554795</c:v>
                </c:pt>
              </c:numCache>
            </c:numRef>
          </c:val>
          <c:smooth val="0"/>
          <c:extLst>
            <c:ext xmlns:c16="http://schemas.microsoft.com/office/drawing/2014/chart" uri="{C3380CC4-5D6E-409C-BE32-E72D297353CC}">
              <c16:uniqueId val="{0000000D-8785-47D5-82F2-012721F75F0A}"/>
            </c:ext>
          </c:extLst>
        </c:ser>
        <c:ser>
          <c:idx val="1"/>
          <c:order val="1"/>
          <c:tx>
            <c:strRef>
              <c:f>'Median Age'!$O$100</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8785-47D5-82F2-012721F75F0A}"/>
              </c:ext>
            </c:extLst>
          </c:dPt>
          <c:dPt>
            <c:idx val="8"/>
            <c:bubble3D val="0"/>
            <c:extLst>
              <c:ext xmlns:c16="http://schemas.microsoft.com/office/drawing/2014/chart" uri="{C3380CC4-5D6E-409C-BE32-E72D297353CC}">
                <c16:uniqueId val="{0000000F-8785-47D5-82F2-012721F75F0A}"/>
              </c:ext>
            </c:extLst>
          </c:dPt>
          <c:dPt>
            <c:idx val="9"/>
            <c:bubble3D val="0"/>
            <c:extLst>
              <c:ext xmlns:c16="http://schemas.microsoft.com/office/drawing/2014/chart" uri="{C3380CC4-5D6E-409C-BE32-E72D297353CC}">
                <c16:uniqueId val="{00000010-8785-47D5-82F2-012721F75F0A}"/>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8785-47D5-82F2-012721F75F0A}"/>
              </c:ext>
            </c:extLst>
          </c:dPt>
          <c:dLbls>
            <c:dLbl>
              <c:idx val="0"/>
              <c:delete val="1"/>
              <c:extLst>
                <c:ext xmlns:c15="http://schemas.microsoft.com/office/drawing/2012/chart" uri="{CE6537A1-D6FC-4f65-9D91-7224C49458BB}"/>
                <c:ext xmlns:c16="http://schemas.microsoft.com/office/drawing/2014/chart" uri="{C3380CC4-5D6E-409C-BE32-E72D297353CC}">
                  <c16:uniqueId val="{00000013-8785-47D5-82F2-012721F75F0A}"/>
                </c:ext>
              </c:extLst>
            </c:dLbl>
            <c:dLbl>
              <c:idx val="1"/>
              <c:delete val="1"/>
              <c:extLst>
                <c:ext xmlns:c15="http://schemas.microsoft.com/office/drawing/2012/chart" uri="{CE6537A1-D6FC-4f65-9D91-7224C49458BB}"/>
                <c:ext xmlns:c16="http://schemas.microsoft.com/office/drawing/2014/chart" uri="{C3380CC4-5D6E-409C-BE32-E72D297353CC}">
                  <c16:uniqueId val="{00000014-8785-47D5-82F2-012721F75F0A}"/>
                </c:ext>
              </c:extLst>
            </c:dLbl>
            <c:dLbl>
              <c:idx val="2"/>
              <c:delete val="1"/>
              <c:extLst>
                <c:ext xmlns:c15="http://schemas.microsoft.com/office/drawing/2012/chart" uri="{CE6537A1-D6FC-4f65-9D91-7224C49458BB}"/>
                <c:ext xmlns:c16="http://schemas.microsoft.com/office/drawing/2014/chart" uri="{C3380CC4-5D6E-409C-BE32-E72D297353CC}">
                  <c16:uniqueId val="{00000015-8785-47D5-82F2-012721F75F0A}"/>
                </c:ext>
              </c:extLst>
            </c:dLbl>
            <c:dLbl>
              <c:idx val="3"/>
              <c:delete val="1"/>
              <c:extLst>
                <c:ext xmlns:c15="http://schemas.microsoft.com/office/drawing/2012/chart" uri="{CE6537A1-D6FC-4f65-9D91-7224C49458BB}"/>
                <c:ext xmlns:c16="http://schemas.microsoft.com/office/drawing/2014/chart" uri="{C3380CC4-5D6E-409C-BE32-E72D297353CC}">
                  <c16:uniqueId val="{00000016-8785-47D5-82F2-012721F75F0A}"/>
                </c:ext>
              </c:extLst>
            </c:dLbl>
            <c:dLbl>
              <c:idx val="4"/>
              <c:delete val="1"/>
              <c:extLst>
                <c:ext xmlns:c15="http://schemas.microsoft.com/office/drawing/2012/chart" uri="{CE6537A1-D6FC-4f65-9D91-7224C49458BB}"/>
                <c:ext xmlns:c16="http://schemas.microsoft.com/office/drawing/2014/chart" uri="{C3380CC4-5D6E-409C-BE32-E72D297353CC}">
                  <c16:uniqueId val="{00000017-8785-47D5-82F2-012721F75F0A}"/>
                </c:ext>
              </c:extLst>
            </c:dLbl>
            <c:dLbl>
              <c:idx val="5"/>
              <c:delete val="1"/>
              <c:extLst>
                <c:ext xmlns:c15="http://schemas.microsoft.com/office/drawing/2012/chart" uri="{CE6537A1-D6FC-4f65-9D91-7224C49458BB}"/>
                <c:ext xmlns:c16="http://schemas.microsoft.com/office/drawing/2014/chart" uri="{C3380CC4-5D6E-409C-BE32-E72D297353CC}">
                  <c16:uniqueId val="{0000000E-8785-47D5-82F2-012721F75F0A}"/>
                </c:ext>
              </c:extLst>
            </c:dLbl>
            <c:dLbl>
              <c:idx val="6"/>
              <c:delete val="1"/>
              <c:extLst>
                <c:ext xmlns:c15="http://schemas.microsoft.com/office/drawing/2012/chart" uri="{CE6537A1-D6FC-4f65-9D91-7224C49458BB}"/>
                <c:ext xmlns:c16="http://schemas.microsoft.com/office/drawing/2014/chart" uri="{C3380CC4-5D6E-409C-BE32-E72D297353CC}">
                  <c16:uniqueId val="{00000018-8785-47D5-82F2-012721F75F0A}"/>
                </c:ext>
              </c:extLst>
            </c:dLbl>
            <c:dLbl>
              <c:idx val="7"/>
              <c:delete val="1"/>
              <c:extLst>
                <c:ext xmlns:c15="http://schemas.microsoft.com/office/drawing/2012/chart" uri="{CE6537A1-D6FC-4f65-9D91-7224C49458BB}"/>
                <c:ext xmlns:c16="http://schemas.microsoft.com/office/drawing/2014/chart" uri="{C3380CC4-5D6E-409C-BE32-E72D297353CC}">
                  <c16:uniqueId val="{00000019-8785-47D5-82F2-012721F75F0A}"/>
                </c:ext>
              </c:extLst>
            </c:dLbl>
            <c:dLbl>
              <c:idx val="8"/>
              <c:delete val="1"/>
              <c:extLst>
                <c:ext xmlns:c15="http://schemas.microsoft.com/office/drawing/2012/chart" uri="{CE6537A1-D6FC-4f65-9D91-7224C49458BB}"/>
                <c:ext xmlns:c16="http://schemas.microsoft.com/office/drawing/2014/chart" uri="{C3380CC4-5D6E-409C-BE32-E72D297353CC}">
                  <c16:uniqueId val="{0000000F-8785-47D5-82F2-012721F75F0A}"/>
                </c:ext>
              </c:extLst>
            </c:dLbl>
            <c:dLbl>
              <c:idx val="10"/>
              <c:layout>
                <c:manualLayout>
                  <c:x val="0"/>
                  <c:y val="7.7836154893947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85-47D5-82F2-012721F75F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Age'!$P$100:$Z$100</c:f>
              <c:numCache>
                <c:formatCode>0.0</c:formatCode>
                <c:ptCount val="11"/>
                <c:pt idx="0">
                  <c:v>8.3342469999999995</c:v>
                </c:pt>
                <c:pt idx="1">
                  <c:v>8.9589044999999992</c:v>
                </c:pt>
                <c:pt idx="2">
                  <c:v>8.7452050000000003</c:v>
                </c:pt>
                <c:pt idx="3">
                  <c:v>9.0164384999999996</c:v>
                </c:pt>
                <c:pt idx="4">
                  <c:v>8.6506849999999993</c:v>
                </c:pt>
                <c:pt idx="5">
                  <c:v>9.2602740000000008</c:v>
                </c:pt>
                <c:pt idx="6">
                  <c:v>8.7506850000000007</c:v>
                </c:pt>
                <c:pt idx="7">
                  <c:v>9.0575340000000004</c:v>
                </c:pt>
                <c:pt idx="8">
                  <c:v>10.172603000000001</c:v>
                </c:pt>
                <c:pt idx="9">
                  <c:v>9.6520550000000007</c:v>
                </c:pt>
                <c:pt idx="10">
                  <c:v>10.0835615</c:v>
                </c:pt>
              </c:numCache>
            </c:numRef>
          </c:val>
          <c:smooth val="0"/>
          <c:extLst>
            <c:ext xmlns:c16="http://schemas.microsoft.com/office/drawing/2014/chart" uri="{C3380CC4-5D6E-409C-BE32-E72D297353CC}">
              <c16:uniqueId val="{0000001A-8785-47D5-82F2-012721F75F0A}"/>
            </c:ext>
          </c:extLst>
        </c:ser>
        <c:ser>
          <c:idx val="2"/>
          <c:order val="2"/>
          <c:tx>
            <c:strRef>
              <c:f>'Median Age'!$O$101</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8785-47D5-82F2-012721F75F0A}"/>
              </c:ext>
            </c:extLst>
          </c:dPt>
          <c:dPt>
            <c:idx val="9"/>
            <c:bubble3D val="0"/>
            <c:extLst>
              <c:ext xmlns:c16="http://schemas.microsoft.com/office/drawing/2014/chart" uri="{C3380CC4-5D6E-409C-BE32-E72D297353CC}">
                <c16:uniqueId val="{0000001C-8785-47D5-82F2-012721F75F0A}"/>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8785-47D5-82F2-012721F75F0A}"/>
              </c:ext>
            </c:extLst>
          </c:dPt>
          <c:dLbls>
            <c:dLbl>
              <c:idx val="0"/>
              <c:delete val="1"/>
              <c:extLst>
                <c:ext xmlns:c15="http://schemas.microsoft.com/office/drawing/2012/chart" uri="{CE6537A1-D6FC-4f65-9D91-7224C49458BB}"/>
                <c:ext xmlns:c16="http://schemas.microsoft.com/office/drawing/2014/chart" uri="{C3380CC4-5D6E-409C-BE32-E72D297353CC}">
                  <c16:uniqueId val="{0000001F-8785-47D5-82F2-012721F75F0A}"/>
                </c:ext>
              </c:extLst>
            </c:dLbl>
            <c:dLbl>
              <c:idx val="1"/>
              <c:delete val="1"/>
              <c:extLst>
                <c:ext xmlns:c15="http://schemas.microsoft.com/office/drawing/2012/chart" uri="{CE6537A1-D6FC-4f65-9D91-7224C49458BB}"/>
                <c:ext xmlns:c16="http://schemas.microsoft.com/office/drawing/2014/chart" uri="{C3380CC4-5D6E-409C-BE32-E72D297353CC}">
                  <c16:uniqueId val="{00000020-8785-47D5-82F2-012721F75F0A}"/>
                </c:ext>
              </c:extLst>
            </c:dLbl>
            <c:dLbl>
              <c:idx val="2"/>
              <c:delete val="1"/>
              <c:extLst>
                <c:ext xmlns:c15="http://schemas.microsoft.com/office/drawing/2012/chart" uri="{CE6537A1-D6FC-4f65-9D91-7224C49458BB}"/>
                <c:ext xmlns:c16="http://schemas.microsoft.com/office/drawing/2014/chart" uri="{C3380CC4-5D6E-409C-BE32-E72D297353CC}">
                  <c16:uniqueId val="{00000021-8785-47D5-82F2-012721F75F0A}"/>
                </c:ext>
              </c:extLst>
            </c:dLbl>
            <c:dLbl>
              <c:idx val="3"/>
              <c:delete val="1"/>
              <c:extLst>
                <c:ext xmlns:c15="http://schemas.microsoft.com/office/drawing/2012/chart" uri="{CE6537A1-D6FC-4f65-9D91-7224C49458BB}"/>
                <c:ext xmlns:c16="http://schemas.microsoft.com/office/drawing/2014/chart" uri="{C3380CC4-5D6E-409C-BE32-E72D297353CC}">
                  <c16:uniqueId val="{00000022-8785-47D5-82F2-012721F75F0A}"/>
                </c:ext>
              </c:extLst>
            </c:dLbl>
            <c:dLbl>
              <c:idx val="4"/>
              <c:delete val="1"/>
              <c:extLst>
                <c:ext xmlns:c15="http://schemas.microsoft.com/office/drawing/2012/chart" uri="{CE6537A1-D6FC-4f65-9D91-7224C49458BB}"/>
                <c:ext xmlns:c16="http://schemas.microsoft.com/office/drawing/2014/chart" uri="{C3380CC4-5D6E-409C-BE32-E72D297353CC}">
                  <c16:uniqueId val="{00000023-8785-47D5-82F2-012721F75F0A}"/>
                </c:ext>
              </c:extLst>
            </c:dLbl>
            <c:dLbl>
              <c:idx val="5"/>
              <c:delete val="1"/>
              <c:extLst>
                <c:ext xmlns:c15="http://schemas.microsoft.com/office/drawing/2012/chart" uri="{CE6537A1-D6FC-4f65-9D91-7224C49458BB}"/>
                <c:ext xmlns:c16="http://schemas.microsoft.com/office/drawing/2014/chart" uri="{C3380CC4-5D6E-409C-BE32-E72D297353CC}">
                  <c16:uniqueId val="{00000024-8785-47D5-82F2-012721F75F0A}"/>
                </c:ext>
              </c:extLst>
            </c:dLbl>
            <c:dLbl>
              <c:idx val="6"/>
              <c:delete val="1"/>
              <c:extLst>
                <c:ext xmlns:c15="http://schemas.microsoft.com/office/drawing/2012/chart" uri="{CE6537A1-D6FC-4f65-9D91-7224C49458BB}"/>
                <c:ext xmlns:c16="http://schemas.microsoft.com/office/drawing/2014/chart" uri="{C3380CC4-5D6E-409C-BE32-E72D297353CC}">
                  <c16:uniqueId val="{00000025-8785-47D5-82F2-012721F75F0A}"/>
                </c:ext>
              </c:extLst>
            </c:dLbl>
            <c:dLbl>
              <c:idx val="7"/>
              <c:delete val="1"/>
              <c:extLst>
                <c:ext xmlns:c15="http://schemas.microsoft.com/office/drawing/2012/chart" uri="{CE6537A1-D6FC-4f65-9D91-7224C49458BB}"/>
                <c:ext xmlns:c16="http://schemas.microsoft.com/office/drawing/2014/chart" uri="{C3380CC4-5D6E-409C-BE32-E72D297353CC}">
                  <c16:uniqueId val="{00000026-8785-47D5-82F2-012721F75F0A}"/>
                </c:ext>
              </c:extLst>
            </c:dLbl>
            <c:dLbl>
              <c:idx val="8"/>
              <c:delete val="1"/>
              <c:extLst>
                <c:ext xmlns:c15="http://schemas.microsoft.com/office/drawing/2012/chart" uri="{CE6537A1-D6FC-4f65-9D91-7224C49458BB}"/>
                <c:ext xmlns:c16="http://schemas.microsoft.com/office/drawing/2014/chart" uri="{C3380CC4-5D6E-409C-BE32-E72D297353CC}">
                  <c16:uniqueId val="{0000001B-8785-47D5-82F2-012721F75F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Age'!$P$101:$Z$101</c:f>
              <c:numCache>
                <c:formatCode>0.0</c:formatCode>
                <c:ptCount val="11"/>
                <c:pt idx="0">
                  <c:v>9.0031101328671284</c:v>
                </c:pt>
                <c:pt idx="1">
                  <c:v>9.7332388477011555</c:v>
                </c:pt>
                <c:pt idx="2">
                  <c:v>9.820160960451993</c:v>
                </c:pt>
                <c:pt idx="3">
                  <c:v>9.5467673925233605</c:v>
                </c:pt>
                <c:pt idx="4">
                  <c:v>9.6152021609756009</c:v>
                </c:pt>
                <c:pt idx="5">
                  <c:v>10.064014629976572</c:v>
                </c:pt>
                <c:pt idx="6">
                  <c:v>9.3766580681458045</c:v>
                </c:pt>
                <c:pt idx="7">
                  <c:v>9.9297340823529492</c:v>
                </c:pt>
                <c:pt idx="8">
                  <c:v>10.88213829268293</c:v>
                </c:pt>
                <c:pt idx="9">
                  <c:v>10.401562212765956</c:v>
                </c:pt>
                <c:pt idx="10">
                  <c:v>10.404804761194031</c:v>
                </c:pt>
              </c:numCache>
            </c:numRef>
          </c:val>
          <c:smooth val="0"/>
          <c:extLst>
            <c:ext xmlns:c16="http://schemas.microsoft.com/office/drawing/2014/chart" uri="{C3380CC4-5D6E-409C-BE32-E72D297353CC}">
              <c16:uniqueId val="{00000027-8785-47D5-82F2-012721F75F0A}"/>
            </c:ext>
          </c:extLst>
        </c:ser>
        <c:ser>
          <c:idx val="3"/>
          <c:order val="3"/>
          <c:tx>
            <c:strRef>
              <c:f>'Median Age'!$O$102</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8785-47D5-82F2-012721F75F0A}"/>
              </c:ext>
            </c:extLst>
          </c:dPt>
          <c:dPt>
            <c:idx val="9"/>
            <c:bubble3D val="0"/>
            <c:extLst>
              <c:ext xmlns:c16="http://schemas.microsoft.com/office/drawing/2014/chart" uri="{C3380CC4-5D6E-409C-BE32-E72D297353CC}">
                <c16:uniqueId val="{00000029-8785-47D5-82F2-012721F75F0A}"/>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8785-47D5-82F2-012721F75F0A}"/>
              </c:ext>
            </c:extLst>
          </c:dPt>
          <c:dPt>
            <c:idx val="16"/>
            <c:bubble3D val="0"/>
            <c:extLst>
              <c:ext xmlns:c16="http://schemas.microsoft.com/office/drawing/2014/chart" uri="{C3380CC4-5D6E-409C-BE32-E72D297353CC}">
                <c16:uniqueId val="{0000002C-8785-47D5-82F2-012721F75F0A}"/>
              </c:ext>
            </c:extLst>
          </c:dPt>
          <c:dLbls>
            <c:dLbl>
              <c:idx val="0"/>
              <c:delete val="1"/>
              <c:extLst>
                <c:ext xmlns:c15="http://schemas.microsoft.com/office/drawing/2012/chart" uri="{CE6537A1-D6FC-4f65-9D91-7224C49458BB}"/>
                <c:ext xmlns:c16="http://schemas.microsoft.com/office/drawing/2014/chart" uri="{C3380CC4-5D6E-409C-BE32-E72D297353CC}">
                  <c16:uniqueId val="{0000002D-8785-47D5-82F2-012721F75F0A}"/>
                </c:ext>
              </c:extLst>
            </c:dLbl>
            <c:dLbl>
              <c:idx val="1"/>
              <c:delete val="1"/>
              <c:extLst>
                <c:ext xmlns:c15="http://schemas.microsoft.com/office/drawing/2012/chart" uri="{CE6537A1-D6FC-4f65-9D91-7224C49458BB}"/>
                <c:ext xmlns:c16="http://schemas.microsoft.com/office/drawing/2014/chart" uri="{C3380CC4-5D6E-409C-BE32-E72D297353CC}">
                  <c16:uniqueId val="{0000002E-8785-47D5-82F2-012721F75F0A}"/>
                </c:ext>
              </c:extLst>
            </c:dLbl>
            <c:dLbl>
              <c:idx val="2"/>
              <c:delete val="1"/>
              <c:extLst>
                <c:ext xmlns:c15="http://schemas.microsoft.com/office/drawing/2012/chart" uri="{CE6537A1-D6FC-4f65-9D91-7224C49458BB}"/>
                <c:ext xmlns:c16="http://schemas.microsoft.com/office/drawing/2014/chart" uri="{C3380CC4-5D6E-409C-BE32-E72D297353CC}">
                  <c16:uniqueId val="{0000002F-8785-47D5-82F2-012721F75F0A}"/>
                </c:ext>
              </c:extLst>
            </c:dLbl>
            <c:dLbl>
              <c:idx val="3"/>
              <c:delete val="1"/>
              <c:extLst>
                <c:ext xmlns:c15="http://schemas.microsoft.com/office/drawing/2012/chart" uri="{CE6537A1-D6FC-4f65-9D91-7224C49458BB}"/>
                <c:ext xmlns:c16="http://schemas.microsoft.com/office/drawing/2014/chart" uri="{C3380CC4-5D6E-409C-BE32-E72D297353CC}">
                  <c16:uniqueId val="{00000030-8785-47D5-82F2-012721F75F0A}"/>
                </c:ext>
              </c:extLst>
            </c:dLbl>
            <c:dLbl>
              <c:idx val="4"/>
              <c:delete val="1"/>
              <c:extLst>
                <c:ext xmlns:c15="http://schemas.microsoft.com/office/drawing/2012/chart" uri="{CE6537A1-D6FC-4f65-9D91-7224C49458BB}"/>
                <c:ext xmlns:c16="http://schemas.microsoft.com/office/drawing/2014/chart" uri="{C3380CC4-5D6E-409C-BE32-E72D297353CC}">
                  <c16:uniqueId val="{00000031-8785-47D5-82F2-012721F75F0A}"/>
                </c:ext>
              </c:extLst>
            </c:dLbl>
            <c:dLbl>
              <c:idx val="5"/>
              <c:delete val="1"/>
              <c:extLst>
                <c:ext xmlns:c15="http://schemas.microsoft.com/office/drawing/2012/chart" uri="{CE6537A1-D6FC-4f65-9D91-7224C49458BB}"/>
                <c:ext xmlns:c16="http://schemas.microsoft.com/office/drawing/2014/chart" uri="{C3380CC4-5D6E-409C-BE32-E72D297353CC}">
                  <c16:uniqueId val="{00000032-8785-47D5-82F2-012721F75F0A}"/>
                </c:ext>
              </c:extLst>
            </c:dLbl>
            <c:dLbl>
              <c:idx val="6"/>
              <c:delete val="1"/>
              <c:extLst>
                <c:ext xmlns:c15="http://schemas.microsoft.com/office/drawing/2012/chart" uri="{CE6537A1-D6FC-4f65-9D91-7224C49458BB}"/>
                <c:ext xmlns:c16="http://schemas.microsoft.com/office/drawing/2014/chart" uri="{C3380CC4-5D6E-409C-BE32-E72D297353CC}">
                  <c16:uniqueId val="{00000033-8785-47D5-82F2-012721F75F0A}"/>
                </c:ext>
              </c:extLst>
            </c:dLbl>
            <c:dLbl>
              <c:idx val="7"/>
              <c:delete val="1"/>
              <c:extLst>
                <c:ext xmlns:c15="http://schemas.microsoft.com/office/drawing/2012/chart" uri="{CE6537A1-D6FC-4f65-9D91-7224C49458BB}"/>
                <c:ext xmlns:c16="http://schemas.microsoft.com/office/drawing/2014/chart" uri="{C3380CC4-5D6E-409C-BE32-E72D297353CC}">
                  <c16:uniqueId val="{00000034-8785-47D5-82F2-012721F75F0A}"/>
                </c:ext>
              </c:extLst>
            </c:dLbl>
            <c:dLbl>
              <c:idx val="8"/>
              <c:delete val="1"/>
              <c:extLst>
                <c:ext xmlns:c15="http://schemas.microsoft.com/office/drawing/2012/chart" uri="{CE6537A1-D6FC-4f65-9D91-7224C49458BB}"/>
                <c:ext xmlns:c16="http://schemas.microsoft.com/office/drawing/2014/chart" uri="{C3380CC4-5D6E-409C-BE32-E72D297353CC}">
                  <c16:uniqueId val="{00000028-8785-47D5-82F2-012721F75F0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Age'!$P$98:$Z$98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Age'!$P$102:$Z$102</c:f>
              <c:numCache>
                <c:formatCode>0.0</c:formatCode>
                <c:ptCount val="11"/>
                <c:pt idx="0">
                  <c:v>6.5150680000000003</c:v>
                </c:pt>
                <c:pt idx="1">
                  <c:v>6.7945202499999997</c:v>
                </c:pt>
                <c:pt idx="2">
                  <c:v>6.5397257499999997</c:v>
                </c:pt>
                <c:pt idx="3">
                  <c:v>6.6376710000000001</c:v>
                </c:pt>
                <c:pt idx="4">
                  <c:v>6.4575342500000001</c:v>
                </c:pt>
                <c:pt idx="5">
                  <c:v>7.3602740000000004</c:v>
                </c:pt>
                <c:pt idx="6">
                  <c:v>6.8794520000000006</c:v>
                </c:pt>
                <c:pt idx="7">
                  <c:v>7.1520550000000007</c:v>
                </c:pt>
                <c:pt idx="8">
                  <c:v>7.8986299999999998</c:v>
                </c:pt>
                <c:pt idx="9">
                  <c:v>7.7767119999999998</c:v>
                </c:pt>
                <c:pt idx="10">
                  <c:v>8.0260274999999996</c:v>
                </c:pt>
              </c:numCache>
            </c:numRef>
          </c:val>
          <c:smooth val="0"/>
          <c:extLst>
            <c:ext xmlns:c16="http://schemas.microsoft.com/office/drawing/2014/chart" uri="{C3380CC4-5D6E-409C-BE32-E72D297353CC}">
              <c16:uniqueId val="{00000035-8785-47D5-82F2-012721F75F0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814967926467492E-2"/>
          <c:y val="2.6925682732565005E-2"/>
          <c:w val="0.95133102445034612"/>
          <c:h val="0.7880409448818898"/>
        </c:manualLayout>
      </c:layout>
      <c:lineChart>
        <c:grouping val="standard"/>
        <c:varyColors val="0"/>
        <c:ser>
          <c:idx val="0"/>
          <c:order val="0"/>
          <c:tx>
            <c:strRef>
              <c:f>'Median Age'!$B$71</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136-48AC-ADDC-499248910FB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136-48AC-ADDC-499248910FB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4136-48AC-ADDC-499248910FB6}"/>
              </c:ext>
            </c:extLst>
          </c:dPt>
          <c:dPt>
            <c:idx val="16"/>
            <c:bubble3D val="0"/>
            <c:extLst>
              <c:ext xmlns:c16="http://schemas.microsoft.com/office/drawing/2014/chart" uri="{C3380CC4-5D6E-409C-BE32-E72D297353CC}">
                <c16:uniqueId val="{00000005-4136-48AC-ADDC-499248910FB6}"/>
              </c:ext>
            </c:extLst>
          </c:dPt>
          <c:dLbls>
            <c:dLbl>
              <c:idx val="0"/>
              <c:delete val="1"/>
              <c:extLst>
                <c:ext xmlns:c15="http://schemas.microsoft.com/office/drawing/2012/chart" uri="{CE6537A1-D6FC-4f65-9D91-7224C49458BB}"/>
                <c:ext xmlns:c16="http://schemas.microsoft.com/office/drawing/2014/chart" uri="{C3380CC4-5D6E-409C-BE32-E72D297353CC}">
                  <c16:uniqueId val="{00000006-4136-48AC-ADDC-499248910FB6}"/>
                </c:ext>
              </c:extLst>
            </c:dLbl>
            <c:dLbl>
              <c:idx val="1"/>
              <c:delete val="1"/>
              <c:extLst>
                <c:ext xmlns:c15="http://schemas.microsoft.com/office/drawing/2012/chart" uri="{CE6537A1-D6FC-4f65-9D91-7224C49458BB}"/>
                <c:ext xmlns:c16="http://schemas.microsoft.com/office/drawing/2014/chart" uri="{C3380CC4-5D6E-409C-BE32-E72D297353CC}">
                  <c16:uniqueId val="{00000007-4136-48AC-ADDC-499248910FB6}"/>
                </c:ext>
              </c:extLst>
            </c:dLbl>
            <c:dLbl>
              <c:idx val="2"/>
              <c:delete val="1"/>
              <c:extLst>
                <c:ext xmlns:c15="http://schemas.microsoft.com/office/drawing/2012/chart" uri="{CE6537A1-D6FC-4f65-9D91-7224C49458BB}"/>
                <c:ext xmlns:c16="http://schemas.microsoft.com/office/drawing/2014/chart" uri="{C3380CC4-5D6E-409C-BE32-E72D297353CC}">
                  <c16:uniqueId val="{00000008-4136-48AC-ADDC-499248910FB6}"/>
                </c:ext>
              </c:extLst>
            </c:dLbl>
            <c:dLbl>
              <c:idx val="3"/>
              <c:delete val="1"/>
              <c:extLst>
                <c:ext xmlns:c15="http://schemas.microsoft.com/office/drawing/2012/chart" uri="{CE6537A1-D6FC-4f65-9D91-7224C49458BB}"/>
                <c:ext xmlns:c16="http://schemas.microsoft.com/office/drawing/2014/chart" uri="{C3380CC4-5D6E-409C-BE32-E72D297353CC}">
                  <c16:uniqueId val="{00000009-4136-48AC-ADDC-499248910FB6}"/>
                </c:ext>
              </c:extLst>
            </c:dLbl>
            <c:dLbl>
              <c:idx val="4"/>
              <c:delete val="1"/>
              <c:extLst>
                <c:ext xmlns:c15="http://schemas.microsoft.com/office/drawing/2012/chart" uri="{CE6537A1-D6FC-4f65-9D91-7224C49458BB}"/>
                <c:ext xmlns:c16="http://schemas.microsoft.com/office/drawing/2014/chart" uri="{C3380CC4-5D6E-409C-BE32-E72D297353CC}">
                  <c16:uniqueId val="{0000000A-4136-48AC-ADDC-499248910FB6}"/>
                </c:ext>
              </c:extLst>
            </c:dLbl>
            <c:dLbl>
              <c:idx val="5"/>
              <c:delete val="1"/>
              <c:extLst>
                <c:ext xmlns:c15="http://schemas.microsoft.com/office/drawing/2012/chart" uri="{CE6537A1-D6FC-4f65-9D91-7224C49458BB}"/>
                <c:ext xmlns:c16="http://schemas.microsoft.com/office/drawing/2014/chart" uri="{C3380CC4-5D6E-409C-BE32-E72D297353CC}">
                  <c16:uniqueId val="{00000000-4136-48AC-ADDC-499248910FB6}"/>
                </c:ext>
              </c:extLst>
            </c:dLbl>
            <c:dLbl>
              <c:idx val="6"/>
              <c:delete val="1"/>
              <c:extLst>
                <c:ext xmlns:c15="http://schemas.microsoft.com/office/drawing/2012/chart" uri="{CE6537A1-D6FC-4f65-9D91-7224C49458BB}"/>
                <c:ext xmlns:c16="http://schemas.microsoft.com/office/drawing/2014/chart" uri="{C3380CC4-5D6E-409C-BE32-E72D297353CC}">
                  <c16:uniqueId val="{0000000B-4136-48AC-ADDC-499248910FB6}"/>
                </c:ext>
              </c:extLst>
            </c:dLbl>
            <c:dLbl>
              <c:idx val="7"/>
              <c:delete val="1"/>
              <c:extLst>
                <c:ext xmlns:c15="http://schemas.microsoft.com/office/drawing/2012/chart" uri="{CE6537A1-D6FC-4f65-9D91-7224C49458BB}"/>
                <c:ext xmlns:c16="http://schemas.microsoft.com/office/drawing/2014/chart" uri="{C3380CC4-5D6E-409C-BE32-E72D297353CC}">
                  <c16:uniqueId val="{0000000C-4136-48AC-ADDC-499248910FB6}"/>
                </c:ext>
              </c:extLst>
            </c:dLbl>
            <c:dLbl>
              <c:idx val="8"/>
              <c:delete val="1"/>
              <c:extLst>
                <c:ext xmlns:c15="http://schemas.microsoft.com/office/drawing/2012/chart" uri="{CE6537A1-D6FC-4f65-9D91-7224C49458BB}"/>
                <c:ext xmlns:c16="http://schemas.microsoft.com/office/drawing/2014/chart" uri="{C3380CC4-5D6E-409C-BE32-E72D297353CC}">
                  <c16:uniqueId val="{00000002-4136-48AC-ADDC-499248910F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Age'!$C$71:$M$71</c:f>
              <c:numCache>
                <c:formatCode>0.0</c:formatCode>
                <c:ptCount val="11"/>
                <c:pt idx="0">
                  <c:v>3.3150684999999998</c:v>
                </c:pt>
                <c:pt idx="1">
                  <c:v>3.613699</c:v>
                </c:pt>
                <c:pt idx="2">
                  <c:v>3.7561640000000001</c:v>
                </c:pt>
                <c:pt idx="3">
                  <c:v>4.0027400000000002</c:v>
                </c:pt>
                <c:pt idx="4">
                  <c:v>4.1424659999999998</c:v>
                </c:pt>
                <c:pt idx="5">
                  <c:v>4.1780819999999999</c:v>
                </c:pt>
                <c:pt idx="6">
                  <c:v>4.2493150000000002</c:v>
                </c:pt>
                <c:pt idx="7">
                  <c:v>4.2027400000000004</c:v>
                </c:pt>
                <c:pt idx="8">
                  <c:v>4.3767125</c:v>
                </c:pt>
                <c:pt idx="9">
                  <c:v>4.4904109999999999</c:v>
                </c:pt>
                <c:pt idx="10">
                  <c:v>5.0054790000000002</c:v>
                </c:pt>
              </c:numCache>
            </c:numRef>
          </c:val>
          <c:smooth val="0"/>
          <c:extLst>
            <c:ext xmlns:c16="http://schemas.microsoft.com/office/drawing/2014/chart" uri="{C3380CC4-5D6E-409C-BE32-E72D297353CC}">
              <c16:uniqueId val="{0000000D-4136-48AC-ADDC-499248910FB6}"/>
            </c:ext>
          </c:extLst>
        </c:ser>
        <c:ser>
          <c:idx val="1"/>
          <c:order val="1"/>
          <c:tx>
            <c:strRef>
              <c:f>'Median Age'!$B$72</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4136-48AC-ADDC-499248910FB6}"/>
              </c:ext>
            </c:extLst>
          </c:dPt>
          <c:dPt>
            <c:idx val="8"/>
            <c:bubble3D val="0"/>
            <c:extLst>
              <c:ext xmlns:c16="http://schemas.microsoft.com/office/drawing/2014/chart" uri="{C3380CC4-5D6E-409C-BE32-E72D297353CC}">
                <c16:uniqueId val="{0000000F-4136-48AC-ADDC-499248910FB6}"/>
              </c:ext>
            </c:extLst>
          </c:dPt>
          <c:dPt>
            <c:idx val="9"/>
            <c:bubble3D val="0"/>
            <c:extLst>
              <c:ext xmlns:c16="http://schemas.microsoft.com/office/drawing/2014/chart" uri="{C3380CC4-5D6E-409C-BE32-E72D297353CC}">
                <c16:uniqueId val="{00000010-4136-48AC-ADDC-499248910FB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4136-48AC-ADDC-499248910FB6}"/>
              </c:ext>
            </c:extLst>
          </c:dPt>
          <c:dLbls>
            <c:dLbl>
              <c:idx val="0"/>
              <c:delete val="1"/>
              <c:extLst>
                <c:ext xmlns:c15="http://schemas.microsoft.com/office/drawing/2012/chart" uri="{CE6537A1-D6FC-4f65-9D91-7224C49458BB}"/>
                <c:ext xmlns:c16="http://schemas.microsoft.com/office/drawing/2014/chart" uri="{C3380CC4-5D6E-409C-BE32-E72D297353CC}">
                  <c16:uniqueId val="{00000013-4136-48AC-ADDC-499248910FB6}"/>
                </c:ext>
              </c:extLst>
            </c:dLbl>
            <c:dLbl>
              <c:idx val="1"/>
              <c:delete val="1"/>
              <c:extLst>
                <c:ext xmlns:c15="http://schemas.microsoft.com/office/drawing/2012/chart" uri="{CE6537A1-D6FC-4f65-9D91-7224C49458BB}"/>
                <c:ext xmlns:c16="http://schemas.microsoft.com/office/drawing/2014/chart" uri="{C3380CC4-5D6E-409C-BE32-E72D297353CC}">
                  <c16:uniqueId val="{00000014-4136-48AC-ADDC-499248910FB6}"/>
                </c:ext>
              </c:extLst>
            </c:dLbl>
            <c:dLbl>
              <c:idx val="2"/>
              <c:delete val="1"/>
              <c:extLst>
                <c:ext xmlns:c15="http://schemas.microsoft.com/office/drawing/2012/chart" uri="{CE6537A1-D6FC-4f65-9D91-7224C49458BB}"/>
                <c:ext xmlns:c16="http://schemas.microsoft.com/office/drawing/2014/chart" uri="{C3380CC4-5D6E-409C-BE32-E72D297353CC}">
                  <c16:uniqueId val="{00000015-4136-48AC-ADDC-499248910FB6}"/>
                </c:ext>
              </c:extLst>
            </c:dLbl>
            <c:dLbl>
              <c:idx val="3"/>
              <c:delete val="1"/>
              <c:extLst>
                <c:ext xmlns:c15="http://schemas.microsoft.com/office/drawing/2012/chart" uri="{CE6537A1-D6FC-4f65-9D91-7224C49458BB}"/>
                <c:ext xmlns:c16="http://schemas.microsoft.com/office/drawing/2014/chart" uri="{C3380CC4-5D6E-409C-BE32-E72D297353CC}">
                  <c16:uniqueId val="{00000016-4136-48AC-ADDC-499248910FB6}"/>
                </c:ext>
              </c:extLst>
            </c:dLbl>
            <c:dLbl>
              <c:idx val="4"/>
              <c:delete val="1"/>
              <c:extLst>
                <c:ext xmlns:c15="http://schemas.microsoft.com/office/drawing/2012/chart" uri="{CE6537A1-D6FC-4f65-9D91-7224C49458BB}"/>
                <c:ext xmlns:c16="http://schemas.microsoft.com/office/drawing/2014/chart" uri="{C3380CC4-5D6E-409C-BE32-E72D297353CC}">
                  <c16:uniqueId val="{00000017-4136-48AC-ADDC-499248910FB6}"/>
                </c:ext>
              </c:extLst>
            </c:dLbl>
            <c:dLbl>
              <c:idx val="5"/>
              <c:delete val="1"/>
              <c:extLst>
                <c:ext xmlns:c15="http://schemas.microsoft.com/office/drawing/2012/chart" uri="{CE6537A1-D6FC-4f65-9D91-7224C49458BB}"/>
                <c:ext xmlns:c16="http://schemas.microsoft.com/office/drawing/2014/chart" uri="{C3380CC4-5D6E-409C-BE32-E72D297353CC}">
                  <c16:uniqueId val="{0000000E-4136-48AC-ADDC-499248910FB6}"/>
                </c:ext>
              </c:extLst>
            </c:dLbl>
            <c:dLbl>
              <c:idx val="6"/>
              <c:delete val="1"/>
              <c:extLst>
                <c:ext xmlns:c15="http://schemas.microsoft.com/office/drawing/2012/chart" uri="{CE6537A1-D6FC-4f65-9D91-7224C49458BB}"/>
                <c:ext xmlns:c16="http://schemas.microsoft.com/office/drawing/2014/chart" uri="{C3380CC4-5D6E-409C-BE32-E72D297353CC}">
                  <c16:uniqueId val="{00000018-4136-48AC-ADDC-499248910FB6}"/>
                </c:ext>
              </c:extLst>
            </c:dLbl>
            <c:dLbl>
              <c:idx val="7"/>
              <c:delete val="1"/>
              <c:extLst>
                <c:ext xmlns:c15="http://schemas.microsoft.com/office/drawing/2012/chart" uri="{CE6537A1-D6FC-4f65-9D91-7224C49458BB}"/>
                <c:ext xmlns:c16="http://schemas.microsoft.com/office/drawing/2014/chart" uri="{C3380CC4-5D6E-409C-BE32-E72D297353CC}">
                  <c16:uniqueId val="{00000019-4136-48AC-ADDC-499248910FB6}"/>
                </c:ext>
              </c:extLst>
            </c:dLbl>
            <c:dLbl>
              <c:idx val="8"/>
              <c:delete val="1"/>
              <c:extLst>
                <c:ext xmlns:c15="http://schemas.microsoft.com/office/drawing/2012/chart" uri="{CE6537A1-D6FC-4f65-9D91-7224C49458BB}"/>
                <c:ext xmlns:c16="http://schemas.microsoft.com/office/drawing/2014/chart" uri="{C3380CC4-5D6E-409C-BE32-E72D297353CC}">
                  <c16:uniqueId val="{0000000F-4136-48AC-ADDC-499248910F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Age'!$C$72:$M$72</c:f>
              <c:numCache>
                <c:formatCode>0.0</c:formatCode>
                <c:ptCount val="11"/>
                <c:pt idx="0">
                  <c:v>1.8849320000000001</c:v>
                </c:pt>
                <c:pt idx="1">
                  <c:v>2.090411</c:v>
                </c:pt>
                <c:pt idx="2">
                  <c:v>2.3150680000000001</c:v>
                </c:pt>
                <c:pt idx="3">
                  <c:v>2.328767</c:v>
                </c:pt>
                <c:pt idx="4">
                  <c:v>2.4602740000000001</c:v>
                </c:pt>
                <c:pt idx="5">
                  <c:v>2.4041095000000001</c:v>
                </c:pt>
                <c:pt idx="6">
                  <c:v>2.4726029999999999</c:v>
                </c:pt>
                <c:pt idx="7">
                  <c:v>2.3013699999999999</c:v>
                </c:pt>
                <c:pt idx="8">
                  <c:v>2.5287670000000002</c:v>
                </c:pt>
                <c:pt idx="9">
                  <c:v>2.482192</c:v>
                </c:pt>
                <c:pt idx="10">
                  <c:v>2.427397</c:v>
                </c:pt>
              </c:numCache>
            </c:numRef>
          </c:val>
          <c:smooth val="0"/>
          <c:extLst>
            <c:ext xmlns:c16="http://schemas.microsoft.com/office/drawing/2014/chart" uri="{C3380CC4-5D6E-409C-BE32-E72D297353CC}">
              <c16:uniqueId val="{0000001A-4136-48AC-ADDC-499248910FB6}"/>
            </c:ext>
          </c:extLst>
        </c:ser>
        <c:ser>
          <c:idx val="2"/>
          <c:order val="2"/>
          <c:tx>
            <c:strRef>
              <c:f>'Median Age'!$B$73</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4136-48AC-ADDC-499248910FB6}"/>
              </c:ext>
            </c:extLst>
          </c:dPt>
          <c:dPt>
            <c:idx val="9"/>
            <c:bubble3D val="0"/>
            <c:extLst>
              <c:ext xmlns:c16="http://schemas.microsoft.com/office/drawing/2014/chart" uri="{C3380CC4-5D6E-409C-BE32-E72D297353CC}">
                <c16:uniqueId val="{0000001C-4136-48AC-ADDC-499248910FB6}"/>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4136-48AC-ADDC-499248910FB6}"/>
              </c:ext>
            </c:extLst>
          </c:dPt>
          <c:dLbls>
            <c:dLbl>
              <c:idx val="0"/>
              <c:delete val="1"/>
              <c:extLst>
                <c:ext xmlns:c15="http://schemas.microsoft.com/office/drawing/2012/chart" uri="{CE6537A1-D6FC-4f65-9D91-7224C49458BB}"/>
                <c:ext xmlns:c16="http://schemas.microsoft.com/office/drawing/2014/chart" uri="{C3380CC4-5D6E-409C-BE32-E72D297353CC}">
                  <c16:uniqueId val="{0000001F-4136-48AC-ADDC-499248910FB6}"/>
                </c:ext>
              </c:extLst>
            </c:dLbl>
            <c:dLbl>
              <c:idx val="1"/>
              <c:delete val="1"/>
              <c:extLst>
                <c:ext xmlns:c15="http://schemas.microsoft.com/office/drawing/2012/chart" uri="{CE6537A1-D6FC-4f65-9D91-7224C49458BB}"/>
                <c:ext xmlns:c16="http://schemas.microsoft.com/office/drawing/2014/chart" uri="{C3380CC4-5D6E-409C-BE32-E72D297353CC}">
                  <c16:uniqueId val="{00000020-4136-48AC-ADDC-499248910FB6}"/>
                </c:ext>
              </c:extLst>
            </c:dLbl>
            <c:dLbl>
              <c:idx val="2"/>
              <c:delete val="1"/>
              <c:extLst>
                <c:ext xmlns:c15="http://schemas.microsoft.com/office/drawing/2012/chart" uri="{CE6537A1-D6FC-4f65-9D91-7224C49458BB}"/>
                <c:ext xmlns:c16="http://schemas.microsoft.com/office/drawing/2014/chart" uri="{C3380CC4-5D6E-409C-BE32-E72D297353CC}">
                  <c16:uniqueId val="{00000021-4136-48AC-ADDC-499248910FB6}"/>
                </c:ext>
              </c:extLst>
            </c:dLbl>
            <c:dLbl>
              <c:idx val="3"/>
              <c:delete val="1"/>
              <c:extLst>
                <c:ext xmlns:c15="http://schemas.microsoft.com/office/drawing/2012/chart" uri="{CE6537A1-D6FC-4f65-9D91-7224C49458BB}"/>
                <c:ext xmlns:c16="http://schemas.microsoft.com/office/drawing/2014/chart" uri="{C3380CC4-5D6E-409C-BE32-E72D297353CC}">
                  <c16:uniqueId val="{00000022-4136-48AC-ADDC-499248910FB6}"/>
                </c:ext>
              </c:extLst>
            </c:dLbl>
            <c:dLbl>
              <c:idx val="4"/>
              <c:delete val="1"/>
              <c:extLst>
                <c:ext xmlns:c15="http://schemas.microsoft.com/office/drawing/2012/chart" uri="{CE6537A1-D6FC-4f65-9D91-7224C49458BB}"/>
                <c:ext xmlns:c16="http://schemas.microsoft.com/office/drawing/2014/chart" uri="{C3380CC4-5D6E-409C-BE32-E72D297353CC}">
                  <c16:uniqueId val="{00000023-4136-48AC-ADDC-499248910FB6}"/>
                </c:ext>
              </c:extLst>
            </c:dLbl>
            <c:dLbl>
              <c:idx val="5"/>
              <c:delete val="1"/>
              <c:extLst>
                <c:ext xmlns:c15="http://schemas.microsoft.com/office/drawing/2012/chart" uri="{CE6537A1-D6FC-4f65-9D91-7224C49458BB}"/>
                <c:ext xmlns:c16="http://schemas.microsoft.com/office/drawing/2014/chart" uri="{C3380CC4-5D6E-409C-BE32-E72D297353CC}">
                  <c16:uniqueId val="{00000024-4136-48AC-ADDC-499248910FB6}"/>
                </c:ext>
              </c:extLst>
            </c:dLbl>
            <c:dLbl>
              <c:idx val="6"/>
              <c:delete val="1"/>
              <c:extLst>
                <c:ext xmlns:c15="http://schemas.microsoft.com/office/drawing/2012/chart" uri="{CE6537A1-D6FC-4f65-9D91-7224C49458BB}"/>
                <c:ext xmlns:c16="http://schemas.microsoft.com/office/drawing/2014/chart" uri="{C3380CC4-5D6E-409C-BE32-E72D297353CC}">
                  <c16:uniqueId val="{00000025-4136-48AC-ADDC-499248910FB6}"/>
                </c:ext>
              </c:extLst>
            </c:dLbl>
            <c:dLbl>
              <c:idx val="7"/>
              <c:delete val="1"/>
              <c:extLst>
                <c:ext xmlns:c15="http://schemas.microsoft.com/office/drawing/2012/chart" uri="{CE6537A1-D6FC-4f65-9D91-7224C49458BB}"/>
                <c:ext xmlns:c16="http://schemas.microsoft.com/office/drawing/2014/chart" uri="{C3380CC4-5D6E-409C-BE32-E72D297353CC}">
                  <c16:uniqueId val="{00000026-4136-48AC-ADDC-499248910FB6}"/>
                </c:ext>
              </c:extLst>
            </c:dLbl>
            <c:dLbl>
              <c:idx val="8"/>
              <c:delete val="1"/>
              <c:extLst>
                <c:ext xmlns:c15="http://schemas.microsoft.com/office/drawing/2012/chart" uri="{CE6537A1-D6FC-4f65-9D91-7224C49458BB}"/>
                <c:ext xmlns:c16="http://schemas.microsoft.com/office/drawing/2014/chart" uri="{C3380CC4-5D6E-409C-BE32-E72D297353CC}">
                  <c16:uniqueId val="{0000001B-4136-48AC-ADDC-499248910F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Age'!$C$73:$M$73</c:f>
              <c:numCache>
                <c:formatCode>0.0</c:formatCode>
                <c:ptCount val="11"/>
                <c:pt idx="0">
                  <c:v>3.1495559528718524</c:v>
                </c:pt>
                <c:pt idx="1">
                  <c:v>3.1428880712673237</c:v>
                </c:pt>
                <c:pt idx="2">
                  <c:v>3.2617930429722533</c:v>
                </c:pt>
                <c:pt idx="3">
                  <c:v>3.2857516811996783</c:v>
                </c:pt>
                <c:pt idx="4">
                  <c:v>3.3322533525560267</c:v>
                </c:pt>
                <c:pt idx="5">
                  <c:v>3.324079999753438</c:v>
                </c:pt>
                <c:pt idx="6">
                  <c:v>3.3861882270289234</c:v>
                </c:pt>
                <c:pt idx="7">
                  <c:v>3.368198029185852</c:v>
                </c:pt>
                <c:pt idx="8">
                  <c:v>3.6183826562267081</c:v>
                </c:pt>
                <c:pt idx="9">
                  <c:v>3.6346237929237639</c:v>
                </c:pt>
                <c:pt idx="10">
                  <c:v>3.8817052403100609</c:v>
                </c:pt>
              </c:numCache>
            </c:numRef>
          </c:val>
          <c:smooth val="0"/>
          <c:extLst>
            <c:ext xmlns:c16="http://schemas.microsoft.com/office/drawing/2014/chart" uri="{C3380CC4-5D6E-409C-BE32-E72D297353CC}">
              <c16:uniqueId val="{00000027-4136-48AC-ADDC-499248910FB6}"/>
            </c:ext>
          </c:extLst>
        </c:ser>
        <c:ser>
          <c:idx val="3"/>
          <c:order val="3"/>
          <c:tx>
            <c:strRef>
              <c:f>'Median Age'!$B$74</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4136-48AC-ADDC-499248910FB6}"/>
              </c:ext>
            </c:extLst>
          </c:dPt>
          <c:dPt>
            <c:idx val="9"/>
            <c:bubble3D val="0"/>
            <c:extLst>
              <c:ext xmlns:c16="http://schemas.microsoft.com/office/drawing/2014/chart" uri="{C3380CC4-5D6E-409C-BE32-E72D297353CC}">
                <c16:uniqueId val="{00000029-4136-48AC-ADDC-499248910FB6}"/>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4136-48AC-ADDC-499248910FB6}"/>
              </c:ext>
            </c:extLst>
          </c:dPt>
          <c:dPt>
            <c:idx val="16"/>
            <c:bubble3D val="0"/>
            <c:extLst>
              <c:ext xmlns:c16="http://schemas.microsoft.com/office/drawing/2014/chart" uri="{C3380CC4-5D6E-409C-BE32-E72D297353CC}">
                <c16:uniqueId val="{0000002C-4136-48AC-ADDC-499248910FB6}"/>
              </c:ext>
            </c:extLst>
          </c:dPt>
          <c:dLbls>
            <c:dLbl>
              <c:idx val="0"/>
              <c:delete val="1"/>
              <c:extLst>
                <c:ext xmlns:c15="http://schemas.microsoft.com/office/drawing/2012/chart" uri="{CE6537A1-D6FC-4f65-9D91-7224C49458BB}"/>
                <c:ext xmlns:c16="http://schemas.microsoft.com/office/drawing/2014/chart" uri="{C3380CC4-5D6E-409C-BE32-E72D297353CC}">
                  <c16:uniqueId val="{0000002D-4136-48AC-ADDC-499248910FB6}"/>
                </c:ext>
              </c:extLst>
            </c:dLbl>
            <c:dLbl>
              <c:idx val="1"/>
              <c:delete val="1"/>
              <c:extLst>
                <c:ext xmlns:c15="http://schemas.microsoft.com/office/drawing/2012/chart" uri="{CE6537A1-D6FC-4f65-9D91-7224C49458BB}"/>
                <c:ext xmlns:c16="http://schemas.microsoft.com/office/drawing/2014/chart" uri="{C3380CC4-5D6E-409C-BE32-E72D297353CC}">
                  <c16:uniqueId val="{0000002E-4136-48AC-ADDC-499248910FB6}"/>
                </c:ext>
              </c:extLst>
            </c:dLbl>
            <c:dLbl>
              <c:idx val="2"/>
              <c:delete val="1"/>
              <c:extLst>
                <c:ext xmlns:c15="http://schemas.microsoft.com/office/drawing/2012/chart" uri="{CE6537A1-D6FC-4f65-9D91-7224C49458BB}"/>
                <c:ext xmlns:c16="http://schemas.microsoft.com/office/drawing/2014/chart" uri="{C3380CC4-5D6E-409C-BE32-E72D297353CC}">
                  <c16:uniqueId val="{0000002F-4136-48AC-ADDC-499248910FB6}"/>
                </c:ext>
              </c:extLst>
            </c:dLbl>
            <c:dLbl>
              <c:idx val="3"/>
              <c:delete val="1"/>
              <c:extLst>
                <c:ext xmlns:c15="http://schemas.microsoft.com/office/drawing/2012/chart" uri="{CE6537A1-D6FC-4f65-9D91-7224C49458BB}"/>
                <c:ext xmlns:c16="http://schemas.microsoft.com/office/drawing/2014/chart" uri="{C3380CC4-5D6E-409C-BE32-E72D297353CC}">
                  <c16:uniqueId val="{00000030-4136-48AC-ADDC-499248910FB6}"/>
                </c:ext>
              </c:extLst>
            </c:dLbl>
            <c:dLbl>
              <c:idx val="4"/>
              <c:delete val="1"/>
              <c:extLst>
                <c:ext xmlns:c15="http://schemas.microsoft.com/office/drawing/2012/chart" uri="{CE6537A1-D6FC-4f65-9D91-7224C49458BB}"/>
                <c:ext xmlns:c16="http://schemas.microsoft.com/office/drawing/2014/chart" uri="{C3380CC4-5D6E-409C-BE32-E72D297353CC}">
                  <c16:uniqueId val="{00000031-4136-48AC-ADDC-499248910FB6}"/>
                </c:ext>
              </c:extLst>
            </c:dLbl>
            <c:dLbl>
              <c:idx val="5"/>
              <c:delete val="1"/>
              <c:extLst>
                <c:ext xmlns:c15="http://schemas.microsoft.com/office/drawing/2012/chart" uri="{CE6537A1-D6FC-4f65-9D91-7224C49458BB}"/>
                <c:ext xmlns:c16="http://schemas.microsoft.com/office/drawing/2014/chart" uri="{C3380CC4-5D6E-409C-BE32-E72D297353CC}">
                  <c16:uniqueId val="{00000032-4136-48AC-ADDC-499248910FB6}"/>
                </c:ext>
              </c:extLst>
            </c:dLbl>
            <c:dLbl>
              <c:idx val="6"/>
              <c:delete val="1"/>
              <c:extLst>
                <c:ext xmlns:c15="http://schemas.microsoft.com/office/drawing/2012/chart" uri="{CE6537A1-D6FC-4f65-9D91-7224C49458BB}"/>
                <c:ext xmlns:c16="http://schemas.microsoft.com/office/drawing/2014/chart" uri="{C3380CC4-5D6E-409C-BE32-E72D297353CC}">
                  <c16:uniqueId val="{00000033-4136-48AC-ADDC-499248910FB6}"/>
                </c:ext>
              </c:extLst>
            </c:dLbl>
            <c:dLbl>
              <c:idx val="7"/>
              <c:delete val="1"/>
              <c:extLst>
                <c:ext xmlns:c15="http://schemas.microsoft.com/office/drawing/2012/chart" uri="{CE6537A1-D6FC-4f65-9D91-7224C49458BB}"/>
                <c:ext xmlns:c16="http://schemas.microsoft.com/office/drawing/2014/chart" uri="{C3380CC4-5D6E-409C-BE32-E72D297353CC}">
                  <c16:uniqueId val="{00000034-4136-48AC-ADDC-499248910FB6}"/>
                </c:ext>
              </c:extLst>
            </c:dLbl>
            <c:dLbl>
              <c:idx val="8"/>
              <c:delete val="1"/>
              <c:extLst>
                <c:ext xmlns:c15="http://schemas.microsoft.com/office/drawing/2012/chart" uri="{CE6537A1-D6FC-4f65-9D91-7224C49458BB}"/>
                <c:ext xmlns:c16="http://schemas.microsoft.com/office/drawing/2014/chart" uri="{C3380CC4-5D6E-409C-BE32-E72D297353CC}">
                  <c16:uniqueId val="{00000028-4136-48AC-ADDC-499248910FB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Age'!$C$70:$M$70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Age'!$C$74:$M$74</c:f>
              <c:numCache>
                <c:formatCode>0.0</c:formatCode>
                <c:ptCount val="11"/>
                <c:pt idx="0">
                  <c:v>1</c:v>
                </c:pt>
                <c:pt idx="1">
                  <c:v>1.1178079999999999</c:v>
                </c:pt>
                <c:pt idx="2">
                  <c:v>1.2123284999999999</c:v>
                </c:pt>
                <c:pt idx="3">
                  <c:v>1.2191780000000001</c:v>
                </c:pt>
                <c:pt idx="4">
                  <c:v>1.29863</c:v>
                </c:pt>
                <c:pt idx="5">
                  <c:v>1.2102739999999998</c:v>
                </c:pt>
                <c:pt idx="6">
                  <c:v>1.22534275</c:v>
                </c:pt>
                <c:pt idx="7">
                  <c:v>1.238356</c:v>
                </c:pt>
                <c:pt idx="8">
                  <c:v>1.2917809999999998</c:v>
                </c:pt>
                <c:pt idx="9">
                  <c:v>1.334247</c:v>
                </c:pt>
                <c:pt idx="10">
                  <c:v>1.3616440000000001</c:v>
                </c:pt>
              </c:numCache>
            </c:numRef>
          </c:val>
          <c:smooth val="0"/>
          <c:extLst>
            <c:ext xmlns:c16="http://schemas.microsoft.com/office/drawing/2014/chart" uri="{C3380CC4-5D6E-409C-BE32-E72D297353CC}">
              <c16:uniqueId val="{00000035-4136-48AC-ADDC-499248910FB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
          <c:y val="0.91660430882018173"/>
          <c:w val="1"/>
          <c:h val="8.3395691179818238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579918423753027E-2"/>
          <c:y val="2.0963622933221335E-2"/>
          <c:w val="0.926420081576247"/>
          <c:h val="0.86647967328045628"/>
        </c:manualLayout>
      </c:layout>
      <c:lineChart>
        <c:grouping val="standard"/>
        <c:varyColors val="0"/>
        <c:ser>
          <c:idx val="0"/>
          <c:order val="0"/>
          <c:tx>
            <c:strRef>
              <c:f>'Median by Gender'!$O$8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7FF-49B9-86EF-80E83948109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7FF-49B9-86EF-80E83948109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7FF-49B9-86EF-80E83948109B}"/>
              </c:ext>
            </c:extLst>
          </c:dPt>
          <c:dPt>
            <c:idx val="16"/>
            <c:bubble3D val="0"/>
            <c:extLst>
              <c:ext xmlns:c16="http://schemas.microsoft.com/office/drawing/2014/chart" uri="{C3380CC4-5D6E-409C-BE32-E72D297353CC}">
                <c16:uniqueId val="{00000006-E7FF-49B9-86EF-80E83948109B}"/>
              </c:ext>
            </c:extLst>
          </c:dPt>
          <c:dLbls>
            <c:dLbl>
              <c:idx val="0"/>
              <c:delete val="1"/>
              <c:extLst>
                <c:ext xmlns:c15="http://schemas.microsoft.com/office/drawing/2012/chart" uri="{CE6537A1-D6FC-4f65-9D91-7224C49458BB}"/>
                <c:ext xmlns:c16="http://schemas.microsoft.com/office/drawing/2014/chart" uri="{C3380CC4-5D6E-409C-BE32-E72D297353CC}">
                  <c16:uniqueId val="{00000007-E7FF-49B9-86EF-80E83948109B}"/>
                </c:ext>
              </c:extLst>
            </c:dLbl>
            <c:dLbl>
              <c:idx val="1"/>
              <c:delete val="1"/>
              <c:extLst>
                <c:ext xmlns:c15="http://schemas.microsoft.com/office/drawing/2012/chart" uri="{CE6537A1-D6FC-4f65-9D91-7224C49458BB}"/>
                <c:ext xmlns:c16="http://schemas.microsoft.com/office/drawing/2014/chart" uri="{C3380CC4-5D6E-409C-BE32-E72D297353CC}">
                  <c16:uniqueId val="{00000008-E7FF-49B9-86EF-80E83948109B}"/>
                </c:ext>
              </c:extLst>
            </c:dLbl>
            <c:dLbl>
              <c:idx val="2"/>
              <c:delete val="1"/>
              <c:extLst>
                <c:ext xmlns:c15="http://schemas.microsoft.com/office/drawing/2012/chart" uri="{CE6537A1-D6FC-4f65-9D91-7224C49458BB}"/>
                <c:ext xmlns:c16="http://schemas.microsoft.com/office/drawing/2014/chart" uri="{C3380CC4-5D6E-409C-BE32-E72D297353CC}">
                  <c16:uniqueId val="{00000009-E7FF-49B9-86EF-80E83948109B}"/>
                </c:ext>
              </c:extLst>
            </c:dLbl>
            <c:dLbl>
              <c:idx val="3"/>
              <c:delete val="1"/>
              <c:extLst>
                <c:ext xmlns:c15="http://schemas.microsoft.com/office/drawing/2012/chart" uri="{CE6537A1-D6FC-4f65-9D91-7224C49458BB}"/>
                <c:ext xmlns:c16="http://schemas.microsoft.com/office/drawing/2014/chart" uri="{C3380CC4-5D6E-409C-BE32-E72D297353CC}">
                  <c16:uniqueId val="{0000000A-E7FF-49B9-86EF-80E83948109B}"/>
                </c:ext>
              </c:extLst>
            </c:dLbl>
            <c:dLbl>
              <c:idx val="4"/>
              <c:delete val="1"/>
              <c:extLst>
                <c:ext xmlns:c15="http://schemas.microsoft.com/office/drawing/2012/chart" uri="{CE6537A1-D6FC-4f65-9D91-7224C49458BB}"/>
                <c:ext xmlns:c16="http://schemas.microsoft.com/office/drawing/2014/chart" uri="{C3380CC4-5D6E-409C-BE32-E72D297353CC}">
                  <c16:uniqueId val="{0000000B-E7FF-49B9-86EF-80E83948109B}"/>
                </c:ext>
              </c:extLst>
            </c:dLbl>
            <c:dLbl>
              <c:idx val="5"/>
              <c:delete val="1"/>
              <c:extLst>
                <c:ext xmlns:c15="http://schemas.microsoft.com/office/drawing/2012/chart" uri="{CE6537A1-D6FC-4f65-9D91-7224C49458BB}"/>
                <c:ext xmlns:c16="http://schemas.microsoft.com/office/drawing/2014/chart" uri="{C3380CC4-5D6E-409C-BE32-E72D297353CC}">
                  <c16:uniqueId val="{0000000C-E7FF-49B9-86EF-80E83948109B}"/>
                </c:ext>
              </c:extLst>
            </c:dLbl>
            <c:dLbl>
              <c:idx val="6"/>
              <c:delete val="1"/>
              <c:extLst>
                <c:ext xmlns:c15="http://schemas.microsoft.com/office/drawing/2012/chart" uri="{CE6537A1-D6FC-4f65-9D91-7224C49458BB}"/>
                <c:ext xmlns:c16="http://schemas.microsoft.com/office/drawing/2014/chart" uri="{C3380CC4-5D6E-409C-BE32-E72D297353CC}">
                  <c16:uniqueId val="{0000000D-E7FF-49B9-86EF-80E83948109B}"/>
                </c:ext>
              </c:extLst>
            </c:dLbl>
            <c:dLbl>
              <c:idx val="7"/>
              <c:delete val="1"/>
              <c:extLst>
                <c:ext xmlns:c15="http://schemas.microsoft.com/office/drawing/2012/chart" uri="{CE6537A1-D6FC-4f65-9D91-7224C49458BB}"/>
                <c:ext xmlns:c16="http://schemas.microsoft.com/office/drawing/2014/chart" uri="{C3380CC4-5D6E-409C-BE32-E72D297353CC}">
                  <c16:uniqueId val="{0000000E-E7FF-49B9-86EF-80E83948109B}"/>
                </c:ext>
              </c:extLst>
            </c:dLbl>
            <c:dLbl>
              <c:idx val="8"/>
              <c:delete val="1"/>
              <c:extLst>
                <c:ext xmlns:c15="http://schemas.microsoft.com/office/drawing/2012/chart" uri="{CE6537A1-D6FC-4f65-9D91-7224C49458BB}"/>
                <c:ext xmlns:c16="http://schemas.microsoft.com/office/drawing/2014/chart" uri="{C3380CC4-5D6E-409C-BE32-E72D297353CC}">
                  <c16:uniqueId val="{00000001-E7FF-49B9-86EF-80E83948109B}"/>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FF-49B9-86EF-80E83948109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Gender'!$P$8:$Z$8</c:f>
              <c:numCache>
                <c:formatCode>"$"#,##0.0</c:formatCode>
                <c:ptCount val="11"/>
                <c:pt idx="0">
                  <c:v>9.132540470613888</c:v>
                </c:pt>
                <c:pt idx="1">
                  <c:v>9.7613255167003476</c:v>
                </c:pt>
                <c:pt idx="2">
                  <c:v>9.6771394711453222</c:v>
                </c:pt>
                <c:pt idx="3">
                  <c:v>15.292358743894944</c:v>
                </c:pt>
                <c:pt idx="4">
                  <c:v>14.629704794035273</c:v>
                </c:pt>
                <c:pt idx="5">
                  <c:v>17.056594781739079</c:v>
                </c:pt>
                <c:pt idx="6">
                  <c:v>25.436150333236494</c:v>
                </c:pt>
                <c:pt idx="7">
                  <c:v>18.320962492135365</c:v>
                </c:pt>
                <c:pt idx="8">
                  <c:v>15.450069309675932</c:v>
                </c:pt>
                <c:pt idx="9">
                  <c:v>22.208701967818975</c:v>
                </c:pt>
                <c:pt idx="10">
                  <c:v>24.328180796917938</c:v>
                </c:pt>
              </c:numCache>
            </c:numRef>
          </c:val>
          <c:smooth val="0"/>
          <c:extLst>
            <c:ext xmlns:c16="http://schemas.microsoft.com/office/drawing/2014/chart" uri="{C3380CC4-5D6E-409C-BE32-E72D297353CC}">
              <c16:uniqueId val="{0000000F-E7FF-49B9-86EF-80E83948109B}"/>
            </c:ext>
          </c:extLst>
        </c:ser>
        <c:ser>
          <c:idx val="1"/>
          <c:order val="1"/>
          <c:tx>
            <c:strRef>
              <c:f>'Median by Gender'!$O$9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7FF-49B9-86EF-80E83948109B}"/>
              </c:ext>
            </c:extLst>
          </c:dPt>
          <c:dPt>
            <c:idx val="9"/>
            <c:bubble3D val="0"/>
            <c:extLst>
              <c:ext xmlns:c16="http://schemas.microsoft.com/office/drawing/2014/chart" uri="{C3380CC4-5D6E-409C-BE32-E72D297353CC}">
                <c16:uniqueId val="{00000011-E7FF-49B9-86EF-80E83948109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7FF-49B9-86EF-80E83948109B}"/>
              </c:ext>
            </c:extLst>
          </c:dPt>
          <c:dLbls>
            <c:dLbl>
              <c:idx val="0"/>
              <c:delete val="1"/>
              <c:extLst>
                <c:ext xmlns:c15="http://schemas.microsoft.com/office/drawing/2012/chart" uri="{CE6537A1-D6FC-4f65-9D91-7224C49458BB}"/>
                <c:ext xmlns:c16="http://schemas.microsoft.com/office/drawing/2014/chart" uri="{C3380CC4-5D6E-409C-BE32-E72D297353CC}">
                  <c16:uniqueId val="{00000014-E7FF-49B9-86EF-80E83948109B}"/>
                </c:ext>
              </c:extLst>
            </c:dLbl>
            <c:dLbl>
              <c:idx val="1"/>
              <c:delete val="1"/>
              <c:extLst>
                <c:ext xmlns:c15="http://schemas.microsoft.com/office/drawing/2012/chart" uri="{CE6537A1-D6FC-4f65-9D91-7224C49458BB}"/>
                <c:ext xmlns:c16="http://schemas.microsoft.com/office/drawing/2014/chart" uri="{C3380CC4-5D6E-409C-BE32-E72D297353CC}">
                  <c16:uniqueId val="{00000015-E7FF-49B9-86EF-80E83948109B}"/>
                </c:ext>
              </c:extLst>
            </c:dLbl>
            <c:dLbl>
              <c:idx val="2"/>
              <c:delete val="1"/>
              <c:extLst>
                <c:ext xmlns:c15="http://schemas.microsoft.com/office/drawing/2012/chart" uri="{CE6537A1-D6FC-4f65-9D91-7224C49458BB}"/>
                <c:ext xmlns:c16="http://schemas.microsoft.com/office/drawing/2014/chart" uri="{C3380CC4-5D6E-409C-BE32-E72D297353CC}">
                  <c16:uniqueId val="{00000016-E7FF-49B9-86EF-80E83948109B}"/>
                </c:ext>
              </c:extLst>
            </c:dLbl>
            <c:dLbl>
              <c:idx val="3"/>
              <c:delete val="1"/>
              <c:extLst>
                <c:ext xmlns:c15="http://schemas.microsoft.com/office/drawing/2012/chart" uri="{CE6537A1-D6FC-4f65-9D91-7224C49458BB}"/>
                <c:ext xmlns:c16="http://schemas.microsoft.com/office/drawing/2014/chart" uri="{C3380CC4-5D6E-409C-BE32-E72D297353CC}">
                  <c16:uniqueId val="{00000017-E7FF-49B9-86EF-80E83948109B}"/>
                </c:ext>
              </c:extLst>
            </c:dLbl>
            <c:dLbl>
              <c:idx val="4"/>
              <c:delete val="1"/>
              <c:extLst>
                <c:ext xmlns:c15="http://schemas.microsoft.com/office/drawing/2012/chart" uri="{CE6537A1-D6FC-4f65-9D91-7224C49458BB}"/>
                <c:ext xmlns:c16="http://schemas.microsoft.com/office/drawing/2014/chart" uri="{C3380CC4-5D6E-409C-BE32-E72D297353CC}">
                  <c16:uniqueId val="{00000018-E7FF-49B9-86EF-80E83948109B}"/>
                </c:ext>
              </c:extLst>
            </c:dLbl>
            <c:dLbl>
              <c:idx val="5"/>
              <c:delete val="1"/>
              <c:extLst>
                <c:ext xmlns:c15="http://schemas.microsoft.com/office/drawing/2012/chart" uri="{CE6537A1-D6FC-4f65-9D91-7224C49458BB}"/>
                <c:ext xmlns:c16="http://schemas.microsoft.com/office/drawing/2014/chart" uri="{C3380CC4-5D6E-409C-BE32-E72D297353CC}">
                  <c16:uniqueId val="{00000019-E7FF-49B9-86EF-80E83948109B}"/>
                </c:ext>
              </c:extLst>
            </c:dLbl>
            <c:dLbl>
              <c:idx val="6"/>
              <c:delete val="1"/>
              <c:extLst>
                <c:ext xmlns:c15="http://schemas.microsoft.com/office/drawing/2012/chart" uri="{CE6537A1-D6FC-4f65-9D91-7224C49458BB}"/>
                <c:ext xmlns:c16="http://schemas.microsoft.com/office/drawing/2014/chart" uri="{C3380CC4-5D6E-409C-BE32-E72D297353CC}">
                  <c16:uniqueId val="{0000001A-E7FF-49B9-86EF-80E83948109B}"/>
                </c:ext>
              </c:extLst>
            </c:dLbl>
            <c:dLbl>
              <c:idx val="7"/>
              <c:delete val="1"/>
              <c:extLst>
                <c:ext xmlns:c15="http://schemas.microsoft.com/office/drawing/2012/chart" uri="{CE6537A1-D6FC-4f65-9D91-7224C49458BB}"/>
                <c:ext xmlns:c16="http://schemas.microsoft.com/office/drawing/2014/chart" uri="{C3380CC4-5D6E-409C-BE32-E72D297353CC}">
                  <c16:uniqueId val="{0000001B-E7FF-49B9-86EF-80E83948109B}"/>
                </c:ext>
              </c:extLst>
            </c:dLbl>
            <c:dLbl>
              <c:idx val="8"/>
              <c:delete val="1"/>
              <c:extLst>
                <c:ext xmlns:c15="http://schemas.microsoft.com/office/drawing/2012/chart" uri="{CE6537A1-D6FC-4f65-9D91-7224C49458BB}"/>
                <c:ext xmlns:c16="http://schemas.microsoft.com/office/drawing/2014/chart" uri="{C3380CC4-5D6E-409C-BE32-E72D297353CC}">
                  <c16:uniqueId val="{00000010-E7FF-49B9-86EF-80E83948109B}"/>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7FF-49B9-86EF-80E83948109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Gender'!$P$9:$Z$9</c:f>
              <c:numCache>
                <c:formatCode>"$"#,##0.0</c:formatCode>
                <c:ptCount val="11"/>
                <c:pt idx="0">
                  <c:v>5.8526746269758405</c:v>
                </c:pt>
                <c:pt idx="1">
                  <c:v>3.2189449954975871</c:v>
                </c:pt>
                <c:pt idx="2">
                  <c:v>4.8617485039355488</c:v>
                </c:pt>
                <c:pt idx="3">
                  <c:v>5.8681618364918346</c:v>
                </c:pt>
                <c:pt idx="4">
                  <c:v>5.8805670305179465</c:v>
                </c:pt>
                <c:pt idx="5">
                  <c:v>5.5870358365196262</c:v>
                </c:pt>
                <c:pt idx="6">
                  <c:v>7.8314232894701563</c:v>
                </c:pt>
                <c:pt idx="7">
                  <c:v>6.0175509432157606</c:v>
                </c:pt>
                <c:pt idx="8">
                  <c:v>4.6088076333275323</c:v>
                </c:pt>
                <c:pt idx="9">
                  <c:v>7.5434350408586939</c:v>
                </c:pt>
                <c:pt idx="10">
                  <c:v>6.596128488921182</c:v>
                </c:pt>
              </c:numCache>
            </c:numRef>
          </c:val>
          <c:smooth val="0"/>
          <c:extLst>
            <c:ext xmlns:c16="http://schemas.microsoft.com/office/drawing/2014/chart" uri="{C3380CC4-5D6E-409C-BE32-E72D297353CC}">
              <c16:uniqueId val="{0000001C-E7FF-49B9-86EF-80E83948109B}"/>
            </c:ext>
          </c:extLst>
        </c:ser>
        <c:ser>
          <c:idx val="2"/>
          <c:order val="2"/>
          <c:tx>
            <c:strRef>
              <c:f>'Median by Gender'!$O$10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7FF-49B9-86EF-80E83948109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7FF-49B9-86EF-80E83948109B}"/>
              </c:ext>
            </c:extLst>
          </c:dPt>
          <c:dLbls>
            <c:dLbl>
              <c:idx val="0"/>
              <c:delete val="1"/>
              <c:extLst>
                <c:ext xmlns:c15="http://schemas.microsoft.com/office/drawing/2012/chart" uri="{CE6537A1-D6FC-4f65-9D91-7224C49458BB}"/>
                <c:ext xmlns:c16="http://schemas.microsoft.com/office/drawing/2014/chart" uri="{C3380CC4-5D6E-409C-BE32-E72D297353CC}">
                  <c16:uniqueId val="{00000020-E7FF-49B9-86EF-80E83948109B}"/>
                </c:ext>
              </c:extLst>
            </c:dLbl>
            <c:dLbl>
              <c:idx val="1"/>
              <c:delete val="1"/>
              <c:extLst>
                <c:ext xmlns:c15="http://schemas.microsoft.com/office/drawing/2012/chart" uri="{CE6537A1-D6FC-4f65-9D91-7224C49458BB}"/>
                <c:ext xmlns:c16="http://schemas.microsoft.com/office/drawing/2014/chart" uri="{C3380CC4-5D6E-409C-BE32-E72D297353CC}">
                  <c16:uniqueId val="{00000021-E7FF-49B9-86EF-80E83948109B}"/>
                </c:ext>
              </c:extLst>
            </c:dLbl>
            <c:dLbl>
              <c:idx val="2"/>
              <c:delete val="1"/>
              <c:extLst>
                <c:ext xmlns:c15="http://schemas.microsoft.com/office/drawing/2012/chart" uri="{CE6537A1-D6FC-4f65-9D91-7224C49458BB}"/>
                <c:ext xmlns:c16="http://schemas.microsoft.com/office/drawing/2014/chart" uri="{C3380CC4-5D6E-409C-BE32-E72D297353CC}">
                  <c16:uniqueId val="{00000022-E7FF-49B9-86EF-80E83948109B}"/>
                </c:ext>
              </c:extLst>
            </c:dLbl>
            <c:dLbl>
              <c:idx val="3"/>
              <c:delete val="1"/>
              <c:extLst>
                <c:ext xmlns:c15="http://schemas.microsoft.com/office/drawing/2012/chart" uri="{CE6537A1-D6FC-4f65-9D91-7224C49458BB}"/>
                <c:ext xmlns:c16="http://schemas.microsoft.com/office/drawing/2014/chart" uri="{C3380CC4-5D6E-409C-BE32-E72D297353CC}">
                  <c16:uniqueId val="{00000023-E7FF-49B9-86EF-80E83948109B}"/>
                </c:ext>
              </c:extLst>
            </c:dLbl>
            <c:dLbl>
              <c:idx val="4"/>
              <c:delete val="1"/>
              <c:extLst>
                <c:ext xmlns:c15="http://schemas.microsoft.com/office/drawing/2012/chart" uri="{CE6537A1-D6FC-4f65-9D91-7224C49458BB}"/>
                <c:ext xmlns:c16="http://schemas.microsoft.com/office/drawing/2014/chart" uri="{C3380CC4-5D6E-409C-BE32-E72D297353CC}">
                  <c16:uniqueId val="{00000024-E7FF-49B9-86EF-80E83948109B}"/>
                </c:ext>
              </c:extLst>
            </c:dLbl>
            <c:dLbl>
              <c:idx val="5"/>
              <c:delete val="1"/>
              <c:extLst>
                <c:ext xmlns:c15="http://schemas.microsoft.com/office/drawing/2012/chart" uri="{CE6537A1-D6FC-4f65-9D91-7224C49458BB}"/>
                <c:ext xmlns:c16="http://schemas.microsoft.com/office/drawing/2014/chart" uri="{C3380CC4-5D6E-409C-BE32-E72D297353CC}">
                  <c16:uniqueId val="{00000025-E7FF-49B9-86EF-80E83948109B}"/>
                </c:ext>
              </c:extLst>
            </c:dLbl>
            <c:dLbl>
              <c:idx val="6"/>
              <c:delete val="1"/>
              <c:extLst>
                <c:ext xmlns:c15="http://schemas.microsoft.com/office/drawing/2012/chart" uri="{CE6537A1-D6FC-4f65-9D91-7224C49458BB}"/>
                <c:ext xmlns:c16="http://schemas.microsoft.com/office/drawing/2014/chart" uri="{C3380CC4-5D6E-409C-BE32-E72D297353CC}">
                  <c16:uniqueId val="{00000026-E7FF-49B9-86EF-80E83948109B}"/>
                </c:ext>
              </c:extLst>
            </c:dLbl>
            <c:dLbl>
              <c:idx val="7"/>
              <c:delete val="1"/>
              <c:extLst>
                <c:ext xmlns:c15="http://schemas.microsoft.com/office/drawing/2012/chart" uri="{CE6537A1-D6FC-4f65-9D91-7224C49458BB}"/>
                <c:ext xmlns:c16="http://schemas.microsoft.com/office/drawing/2014/chart" uri="{C3380CC4-5D6E-409C-BE32-E72D297353CC}">
                  <c16:uniqueId val="{00000027-E7FF-49B9-86EF-80E83948109B}"/>
                </c:ext>
              </c:extLst>
            </c:dLbl>
            <c:dLbl>
              <c:idx val="8"/>
              <c:delete val="1"/>
              <c:extLst>
                <c:ext xmlns:c15="http://schemas.microsoft.com/office/drawing/2012/chart" uri="{CE6537A1-D6FC-4f65-9D91-7224C49458BB}"/>
                <c:ext xmlns:c16="http://schemas.microsoft.com/office/drawing/2014/chart" uri="{C3380CC4-5D6E-409C-BE32-E72D297353CC}">
                  <c16:uniqueId val="{00000028-E7FF-49B9-86EF-80E83948109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Gender'!$P$10:$Z$10</c:f>
              <c:numCache>
                <c:formatCode>"$"#,##0.0</c:formatCode>
                <c:ptCount val="11"/>
                <c:pt idx="0">
                  <c:v>6.66832207922383</c:v>
                </c:pt>
                <c:pt idx="1">
                  <c:v>6.1290135311973941</c:v>
                </c:pt>
                <c:pt idx="2">
                  <c:v>8.3572551239105319</c:v>
                </c:pt>
                <c:pt idx="3">
                  <c:v>10.240728364682594</c:v>
                </c:pt>
                <c:pt idx="4">
                  <c:v>10.560533971769908</c:v>
                </c:pt>
                <c:pt idx="5">
                  <c:v>10.34965691439921</c:v>
                </c:pt>
                <c:pt idx="6">
                  <c:v>18.792045294149812</c:v>
                </c:pt>
                <c:pt idx="7">
                  <c:v>14.65359919491252</c:v>
                </c:pt>
                <c:pt idx="8">
                  <c:v>18.787098456935169</c:v>
                </c:pt>
                <c:pt idx="9">
                  <c:v>23.876160422204531</c:v>
                </c:pt>
                <c:pt idx="10">
                  <c:v>102.82879166555374</c:v>
                </c:pt>
              </c:numCache>
            </c:numRef>
          </c:val>
          <c:smooth val="0"/>
          <c:extLst>
            <c:ext xmlns:c16="http://schemas.microsoft.com/office/drawing/2014/chart" uri="{C3380CC4-5D6E-409C-BE32-E72D297353CC}">
              <c16:uniqueId val="{00000029-E7FF-49B9-86EF-80E83948109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ln>
          <a:noFill/>
        </a:ln>
        <a:effectLst/>
      </c:spPr>
    </c:plotArea>
    <c:legend>
      <c:legendPos val="b"/>
      <c:layout>
        <c:manualLayout>
          <c:xMode val="edge"/>
          <c:yMode val="edge"/>
          <c:x val="0"/>
          <c:y val="0.95450304060057189"/>
          <c:w val="1"/>
          <c:h val="4.54969593994281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287842457806717E-2"/>
          <c:y val="2.4693934168437206E-2"/>
          <c:w val="0.90871215754219326"/>
          <c:h val="0.84782935466400033"/>
        </c:manualLayout>
      </c:layout>
      <c:lineChart>
        <c:grouping val="standard"/>
        <c:varyColors val="0"/>
        <c:ser>
          <c:idx val="0"/>
          <c:order val="0"/>
          <c:tx>
            <c:strRef>
              <c:f>'Median by Gender'!$O$39</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C33-4B3F-8CC6-2C22C925EAB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C33-4B3F-8CC6-2C22C925EAB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C33-4B3F-8CC6-2C22C925EAB7}"/>
              </c:ext>
            </c:extLst>
          </c:dPt>
          <c:dPt>
            <c:idx val="16"/>
            <c:bubble3D val="0"/>
            <c:extLst>
              <c:ext xmlns:c16="http://schemas.microsoft.com/office/drawing/2014/chart" uri="{C3380CC4-5D6E-409C-BE32-E72D297353CC}">
                <c16:uniqueId val="{00000006-7C33-4B3F-8CC6-2C22C925EAB7}"/>
              </c:ext>
            </c:extLst>
          </c:dPt>
          <c:dLbls>
            <c:dLbl>
              <c:idx val="0"/>
              <c:delete val="1"/>
              <c:extLst>
                <c:ext xmlns:c15="http://schemas.microsoft.com/office/drawing/2012/chart" uri="{CE6537A1-D6FC-4f65-9D91-7224C49458BB}"/>
                <c:ext xmlns:c16="http://schemas.microsoft.com/office/drawing/2014/chart" uri="{C3380CC4-5D6E-409C-BE32-E72D297353CC}">
                  <c16:uniqueId val="{00000007-7C33-4B3F-8CC6-2C22C925EAB7}"/>
                </c:ext>
              </c:extLst>
            </c:dLbl>
            <c:dLbl>
              <c:idx val="1"/>
              <c:delete val="1"/>
              <c:extLst>
                <c:ext xmlns:c15="http://schemas.microsoft.com/office/drawing/2012/chart" uri="{CE6537A1-D6FC-4f65-9D91-7224C49458BB}"/>
                <c:ext xmlns:c16="http://schemas.microsoft.com/office/drawing/2014/chart" uri="{C3380CC4-5D6E-409C-BE32-E72D297353CC}">
                  <c16:uniqueId val="{00000008-7C33-4B3F-8CC6-2C22C925EAB7}"/>
                </c:ext>
              </c:extLst>
            </c:dLbl>
            <c:dLbl>
              <c:idx val="2"/>
              <c:delete val="1"/>
              <c:extLst>
                <c:ext xmlns:c15="http://schemas.microsoft.com/office/drawing/2012/chart" uri="{CE6537A1-D6FC-4f65-9D91-7224C49458BB}"/>
                <c:ext xmlns:c16="http://schemas.microsoft.com/office/drawing/2014/chart" uri="{C3380CC4-5D6E-409C-BE32-E72D297353CC}">
                  <c16:uniqueId val="{00000009-7C33-4B3F-8CC6-2C22C925EAB7}"/>
                </c:ext>
              </c:extLst>
            </c:dLbl>
            <c:dLbl>
              <c:idx val="3"/>
              <c:delete val="1"/>
              <c:extLst>
                <c:ext xmlns:c15="http://schemas.microsoft.com/office/drawing/2012/chart" uri="{CE6537A1-D6FC-4f65-9D91-7224C49458BB}"/>
                <c:ext xmlns:c16="http://schemas.microsoft.com/office/drawing/2014/chart" uri="{C3380CC4-5D6E-409C-BE32-E72D297353CC}">
                  <c16:uniqueId val="{0000000A-7C33-4B3F-8CC6-2C22C925EAB7}"/>
                </c:ext>
              </c:extLst>
            </c:dLbl>
            <c:dLbl>
              <c:idx val="4"/>
              <c:delete val="1"/>
              <c:extLst>
                <c:ext xmlns:c15="http://schemas.microsoft.com/office/drawing/2012/chart" uri="{CE6537A1-D6FC-4f65-9D91-7224C49458BB}"/>
                <c:ext xmlns:c16="http://schemas.microsoft.com/office/drawing/2014/chart" uri="{C3380CC4-5D6E-409C-BE32-E72D297353CC}">
                  <c16:uniqueId val="{0000000B-7C33-4B3F-8CC6-2C22C925EAB7}"/>
                </c:ext>
              </c:extLst>
            </c:dLbl>
            <c:dLbl>
              <c:idx val="5"/>
              <c:delete val="1"/>
              <c:extLst>
                <c:ext xmlns:c15="http://schemas.microsoft.com/office/drawing/2012/chart" uri="{CE6537A1-D6FC-4f65-9D91-7224C49458BB}"/>
                <c:ext xmlns:c16="http://schemas.microsoft.com/office/drawing/2014/chart" uri="{C3380CC4-5D6E-409C-BE32-E72D297353CC}">
                  <c16:uniqueId val="{0000000C-7C33-4B3F-8CC6-2C22C925EAB7}"/>
                </c:ext>
              </c:extLst>
            </c:dLbl>
            <c:dLbl>
              <c:idx val="6"/>
              <c:delete val="1"/>
              <c:extLst>
                <c:ext xmlns:c15="http://schemas.microsoft.com/office/drawing/2012/chart" uri="{CE6537A1-D6FC-4f65-9D91-7224C49458BB}"/>
                <c:ext xmlns:c16="http://schemas.microsoft.com/office/drawing/2014/chart" uri="{C3380CC4-5D6E-409C-BE32-E72D297353CC}">
                  <c16:uniqueId val="{0000000D-7C33-4B3F-8CC6-2C22C925EAB7}"/>
                </c:ext>
              </c:extLst>
            </c:dLbl>
            <c:dLbl>
              <c:idx val="7"/>
              <c:delete val="1"/>
              <c:extLst>
                <c:ext xmlns:c15="http://schemas.microsoft.com/office/drawing/2012/chart" uri="{CE6537A1-D6FC-4f65-9D91-7224C49458BB}"/>
                <c:ext xmlns:c16="http://schemas.microsoft.com/office/drawing/2014/chart" uri="{C3380CC4-5D6E-409C-BE32-E72D297353CC}">
                  <c16:uniqueId val="{0000000E-7C33-4B3F-8CC6-2C22C925EAB7}"/>
                </c:ext>
              </c:extLst>
            </c:dLbl>
            <c:dLbl>
              <c:idx val="8"/>
              <c:delete val="1"/>
              <c:extLst>
                <c:ext xmlns:c15="http://schemas.microsoft.com/office/drawing/2012/chart" uri="{CE6537A1-D6FC-4f65-9D91-7224C49458BB}"/>
                <c:ext xmlns:c16="http://schemas.microsoft.com/office/drawing/2014/chart" uri="{C3380CC4-5D6E-409C-BE32-E72D297353CC}">
                  <c16:uniqueId val="{00000001-7C33-4B3F-8CC6-2C22C925EAB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Gender'!$P$39:$Z$39</c:f>
              <c:numCache>
                <c:formatCode>"$"#,##0.0</c:formatCode>
                <c:ptCount val="11"/>
                <c:pt idx="0">
                  <c:v>113.58468126979643</c:v>
                </c:pt>
                <c:pt idx="1">
                  <c:v>114.32197245608666</c:v>
                </c:pt>
                <c:pt idx="2">
                  <c:v>84.99132516166344</c:v>
                </c:pt>
                <c:pt idx="3">
                  <c:v>135.85696835118412</c:v>
                </c:pt>
                <c:pt idx="4">
                  <c:v>153.86149874097799</c:v>
                </c:pt>
                <c:pt idx="5">
                  <c:v>182.7901354061145</c:v>
                </c:pt>
                <c:pt idx="6">
                  <c:v>303.92280073982022</c:v>
                </c:pt>
                <c:pt idx="7">
                  <c:v>211.34370028666342</c:v>
                </c:pt>
                <c:pt idx="8">
                  <c:v>175.00498078910894</c:v>
                </c:pt>
                <c:pt idx="9">
                  <c:v>231.33066306233741</c:v>
                </c:pt>
                <c:pt idx="10">
                  <c:v>348.10707049286094</c:v>
                </c:pt>
              </c:numCache>
            </c:numRef>
          </c:val>
          <c:smooth val="0"/>
          <c:extLst>
            <c:ext xmlns:c16="http://schemas.microsoft.com/office/drawing/2014/chart" uri="{C3380CC4-5D6E-409C-BE32-E72D297353CC}">
              <c16:uniqueId val="{0000000F-7C33-4B3F-8CC6-2C22C925EAB7}"/>
            </c:ext>
          </c:extLst>
        </c:ser>
        <c:ser>
          <c:idx val="1"/>
          <c:order val="1"/>
          <c:tx>
            <c:strRef>
              <c:f>'Median by Gender'!$O$40</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C33-4B3F-8CC6-2C22C925EAB7}"/>
              </c:ext>
            </c:extLst>
          </c:dPt>
          <c:dPt>
            <c:idx val="9"/>
            <c:bubble3D val="0"/>
            <c:extLst>
              <c:ext xmlns:c16="http://schemas.microsoft.com/office/drawing/2014/chart" uri="{C3380CC4-5D6E-409C-BE32-E72D297353CC}">
                <c16:uniqueId val="{00000011-7C33-4B3F-8CC6-2C22C925EAB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C33-4B3F-8CC6-2C22C925EAB7}"/>
              </c:ext>
            </c:extLst>
          </c:dPt>
          <c:dLbls>
            <c:dLbl>
              <c:idx val="0"/>
              <c:delete val="1"/>
              <c:extLst>
                <c:ext xmlns:c15="http://schemas.microsoft.com/office/drawing/2012/chart" uri="{CE6537A1-D6FC-4f65-9D91-7224C49458BB}"/>
                <c:ext xmlns:c16="http://schemas.microsoft.com/office/drawing/2014/chart" uri="{C3380CC4-5D6E-409C-BE32-E72D297353CC}">
                  <c16:uniqueId val="{00000014-7C33-4B3F-8CC6-2C22C925EAB7}"/>
                </c:ext>
              </c:extLst>
            </c:dLbl>
            <c:dLbl>
              <c:idx val="1"/>
              <c:delete val="1"/>
              <c:extLst>
                <c:ext xmlns:c15="http://schemas.microsoft.com/office/drawing/2012/chart" uri="{CE6537A1-D6FC-4f65-9D91-7224C49458BB}"/>
                <c:ext xmlns:c16="http://schemas.microsoft.com/office/drawing/2014/chart" uri="{C3380CC4-5D6E-409C-BE32-E72D297353CC}">
                  <c16:uniqueId val="{00000015-7C33-4B3F-8CC6-2C22C925EAB7}"/>
                </c:ext>
              </c:extLst>
            </c:dLbl>
            <c:dLbl>
              <c:idx val="2"/>
              <c:delete val="1"/>
              <c:extLst>
                <c:ext xmlns:c15="http://schemas.microsoft.com/office/drawing/2012/chart" uri="{CE6537A1-D6FC-4f65-9D91-7224C49458BB}"/>
                <c:ext xmlns:c16="http://schemas.microsoft.com/office/drawing/2014/chart" uri="{C3380CC4-5D6E-409C-BE32-E72D297353CC}">
                  <c16:uniqueId val="{00000016-7C33-4B3F-8CC6-2C22C925EAB7}"/>
                </c:ext>
              </c:extLst>
            </c:dLbl>
            <c:dLbl>
              <c:idx val="3"/>
              <c:delete val="1"/>
              <c:extLst>
                <c:ext xmlns:c15="http://schemas.microsoft.com/office/drawing/2012/chart" uri="{CE6537A1-D6FC-4f65-9D91-7224C49458BB}"/>
                <c:ext xmlns:c16="http://schemas.microsoft.com/office/drawing/2014/chart" uri="{C3380CC4-5D6E-409C-BE32-E72D297353CC}">
                  <c16:uniqueId val="{00000017-7C33-4B3F-8CC6-2C22C925EAB7}"/>
                </c:ext>
              </c:extLst>
            </c:dLbl>
            <c:dLbl>
              <c:idx val="4"/>
              <c:delete val="1"/>
              <c:extLst>
                <c:ext xmlns:c15="http://schemas.microsoft.com/office/drawing/2012/chart" uri="{CE6537A1-D6FC-4f65-9D91-7224C49458BB}"/>
                <c:ext xmlns:c16="http://schemas.microsoft.com/office/drawing/2014/chart" uri="{C3380CC4-5D6E-409C-BE32-E72D297353CC}">
                  <c16:uniqueId val="{00000018-7C33-4B3F-8CC6-2C22C925EAB7}"/>
                </c:ext>
              </c:extLst>
            </c:dLbl>
            <c:dLbl>
              <c:idx val="5"/>
              <c:delete val="1"/>
              <c:extLst>
                <c:ext xmlns:c15="http://schemas.microsoft.com/office/drawing/2012/chart" uri="{CE6537A1-D6FC-4f65-9D91-7224C49458BB}"/>
                <c:ext xmlns:c16="http://schemas.microsoft.com/office/drawing/2014/chart" uri="{C3380CC4-5D6E-409C-BE32-E72D297353CC}">
                  <c16:uniqueId val="{00000019-7C33-4B3F-8CC6-2C22C925EAB7}"/>
                </c:ext>
              </c:extLst>
            </c:dLbl>
            <c:dLbl>
              <c:idx val="6"/>
              <c:delete val="1"/>
              <c:extLst>
                <c:ext xmlns:c15="http://schemas.microsoft.com/office/drawing/2012/chart" uri="{CE6537A1-D6FC-4f65-9D91-7224C49458BB}"/>
                <c:ext xmlns:c16="http://schemas.microsoft.com/office/drawing/2014/chart" uri="{C3380CC4-5D6E-409C-BE32-E72D297353CC}">
                  <c16:uniqueId val="{0000001A-7C33-4B3F-8CC6-2C22C925EAB7}"/>
                </c:ext>
              </c:extLst>
            </c:dLbl>
            <c:dLbl>
              <c:idx val="7"/>
              <c:delete val="1"/>
              <c:extLst>
                <c:ext xmlns:c15="http://schemas.microsoft.com/office/drawing/2012/chart" uri="{CE6537A1-D6FC-4f65-9D91-7224C49458BB}"/>
                <c:ext xmlns:c16="http://schemas.microsoft.com/office/drawing/2014/chart" uri="{C3380CC4-5D6E-409C-BE32-E72D297353CC}">
                  <c16:uniqueId val="{0000001B-7C33-4B3F-8CC6-2C22C925EAB7}"/>
                </c:ext>
              </c:extLst>
            </c:dLbl>
            <c:dLbl>
              <c:idx val="8"/>
              <c:delete val="1"/>
              <c:extLst>
                <c:ext xmlns:c15="http://schemas.microsoft.com/office/drawing/2012/chart" uri="{CE6537A1-D6FC-4f65-9D91-7224C49458BB}"/>
                <c:ext xmlns:c16="http://schemas.microsoft.com/office/drawing/2014/chart" uri="{C3380CC4-5D6E-409C-BE32-E72D297353CC}">
                  <c16:uniqueId val="{00000010-7C33-4B3F-8CC6-2C22C925EAB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Gender'!$P$40:$Z$40</c:f>
              <c:numCache>
                <c:formatCode>"$"#,##0.0</c:formatCode>
                <c:ptCount val="11"/>
                <c:pt idx="0">
                  <c:v>32.368672667542853</c:v>
                </c:pt>
                <c:pt idx="1">
                  <c:v>22.937973036196894</c:v>
                </c:pt>
                <c:pt idx="2">
                  <c:v>24.713006199303724</c:v>
                </c:pt>
                <c:pt idx="3">
                  <c:v>38.294103717256597</c:v>
                </c:pt>
                <c:pt idx="4">
                  <c:v>40.097415350274659</c:v>
                </c:pt>
                <c:pt idx="5">
                  <c:v>32.581495388835933</c:v>
                </c:pt>
                <c:pt idx="6">
                  <c:v>53.403529083192531</c:v>
                </c:pt>
                <c:pt idx="7">
                  <c:v>59.402688240565482</c:v>
                </c:pt>
                <c:pt idx="8">
                  <c:v>30.360707791371542</c:v>
                </c:pt>
                <c:pt idx="9">
                  <c:v>62.543095779886542</c:v>
                </c:pt>
                <c:pt idx="10">
                  <c:v>31.796921749791675</c:v>
                </c:pt>
              </c:numCache>
            </c:numRef>
          </c:val>
          <c:smooth val="0"/>
          <c:extLst>
            <c:ext xmlns:c16="http://schemas.microsoft.com/office/drawing/2014/chart" uri="{C3380CC4-5D6E-409C-BE32-E72D297353CC}">
              <c16:uniqueId val="{0000001C-7C33-4B3F-8CC6-2C22C925EAB7}"/>
            </c:ext>
          </c:extLst>
        </c:ser>
        <c:ser>
          <c:idx val="2"/>
          <c:order val="2"/>
          <c:tx>
            <c:strRef>
              <c:f>'Median by Gender'!$O$41</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C33-4B3F-8CC6-2C22C925EAB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C33-4B3F-8CC6-2C22C925EAB7}"/>
              </c:ext>
            </c:extLst>
          </c:dPt>
          <c:dLbls>
            <c:dLbl>
              <c:idx val="0"/>
              <c:delete val="1"/>
              <c:extLst>
                <c:ext xmlns:c15="http://schemas.microsoft.com/office/drawing/2012/chart" uri="{CE6537A1-D6FC-4f65-9D91-7224C49458BB}"/>
                <c:ext xmlns:c16="http://schemas.microsoft.com/office/drawing/2014/chart" uri="{C3380CC4-5D6E-409C-BE32-E72D297353CC}">
                  <c16:uniqueId val="{00000020-7C33-4B3F-8CC6-2C22C925EAB7}"/>
                </c:ext>
              </c:extLst>
            </c:dLbl>
            <c:dLbl>
              <c:idx val="1"/>
              <c:delete val="1"/>
              <c:extLst>
                <c:ext xmlns:c15="http://schemas.microsoft.com/office/drawing/2012/chart" uri="{CE6537A1-D6FC-4f65-9D91-7224C49458BB}"/>
                <c:ext xmlns:c16="http://schemas.microsoft.com/office/drawing/2014/chart" uri="{C3380CC4-5D6E-409C-BE32-E72D297353CC}">
                  <c16:uniqueId val="{00000021-7C33-4B3F-8CC6-2C22C925EAB7}"/>
                </c:ext>
              </c:extLst>
            </c:dLbl>
            <c:dLbl>
              <c:idx val="2"/>
              <c:delete val="1"/>
              <c:extLst>
                <c:ext xmlns:c15="http://schemas.microsoft.com/office/drawing/2012/chart" uri="{CE6537A1-D6FC-4f65-9D91-7224C49458BB}"/>
                <c:ext xmlns:c16="http://schemas.microsoft.com/office/drawing/2014/chart" uri="{C3380CC4-5D6E-409C-BE32-E72D297353CC}">
                  <c16:uniqueId val="{00000022-7C33-4B3F-8CC6-2C22C925EAB7}"/>
                </c:ext>
              </c:extLst>
            </c:dLbl>
            <c:dLbl>
              <c:idx val="3"/>
              <c:delete val="1"/>
              <c:extLst>
                <c:ext xmlns:c15="http://schemas.microsoft.com/office/drawing/2012/chart" uri="{CE6537A1-D6FC-4f65-9D91-7224C49458BB}"/>
                <c:ext xmlns:c16="http://schemas.microsoft.com/office/drawing/2014/chart" uri="{C3380CC4-5D6E-409C-BE32-E72D297353CC}">
                  <c16:uniqueId val="{00000023-7C33-4B3F-8CC6-2C22C925EAB7}"/>
                </c:ext>
              </c:extLst>
            </c:dLbl>
            <c:dLbl>
              <c:idx val="4"/>
              <c:delete val="1"/>
              <c:extLst>
                <c:ext xmlns:c15="http://schemas.microsoft.com/office/drawing/2012/chart" uri="{CE6537A1-D6FC-4f65-9D91-7224C49458BB}"/>
                <c:ext xmlns:c16="http://schemas.microsoft.com/office/drawing/2014/chart" uri="{C3380CC4-5D6E-409C-BE32-E72D297353CC}">
                  <c16:uniqueId val="{00000024-7C33-4B3F-8CC6-2C22C925EAB7}"/>
                </c:ext>
              </c:extLst>
            </c:dLbl>
            <c:dLbl>
              <c:idx val="5"/>
              <c:delete val="1"/>
              <c:extLst>
                <c:ext xmlns:c15="http://schemas.microsoft.com/office/drawing/2012/chart" uri="{CE6537A1-D6FC-4f65-9D91-7224C49458BB}"/>
                <c:ext xmlns:c16="http://schemas.microsoft.com/office/drawing/2014/chart" uri="{C3380CC4-5D6E-409C-BE32-E72D297353CC}">
                  <c16:uniqueId val="{00000025-7C33-4B3F-8CC6-2C22C925EAB7}"/>
                </c:ext>
              </c:extLst>
            </c:dLbl>
            <c:dLbl>
              <c:idx val="6"/>
              <c:delete val="1"/>
              <c:extLst>
                <c:ext xmlns:c15="http://schemas.microsoft.com/office/drawing/2012/chart" uri="{CE6537A1-D6FC-4f65-9D91-7224C49458BB}"/>
                <c:ext xmlns:c16="http://schemas.microsoft.com/office/drawing/2014/chart" uri="{C3380CC4-5D6E-409C-BE32-E72D297353CC}">
                  <c16:uniqueId val="{00000026-7C33-4B3F-8CC6-2C22C925EAB7}"/>
                </c:ext>
              </c:extLst>
            </c:dLbl>
            <c:dLbl>
              <c:idx val="7"/>
              <c:delete val="1"/>
              <c:extLst>
                <c:ext xmlns:c15="http://schemas.microsoft.com/office/drawing/2012/chart" uri="{CE6537A1-D6FC-4f65-9D91-7224C49458BB}"/>
                <c:ext xmlns:c16="http://schemas.microsoft.com/office/drawing/2014/chart" uri="{C3380CC4-5D6E-409C-BE32-E72D297353CC}">
                  <c16:uniqueId val="{00000027-7C33-4B3F-8CC6-2C22C925EAB7}"/>
                </c:ext>
              </c:extLst>
            </c:dLbl>
            <c:dLbl>
              <c:idx val="8"/>
              <c:delete val="1"/>
              <c:extLst>
                <c:ext xmlns:c15="http://schemas.microsoft.com/office/drawing/2012/chart" uri="{CE6537A1-D6FC-4f65-9D91-7224C49458BB}"/>
                <c:ext xmlns:c16="http://schemas.microsoft.com/office/drawing/2014/chart" uri="{C3380CC4-5D6E-409C-BE32-E72D297353CC}">
                  <c16:uniqueId val="{00000028-7C33-4B3F-8CC6-2C22C925EAB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Gender'!$P$38:$Z$38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Gender'!$P$41:$Z$41</c:f>
              <c:numCache>
                <c:formatCode>"$"#,##0.0</c:formatCode>
                <c:ptCount val="11"/>
                <c:pt idx="0">
                  <c:v>55.036092937899902</c:v>
                </c:pt>
                <c:pt idx="1">
                  <c:v>34.006637065844565</c:v>
                </c:pt>
                <c:pt idx="2">
                  <c:v>56.253121734077503</c:v>
                </c:pt>
                <c:pt idx="3">
                  <c:v>59.015691957963071</c:v>
                </c:pt>
                <c:pt idx="4">
                  <c:v>72.624206385833816</c:v>
                </c:pt>
                <c:pt idx="5">
                  <c:v>75.583135264260875</c:v>
                </c:pt>
                <c:pt idx="6">
                  <c:v>162.26337297892874</c:v>
                </c:pt>
                <c:pt idx="7">
                  <c:v>128.51352476829004</c:v>
                </c:pt>
                <c:pt idx="8">
                  <c:v>112.53059360222593</c:v>
                </c:pt>
                <c:pt idx="9">
                  <c:v>327.53204329820744</c:v>
                </c:pt>
                <c:pt idx="10">
                  <c:v>1310.7636814333341</c:v>
                </c:pt>
              </c:numCache>
            </c:numRef>
          </c:val>
          <c:smooth val="0"/>
          <c:extLst>
            <c:ext xmlns:c16="http://schemas.microsoft.com/office/drawing/2014/chart" uri="{C3380CC4-5D6E-409C-BE32-E72D297353CC}">
              <c16:uniqueId val="{00000029-7C33-4B3F-8CC6-2C22C925EAB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027867009982387E-2"/>
          <c:y val="2.4693788276465442E-2"/>
          <c:w val="0.92597213299001757"/>
          <c:h val="0.84782935466400033"/>
        </c:manualLayout>
      </c:layout>
      <c:lineChart>
        <c:grouping val="standard"/>
        <c:varyColors val="0"/>
        <c:ser>
          <c:idx val="0"/>
          <c:order val="0"/>
          <c:tx>
            <c:strRef>
              <c:f>'Median by Gender'!$B$39</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344-400A-857F-CFF32431A97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344-400A-857F-CFF32431A97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344-400A-857F-CFF32431A974}"/>
              </c:ext>
            </c:extLst>
          </c:dPt>
          <c:dPt>
            <c:idx val="16"/>
            <c:bubble3D val="0"/>
            <c:extLst>
              <c:ext xmlns:c16="http://schemas.microsoft.com/office/drawing/2014/chart" uri="{C3380CC4-5D6E-409C-BE32-E72D297353CC}">
                <c16:uniqueId val="{00000006-D344-400A-857F-CFF32431A974}"/>
              </c:ext>
            </c:extLst>
          </c:dPt>
          <c:dLbls>
            <c:dLbl>
              <c:idx val="0"/>
              <c:delete val="1"/>
              <c:extLst>
                <c:ext xmlns:c15="http://schemas.microsoft.com/office/drawing/2012/chart" uri="{CE6537A1-D6FC-4f65-9D91-7224C49458BB}"/>
                <c:ext xmlns:c16="http://schemas.microsoft.com/office/drawing/2014/chart" uri="{C3380CC4-5D6E-409C-BE32-E72D297353CC}">
                  <c16:uniqueId val="{00000007-D344-400A-857F-CFF32431A974}"/>
                </c:ext>
              </c:extLst>
            </c:dLbl>
            <c:dLbl>
              <c:idx val="1"/>
              <c:delete val="1"/>
              <c:extLst>
                <c:ext xmlns:c15="http://schemas.microsoft.com/office/drawing/2012/chart" uri="{CE6537A1-D6FC-4f65-9D91-7224C49458BB}"/>
                <c:ext xmlns:c16="http://schemas.microsoft.com/office/drawing/2014/chart" uri="{C3380CC4-5D6E-409C-BE32-E72D297353CC}">
                  <c16:uniqueId val="{00000008-D344-400A-857F-CFF32431A974}"/>
                </c:ext>
              </c:extLst>
            </c:dLbl>
            <c:dLbl>
              <c:idx val="2"/>
              <c:delete val="1"/>
              <c:extLst>
                <c:ext xmlns:c15="http://schemas.microsoft.com/office/drawing/2012/chart" uri="{CE6537A1-D6FC-4f65-9D91-7224C49458BB}"/>
                <c:ext xmlns:c16="http://schemas.microsoft.com/office/drawing/2014/chart" uri="{C3380CC4-5D6E-409C-BE32-E72D297353CC}">
                  <c16:uniqueId val="{00000009-D344-400A-857F-CFF32431A974}"/>
                </c:ext>
              </c:extLst>
            </c:dLbl>
            <c:dLbl>
              <c:idx val="3"/>
              <c:delete val="1"/>
              <c:extLst>
                <c:ext xmlns:c15="http://schemas.microsoft.com/office/drawing/2012/chart" uri="{CE6537A1-D6FC-4f65-9D91-7224C49458BB}"/>
                <c:ext xmlns:c16="http://schemas.microsoft.com/office/drawing/2014/chart" uri="{C3380CC4-5D6E-409C-BE32-E72D297353CC}">
                  <c16:uniqueId val="{0000000A-D344-400A-857F-CFF32431A974}"/>
                </c:ext>
              </c:extLst>
            </c:dLbl>
            <c:dLbl>
              <c:idx val="4"/>
              <c:delete val="1"/>
              <c:extLst>
                <c:ext xmlns:c15="http://schemas.microsoft.com/office/drawing/2012/chart" uri="{CE6537A1-D6FC-4f65-9D91-7224C49458BB}"/>
                <c:ext xmlns:c16="http://schemas.microsoft.com/office/drawing/2014/chart" uri="{C3380CC4-5D6E-409C-BE32-E72D297353CC}">
                  <c16:uniqueId val="{0000000B-D344-400A-857F-CFF32431A974}"/>
                </c:ext>
              </c:extLst>
            </c:dLbl>
            <c:dLbl>
              <c:idx val="5"/>
              <c:delete val="1"/>
              <c:extLst>
                <c:ext xmlns:c15="http://schemas.microsoft.com/office/drawing/2012/chart" uri="{CE6537A1-D6FC-4f65-9D91-7224C49458BB}"/>
                <c:ext xmlns:c16="http://schemas.microsoft.com/office/drawing/2014/chart" uri="{C3380CC4-5D6E-409C-BE32-E72D297353CC}">
                  <c16:uniqueId val="{0000000C-D344-400A-857F-CFF32431A974}"/>
                </c:ext>
              </c:extLst>
            </c:dLbl>
            <c:dLbl>
              <c:idx val="6"/>
              <c:delete val="1"/>
              <c:extLst>
                <c:ext xmlns:c15="http://schemas.microsoft.com/office/drawing/2012/chart" uri="{CE6537A1-D6FC-4f65-9D91-7224C49458BB}"/>
                <c:ext xmlns:c16="http://schemas.microsoft.com/office/drawing/2014/chart" uri="{C3380CC4-5D6E-409C-BE32-E72D297353CC}">
                  <c16:uniqueId val="{0000000D-D344-400A-857F-CFF32431A974}"/>
                </c:ext>
              </c:extLst>
            </c:dLbl>
            <c:dLbl>
              <c:idx val="7"/>
              <c:delete val="1"/>
              <c:extLst>
                <c:ext xmlns:c15="http://schemas.microsoft.com/office/drawing/2012/chart" uri="{CE6537A1-D6FC-4f65-9D91-7224C49458BB}"/>
                <c:ext xmlns:c16="http://schemas.microsoft.com/office/drawing/2014/chart" uri="{C3380CC4-5D6E-409C-BE32-E72D297353CC}">
                  <c16:uniqueId val="{0000000E-D344-400A-857F-CFF32431A974}"/>
                </c:ext>
              </c:extLst>
            </c:dLbl>
            <c:dLbl>
              <c:idx val="8"/>
              <c:delete val="1"/>
              <c:extLst>
                <c:ext xmlns:c15="http://schemas.microsoft.com/office/drawing/2012/chart" uri="{CE6537A1-D6FC-4f65-9D91-7224C49458BB}"/>
                <c:ext xmlns:c16="http://schemas.microsoft.com/office/drawing/2014/chart" uri="{C3380CC4-5D6E-409C-BE32-E72D297353CC}">
                  <c16:uniqueId val="{00000001-D344-400A-857F-CFF32431A97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Gender'!$C$39:$M$39</c:f>
              <c:numCache>
                <c:formatCode>"$"#,##0.0</c:formatCode>
                <c:ptCount val="11"/>
                <c:pt idx="0">
                  <c:v>12.6</c:v>
                </c:pt>
                <c:pt idx="1">
                  <c:v>13</c:v>
                </c:pt>
                <c:pt idx="2">
                  <c:v>13.390405000000001</c:v>
                </c:pt>
                <c:pt idx="3">
                  <c:v>15</c:v>
                </c:pt>
                <c:pt idx="4">
                  <c:v>15.500000499999999</c:v>
                </c:pt>
                <c:pt idx="5">
                  <c:v>17.5</c:v>
                </c:pt>
                <c:pt idx="6">
                  <c:v>27.055813000000001</c:v>
                </c:pt>
                <c:pt idx="7">
                  <c:v>26.440596999999997</c:v>
                </c:pt>
                <c:pt idx="8">
                  <c:v>22.000000499999999</c:v>
                </c:pt>
                <c:pt idx="9">
                  <c:v>30.000000499999999</c:v>
                </c:pt>
                <c:pt idx="10">
                  <c:v>43.000000499999999</c:v>
                </c:pt>
              </c:numCache>
            </c:numRef>
          </c:val>
          <c:smooth val="0"/>
          <c:extLst>
            <c:ext xmlns:c16="http://schemas.microsoft.com/office/drawing/2014/chart" uri="{C3380CC4-5D6E-409C-BE32-E72D297353CC}">
              <c16:uniqueId val="{0000000F-D344-400A-857F-CFF32431A974}"/>
            </c:ext>
          </c:extLst>
        </c:ser>
        <c:ser>
          <c:idx val="1"/>
          <c:order val="1"/>
          <c:tx>
            <c:strRef>
              <c:f>'Median by Gender'!$B$40</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344-400A-857F-CFF32431A974}"/>
              </c:ext>
            </c:extLst>
          </c:dPt>
          <c:dPt>
            <c:idx val="9"/>
            <c:bubble3D val="0"/>
            <c:extLst>
              <c:ext xmlns:c16="http://schemas.microsoft.com/office/drawing/2014/chart" uri="{C3380CC4-5D6E-409C-BE32-E72D297353CC}">
                <c16:uniqueId val="{00000011-D344-400A-857F-CFF32431A97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344-400A-857F-CFF32431A974}"/>
              </c:ext>
            </c:extLst>
          </c:dPt>
          <c:dLbls>
            <c:dLbl>
              <c:idx val="0"/>
              <c:delete val="1"/>
              <c:extLst>
                <c:ext xmlns:c15="http://schemas.microsoft.com/office/drawing/2012/chart" uri="{CE6537A1-D6FC-4f65-9D91-7224C49458BB}"/>
                <c:ext xmlns:c16="http://schemas.microsoft.com/office/drawing/2014/chart" uri="{C3380CC4-5D6E-409C-BE32-E72D297353CC}">
                  <c16:uniqueId val="{00000014-D344-400A-857F-CFF32431A974}"/>
                </c:ext>
              </c:extLst>
            </c:dLbl>
            <c:dLbl>
              <c:idx val="1"/>
              <c:delete val="1"/>
              <c:extLst>
                <c:ext xmlns:c15="http://schemas.microsoft.com/office/drawing/2012/chart" uri="{CE6537A1-D6FC-4f65-9D91-7224C49458BB}"/>
                <c:ext xmlns:c16="http://schemas.microsoft.com/office/drawing/2014/chart" uri="{C3380CC4-5D6E-409C-BE32-E72D297353CC}">
                  <c16:uniqueId val="{00000015-D344-400A-857F-CFF32431A974}"/>
                </c:ext>
              </c:extLst>
            </c:dLbl>
            <c:dLbl>
              <c:idx val="2"/>
              <c:delete val="1"/>
              <c:extLst>
                <c:ext xmlns:c15="http://schemas.microsoft.com/office/drawing/2012/chart" uri="{CE6537A1-D6FC-4f65-9D91-7224C49458BB}"/>
                <c:ext xmlns:c16="http://schemas.microsoft.com/office/drawing/2014/chart" uri="{C3380CC4-5D6E-409C-BE32-E72D297353CC}">
                  <c16:uniqueId val="{00000016-D344-400A-857F-CFF32431A974}"/>
                </c:ext>
              </c:extLst>
            </c:dLbl>
            <c:dLbl>
              <c:idx val="3"/>
              <c:delete val="1"/>
              <c:extLst>
                <c:ext xmlns:c15="http://schemas.microsoft.com/office/drawing/2012/chart" uri="{CE6537A1-D6FC-4f65-9D91-7224C49458BB}"/>
                <c:ext xmlns:c16="http://schemas.microsoft.com/office/drawing/2014/chart" uri="{C3380CC4-5D6E-409C-BE32-E72D297353CC}">
                  <c16:uniqueId val="{00000017-D344-400A-857F-CFF32431A974}"/>
                </c:ext>
              </c:extLst>
            </c:dLbl>
            <c:dLbl>
              <c:idx val="4"/>
              <c:delete val="1"/>
              <c:extLst>
                <c:ext xmlns:c15="http://schemas.microsoft.com/office/drawing/2012/chart" uri="{CE6537A1-D6FC-4f65-9D91-7224C49458BB}"/>
                <c:ext xmlns:c16="http://schemas.microsoft.com/office/drawing/2014/chart" uri="{C3380CC4-5D6E-409C-BE32-E72D297353CC}">
                  <c16:uniqueId val="{00000018-D344-400A-857F-CFF32431A974}"/>
                </c:ext>
              </c:extLst>
            </c:dLbl>
            <c:dLbl>
              <c:idx val="5"/>
              <c:delete val="1"/>
              <c:extLst>
                <c:ext xmlns:c15="http://schemas.microsoft.com/office/drawing/2012/chart" uri="{CE6537A1-D6FC-4f65-9D91-7224C49458BB}"/>
                <c:ext xmlns:c16="http://schemas.microsoft.com/office/drawing/2014/chart" uri="{C3380CC4-5D6E-409C-BE32-E72D297353CC}">
                  <c16:uniqueId val="{00000019-D344-400A-857F-CFF32431A974}"/>
                </c:ext>
              </c:extLst>
            </c:dLbl>
            <c:dLbl>
              <c:idx val="6"/>
              <c:delete val="1"/>
              <c:extLst>
                <c:ext xmlns:c15="http://schemas.microsoft.com/office/drawing/2012/chart" uri="{CE6537A1-D6FC-4f65-9D91-7224C49458BB}"/>
                <c:ext xmlns:c16="http://schemas.microsoft.com/office/drawing/2014/chart" uri="{C3380CC4-5D6E-409C-BE32-E72D297353CC}">
                  <c16:uniqueId val="{0000001A-D344-400A-857F-CFF32431A974}"/>
                </c:ext>
              </c:extLst>
            </c:dLbl>
            <c:dLbl>
              <c:idx val="7"/>
              <c:delete val="1"/>
              <c:extLst>
                <c:ext xmlns:c15="http://schemas.microsoft.com/office/drawing/2012/chart" uri="{CE6537A1-D6FC-4f65-9D91-7224C49458BB}"/>
                <c:ext xmlns:c16="http://schemas.microsoft.com/office/drawing/2014/chart" uri="{C3380CC4-5D6E-409C-BE32-E72D297353CC}">
                  <c16:uniqueId val="{0000001B-D344-400A-857F-CFF32431A974}"/>
                </c:ext>
              </c:extLst>
            </c:dLbl>
            <c:dLbl>
              <c:idx val="8"/>
              <c:delete val="1"/>
              <c:extLst>
                <c:ext xmlns:c15="http://schemas.microsoft.com/office/drawing/2012/chart" uri="{CE6537A1-D6FC-4f65-9D91-7224C49458BB}"/>
                <c:ext xmlns:c16="http://schemas.microsoft.com/office/drawing/2014/chart" uri="{C3380CC4-5D6E-409C-BE32-E72D297353CC}">
                  <c16:uniqueId val="{00000010-D344-400A-857F-CFF32431A97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Gender'!$C$40:$M$40</c:f>
              <c:numCache>
                <c:formatCode>"$"#,##0.0</c:formatCode>
                <c:ptCount val="11"/>
                <c:pt idx="0">
                  <c:v>6.0000030000000004</c:v>
                </c:pt>
                <c:pt idx="1">
                  <c:v>6.9999979999999997</c:v>
                </c:pt>
                <c:pt idx="2">
                  <c:v>8.091469</c:v>
                </c:pt>
                <c:pt idx="3">
                  <c:v>8.3000000000000007</c:v>
                </c:pt>
                <c:pt idx="4">
                  <c:v>10</c:v>
                </c:pt>
                <c:pt idx="5">
                  <c:v>9.4999990000000007</c:v>
                </c:pt>
                <c:pt idx="6">
                  <c:v>11.000000999999999</c:v>
                </c:pt>
                <c:pt idx="7">
                  <c:v>15.502022</c:v>
                </c:pt>
                <c:pt idx="8">
                  <c:v>12.217503000000001</c:v>
                </c:pt>
                <c:pt idx="9">
                  <c:v>16</c:v>
                </c:pt>
                <c:pt idx="10">
                  <c:v>19</c:v>
                </c:pt>
              </c:numCache>
            </c:numRef>
          </c:val>
          <c:smooth val="0"/>
          <c:extLst>
            <c:ext xmlns:c16="http://schemas.microsoft.com/office/drawing/2014/chart" uri="{C3380CC4-5D6E-409C-BE32-E72D297353CC}">
              <c16:uniqueId val="{0000001C-D344-400A-857F-CFF32431A974}"/>
            </c:ext>
          </c:extLst>
        </c:ser>
        <c:ser>
          <c:idx val="2"/>
          <c:order val="2"/>
          <c:tx>
            <c:strRef>
              <c:f>'Median by Gender'!$B$41</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344-400A-857F-CFF32431A97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344-400A-857F-CFF32431A974}"/>
              </c:ext>
            </c:extLst>
          </c:dPt>
          <c:dLbls>
            <c:dLbl>
              <c:idx val="0"/>
              <c:delete val="1"/>
              <c:extLst>
                <c:ext xmlns:c15="http://schemas.microsoft.com/office/drawing/2012/chart" uri="{CE6537A1-D6FC-4f65-9D91-7224C49458BB}"/>
                <c:ext xmlns:c16="http://schemas.microsoft.com/office/drawing/2014/chart" uri="{C3380CC4-5D6E-409C-BE32-E72D297353CC}">
                  <c16:uniqueId val="{00000020-D344-400A-857F-CFF32431A974}"/>
                </c:ext>
              </c:extLst>
            </c:dLbl>
            <c:dLbl>
              <c:idx val="1"/>
              <c:delete val="1"/>
              <c:extLst>
                <c:ext xmlns:c15="http://schemas.microsoft.com/office/drawing/2012/chart" uri="{CE6537A1-D6FC-4f65-9D91-7224C49458BB}"/>
                <c:ext xmlns:c16="http://schemas.microsoft.com/office/drawing/2014/chart" uri="{C3380CC4-5D6E-409C-BE32-E72D297353CC}">
                  <c16:uniqueId val="{00000021-D344-400A-857F-CFF32431A974}"/>
                </c:ext>
              </c:extLst>
            </c:dLbl>
            <c:dLbl>
              <c:idx val="2"/>
              <c:delete val="1"/>
              <c:extLst>
                <c:ext xmlns:c15="http://schemas.microsoft.com/office/drawing/2012/chart" uri="{CE6537A1-D6FC-4f65-9D91-7224C49458BB}"/>
                <c:ext xmlns:c16="http://schemas.microsoft.com/office/drawing/2014/chart" uri="{C3380CC4-5D6E-409C-BE32-E72D297353CC}">
                  <c16:uniqueId val="{00000022-D344-400A-857F-CFF32431A974}"/>
                </c:ext>
              </c:extLst>
            </c:dLbl>
            <c:dLbl>
              <c:idx val="3"/>
              <c:delete val="1"/>
              <c:extLst>
                <c:ext xmlns:c15="http://schemas.microsoft.com/office/drawing/2012/chart" uri="{CE6537A1-D6FC-4f65-9D91-7224C49458BB}"/>
                <c:ext xmlns:c16="http://schemas.microsoft.com/office/drawing/2014/chart" uri="{C3380CC4-5D6E-409C-BE32-E72D297353CC}">
                  <c16:uniqueId val="{00000023-D344-400A-857F-CFF32431A974}"/>
                </c:ext>
              </c:extLst>
            </c:dLbl>
            <c:dLbl>
              <c:idx val="4"/>
              <c:delete val="1"/>
              <c:extLst>
                <c:ext xmlns:c15="http://schemas.microsoft.com/office/drawing/2012/chart" uri="{CE6537A1-D6FC-4f65-9D91-7224C49458BB}"/>
                <c:ext xmlns:c16="http://schemas.microsoft.com/office/drawing/2014/chart" uri="{C3380CC4-5D6E-409C-BE32-E72D297353CC}">
                  <c16:uniqueId val="{00000024-D344-400A-857F-CFF32431A974}"/>
                </c:ext>
              </c:extLst>
            </c:dLbl>
            <c:dLbl>
              <c:idx val="5"/>
              <c:delete val="1"/>
              <c:extLst>
                <c:ext xmlns:c15="http://schemas.microsoft.com/office/drawing/2012/chart" uri="{CE6537A1-D6FC-4f65-9D91-7224C49458BB}"/>
                <c:ext xmlns:c16="http://schemas.microsoft.com/office/drawing/2014/chart" uri="{C3380CC4-5D6E-409C-BE32-E72D297353CC}">
                  <c16:uniqueId val="{00000025-D344-400A-857F-CFF32431A974}"/>
                </c:ext>
              </c:extLst>
            </c:dLbl>
            <c:dLbl>
              <c:idx val="6"/>
              <c:delete val="1"/>
              <c:extLst>
                <c:ext xmlns:c15="http://schemas.microsoft.com/office/drawing/2012/chart" uri="{CE6537A1-D6FC-4f65-9D91-7224C49458BB}"/>
                <c:ext xmlns:c16="http://schemas.microsoft.com/office/drawing/2014/chart" uri="{C3380CC4-5D6E-409C-BE32-E72D297353CC}">
                  <c16:uniqueId val="{00000026-D344-400A-857F-CFF32431A974}"/>
                </c:ext>
              </c:extLst>
            </c:dLbl>
            <c:dLbl>
              <c:idx val="7"/>
              <c:delete val="1"/>
              <c:extLst>
                <c:ext xmlns:c15="http://schemas.microsoft.com/office/drawing/2012/chart" uri="{CE6537A1-D6FC-4f65-9D91-7224C49458BB}"/>
                <c:ext xmlns:c16="http://schemas.microsoft.com/office/drawing/2014/chart" uri="{C3380CC4-5D6E-409C-BE32-E72D297353CC}">
                  <c16:uniqueId val="{00000027-D344-400A-857F-CFF32431A974}"/>
                </c:ext>
              </c:extLst>
            </c:dLbl>
            <c:dLbl>
              <c:idx val="8"/>
              <c:delete val="1"/>
              <c:extLst>
                <c:ext xmlns:c15="http://schemas.microsoft.com/office/drawing/2012/chart" uri="{CE6537A1-D6FC-4f65-9D91-7224C49458BB}"/>
                <c:ext xmlns:c16="http://schemas.microsoft.com/office/drawing/2014/chart" uri="{C3380CC4-5D6E-409C-BE32-E72D297353CC}">
                  <c16:uniqueId val="{00000028-D344-400A-857F-CFF32431A974}"/>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Gender'!$C$38:$M$38</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Gender'!$C$41:$M$41</c:f>
              <c:numCache>
                <c:formatCode>"$"#,##0.0</c:formatCode>
                <c:ptCount val="11"/>
                <c:pt idx="0">
                  <c:v>10.56</c:v>
                </c:pt>
                <c:pt idx="1">
                  <c:v>10.500000999999999</c:v>
                </c:pt>
                <c:pt idx="2">
                  <c:v>10.007626505000001</c:v>
                </c:pt>
                <c:pt idx="3">
                  <c:v>12</c:v>
                </c:pt>
                <c:pt idx="4">
                  <c:v>11.999999000000001</c:v>
                </c:pt>
                <c:pt idx="5">
                  <c:v>12.301251499999999</c:v>
                </c:pt>
                <c:pt idx="6">
                  <c:v>19.999998999999999</c:v>
                </c:pt>
                <c:pt idx="7">
                  <c:v>21.125014999999998</c:v>
                </c:pt>
                <c:pt idx="8">
                  <c:v>21.999998999999999</c:v>
                </c:pt>
                <c:pt idx="9">
                  <c:v>25.000001000000001</c:v>
                </c:pt>
                <c:pt idx="10">
                  <c:v>34.962736499999998</c:v>
                </c:pt>
              </c:numCache>
            </c:numRef>
          </c:val>
          <c:smooth val="0"/>
          <c:extLst>
            <c:ext xmlns:c16="http://schemas.microsoft.com/office/drawing/2014/chart" uri="{C3380CC4-5D6E-409C-BE32-E72D297353CC}">
              <c16:uniqueId val="{00000029-D344-400A-857F-CFF32431A97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
          <c:y val="0.93958267716535437"/>
          <c:w val="1"/>
          <c:h val="6.04173228346456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579918423753027E-2"/>
          <c:y val="2.0963622933221335E-2"/>
          <c:w val="0.926420081576247"/>
          <c:h val="0.86647967328045628"/>
        </c:manualLayout>
      </c:layout>
      <c:lineChart>
        <c:grouping val="standard"/>
        <c:varyColors val="0"/>
        <c:ser>
          <c:idx val="0"/>
          <c:order val="0"/>
          <c:tx>
            <c:strRef>
              <c:f>'Median by Gender'!$B$8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F23B-4706-B881-3D609409CF8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F23B-4706-B881-3D609409CF8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23B-4706-B881-3D609409CF82}"/>
              </c:ext>
            </c:extLst>
          </c:dPt>
          <c:dPt>
            <c:idx val="16"/>
            <c:bubble3D val="0"/>
            <c:extLst>
              <c:ext xmlns:c16="http://schemas.microsoft.com/office/drawing/2014/chart" uri="{C3380CC4-5D6E-409C-BE32-E72D297353CC}">
                <c16:uniqueId val="{00000006-F23B-4706-B881-3D609409CF82}"/>
              </c:ext>
            </c:extLst>
          </c:dPt>
          <c:dLbls>
            <c:dLbl>
              <c:idx val="0"/>
              <c:delete val="1"/>
              <c:extLst>
                <c:ext xmlns:c15="http://schemas.microsoft.com/office/drawing/2012/chart" uri="{CE6537A1-D6FC-4f65-9D91-7224C49458BB}"/>
                <c:ext xmlns:c16="http://schemas.microsoft.com/office/drawing/2014/chart" uri="{C3380CC4-5D6E-409C-BE32-E72D297353CC}">
                  <c16:uniqueId val="{00000007-F23B-4706-B881-3D609409CF82}"/>
                </c:ext>
              </c:extLst>
            </c:dLbl>
            <c:dLbl>
              <c:idx val="1"/>
              <c:delete val="1"/>
              <c:extLst>
                <c:ext xmlns:c15="http://schemas.microsoft.com/office/drawing/2012/chart" uri="{CE6537A1-D6FC-4f65-9D91-7224C49458BB}"/>
                <c:ext xmlns:c16="http://schemas.microsoft.com/office/drawing/2014/chart" uri="{C3380CC4-5D6E-409C-BE32-E72D297353CC}">
                  <c16:uniqueId val="{00000008-F23B-4706-B881-3D609409CF82}"/>
                </c:ext>
              </c:extLst>
            </c:dLbl>
            <c:dLbl>
              <c:idx val="2"/>
              <c:delete val="1"/>
              <c:extLst>
                <c:ext xmlns:c15="http://schemas.microsoft.com/office/drawing/2012/chart" uri="{CE6537A1-D6FC-4f65-9D91-7224C49458BB}"/>
                <c:ext xmlns:c16="http://schemas.microsoft.com/office/drawing/2014/chart" uri="{C3380CC4-5D6E-409C-BE32-E72D297353CC}">
                  <c16:uniqueId val="{00000009-F23B-4706-B881-3D609409CF82}"/>
                </c:ext>
              </c:extLst>
            </c:dLbl>
            <c:dLbl>
              <c:idx val="3"/>
              <c:delete val="1"/>
              <c:extLst>
                <c:ext xmlns:c15="http://schemas.microsoft.com/office/drawing/2012/chart" uri="{CE6537A1-D6FC-4f65-9D91-7224C49458BB}"/>
                <c:ext xmlns:c16="http://schemas.microsoft.com/office/drawing/2014/chart" uri="{C3380CC4-5D6E-409C-BE32-E72D297353CC}">
                  <c16:uniqueId val="{0000000A-F23B-4706-B881-3D609409CF82}"/>
                </c:ext>
              </c:extLst>
            </c:dLbl>
            <c:dLbl>
              <c:idx val="4"/>
              <c:delete val="1"/>
              <c:extLst>
                <c:ext xmlns:c15="http://schemas.microsoft.com/office/drawing/2012/chart" uri="{CE6537A1-D6FC-4f65-9D91-7224C49458BB}"/>
                <c:ext xmlns:c16="http://schemas.microsoft.com/office/drawing/2014/chart" uri="{C3380CC4-5D6E-409C-BE32-E72D297353CC}">
                  <c16:uniqueId val="{0000000B-F23B-4706-B881-3D609409CF82}"/>
                </c:ext>
              </c:extLst>
            </c:dLbl>
            <c:dLbl>
              <c:idx val="5"/>
              <c:delete val="1"/>
              <c:extLst>
                <c:ext xmlns:c15="http://schemas.microsoft.com/office/drawing/2012/chart" uri="{CE6537A1-D6FC-4f65-9D91-7224C49458BB}"/>
                <c:ext xmlns:c16="http://schemas.microsoft.com/office/drawing/2014/chart" uri="{C3380CC4-5D6E-409C-BE32-E72D297353CC}">
                  <c16:uniqueId val="{0000000C-F23B-4706-B881-3D609409CF82}"/>
                </c:ext>
              </c:extLst>
            </c:dLbl>
            <c:dLbl>
              <c:idx val="6"/>
              <c:delete val="1"/>
              <c:extLst>
                <c:ext xmlns:c15="http://schemas.microsoft.com/office/drawing/2012/chart" uri="{CE6537A1-D6FC-4f65-9D91-7224C49458BB}"/>
                <c:ext xmlns:c16="http://schemas.microsoft.com/office/drawing/2014/chart" uri="{C3380CC4-5D6E-409C-BE32-E72D297353CC}">
                  <c16:uniqueId val="{0000000D-F23B-4706-B881-3D609409CF82}"/>
                </c:ext>
              </c:extLst>
            </c:dLbl>
            <c:dLbl>
              <c:idx val="7"/>
              <c:delete val="1"/>
              <c:extLst>
                <c:ext xmlns:c15="http://schemas.microsoft.com/office/drawing/2012/chart" uri="{CE6537A1-D6FC-4f65-9D91-7224C49458BB}"/>
                <c:ext xmlns:c16="http://schemas.microsoft.com/office/drawing/2014/chart" uri="{C3380CC4-5D6E-409C-BE32-E72D297353CC}">
                  <c16:uniqueId val="{0000000E-F23B-4706-B881-3D609409CF82}"/>
                </c:ext>
              </c:extLst>
            </c:dLbl>
            <c:dLbl>
              <c:idx val="8"/>
              <c:delete val="1"/>
              <c:extLst>
                <c:ext xmlns:c15="http://schemas.microsoft.com/office/drawing/2012/chart" uri="{CE6537A1-D6FC-4f65-9D91-7224C49458BB}"/>
                <c:ext xmlns:c16="http://schemas.microsoft.com/office/drawing/2014/chart" uri="{C3380CC4-5D6E-409C-BE32-E72D297353CC}">
                  <c16:uniqueId val="{00000001-F23B-4706-B881-3D609409CF82}"/>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B-4706-B881-3D609409CF8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Gender'!$C$8:$M$8</c:f>
              <c:numCache>
                <c:formatCode>"$"#,##0.0</c:formatCode>
                <c:ptCount val="11"/>
                <c:pt idx="0">
                  <c:v>1.8</c:v>
                </c:pt>
                <c:pt idx="1">
                  <c:v>2</c:v>
                </c:pt>
                <c:pt idx="2">
                  <c:v>2.2999999999999998</c:v>
                </c:pt>
                <c:pt idx="3">
                  <c:v>2.9385155000000003</c:v>
                </c:pt>
                <c:pt idx="4">
                  <c:v>2.9</c:v>
                </c:pt>
                <c:pt idx="5">
                  <c:v>3.0499849999999999</c:v>
                </c:pt>
                <c:pt idx="6">
                  <c:v>4.2</c:v>
                </c:pt>
                <c:pt idx="7">
                  <c:v>4</c:v>
                </c:pt>
                <c:pt idx="8">
                  <c:v>3.6493669999999998</c:v>
                </c:pt>
                <c:pt idx="9">
                  <c:v>4.2</c:v>
                </c:pt>
                <c:pt idx="10">
                  <c:v>5.5008180000000007</c:v>
                </c:pt>
              </c:numCache>
            </c:numRef>
          </c:val>
          <c:smooth val="0"/>
          <c:extLst>
            <c:ext xmlns:c16="http://schemas.microsoft.com/office/drawing/2014/chart" uri="{C3380CC4-5D6E-409C-BE32-E72D297353CC}">
              <c16:uniqueId val="{0000000F-F23B-4706-B881-3D609409CF82}"/>
            </c:ext>
          </c:extLst>
        </c:ser>
        <c:ser>
          <c:idx val="1"/>
          <c:order val="1"/>
          <c:tx>
            <c:strRef>
              <c:f>'Median by Gender'!$B$9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F23B-4706-B881-3D609409CF82}"/>
              </c:ext>
            </c:extLst>
          </c:dPt>
          <c:dPt>
            <c:idx val="9"/>
            <c:bubble3D val="0"/>
            <c:extLst>
              <c:ext xmlns:c16="http://schemas.microsoft.com/office/drawing/2014/chart" uri="{C3380CC4-5D6E-409C-BE32-E72D297353CC}">
                <c16:uniqueId val="{00000011-F23B-4706-B881-3D609409CF8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F23B-4706-B881-3D609409CF82}"/>
              </c:ext>
            </c:extLst>
          </c:dPt>
          <c:dLbls>
            <c:dLbl>
              <c:idx val="0"/>
              <c:delete val="1"/>
              <c:extLst>
                <c:ext xmlns:c15="http://schemas.microsoft.com/office/drawing/2012/chart" uri="{CE6537A1-D6FC-4f65-9D91-7224C49458BB}"/>
                <c:ext xmlns:c16="http://schemas.microsoft.com/office/drawing/2014/chart" uri="{C3380CC4-5D6E-409C-BE32-E72D297353CC}">
                  <c16:uniqueId val="{00000014-F23B-4706-B881-3D609409CF82}"/>
                </c:ext>
              </c:extLst>
            </c:dLbl>
            <c:dLbl>
              <c:idx val="1"/>
              <c:delete val="1"/>
              <c:extLst>
                <c:ext xmlns:c15="http://schemas.microsoft.com/office/drawing/2012/chart" uri="{CE6537A1-D6FC-4f65-9D91-7224C49458BB}"/>
                <c:ext xmlns:c16="http://schemas.microsoft.com/office/drawing/2014/chart" uri="{C3380CC4-5D6E-409C-BE32-E72D297353CC}">
                  <c16:uniqueId val="{00000015-F23B-4706-B881-3D609409CF82}"/>
                </c:ext>
              </c:extLst>
            </c:dLbl>
            <c:dLbl>
              <c:idx val="2"/>
              <c:delete val="1"/>
              <c:extLst>
                <c:ext xmlns:c15="http://schemas.microsoft.com/office/drawing/2012/chart" uri="{CE6537A1-D6FC-4f65-9D91-7224C49458BB}"/>
                <c:ext xmlns:c16="http://schemas.microsoft.com/office/drawing/2014/chart" uri="{C3380CC4-5D6E-409C-BE32-E72D297353CC}">
                  <c16:uniqueId val="{00000016-F23B-4706-B881-3D609409CF82}"/>
                </c:ext>
              </c:extLst>
            </c:dLbl>
            <c:dLbl>
              <c:idx val="3"/>
              <c:delete val="1"/>
              <c:extLst>
                <c:ext xmlns:c15="http://schemas.microsoft.com/office/drawing/2012/chart" uri="{CE6537A1-D6FC-4f65-9D91-7224C49458BB}"/>
                <c:ext xmlns:c16="http://schemas.microsoft.com/office/drawing/2014/chart" uri="{C3380CC4-5D6E-409C-BE32-E72D297353CC}">
                  <c16:uniqueId val="{00000017-F23B-4706-B881-3D609409CF82}"/>
                </c:ext>
              </c:extLst>
            </c:dLbl>
            <c:dLbl>
              <c:idx val="4"/>
              <c:delete val="1"/>
              <c:extLst>
                <c:ext xmlns:c15="http://schemas.microsoft.com/office/drawing/2012/chart" uri="{CE6537A1-D6FC-4f65-9D91-7224C49458BB}"/>
                <c:ext xmlns:c16="http://schemas.microsoft.com/office/drawing/2014/chart" uri="{C3380CC4-5D6E-409C-BE32-E72D297353CC}">
                  <c16:uniqueId val="{00000018-F23B-4706-B881-3D609409CF82}"/>
                </c:ext>
              </c:extLst>
            </c:dLbl>
            <c:dLbl>
              <c:idx val="5"/>
              <c:delete val="1"/>
              <c:extLst>
                <c:ext xmlns:c15="http://schemas.microsoft.com/office/drawing/2012/chart" uri="{CE6537A1-D6FC-4f65-9D91-7224C49458BB}"/>
                <c:ext xmlns:c16="http://schemas.microsoft.com/office/drawing/2014/chart" uri="{C3380CC4-5D6E-409C-BE32-E72D297353CC}">
                  <c16:uniqueId val="{00000019-F23B-4706-B881-3D609409CF82}"/>
                </c:ext>
              </c:extLst>
            </c:dLbl>
            <c:dLbl>
              <c:idx val="6"/>
              <c:delete val="1"/>
              <c:extLst>
                <c:ext xmlns:c15="http://schemas.microsoft.com/office/drawing/2012/chart" uri="{CE6537A1-D6FC-4f65-9D91-7224C49458BB}"/>
                <c:ext xmlns:c16="http://schemas.microsoft.com/office/drawing/2014/chart" uri="{C3380CC4-5D6E-409C-BE32-E72D297353CC}">
                  <c16:uniqueId val="{0000001A-F23B-4706-B881-3D609409CF82}"/>
                </c:ext>
              </c:extLst>
            </c:dLbl>
            <c:dLbl>
              <c:idx val="7"/>
              <c:delete val="1"/>
              <c:extLst>
                <c:ext xmlns:c15="http://schemas.microsoft.com/office/drawing/2012/chart" uri="{CE6537A1-D6FC-4f65-9D91-7224C49458BB}"/>
                <c:ext xmlns:c16="http://schemas.microsoft.com/office/drawing/2014/chart" uri="{C3380CC4-5D6E-409C-BE32-E72D297353CC}">
                  <c16:uniqueId val="{0000001B-F23B-4706-B881-3D609409CF82}"/>
                </c:ext>
              </c:extLst>
            </c:dLbl>
            <c:dLbl>
              <c:idx val="8"/>
              <c:delete val="1"/>
              <c:extLst>
                <c:ext xmlns:c15="http://schemas.microsoft.com/office/drawing/2012/chart" uri="{CE6537A1-D6FC-4f65-9D91-7224C49458BB}"/>
                <c:ext xmlns:c16="http://schemas.microsoft.com/office/drawing/2014/chart" uri="{C3380CC4-5D6E-409C-BE32-E72D297353CC}">
                  <c16:uniqueId val="{00000010-F23B-4706-B881-3D609409CF8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Gender'!$C$9:$M$9</c:f>
              <c:numCache>
                <c:formatCode>"$"#,##0.0</c:formatCode>
                <c:ptCount val="11"/>
                <c:pt idx="0">
                  <c:v>0.95</c:v>
                </c:pt>
                <c:pt idx="1">
                  <c:v>0.98437050000000004</c:v>
                </c:pt>
                <c:pt idx="2">
                  <c:v>1.1000000000000001</c:v>
                </c:pt>
                <c:pt idx="3">
                  <c:v>1.4</c:v>
                </c:pt>
                <c:pt idx="4">
                  <c:v>1.5</c:v>
                </c:pt>
                <c:pt idx="5">
                  <c:v>1.3</c:v>
                </c:pt>
                <c:pt idx="6">
                  <c:v>1.8073999999999999</c:v>
                </c:pt>
                <c:pt idx="7">
                  <c:v>2</c:v>
                </c:pt>
                <c:pt idx="8">
                  <c:v>1.7999995</c:v>
                </c:pt>
                <c:pt idx="9">
                  <c:v>2</c:v>
                </c:pt>
                <c:pt idx="10">
                  <c:v>2</c:v>
                </c:pt>
              </c:numCache>
            </c:numRef>
          </c:val>
          <c:smooth val="0"/>
          <c:extLst>
            <c:ext xmlns:c16="http://schemas.microsoft.com/office/drawing/2014/chart" uri="{C3380CC4-5D6E-409C-BE32-E72D297353CC}">
              <c16:uniqueId val="{0000001C-F23B-4706-B881-3D609409CF82}"/>
            </c:ext>
          </c:extLst>
        </c:ser>
        <c:ser>
          <c:idx val="2"/>
          <c:order val="2"/>
          <c:tx>
            <c:strRef>
              <c:f>'Median by Gender'!$B$10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F23B-4706-B881-3D609409CF8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F23B-4706-B881-3D609409CF82}"/>
              </c:ext>
            </c:extLst>
          </c:dPt>
          <c:dLbls>
            <c:dLbl>
              <c:idx val="0"/>
              <c:delete val="1"/>
              <c:extLst>
                <c:ext xmlns:c15="http://schemas.microsoft.com/office/drawing/2012/chart" uri="{CE6537A1-D6FC-4f65-9D91-7224C49458BB}"/>
                <c:ext xmlns:c16="http://schemas.microsoft.com/office/drawing/2014/chart" uri="{C3380CC4-5D6E-409C-BE32-E72D297353CC}">
                  <c16:uniqueId val="{00000020-F23B-4706-B881-3D609409CF82}"/>
                </c:ext>
              </c:extLst>
            </c:dLbl>
            <c:dLbl>
              <c:idx val="1"/>
              <c:delete val="1"/>
              <c:extLst>
                <c:ext xmlns:c15="http://schemas.microsoft.com/office/drawing/2012/chart" uri="{CE6537A1-D6FC-4f65-9D91-7224C49458BB}"/>
                <c:ext xmlns:c16="http://schemas.microsoft.com/office/drawing/2014/chart" uri="{C3380CC4-5D6E-409C-BE32-E72D297353CC}">
                  <c16:uniqueId val="{00000021-F23B-4706-B881-3D609409CF82}"/>
                </c:ext>
              </c:extLst>
            </c:dLbl>
            <c:dLbl>
              <c:idx val="2"/>
              <c:delete val="1"/>
              <c:extLst>
                <c:ext xmlns:c15="http://schemas.microsoft.com/office/drawing/2012/chart" uri="{CE6537A1-D6FC-4f65-9D91-7224C49458BB}"/>
                <c:ext xmlns:c16="http://schemas.microsoft.com/office/drawing/2014/chart" uri="{C3380CC4-5D6E-409C-BE32-E72D297353CC}">
                  <c16:uniqueId val="{00000022-F23B-4706-B881-3D609409CF82}"/>
                </c:ext>
              </c:extLst>
            </c:dLbl>
            <c:dLbl>
              <c:idx val="3"/>
              <c:delete val="1"/>
              <c:extLst>
                <c:ext xmlns:c15="http://schemas.microsoft.com/office/drawing/2012/chart" uri="{CE6537A1-D6FC-4f65-9D91-7224C49458BB}"/>
                <c:ext xmlns:c16="http://schemas.microsoft.com/office/drawing/2014/chart" uri="{C3380CC4-5D6E-409C-BE32-E72D297353CC}">
                  <c16:uniqueId val="{00000023-F23B-4706-B881-3D609409CF82}"/>
                </c:ext>
              </c:extLst>
            </c:dLbl>
            <c:dLbl>
              <c:idx val="4"/>
              <c:delete val="1"/>
              <c:extLst>
                <c:ext xmlns:c15="http://schemas.microsoft.com/office/drawing/2012/chart" uri="{CE6537A1-D6FC-4f65-9D91-7224C49458BB}"/>
                <c:ext xmlns:c16="http://schemas.microsoft.com/office/drawing/2014/chart" uri="{C3380CC4-5D6E-409C-BE32-E72D297353CC}">
                  <c16:uniqueId val="{00000024-F23B-4706-B881-3D609409CF82}"/>
                </c:ext>
              </c:extLst>
            </c:dLbl>
            <c:dLbl>
              <c:idx val="5"/>
              <c:delete val="1"/>
              <c:extLst>
                <c:ext xmlns:c15="http://schemas.microsoft.com/office/drawing/2012/chart" uri="{CE6537A1-D6FC-4f65-9D91-7224C49458BB}"/>
                <c:ext xmlns:c16="http://schemas.microsoft.com/office/drawing/2014/chart" uri="{C3380CC4-5D6E-409C-BE32-E72D297353CC}">
                  <c16:uniqueId val="{00000025-F23B-4706-B881-3D609409CF82}"/>
                </c:ext>
              </c:extLst>
            </c:dLbl>
            <c:dLbl>
              <c:idx val="6"/>
              <c:delete val="1"/>
              <c:extLst>
                <c:ext xmlns:c15="http://schemas.microsoft.com/office/drawing/2012/chart" uri="{CE6537A1-D6FC-4f65-9D91-7224C49458BB}"/>
                <c:ext xmlns:c16="http://schemas.microsoft.com/office/drawing/2014/chart" uri="{C3380CC4-5D6E-409C-BE32-E72D297353CC}">
                  <c16:uniqueId val="{00000026-F23B-4706-B881-3D609409CF82}"/>
                </c:ext>
              </c:extLst>
            </c:dLbl>
            <c:dLbl>
              <c:idx val="7"/>
              <c:delete val="1"/>
              <c:extLst>
                <c:ext xmlns:c15="http://schemas.microsoft.com/office/drawing/2012/chart" uri="{CE6537A1-D6FC-4f65-9D91-7224C49458BB}"/>
                <c:ext xmlns:c16="http://schemas.microsoft.com/office/drawing/2014/chart" uri="{C3380CC4-5D6E-409C-BE32-E72D297353CC}">
                  <c16:uniqueId val="{00000027-F23B-4706-B881-3D609409CF82}"/>
                </c:ext>
              </c:extLst>
            </c:dLbl>
            <c:dLbl>
              <c:idx val="8"/>
              <c:delete val="1"/>
              <c:extLst>
                <c:ext xmlns:c15="http://schemas.microsoft.com/office/drawing/2012/chart" uri="{CE6537A1-D6FC-4f65-9D91-7224C49458BB}"/>
                <c:ext xmlns:c16="http://schemas.microsoft.com/office/drawing/2014/chart" uri="{C3380CC4-5D6E-409C-BE32-E72D297353CC}">
                  <c16:uniqueId val="{00000028-F23B-4706-B881-3D609409CF82}"/>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3B-4706-B881-3D609409CF8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'Median by Gender'!$C$10:$M$10</c:f>
              <c:numCache>
                <c:formatCode>"$"#,##0.0</c:formatCode>
                <c:ptCount val="11"/>
                <c:pt idx="0">
                  <c:v>1.5</c:v>
                </c:pt>
                <c:pt idx="1">
                  <c:v>1.75</c:v>
                </c:pt>
                <c:pt idx="2">
                  <c:v>2</c:v>
                </c:pt>
                <c:pt idx="3">
                  <c:v>2.2999999999999998</c:v>
                </c:pt>
                <c:pt idx="4">
                  <c:v>2.4334989999999999</c:v>
                </c:pt>
                <c:pt idx="5">
                  <c:v>2.4999980000000002</c:v>
                </c:pt>
                <c:pt idx="6">
                  <c:v>3.5</c:v>
                </c:pt>
                <c:pt idx="7">
                  <c:v>3.6499950000000001</c:v>
                </c:pt>
                <c:pt idx="8">
                  <c:v>3.4798359999999997</c:v>
                </c:pt>
                <c:pt idx="9">
                  <c:v>4.2</c:v>
                </c:pt>
                <c:pt idx="10">
                  <c:v>5.3442829999999999</c:v>
                </c:pt>
              </c:numCache>
            </c:numRef>
          </c:val>
          <c:smooth val="0"/>
          <c:extLst>
            <c:ext xmlns:c16="http://schemas.microsoft.com/office/drawing/2014/chart" uri="{C3380CC4-5D6E-409C-BE32-E72D297353CC}">
              <c16:uniqueId val="{00000029-F23B-4706-B881-3D609409CF8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ln>
          <a:noFill/>
        </a:ln>
        <a:effectLst/>
      </c:spPr>
    </c:plotArea>
    <c:legend>
      <c:legendPos val="b"/>
      <c:layout>
        <c:manualLayout>
          <c:xMode val="edge"/>
          <c:yMode val="edge"/>
          <c:x val="0"/>
          <c:y val="0.95450304060057189"/>
          <c:w val="1"/>
          <c:h val="4.549695939942815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'Sector - Healthcare'!$B$8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'Sector - Healthcare'!$C$7:$M$7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Healthcare'!$C$8:$M$8</c:f>
              <c:numCache>
                <c:formatCode>"$"#,##0.0</c:formatCode>
                <c:ptCount val="11"/>
                <c:pt idx="0">
                  <c:v>20.477883635458006</c:v>
                </c:pt>
                <c:pt idx="1">
                  <c:v>19.620281409759997</c:v>
                </c:pt>
                <c:pt idx="2">
                  <c:v>25.027906856547009</c:v>
                </c:pt>
                <c:pt idx="3">
                  <c:v>35.623989402223998</c:v>
                </c:pt>
                <c:pt idx="4">
                  <c:v>34.794708555345011</c:v>
                </c:pt>
                <c:pt idx="5">
                  <c:v>50.77806354169401</c:v>
                </c:pt>
                <c:pt idx="6">
                  <c:v>80.787645367529009</c:v>
                </c:pt>
                <c:pt idx="7">
                  <c:v>54.131072701238018</c:v>
                </c:pt>
                <c:pt idx="8">
                  <c:v>40.949458322617005</c:v>
                </c:pt>
                <c:pt idx="9">
                  <c:v>48.128331267480014</c:v>
                </c:pt>
                <c:pt idx="10">
                  <c:v>22.008820689255</c:v>
                </c:pt>
              </c:numCache>
            </c:numRef>
          </c:val>
          <c:extLst>
            <c:ext xmlns:c16="http://schemas.microsoft.com/office/drawing/2014/chart" uri="{C3380CC4-5D6E-409C-BE32-E72D297353CC}">
              <c16:uniqueId val="{00000000-EC91-4FBF-9B1D-4E3C8E44CB9F}"/>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'Sector - Healthcare'!$B$9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EC91-4FBF-9B1D-4E3C8E44CB9F}"/>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EC91-4FBF-9B1D-4E3C8E44CB9F}"/>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EC91-4FBF-9B1D-4E3C8E44CB9F}"/>
              </c:ext>
            </c:extLst>
          </c:dPt>
          <c:dPt>
            <c:idx val="5"/>
            <c:bubble3D val="0"/>
            <c:extLst>
              <c:ext xmlns:c16="http://schemas.microsoft.com/office/drawing/2014/chart" uri="{C3380CC4-5D6E-409C-BE32-E72D297353CC}">
                <c16:uniqueId val="{00000006-EC91-4FBF-9B1D-4E3C8E44CB9F}"/>
              </c:ext>
            </c:extLst>
          </c:dPt>
          <c:dPt>
            <c:idx val="8"/>
            <c:bubble3D val="0"/>
            <c:extLst>
              <c:ext xmlns:c16="http://schemas.microsoft.com/office/drawing/2014/chart" uri="{C3380CC4-5D6E-409C-BE32-E72D297353CC}">
                <c16:uniqueId val="{00000007-EC91-4FBF-9B1D-4E3C8E44CB9F}"/>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EC91-4FBF-9B1D-4E3C8E44CB9F}"/>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EC91-4FBF-9B1D-4E3C8E44CB9F}"/>
              </c:ext>
            </c:extLst>
          </c:dPt>
          <c:dPt>
            <c:idx val="16"/>
            <c:bubble3D val="0"/>
            <c:extLst>
              <c:ext xmlns:c16="http://schemas.microsoft.com/office/drawing/2014/chart" uri="{C3380CC4-5D6E-409C-BE32-E72D297353CC}">
                <c16:uniqueId val="{0000000C-EC91-4FBF-9B1D-4E3C8E44CB9F}"/>
              </c:ext>
            </c:extLst>
          </c:dPt>
          <c:dLbls>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Healthcare'!$C$7:$M$7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Healthcare'!$C$9:$M$9</c:f>
              <c:numCache>
                <c:formatCode>General</c:formatCode>
                <c:ptCount val="11"/>
                <c:pt idx="0">
                  <c:v>2289</c:v>
                </c:pt>
                <c:pt idx="1">
                  <c:v>2263</c:v>
                </c:pt>
                <c:pt idx="2">
                  <c:v>2529</c:v>
                </c:pt>
                <c:pt idx="3">
                  <c:v>2709</c:v>
                </c:pt>
                <c:pt idx="4">
                  <c:v>2962</c:v>
                </c:pt>
                <c:pt idx="5">
                  <c:v>3144</c:v>
                </c:pt>
                <c:pt idx="6">
                  <c:v>4014</c:v>
                </c:pt>
                <c:pt idx="7">
                  <c:v>3453</c:v>
                </c:pt>
                <c:pt idx="8">
                  <c:v>3009</c:v>
                </c:pt>
                <c:pt idx="9">
                  <c:v>2971</c:v>
                </c:pt>
                <c:pt idx="10">
                  <c:v>1293</c:v>
                </c:pt>
              </c:numCache>
            </c:numRef>
          </c:val>
          <c:smooth val="0"/>
          <c:extLst>
            <c:ext xmlns:c16="http://schemas.microsoft.com/office/drawing/2014/chart" uri="{C3380CC4-5D6E-409C-BE32-E72D297353CC}">
              <c16:uniqueId val="{0000000D-EC91-4FBF-9B1D-4E3C8E44CB9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4710807889978E-2"/>
          <c:y val="2.0450556356511773E-2"/>
          <c:w val="0.75665183156453264"/>
          <c:h val="0.91158093970648035"/>
        </c:manualLayout>
      </c:layout>
      <c:barChart>
        <c:barDir val="col"/>
        <c:grouping val="percentStacked"/>
        <c:varyColors val="0"/>
        <c:ser>
          <c:idx val="0"/>
          <c:order val="0"/>
          <c:tx>
            <c:strRef>
              <c:f>'Sector - Healthcare'!$O$8</c:f>
              <c:strCache>
                <c:ptCount val="1"/>
                <c:pt idx="0">
                  <c:v>Pre-seed</c:v>
                </c:pt>
              </c:strCache>
            </c:strRef>
          </c:tx>
          <c:spPr>
            <a:solidFill>
              <a:schemeClr val="accent1"/>
            </a:solidFill>
            <a:ln>
              <a:noFill/>
            </a:ln>
            <a:effectLst/>
          </c:spPr>
          <c:invertIfNegative val="0"/>
          <c:cat>
            <c:numRef>
              <c:f>'Sector - Healthcare'!$P$7:$Z$7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Healthcare'!$P$8:$Z$8</c:f>
              <c:numCache>
                <c:formatCode>0</c:formatCode>
                <c:ptCount val="11"/>
                <c:pt idx="0">
                  <c:v>133</c:v>
                </c:pt>
                <c:pt idx="1">
                  <c:v>115</c:v>
                </c:pt>
                <c:pt idx="2">
                  <c:v>131</c:v>
                </c:pt>
                <c:pt idx="3">
                  <c:v>98</c:v>
                </c:pt>
                <c:pt idx="4">
                  <c:v>114</c:v>
                </c:pt>
                <c:pt idx="5">
                  <c:v>124</c:v>
                </c:pt>
                <c:pt idx="6">
                  <c:v>133</c:v>
                </c:pt>
                <c:pt idx="7">
                  <c:v>130</c:v>
                </c:pt>
                <c:pt idx="8">
                  <c:v>109</c:v>
                </c:pt>
                <c:pt idx="9">
                  <c:v>94</c:v>
                </c:pt>
                <c:pt idx="10">
                  <c:v>39</c:v>
                </c:pt>
              </c:numCache>
            </c:numRef>
          </c:val>
          <c:extLst>
            <c:ext xmlns:c16="http://schemas.microsoft.com/office/drawing/2014/chart" uri="{C3380CC4-5D6E-409C-BE32-E72D297353CC}">
              <c16:uniqueId val="{00000000-1434-4EF7-BC35-0D84B035D8DD}"/>
            </c:ext>
          </c:extLst>
        </c:ser>
        <c:ser>
          <c:idx val="1"/>
          <c:order val="1"/>
          <c:tx>
            <c:strRef>
              <c:f>'Sector - Healthcare'!$O$9</c:f>
              <c:strCache>
                <c:ptCount val="1"/>
                <c:pt idx="0">
                  <c:v>Seed</c:v>
                </c:pt>
              </c:strCache>
            </c:strRef>
          </c:tx>
          <c:spPr>
            <a:solidFill>
              <a:schemeClr val="accent2"/>
            </a:solidFill>
            <a:ln>
              <a:noFill/>
            </a:ln>
            <a:effectLst/>
          </c:spPr>
          <c:invertIfNegative val="0"/>
          <c:cat>
            <c:numRef>
              <c:f>'Sector - Healthcare'!$P$7:$Z$7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Healthcare'!$P$9:$Z$9</c:f>
              <c:numCache>
                <c:formatCode>0</c:formatCode>
                <c:ptCount val="11"/>
                <c:pt idx="0">
                  <c:v>465</c:v>
                </c:pt>
                <c:pt idx="1">
                  <c:v>496</c:v>
                </c:pt>
                <c:pt idx="2">
                  <c:v>596</c:v>
                </c:pt>
                <c:pt idx="3">
                  <c:v>643</c:v>
                </c:pt>
                <c:pt idx="4">
                  <c:v>727</c:v>
                </c:pt>
                <c:pt idx="5">
                  <c:v>772</c:v>
                </c:pt>
                <c:pt idx="6">
                  <c:v>1006</c:v>
                </c:pt>
                <c:pt idx="7">
                  <c:v>909</c:v>
                </c:pt>
                <c:pt idx="8">
                  <c:v>708</c:v>
                </c:pt>
                <c:pt idx="9">
                  <c:v>648</c:v>
                </c:pt>
                <c:pt idx="10">
                  <c:v>250</c:v>
                </c:pt>
              </c:numCache>
            </c:numRef>
          </c:val>
          <c:extLst>
            <c:ext xmlns:c16="http://schemas.microsoft.com/office/drawing/2014/chart" uri="{C3380CC4-5D6E-409C-BE32-E72D297353CC}">
              <c16:uniqueId val="{00000001-1434-4EF7-BC35-0D84B035D8DD}"/>
            </c:ext>
          </c:extLst>
        </c:ser>
        <c:ser>
          <c:idx val="2"/>
          <c:order val="2"/>
          <c:tx>
            <c:strRef>
              <c:f>'Sector - Healthcare'!$O$10</c:f>
              <c:strCache>
                <c:ptCount val="1"/>
                <c:pt idx="0">
                  <c:v>A</c:v>
                </c:pt>
              </c:strCache>
            </c:strRef>
          </c:tx>
          <c:spPr>
            <a:solidFill>
              <a:schemeClr val="accent3"/>
            </a:solidFill>
            <a:ln>
              <a:noFill/>
            </a:ln>
            <a:effectLst/>
          </c:spPr>
          <c:invertIfNegative val="0"/>
          <c:cat>
            <c:numRef>
              <c:f>'Sector - Healthcare'!$P$7:$Z$7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Healthcare'!$P$10:$Z$10</c:f>
              <c:numCache>
                <c:formatCode>0</c:formatCode>
                <c:ptCount val="11"/>
                <c:pt idx="0">
                  <c:v>512</c:v>
                </c:pt>
                <c:pt idx="1">
                  <c:v>523</c:v>
                </c:pt>
                <c:pt idx="2">
                  <c:v>607</c:v>
                </c:pt>
                <c:pt idx="3">
                  <c:v>613</c:v>
                </c:pt>
                <c:pt idx="4">
                  <c:v>654</c:v>
                </c:pt>
                <c:pt idx="5">
                  <c:v>647</c:v>
                </c:pt>
                <c:pt idx="6">
                  <c:v>870</c:v>
                </c:pt>
                <c:pt idx="7">
                  <c:v>605</c:v>
                </c:pt>
                <c:pt idx="8">
                  <c:v>515</c:v>
                </c:pt>
                <c:pt idx="9">
                  <c:v>447</c:v>
                </c:pt>
                <c:pt idx="10">
                  <c:v>197</c:v>
                </c:pt>
              </c:numCache>
            </c:numRef>
          </c:val>
          <c:extLst>
            <c:ext xmlns:c16="http://schemas.microsoft.com/office/drawing/2014/chart" uri="{C3380CC4-5D6E-409C-BE32-E72D297353CC}">
              <c16:uniqueId val="{00000002-1434-4EF7-BC35-0D84B035D8DD}"/>
            </c:ext>
          </c:extLst>
        </c:ser>
        <c:ser>
          <c:idx val="3"/>
          <c:order val="3"/>
          <c:tx>
            <c:strRef>
              <c:f>'Sector - Healthcare'!$O$11</c:f>
              <c:strCache>
                <c:ptCount val="1"/>
                <c:pt idx="0">
                  <c:v>B</c:v>
                </c:pt>
              </c:strCache>
            </c:strRef>
          </c:tx>
          <c:invertIfNegative val="0"/>
          <c:cat>
            <c:numRef>
              <c:f>'Sector - Healthcare'!$P$7:$Z$7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Healthcare'!$P$11:$Z$11</c:f>
              <c:numCache>
                <c:formatCode>0</c:formatCode>
                <c:ptCount val="11"/>
                <c:pt idx="0">
                  <c:v>229</c:v>
                </c:pt>
                <c:pt idx="1">
                  <c:v>238</c:v>
                </c:pt>
                <c:pt idx="2">
                  <c:v>243</c:v>
                </c:pt>
                <c:pt idx="3">
                  <c:v>280</c:v>
                </c:pt>
                <c:pt idx="4">
                  <c:v>298</c:v>
                </c:pt>
                <c:pt idx="5">
                  <c:v>336</c:v>
                </c:pt>
                <c:pt idx="6">
                  <c:v>458</c:v>
                </c:pt>
                <c:pt idx="7">
                  <c:v>307</c:v>
                </c:pt>
                <c:pt idx="8">
                  <c:v>231</c:v>
                </c:pt>
                <c:pt idx="9">
                  <c:v>251</c:v>
                </c:pt>
                <c:pt idx="10">
                  <c:v>97</c:v>
                </c:pt>
              </c:numCache>
            </c:numRef>
          </c:val>
          <c:extLst>
            <c:ext xmlns:c16="http://schemas.microsoft.com/office/drawing/2014/chart" uri="{C3380CC4-5D6E-409C-BE32-E72D297353CC}">
              <c16:uniqueId val="{00000003-1434-4EF7-BC35-0D84B035D8DD}"/>
            </c:ext>
          </c:extLst>
        </c:ser>
        <c:ser>
          <c:idx val="4"/>
          <c:order val="4"/>
          <c:tx>
            <c:strRef>
              <c:f>'Sector - Healthcare'!$O$12</c:f>
              <c:strCache>
                <c:ptCount val="1"/>
                <c:pt idx="0">
                  <c:v>C</c:v>
                </c:pt>
              </c:strCache>
            </c:strRef>
          </c:tx>
          <c:invertIfNegative val="0"/>
          <c:cat>
            <c:numRef>
              <c:f>'Sector - Healthcare'!$P$7:$Z$7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Healthcare'!$P$12:$Z$12</c:f>
              <c:numCache>
                <c:formatCode>General</c:formatCode>
                <c:ptCount val="11"/>
                <c:pt idx="0">
                  <c:v>131</c:v>
                </c:pt>
                <c:pt idx="1">
                  <c:v>100</c:v>
                </c:pt>
                <c:pt idx="2">
                  <c:v>111</c:v>
                </c:pt>
                <c:pt idx="3">
                  <c:v>144</c:v>
                </c:pt>
                <c:pt idx="4">
                  <c:v>135</c:v>
                </c:pt>
                <c:pt idx="5">
                  <c:v>169</c:v>
                </c:pt>
                <c:pt idx="6">
                  <c:v>195</c:v>
                </c:pt>
                <c:pt idx="7">
                  <c:v>134</c:v>
                </c:pt>
                <c:pt idx="8">
                  <c:v>102</c:v>
                </c:pt>
                <c:pt idx="9">
                  <c:v>118</c:v>
                </c:pt>
                <c:pt idx="10">
                  <c:v>54</c:v>
                </c:pt>
              </c:numCache>
            </c:numRef>
          </c:val>
          <c:extLst>
            <c:ext xmlns:c16="http://schemas.microsoft.com/office/drawing/2014/chart" uri="{C3380CC4-5D6E-409C-BE32-E72D297353CC}">
              <c16:uniqueId val="{00000004-1434-4EF7-BC35-0D84B035D8DD}"/>
            </c:ext>
          </c:extLst>
        </c:ser>
        <c:ser>
          <c:idx val="5"/>
          <c:order val="5"/>
          <c:tx>
            <c:strRef>
              <c:f>'Sector - Healthcare'!$O$13</c:f>
              <c:strCache>
                <c:ptCount val="1"/>
                <c:pt idx="0">
                  <c:v>D+</c:v>
                </c:pt>
              </c:strCache>
            </c:strRef>
          </c:tx>
          <c:invertIfNegative val="0"/>
          <c:cat>
            <c:numRef>
              <c:f>'Sector - Healthcare'!$P$7:$Z$7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Healthcare'!$P$13:$Z$13</c:f>
              <c:numCache>
                <c:formatCode>General</c:formatCode>
                <c:ptCount val="11"/>
                <c:pt idx="0">
                  <c:v>110</c:v>
                </c:pt>
                <c:pt idx="1">
                  <c:v>94</c:v>
                </c:pt>
                <c:pt idx="2">
                  <c:v>87</c:v>
                </c:pt>
                <c:pt idx="3">
                  <c:v>109</c:v>
                </c:pt>
                <c:pt idx="4">
                  <c:v>90</c:v>
                </c:pt>
                <c:pt idx="5">
                  <c:v>131</c:v>
                </c:pt>
                <c:pt idx="6">
                  <c:v>146</c:v>
                </c:pt>
                <c:pt idx="7">
                  <c:v>94</c:v>
                </c:pt>
                <c:pt idx="8">
                  <c:v>70</c:v>
                </c:pt>
                <c:pt idx="9">
                  <c:v>79</c:v>
                </c:pt>
                <c:pt idx="10">
                  <c:v>39</c:v>
                </c:pt>
              </c:numCache>
            </c:numRef>
          </c:val>
          <c:extLst>
            <c:ext xmlns:c16="http://schemas.microsoft.com/office/drawing/2014/chart" uri="{C3380CC4-5D6E-409C-BE32-E72D297353CC}">
              <c16:uniqueId val="{00000005-1434-4EF7-BC35-0D84B035D8DD}"/>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4940089010612807"/>
          <c:y val="0.27549502791024361"/>
          <c:w val="0.12918489931841523"/>
          <c:h val="0.3470422535211267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Healthcare'!$B$41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5134-43B2-9C72-AD6585FB27A7}"/>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5134-43B2-9C72-AD6585FB27A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34-43B2-9C72-AD6585FB27A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34-43B2-9C72-AD6585FB27A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Healthcare'!$C$40:$M$40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Healthcare'!$C$41:$M$41</c:f>
              <c:numCache>
                <c:formatCode>"$"#,##0.0</c:formatCode>
                <c:ptCount val="11"/>
                <c:pt idx="0">
                  <c:v>2.217965</c:v>
                </c:pt>
                <c:pt idx="1">
                  <c:v>2.5</c:v>
                </c:pt>
                <c:pt idx="2">
                  <c:v>2.6920580000000003</c:v>
                </c:pt>
                <c:pt idx="3">
                  <c:v>3.7813184999999998</c:v>
                </c:pt>
                <c:pt idx="4">
                  <c:v>3.1</c:v>
                </c:pt>
                <c:pt idx="5">
                  <c:v>4.1000009999999998</c:v>
                </c:pt>
                <c:pt idx="6">
                  <c:v>5.0253895000000002</c:v>
                </c:pt>
                <c:pt idx="7">
                  <c:v>4.4251310000000004</c:v>
                </c:pt>
                <c:pt idx="8">
                  <c:v>4.0999999999999996</c:v>
                </c:pt>
                <c:pt idx="9">
                  <c:v>5.1937499999999996</c:v>
                </c:pt>
                <c:pt idx="10">
                  <c:v>6.3207745000000006</c:v>
                </c:pt>
              </c:numCache>
            </c:numRef>
          </c:val>
          <c:smooth val="0"/>
          <c:extLst>
            <c:ext xmlns:c16="http://schemas.microsoft.com/office/drawing/2014/chart" uri="{C3380CC4-5D6E-409C-BE32-E72D297353CC}">
              <c16:uniqueId val="{00000003-5134-43B2-9C72-AD6585FB27A7}"/>
            </c:ext>
          </c:extLst>
        </c:ser>
        <c:ser>
          <c:idx val="1"/>
          <c:order val="1"/>
          <c:tx>
            <c:strRef>
              <c:f>'Sector - Healthcare'!$B$42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5134-43B2-9C72-AD6585FB27A7}"/>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5134-43B2-9C72-AD6585FB27A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34-43B2-9C72-AD6585FB27A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34-43B2-9C72-AD6585FB27A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Healthcare'!$C$40:$M$40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Healthcare'!$C$42:$M$42</c:f>
              <c:numCache>
                <c:formatCode>"$"#,##0.0</c:formatCode>
                <c:ptCount val="11"/>
                <c:pt idx="0">
                  <c:v>9.7235914698281167</c:v>
                </c:pt>
                <c:pt idx="1">
                  <c:v>9.5942696380244588</c:v>
                </c:pt>
                <c:pt idx="2">
                  <c:v>10.967531488407944</c:v>
                </c:pt>
                <c:pt idx="3">
                  <c:v>14.830969776113232</c:v>
                </c:pt>
                <c:pt idx="4">
                  <c:v>13.199813564243156</c:v>
                </c:pt>
                <c:pt idx="5">
                  <c:v>18.318204740870836</c:v>
                </c:pt>
                <c:pt idx="6">
                  <c:v>23.677504503965167</c:v>
                </c:pt>
                <c:pt idx="7">
                  <c:v>18.900514211326119</c:v>
                </c:pt>
                <c:pt idx="8">
                  <c:v>17.097894915497687</c:v>
                </c:pt>
                <c:pt idx="9">
                  <c:v>21.466695480588747</c:v>
                </c:pt>
                <c:pt idx="10">
                  <c:v>22.550021198007162</c:v>
                </c:pt>
              </c:numCache>
            </c:numRef>
          </c:val>
          <c:smooth val="0"/>
          <c:extLst>
            <c:ext xmlns:c16="http://schemas.microsoft.com/office/drawing/2014/chart" uri="{C3380CC4-5D6E-409C-BE32-E72D297353CC}">
              <c16:uniqueId val="{00000007-5134-43B2-9C72-AD6585FB27A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Healthcare'!$O$41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0C84-46BD-9565-95706A8826AF}"/>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0C84-46BD-9565-95706A8826AF}"/>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84-46BD-9565-95706A8826AF}"/>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84-46BD-9565-95706A8826A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Healthcare'!$P$40:$Z$40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Healthcare'!$P$41:$Z$41</c:f>
              <c:numCache>
                <c:formatCode>"$"#,##0.0</c:formatCode>
                <c:ptCount val="11"/>
                <c:pt idx="0">
                  <c:v>15</c:v>
                </c:pt>
                <c:pt idx="1">
                  <c:v>13.000000499999999</c:v>
                </c:pt>
                <c:pt idx="2">
                  <c:v>13.475901499999999</c:v>
                </c:pt>
                <c:pt idx="3">
                  <c:v>17</c:v>
                </c:pt>
                <c:pt idx="4">
                  <c:v>15</c:v>
                </c:pt>
                <c:pt idx="5">
                  <c:v>20</c:v>
                </c:pt>
                <c:pt idx="6">
                  <c:v>25.000001000000001</c:v>
                </c:pt>
                <c:pt idx="7">
                  <c:v>24.774518499999999</c:v>
                </c:pt>
                <c:pt idx="8">
                  <c:v>24.000547000000001</c:v>
                </c:pt>
                <c:pt idx="9">
                  <c:v>33.000000499999999</c:v>
                </c:pt>
                <c:pt idx="10">
                  <c:v>40.500000999999997</c:v>
                </c:pt>
              </c:numCache>
            </c:numRef>
          </c:val>
          <c:smooth val="0"/>
          <c:extLst>
            <c:ext xmlns:c16="http://schemas.microsoft.com/office/drawing/2014/chart" uri="{C3380CC4-5D6E-409C-BE32-E72D297353CC}">
              <c16:uniqueId val="{00000003-0C84-46BD-9565-95706A8826AF}"/>
            </c:ext>
          </c:extLst>
        </c:ser>
        <c:ser>
          <c:idx val="1"/>
          <c:order val="1"/>
          <c:tx>
            <c:strRef>
              <c:f>'Sector - Healthcare'!$O$42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0C84-46BD-9565-95706A8826AF}"/>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0C84-46BD-9565-95706A8826AF}"/>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84-46BD-9565-95706A8826AF}"/>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84-46BD-9565-95706A8826AF}"/>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Healthcare'!$P$40:$Z$40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Healthcare'!$P$42:$Z$42</c:f>
              <c:numCache>
                <c:formatCode>"$"#,##0.0</c:formatCode>
                <c:ptCount val="11"/>
                <c:pt idx="0">
                  <c:v>58.588422344848169</c:v>
                </c:pt>
                <c:pt idx="1">
                  <c:v>58.014051454590522</c:v>
                </c:pt>
                <c:pt idx="2">
                  <c:v>51.334489898971725</c:v>
                </c:pt>
                <c:pt idx="3">
                  <c:v>69.258255677475404</c:v>
                </c:pt>
                <c:pt idx="4">
                  <c:v>62.9141616884977</c:v>
                </c:pt>
                <c:pt idx="5">
                  <c:v>94.219034859412943</c:v>
                </c:pt>
                <c:pt idx="6">
                  <c:v>149.466226412363</c:v>
                </c:pt>
                <c:pt idx="7">
                  <c:v>122.4871323175481</c:v>
                </c:pt>
                <c:pt idx="8">
                  <c:v>88.304356978170887</c:v>
                </c:pt>
                <c:pt idx="9">
                  <c:v>124.20460691097043</c:v>
                </c:pt>
                <c:pt idx="10">
                  <c:v>196.16425629270043</c:v>
                </c:pt>
              </c:numCache>
            </c:numRef>
          </c:val>
          <c:smooth val="0"/>
          <c:extLst>
            <c:ext xmlns:c16="http://schemas.microsoft.com/office/drawing/2014/chart" uri="{C3380CC4-5D6E-409C-BE32-E72D297353CC}">
              <c16:uniqueId val="{00000007-0C84-46BD-9565-95706A8826AF}"/>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11945724328112E-2"/>
          <c:y val="1.7856327741640993E-2"/>
          <c:w val="0.89311268242626662"/>
          <c:h val="0.78243580965422799"/>
        </c:manualLayout>
      </c:layout>
      <c:barChart>
        <c:barDir val="col"/>
        <c:grouping val="stacked"/>
        <c:varyColors val="0"/>
        <c:ser>
          <c:idx val="0"/>
          <c:order val="0"/>
          <c:tx>
            <c:strRef>
              <c:f>'Pre-seed &amp; Seed'!$B$8</c:f>
              <c:strCache>
                <c:ptCount val="1"/>
                <c:pt idx="0">
                  <c:v>Pre-seed deal value ($B)</c:v>
                </c:pt>
              </c:strCache>
            </c:strRef>
          </c:tx>
          <c:spPr>
            <a:solidFill>
              <a:schemeClr val="accent1"/>
            </a:solidFill>
            <a:ln>
              <a:noFill/>
            </a:ln>
            <a:effectLst/>
          </c:spPr>
          <c:invertIfNegative val="0"/>
          <c:cat>
            <c:numRef>
              <c:f>'Pre-seed &amp;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Seed'!$C$8:$M$8</c:f>
              <c:numCache>
                <c:formatCode>"$"#,##0.0</c:formatCode>
                <c:ptCount val="11"/>
                <c:pt idx="0">
                  <c:v>0.37429770228699977</c:v>
                </c:pt>
                <c:pt idx="1">
                  <c:v>0.36857812805000012</c:v>
                </c:pt>
                <c:pt idx="2">
                  <c:v>0.32743956994199969</c:v>
                </c:pt>
                <c:pt idx="3">
                  <c:v>0.35188786754600032</c:v>
                </c:pt>
                <c:pt idx="4">
                  <c:v>0.49817403392200049</c:v>
                </c:pt>
                <c:pt idx="5">
                  <c:v>0.481063152301</c:v>
                </c:pt>
                <c:pt idx="6">
                  <c:v>0.84675590804399992</c:v>
                </c:pt>
                <c:pt idx="7">
                  <c:v>0.96705655454099959</c:v>
                </c:pt>
                <c:pt idx="8">
                  <c:v>0.70983600565899996</c:v>
                </c:pt>
                <c:pt idx="9">
                  <c:v>0.92305621059400078</c:v>
                </c:pt>
                <c:pt idx="10">
                  <c:v>0.42770862731500042</c:v>
                </c:pt>
              </c:numCache>
            </c:numRef>
          </c:val>
          <c:extLst>
            <c:ext xmlns:c16="http://schemas.microsoft.com/office/drawing/2014/chart" uri="{C3380CC4-5D6E-409C-BE32-E72D297353CC}">
              <c16:uniqueId val="{00000000-516B-4757-927C-58EAD8971563}"/>
            </c:ext>
          </c:extLst>
        </c:ser>
        <c:ser>
          <c:idx val="1"/>
          <c:order val="1"/>
          <c:tx>
            <c:strRef>
              <c:f>'Pre-seed &amp; Seed'!$B$9</c:f>
              <c:strCache>
                <c:ptCount val="1"/>
                <c:pt idx="0">
                  <c:v>Seed deal value ($B)</c:v>
                </c:pt>
              </c:strCache>
            </c:strRef>
          </c:tx>
          <c:spPr>
            <a:solidFill>
              <a:schemeClr val="accent3"/>
            </a:solidFill>
            <a:ln>
              <a:noFill/>
            </a:ln>
            <a:effectLst/>
          </c:spPr>
          <c:invertIfNegative val="0"/>
          <c:dPt>
            <c:idx val="6"/>
            <c:invertIfNegative val="0"/>
            <c:bubble3D val="0"/>
            <c:extLst>
              <c:ext xmlns:c16="http://schemas.microsoft.com/office/drawing/2014/chart" uri="{C3380CC4-5D6E-409C-BE32-E72D297353CC}">
                <c16:uniqueId val="{00000001-516B-4757-927C-58EAD8971563}"/>
              </c:ext>
            </c:extLst>
          </c:dPt>
          <c:dPt>
            <c:idx val="7"/>
            <c:invertIfNegative val="0"/>
            <c:bubble3D val="0"/>
            <c:extLst>
              <c:ext xmlns:c16="http://schemas.microsoft.com/office/drawing/2014/chart" uri="{C3380CC4-5D6E-409C-BE32-E72D297353CC}">
                <c16:uniqueId val="{00000002-516B-4757-927C-58EAD8971563}"/>
              </c:ext>
            </c:extLst>
          </c:dPt>
          <c:dPt>
            <c:idx val="8"/>
            <c:invertIfNegative val="0"/>
            <c:bubble3D val="0"/>
            <c:extLst>
              <c:ext xmlns:c16="http://schemas.microsoft.com/office/drawing/2014/chart" uri="{C3380CC4-5D6E-409C-BE32-E72D297353CC}">
                <c16:uniqueId val="{00000003-516B-4757-927C-58EAD8971563}"/>
              </c:ext>
            </c:extLst>
          </c:dPt>
          <c:cat>
            <c:numRef>
              <c:f>'Pre-seed &amp;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Seed'!$C$9:$M$9</c:f>
              <c:numCache>
                <c:formatCode>"$"#,##0.0</c:formatCode>
                <c:ptCount val="11"/>
                <c:pt idx="0">
                  <c:v>5.0767436329919988</c:v>
                </c:pt>
                <c:pt idx="1">
                  <c:v>5.4544547433509871</c:v>
                </c:pt>
                <c:pt idx="2">
                  <c:v>6.9349327281650082</c:v>
                </c:pt>
                <c:pt idx="3">
                  <c:v>9.5565069894479944</c:v>
                </c:pt>
                <c:pt idx="4">
                  <c:v>9.5395233497700023</c:v>
                </c:pt>
                <c:pt idx="5">
                  <c:v>11.294435401096006</c:v>
                </c:pt>
                <c:pt idx="6">
                  <c:v>17.746445647873056</c:v>
                </c:pt>
                <c:pt idx="7">
                  <c:v>24.410261313085954</c:v>
                </c:pt>
                <c:pt idx="8">
                  <c:v>15.402241842470042</c:v>
                </c:pt>
                <c:pt idx="9">
                  <c:v>15.429333677936048</c:v>
                </c:pt>
                <c:pt idx="10">
                  <c:v>8.80055676315901</c:v>
                </c:pt>
              </c:numCache>
            </c:numRef>
          </c:val>
          <c:extLst>
            <c:ext xmlns:c16="http://schemas.microsoft.com/office/drawing/2014/chart" uri="{C3380CC4-5D6E-409C-BE32-E72D297353CC}">
              <c16:uniqueId val="{00000004-516B-4757-927C-58EAD8971563}"/>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'Pre-seed &amp; Seed'!$B$10</c:f>
              <c:strCache>
                <c:ptCount val="1"/>
                <c:pt idx="0">
                  <c:v>Pre-seed deal count</c:v>
                </c:pt>
              </c:strCache>
            </c:strRef>
          </c:tx>
          <c:spPr>
            <a:ln w="19050" cap="rnd" cmpd="sng" algn="ctr">
              <a:solidFill>
                <a:schemeClr val="accent5"/>
              </a:solidFill>
              <a:prstDash val="solid"/>
              <a:round/>
            </a:ln>
            <a:effectLst/>
          </c:spPr>
          <c:marker>
            <c:symbol val="none"/>
          </c:marker>
          <c:dPt>
            <c:idx val="5"/>
            <c:bubble3D val="0"/>
            <c:extLst>
              <c:ext xmlns:c16="http://schemas.microsoft.com/office/drawing/2014/chart" uri="{C3380CC4-5D6E-409C-BE32-E72D297353CC}">
                <c16:uniqueId val="{00000005-516B-4757-927C-58EAD8971563}"/>
              </c:ext>
            </c:extLst>
          </c:dPt>
          <c:dPt>
            <c:idx val="8"/>
            <c:bubble3D val="0"/>
            <c:spPr>
              <a:ln w="19050" cap="rnd" cmpd="sng" algn="ctr">
                <a:solidFill>
                  <a:schemeClr val="accent5"/>
                </a:solidFill>
                <a:prstDash val="solid"/>
                <a:round/>
              </a:ln>
              <a:effectLst/>
            </c:spPr>
            <c:extLst>
              <c:ext xmlns:c16="http://schemas.microsoft.com/office/drawing/2014/chart" uri="{C3380CC4-5D6E-409C-BE32-E72D297353CC}">
                <c16:uniqueId val="{00000007-516B-4757-927C-58EAD8971563}"/>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9-516B-4757-927C-58EAD8971563}"/>
              </c:ext>
            </c:extLst>
          </c:dPt>
          <c:dPt>
            <c:idx val="10"/>
            <c:marker>
              <c:symbol val="circle"/>
              <c:size val="5"/>
              <c:spPr>
                <a:solidFill>
                  <a:schemeClr val="accent5"/>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B-516B-4757-927C-58EAD8971563}"/>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6B-4757-927C-58EAD897156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Seed'!$C$10:$M$10</c:f>
              <c:numCache>
                <c:formatCode>General</c:formatCode>
                <c:ptCount val="11"/>
                <c:pt idx="0">
                  <c:v>919</c:v>
                </c:pt>
                <c:pt idx="1">
                  <c:v>783</c:v>
                </c:pt>
                <c:pt idx="2">
                  <c:v>854</c:v>
                </c:pt>
                <c:pt idx="3">
                  <c:v>737</c:v>
                </c:pt>
                <c:pt idx="4">
                  <c:v>842</c:v>
                </c:pt>
                <c:pt idx="5">
                  <c:v>872</c:v>
                </c:pt>
                <c:pt idx="6">
                  <c:v>1177</c:v>
                </c:pt>
                <c:pt idx="7">
                  <c:v>1125</c:v>
                </c:pt>
                <c:pt idx="8">
                  <c:v>788</c:v>
                </c:pt>
                <c:pt idx="9">
                  <c:v>910</c:v>
                </c:pt>
                <c:pt idx="10">
                  <c:v>337</c:v>
                </c:pt>
              </c:numCache>
            </c:numRef>
          </c:val>
          <c:smooth val="0"/>
          <c:extLst>
            <c:ext xmlns:c16="http://schemas.microsoft.com/office/drawing/2014/chart" uri="{C3380CC4-5D6E-409C-BE32-E72D297353CC}">
              <c16:uniqueId val="{0000000C-516B-4757-927C-58EAD8971563}"/>
            </c:ext>
          </c:extLst>
        </c:ser>
        <c:ser>
          <c:idx val="3"/>
          <c:order val="3"/>
          <c:tx>
            <c:strRef>
              <c:f>'Pre-seed &amp; Seed'!$B$11</c:f>
              <c:strCache>
                <c:ptCount val="1"/>
                <c:pt idx="0">
                  <c:v>Seed deal count</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D-516B-4757-927C-58EAD8971563}"/>
              </c:ext>
            </c:extLst>
          </c:dPt>
          <c:dPt>
            <c:idx val="8"/>
            <c:bubble3D val="0"/>
            <c:extLst>
              <c:ext xmlns:c16="http://schemas.microsoft.com/office/drawing/2014/chart" uri="{C3380CC4-5D6E-409C-BE32-E72D297353CC}">
                <c16:uniqueId val="{0000000E-516B-4757-927C-58EAD8971563}"/>
              </c:ext>
            </c:extLst>
          </c:dPt>
          <c:dPt>
            <c:idx val="9"/>
            <c:bubble3D val="0"/>
            <c:extLst>
              <c:ext xmlns:c16="http://schemas.microsoft.com/office/drawing/2014/chart" uri="{C3380CC4-5D6E-409C-BE32-E72D297353CC}">
                <c16:uniqueId val="{0000000F-516B-4757-927C-58EAD8971563}"/>
              </c:ext>
            </c:extLst>
          </c:dPt>
          <c:dPt>
            <c:idx val="10"/>
            <c:marker>
              <c:symbol val="circle"/>
              <c:size val="5"/>
              <c:spPr>
                <a:solidFill>
                  <a:schemeClr val="accent1"/>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11-516B-4757-927C-58EAD8971563}"/>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16B-4757-927C-58EAD897156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'Pre-seed &amp; Seed'!$C$7:$M$7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Seed'!$C$11:$M$11</c:f>
              <c:numCache>
                <c:formatCode>General</c:formatCode>
                <c:ptCount val="11"/>
                <c:pt idx="0">
                  <c:v>3539</c:v>
                </c:pt>
                <c:pt idx="1">
                  <c:v>3309</c:v>
                </c:pt>
                <c:pt idx="2">
                  <c:v>3556</c:v>
                </c:pt>
                <c:pt idx="3">
                  <c:v>3851</c:v>
                </c:pt>
                <c:pt idx="4">
                  <c:v>4250</c:v>
                </c:pt>
                <c:pt idx="5">
                  <c:v>4440</c:v>
                </c:pt>
                <c:pt idx="6">
                  <c:v>6197</c:v>
                </c:pt>
                <c:pt idx="7">
                  <c:v>5869</c:v>
                </c:pt>
                <c:pt idx="8">
                  <c:v>4495</c:v>
                </c:pt>
                <c:pt idx="9">
                  <c:v>4071</c:v>
                </c:pt>
                <c:pt idx="10">
                  <c:v>1529</c:v>
                </c:pt>
              </c:numCache>
            </c:numRef>
          </c:val>
          <c:smooth val="0"/>
          <c:extLst>
            <c:ext xmlns:c16="http://schemas.microsoft.com/office/drawing/2014/chart" uri="{C3380CC4-5D6E-409C-BE32-E72D297353CC}">
              <c16:uniqueId val="{00000012-516B-4757-927C-58EAD8971563}"/>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89984"/>
        <c:crosses val="autoZero"/>
        <c:crossBetween val="between"/>
      </c:valAx>
      <c:valAx>
        <c:axId val="1993393632"/>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solidFill>
          <a:schemeClr val="bg1"/>
        </a:solidFill>
        <a:ln>
          <a:noFill/>
        </a:ln>
        <a:effectLst/>
      </c:spPr>
    </c:plotArea>
    <c:legend>
      <c:legendPos val="b"/>
      <c:layout>
        <c:manualLayout>
          <c:xMode val="edge"/>
          <c:yMode val="edge"/>
          <c:x val="0"/>
          <c:y val="0.88172178477690299"/>
          <c:w val="1"/>
          <c:h val="0.1182782152230971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5474628171478569E-2"/>
          <c:y val="1.7278522002931451E-2"/>
          <c:w val="0.91811704092543989"/>
          <c:h val="0.81939195100612428"/>
        </c:manualLayout>
      </c:layout>
      <c:barChart>
        <c:barDir val="col"/>
        <c:grouping val="clustered"/>
        <c:varyColors val="0"/>
        <c:ser>
          <c:idx val="0"/>
          <c:order val="0"/>
          <c:tx>
            <c:strRef>
              <c:f>'Sector - Healthcare'!$B$74</c:f>
              <c:strCache>
                <c:ptCount val="1"/>
                <c:pt idx="0">
                  <c:v>Deal value ($B)</c:v>
                </c:pt>
              </c:strCache>
            </c:strRef>
          </c:tx>
          <c:invertIfNegative val="0"/>
          <c:cat>
            <c:multiLvlStrRef>
              <c:f>'Sector - Healthcare'!$C$72:$AB$73</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'Sector - Healthcare'!$C$74:$AB$74</c:f>
              <c:numCache>
                <c:formatCode>"$"#,##0.0</c:formatCode>
                <c:ptCount val="26"/>
                <c:pt idx="0">
                  <c:v>9.8059786922320029</c:v>
                </c:pt>
                <c:pt idx="1">
                  <c:v>8.9934867937370004</c:v>
                </c:pt>
                <c:pt idx="2">
                  <c:v>8.0904177824130006</c:v>
                </c:pt>
                <c:pt idx="3">
                  <c:v>7.9048252869629883</c:v>
                </c:pt>
                <c:pt idx="4">
                  <c:v>10.612010441714004</c:v>
                </c:pt>
                <c:pt idx="5">
                  <c:v>11.452194272913001</c:v>
                </c:pt>
                <c:pt idx="6">
                  <c:v>14.53941261437801</c:v>
                </c:pt>
                <c:pt idx="7">
                  <c:v>14.174446212688991</c:v>
                </c:pt>
                <c:pt idx="8">
                  <c:v>22.221462557888998</c:v>
                </c:pt>
                <c:pt idx="9">
                  <c:v>20.636271283957981</c:v>
                </c:pt>
                <c:pt idx="10">
                  <c:v>19.092238366292001</c:v>
                </c:pt>
                <c:pt idx="11">
                  <c:v>18.837673159390011</c:v>
                </c:pt>
                <c:pt idx="12">
                  <c:v>19.790526724593995</c:v>
                </c:pt>
                <c:pt idx="13">
                  <c:v>13.586708997302001</c:v>
                </c:pt>
                <c:pt idx="14">
                  <c:v>9.2875824211419982</c:v>
                </c:pt>
                <c:pt idx="15">
                  <c:v>11.466254558199994</c:v>
                </c:pt>
                <c:pt idx="16">
                  <c:v>10.287049572540003</c:v>
                </c:pt>
                <c:pt idx="17">
                  <c:v>10.348942388143996</c:v>
                </c:pt>
                <c:pt idx="18">
                  <c:v>10.399739014750002</c:v>
                </c:pt>
                <c:pt idx="19">
                  <c:v>9.913727347182995</c:v>
                </c:pt>
                <c:pt idx="20">
                  <c:v>11.964335638548009</c:v>
                </c:pt>
                <c:pt idx="21">
                  <c:v>13.008586991847002</c:v>
                </c:pt>
                <c:pt idx="22">
                  <c:v>13.112894028888002</c:v>
                </c:pt>
                <c:pt idx="23">
                  <c:v>10.042514608196994</c:v>
                </c:pt>
                <c:pt idx="24">
                  <c:v>11.426346956184997</c:v>
                </c:pt>
                <c:pt idx="25">
                  <c:v>10.582473733070005</c:v>
                </c:pt>
              </c:numCache>
            </c:numRef>
          </c:val>
          <c:extLst>
            <c:ext xmlns:c16="http://schemas.microsoft.com/office/drawing/2014/chart" uri="{C3380CC4-5D6E-409C-BE32-E72D297353CC}">
              <c16:uniqueId val="{00000000-5FF6-482E-BF28-DCD873AE3AB5}"/>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Healthcare'!$B$75</c:f>
              <c:strCache>
                <c:ptCount val="1"/>
                <c:pt idx="0">
                  <c:v>Deal count</c:v>
                </c:pt>
              </c:strCache>
            </c:strRef>
          </c:tx>
          <c:spPr>
            <a:ln w="19050">
              <a:solidFill>
                <a:srgbClr val="40C2C9"/>
              </a:solidFill>
            </a:ln>
          </c:spPr>
          <c:marker>
            <c:symbol val="none"/>
          </c:marker>
          <c:dPt>
            <c:idx val="9"/>
            <c:bubble3D val="0"/>
            <c:extLst>
              <c:ext xmlns:c16="http://schemas.microsoft.com/office/drawing/2014/chart" uri="{C3380CC4-5D6E-409C-BE32-E72D297353CC}">
                <c16:uniqueId val="{00000001-5FF6-482E-BF28-DCD873AE3AB5}"/>
              </c:ext>
            </c:extLst>
          </c:dPt>
          <c:dPt>
            <c:idx val="10"/>
            <c:bubble3D val="0"/>
            <c:extLst>
              <c:ext xmlns:c16="http://schemas.microsoft.com/office/drawing/2014/chart" uri="{C3380CC4-5D6E-409C-BE32-E72D297353CC}">
                <c16:uniqueId val="{00000002-5FF6-482E-BF28-DCD873AE3AB5}"/>
              </c:ext>
            </c:extLst>
          </c:dPt>
          <c:dPt>
            <c:idx val="11"/>
            <c:bubble3D val="0"/>
            <c:extLst>
              <c:ext xmlns:c16="http://schemas.microsoft.com/office/drawing/2014/chart" uri="{C3380CC4-5D6E-409C-BE32-E72D297353CC}">
                <c16:uniqueId val="{00000003-5FF6-482E-BF28-DCD873AE3AB5}"/>
              </c:ext>
            </c:extLst>
          </c:dPt>
          <c:cat>
            <c:multiLvlStrRef>
              <c:f>'Sector - Healthcare'!$C$72:$AB$73</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'Sector - Healthcare'!$C$75:$AB$75</c:f>
              <c:numCache>
                <c:formatCode>General</c:formatCode>
                <c:ptCount val="26"/>
                <c:pt idx="0">
                  <c:v>807</c:v>
                </c:pt>
                <c:pt idx="1">
                  <c:v>729</c:v>
                </c:pt>
                <c:pt idx="2">
                  <c:v>724</c:v>
                </c:pt>
                <c:pt idx="3">
                  <c:v>702</c:v>
                </c:pt>
                <c:pt idx="4">
                  <c:v>848</c:v>
                </c:pt>
                <c:pt idx="5">
                  <c:v>701</c:v>
                </c:pt>
                <c:pt idx="6">
                  <c:v>763</c:v>
                </c:pt>
                <c:pt idx="7">
                  <c:v>832</c:v>
                </c:pt>
                <c:pt idx="8">
                  <c:v>1097</c:v>
                </c:pt>
                <c:pt idx="9">
                  <c:v>983</c:v>
                </c:pt>
                <c:pt idx="10">
                  <c:v>946</c:v>
                </c:pt>
                <c:pt idx="11">
                  <c:v>988</c:v>
                </c:pt>
                <c:pt idx="12">
                  <c:v>1032</c:v>
                </c:pt>
                <c:pt idx="13">
                  <c:v>857</c:v>
                </c:pt>
                <c:pt idx="14">
                  <c:v>751</c:v>
                </c:pt>
                <c:pt idx="15">
                  <c:v>813</c:v>
                </c:pt>
                <c:pt idx="16">
                  <c:v>821</c:v>
                </c:pt>
                <c:pt idx="17">
                  <c:v>764</c:v>
                </c:pt>
                <c:pt idx="18">
                  <c:v>694</c:v>
                </c:pt>
                <c:pt idx="19">
                  <c:v>730</c:v>
                </c:pt>
                <c:pt idx="20">
                  <c:v>790</c:v>
                </c:pt>
                <c:pt idx="21">
                  <c:v>777</c:v>
                </c:pt>
                <c:pt idx="22">
                  <c:v>684</c:v>
                </c:pt>
                <c:pt idx="23">
                  <c:v>720</c:v>
                </c:pt>
                <c:pt idx="24">
                  <c:v>702</c:v>
                </c:pt>
                <c:pt idx="25">
                  <c:v>591</c:v>
                </c:pt>
              </c:numCache>
            </c:numRef>
          </c:val>
          <c:smooth val="0"/>
          <c:extLst>
            <c:ext xmlns:c16="http://schemas.microsoft.com/office/drawing/2014/chart" uri="{C3380CC4-5D6E-409C-BE32-E72D297353CC}">
              <c16:uniqueId val="{00000004-5FF6-482E-BF28-DCD873AE3AB5}"/>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4921998076291799"/>
          <c:y val="0.94675048215658109"/>
          <c:w val="0.29587016447064718"/>
          <c:h val="5.319516407599309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73391769425042E-2"/>
          <c:y val="1.9488227147871788E-2"/>
          <c:w val="0.64049858473573151"/>
          <c:h val="0.91465953317789905"/>
        </c:manualLayout>
      </c:layout>
      <c:barChart>
        <c:barDir val="col"/>
        <c:grouping val="percentStacked"/>
        <c:varyColors val="0"/>
        <c:ser>
          <c:idx val="0"/>
          <c:order val="0"/>
          <c:tx>
            <c:strRef>
              <c:f>'VC deals x HC Industry Group'!$B$8</c:f>
              <c:strCache>
                <c:ptCount val="1"/>
                <c:pt idx="0">
                  <c:v>Healthcare Devices &amp; Supplies</c:v>
                </c:pt>
              </c:strCache>
            </c:strRef>
          </c:tx>
          <c:invertIfNegative val="0"/>
          <c:cat>
            <c:numRef>
              <c:f>'VC deals x HC Industry Group'!$C$7:$M$7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Group'!$C$8:$M$8</c:f>
              <c:numCache>
                <c:formatCode>"$"#,##0.0</c:formatCode>
                <c:ptCount val="11"/>
                <c:pt idx="0">
                  <c:v>4.4383265429170011</c:v>
                </c:pt>
                <c:pt idx="1">
                  <c:v>3.8700074350549998</c:v>
                </c:pt>
                <c:pt idx="2">
                  <c:v>5.3885018174650074</c:v>
                </c:pt>
                <c:pt idx="3">
                  <c:v>6.2658094742140023</c:v>
                </c:pt>
                <c:pt idx="4">
                  <c:v>5.8378472938790091</c:v>
                </c:pt>
                <c:pt idx="5">
                  <c:v>8.358688667073995</c:v>
                </c:pt>
                <c:pt idx="6">
                  <c:v>9.9390103548670048</c:v>
                </c:pt>
                <c:pt idx="7">
                  <c:v>7.8716124430150032</c:v>
                </c:pt>
                <c:pt idx="8">
                  <c:v>6.8961921449599997</c:v>
                </c:pt>
                <c:pt idx="9">
                  <c:v>7.803220679355003</c:v>
                </c:pt>
                <c:pt idx="10">
                  <c:v>4.7282606553340045</c:v>
                </c:pt>
              </c:numCache>
            </c:numRef>
          </c:val>
          <c:extLst>
            <c:ext xmlns:c16="http://schemas.microsoft.com/office/drawing/2014/chart" uri="{C3380CC4-5D6E-409C-BE32-E72D297353CC}">
              <c16:uniqueId val="{00000000-073E-4E26-A709-9208BAC4DAB6}"/>
            </c:ext>
          </c:extLst>
        </c:ser>
        <c:ser>
          <c:idx val="1"/>
          <c:order val="1"/>
          <c:tx>
            <c:strRef>
              <c:f>'VC deals x HC Industry Group'!$B$9</c:f>
              <c:strCache>
                <c:ptCount val="1"/>
                <c:pt idx="0">
                  <c:v>Healthcare Services</c:v>
                </c:pt>
              </c:strCache>
            </c:strRef>
          </c:tx>
          <c:invertIfNegative val="0"/>
          <c:cat>
            <c:numRef>
              <c:f>'VC deals x HC Industry Group'!$C$7:$M$7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Group'!$C$9:$M$9</c:f>
              <c:numCache>
                <c:formatCode>"$"#,##0.0</c:formatCode>
                <c:ptCount val="11"/>
                <c:pt idx="0">
                  <c:v>2.2471772012879994</c:v>
                </c:pt>
                <c:pt idx="1">
                  <c:v>2.5815014785720001</c:v>
                </c:pt>
                <c:pt idx="2">
                  <c:v>2.697215625185001</c:v>
                </c:pt>
                <c:pt idx="3">
                  <c:v>4.3968288080110032</c:v>
                </c:pt>
                <c:pt idx="4">
                  <c:v>5.1082852867289974</c:v>
                </c:pt>
                <c:pt idx="5">
                  <c:v>6.8893446504629985</c:v>
                </c:pt>
                <c:pt idx="6">
                  <c:v>15.434543139908</c:v>
                </c:pt>
                <c:pt idx="7">
                  <c:v>7.575575066948999</c:v>
                </c:pt>
                <c:pt idx="8">
                  <c:v>5.9067025607000012</c:v>
                </c:pt>
                <c:pt idx="9">
                  <c:v>6.5486008194569996</c:v>
                </c:pt>
                <c:pt idx="10">
                  <c:v>2.6287372594530014</c:v>
                </c:pt>
              </c:numCache>
            </c:numRef>
          </c:val>
          <c:extLst>
            <c:ext xmlns:c16="http://schemas.microsoft.com/office/drawing/2014/chart" uri="{C3380CC4-5D6E-409C-BE32-E72D297353CC}">
              <c16:uniqueId val="{00000001-073E-4E26-A709-9208BAC4DAB6}"/>
            </c:ext>
          </c:extLst>
        </c:ser>
        <c:ser>
          <c:idx val="2"/>
          <c:order val="2"/>
          <c:tx>
            <c:strRef>
              <c:f>'VC deals x HC Industry Group'!$B$10</c:f>
              <c:strCache>
                <c:ptCount val="1"/>
                <c:pt idx="0">
                  <c:v>Healthcare Technology Systems</c:v>
                </c:pt>
              </c:strCache>
            </c:strRef>
          </c:tx>
          <c:invertIfNegative val="0"/>
          <c:cat>
            <c:numRef>
              <c:f>'VC deals x HC Industry Group'!$C$7:$M$7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Group'!$C$10:$M$10</c:f>
              <c:numCache>
                <c:formatCode>"$"#,##0.0</c:formatCode>
                <c:ptCount val="11"/>
                <c:pt idx="0">
                  <c:v>2.6876497655499989</c:v>
                </c:pt>
                <c:pt idx="1">
                  <c:v>2.6920365917560001</c:v>
                </c:pt>
                <c:pt idx="2">
                  <c:v>2.9669045723850007</c:v>
                </c:pt>
                <c:pt idx="3">
                  <c:v>4.1154460756290012</c:v>
                </c:pt>
                <c:pt idx="4">
                  <c:v>4.8559965088459975</c:v>
                </c:pt>
                <c:pt idx="5">
                  <c:v>6.2092228790109969</c:v>
                </c:pt>
                <c:pt idx="6">
                  <c:v>15.938572162964004</c:v>
                </c:pt>
                <c:pt idx="7">
                  <c:v>8.7067670973830111</c:v>
                </c:pt>
                <c:pt idx="8">
                  <c:v>7.0899202352040041</c:v>
                </c:pt>
                <c:pt idx="9">
                  <c:v>8.0155220963240073</c:v>
                </c:pt>
                <c:pt idx="10">
                  <c:v>4.851603977551</c:v>
                </c:pt>
              </c:numCache>
            </c:numRef>
          </c:val>
          <c:extLst>
            <c:ext xmlns:c16="http://schemas.microsoft.com/office/drawing/2014/chart" uri="{C3380CC4-5D6E-409C-BE32-E72D297353CC}">
              <c16:uniqueId val="{00000002-073E-4E26-A709-9208BAC4DAB6}"/>
            </c:ext>
          </c:extLst>
        </c:ser>
        <c:ser>
          <c:idx val="3"/>
          <c:order val="3"/>
          <c:tx>
            <c:strRef>
              <c:f>'VC deals x HC Industry Group'!$B$11</c:f>
              <c:strCache>
                <c:ptCount val="1"/>
                <c:pt idx="0">
                  <c:v>Pharma &amp; biotech</c:v>
                </c:pt>
              </c:strCache>
            </c:strRef>
          </c:tx>
          <c:invertIfNegative val="0"/>
          <c:cat>
            <c:numRef>
              <c:f>'VC deals x HC Industry Group'!$C$7:$M$7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Group'!$C$11:$M$11</c:f>
              <c:numCache>
                <c:formatCode>"$"#,##0.0</c:formatCode>
                <c:ptCount val="11"/>
                <c:pt idx="0">
                  <c:v>11.104730125702993</c:v>
                </c:pt>
                <c:pt idx="1">
                  <c:v>10.476735904377007</c:v>
                </c:pt>
                <c:pt idx="2">
                  <c:v>13.97455484151201</c:v>
                </c:pt>
                <c:pt idx="3">
                  <c:v>20.628676826369986</c:v>
                </c:pt>
                <c:pt idx="4">
                  <c:v>18.970899489891007</c:v>
                </c:pt>
                <c:pt idx="5">
                  <c:v>29.320377345145971</c:v>
                </c:pt>
                <c:pt idx="6">
                  <c:v>39.474097818789971</c:v>
                </c:pt>
                <c:pt idx="7">
                  <c:v>29.948968395891008</c:v>
                </c:pt>
                <c:pt idx="8">
                  <c:v>21.054627631753036</c:v>
                </c:pt>
                <c:pt idx="9">
                  <c:v>25.730688791343983</c:v>
                </c:pt>
                <c:pt idx="10">
                  <c:v>9.8002187969169956</c:v>
                </c:pt>
              </c:numCache>
            </c:numRef>
          </c:val>
          <c:extLst>
            <c:ext xmlns:c16="http://schemas.microsoft.com/office/drawing/2014/chart" uri="{C3380CC4-5D6E-409C-BE32-E72D297353CC}">
              <c16:uniqueId val="{00000003-073E-4E26-A709-9208BAC4DAB6}"/>
            </c:ext>
          </c:extLst>
        </c:ser>
        <c:ser>
          <c:idx val="4"/>
          <c:order val="4"/>
          <c:tx>
            <c:strRef>
              <c:f>'VC deals x HC Industry Group'!$B$12</c:f>
              <c:strCache>
                <c:ptCount val="1"/>
                <c:pt idx="0">
                  <c:v>Other Healthcare</c:v>
                </c:pt>
              </c:strCache>
            </c:strRef>
          </c:tx>
          <c:invertIfNegative val="0"/>
          <c:cat>
            <c:numRef>
              <c:f>'VC deals x HC Industry Group'!$C$7:$M$7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Group'!$C$12:$M$12</c:f>
              <c:numCache>
                <c:formatCode>"$"#,##0.0</c:formatCode>
                <c:ptCount val="11"/>
                <c:pt idx="0">
                  <c:v>0</c:v>
                </c:pt>
                <c:pt idx="1">
                  <c:v>0</c:v>
                </c:pt>
                <c:pt idx="2">
                  <c:v>7.2999999999999996E-4</c:v>
                </c:pt>
                <c:pt idx="3">
                  <c:v>0.217228218</c:v>
                </c:pt>
                <c:pt idx="4">
                  <c:v>2.1679976E-2</c:v>
                </c:pt>
                <c:pt idx="5">
                  <c:v>4.2999999999999999E-4</c:v>
                </c:pt>
                <c:pt idx="6">
                  <c:v>1.421891E-3</c:v>
                </c:pt>
                <c:pt idx="7">
                  <c:v>2.8149698000000001E-2</c:v>
                </c:pt>
                <c:pt idx="8">
                  <c:v>2.0157500000000002E-3</c:v>
                </c:pt>
                <c:pt idx="9">
                  <c:v>3.0298880999999996E-2</c:v>
                </c:pt>
                <c:pt idx="10">
                  <c:v>0</c:v>
                </c:pt>
              </c:numCache>
            </c:numRef>
          </c:val>
          <c:extLst>
            <c:ext xmlns:c16="http://schemas.microsoft.com/office/drawing/2014/chart" uri="{C3380CC4-5D6E-409C-BE32-E72D297353CC}">
              <c16:uniqueId val="{00000004-073E-4E26-A709-9208BAC4DAB6}"/>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layout>
        <c:manualLayout>
          <c:xMode val="edge"/>
          <c:yMode val="edge"/>
          <c:x val="0.72616519993824291"/>
          <c:y val="0"/>
          <c:w val="0.27383480006175698"/>
          <c:h val="0.5720196842759403"/>
        </c:manualLayout>
      </c:layout>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73391769425042E-2"/>
          <c:y val="1.9488227147871788E-2"/>
          <c:w val="0.64049858473573151"/>
          <c:h val="0.91465953317789905"/>
        </c:manualLayout>
      </c:layout>
      <c:barChart>
        <c:barDir val="col"/>
        <c:grouping val="percentStacked"/>
        <c:varyColors val="0"/>
        <c:ser>
          <c:idx val="0"/>
          <c:order val="0"/>
          <c:tx>
            <c:strRef>
              <c:f>'VC deals x HC Industry Group'!$O$8</c:f>
              <c:strCache>
                <c:ptCount val="1"/>
                <c:pt idx="0">
                  <c:v>Healthcare Devices &amp; Supplies</c:v>
                </c:pt>
              </c:strCache>
            </c:strRef>
          </c:tx>
          <c:invertIfNegative val="0"/>
          <c:cat>
            <c:numRef>
              <c:f>'VC deals x HC Industry Group'!$P$7:$Z$7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Group'!$P$8:$Z$8</c:f>
              <c:numCache>
                <c:formatCode>General</c:formatCode>
                <c:ptCount val="11"/>
                <c:pt idx="0">
                  <c:v>683</c:v>
                </c:pt>
                <c:pt idx="1">
                  <c:v>661</c:v>
                </c:pt>
                <c:pt idx="2">
                  <c:v>708</c:v>
                </c:pt>
                <c:pt idx="3">
                  <c:v>769</c:v>
                </c:pt>
                <c:pt idx="4">
                  <c:v>775</c:v>
                </c:pt>
                <c:pt idx="5">
                  <c:v>823</c:v>
                </c:pt>
                <c:pt idx="6">
                  <c:v>938</c:v>
                </c:pt>
                <c:pt idx="7">
                  <c:v>824</c:v>
                </c:pt>
                <c:pt idx="8">
                  <c:v>755</c:v>
                </c:pt>
                <c:pt idx="9">
                  <c:v>692</c:v>
                </c:pt>
                <c:pt idx="10">
                  <c:v>308</c:v>
                </c:pt>
              </c:numCache>
            </c:numRef>
          </c:val>
          <c:extLst>
            <c:ext xmlns:c16="http://schemas.microsoft.com/office/drawing/2014/chart" uri="{C3380CC4-5D6E-409C-BE32-E72D297353CC}">
              <c16:uniqueId val="{00000000-32B8-40E3-BDDF-46122F13A4D3}"/>
            </c:ext>
          </c:extLst>
        </c:ser>
        <c:ser>
          <c:idx val="1"/>
          <c:order val="1"/>
          <c:tx>
            <c:strRef>
              <c:f>'VC deals x HC Industry Group'!$O$9</c:f>
              <c:strCache>
                <c:ptCount val="1"/>
                <c:pt idx="0">
                  <c:v>Healthcare Services</c:v>
                </c:pt>
              </c:strCache>
            </c:strRef>
          </c:tx>
          <c:invertIfNegative val="0"/>
          <c:cat>
            <c:numRef>
              <c:f>'VC deals x HC Industry Group'!$P$7:$Z$7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Group'!$P$9:$Z$9</c:f>
              <c:numCache>
                <c:formatCode>General</c:formatCode>
                <c:ptCount val="11"/>
                <c:pt idx="0">
                  <c:v>327</c:v>
                </c:pt>
                <c:pt idx="1">
                  <c:v>336</c:v>
                </c:pt>
                <c:pt idx="2">
                  <c:v>344</c:v>
                </c:pt>
                <c:pt idx="3">
                  <c:v>372</c:v>
                </c:pt>
                <c:pt idx="4">
                  <c:v>468</c:v>
                </c:pt>
                <c:pt idx="5">
                  <c:v>492</c:v>
                </c:pt>
                <c:pt idx="6">
                  <c:v>718</c:v>
                </c:pt>
                <c:pt idx="7">
                  <c:v>641</c:v>
                </c:pt>
                <c:pt idx="8">
                  <c:v>537</c:v>
                </c:pt>
                <c:pt idx="9">
                  <c:v>560</c:v>
                </c:pt>
                <c:pt idx="10">
                  <c:v>222</c:v>
                </c:pt>
              </c:numCache>
            </c:numRef>
          </c:val>
          <c:extLst>
            <c:ext xmlns:c16="http://schemas.microsoft.com/office/drawing/2014/chart" uri="{C3380CC4-5D6E-409C-BE32-E72D297353CC}">
              <c16:uniqueId val="{00000001-32B8-40E3-BDDF-46122F13A4D3}"/>
            </c:ext>
          </c:extLst>
        </c:ser>
        <c:ser>
          <c:idx val="2"/>
          <c:order val="2"/>
          <c:tx>
            <c:strRef>
              <c:f>'VC deals x HC Industry Group'!$O$10</c:f>
              <c:strCache>
                <c:ptCount val="1"/>
                <c:pt idx="0">
                  <c:v>Healthcare Technology Systems</c:v>
                </c:pt>
              </c:strCache>
            </c:strRef>
          </c:tx>
          <c:invertIfNegative val="0"/>
          <c:cat>
            <c:numRef>
              <c:f>'VC deals x HC Industry Group'!$P$7:$Z$7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Group'!$P$10:$Z$10</c:f>
              <c:numCache>
                <c:formatCode>General</c:formatCode>
                <c:ptCount val="11"/>
                <c:pt idx="0">
                  <c:v>486</c:v>
                </c:pt>
                <c:pt idx="1">
                  <c:v>503</c:v>
                </c:pt>
                <c:pt idx="2">
                  <c:v>548</c:v>
                </c:pt>
                <c:pt idx="3">
                  <c:v>604</c:v>
                </c:pt>
                <c:pt idx="4">
                  <c:v>649</c:v>
                </c:pt>
                <c:pt idx="5">
                  <c:v>660</c:v>
                </c:pt>
                <c:pt idx="6">
                  <c:v>880</c:v>
                </c:pt>
                <c:pt idx="7">
                  <c:v>823</c:v>
                </c:pt>
                <c:pt idx="8">
                  <c:v>700</c:v>
                </c:pt>
                <c:pt idx="9">
                  <c:v>723</c:v>
                </c:pt>
                <c:pt idx="10">
                  <c:v>344</c:v>
                </c:pt>
              </c:numCache>
            </c:numRef>
          </c:val>
          <c:extLst>
            <c:ext xmlns:c16="http://schemas.microsoft.com/office/drawing/2014/chart" uri="{C3380CC4-5D6E-409C-BE32-E72D297353CC}">
              <c16:uniqueId val="{00000002-32B8-40E3-BDDF-46122F13A4D3}"/>
            </c:ext>
          </c:extLst>
        </c:ser>
        <c:ser>
          <c:idx val="3"/>
          <c:order val="3"/>
          <c:tx>
            <c:strRef>
              <c:f>'VC deals x HC Industry Group'!$O$11</c:f>
              <c:strCache>
                <c:ptCount val="1"/>
                <c:pt idx="0">
                  <c:v>Pharma &amp; biotech</c:v>
                </c:pt>
              </c:strCache>
            </c:strRef>
          </c:tx>
          <c:invertIfNegative val="0"/>
          <c:cat>
            <c:numRef>
              <c:f>'VC deals x HC Industry Group'!$P$7:$Z$7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Group'!$P$11:$Z$11</c:f>
              <c:numCache>
                <c:formatCode>General</c:formatCode>
                <c:ptCount val="11"/>
                <c:pt idx="0">
                  <c:v>793</c:v>
                </c:pt>
                <c:pt idx="1">
                  <c:v>763</c:v>
                </c:pt>
                <c:pt idx="2">
                  <c:v>926</c:v>
                </c:pt>
                <c:pt idx="3">
                  <c:v>962</c:v>
                </c:pt>
                <c:pt idx="4">
                  <c:v>1067</c:v>
                </c:pt>
                <c:pt idx="5">
                  <c:v>1168</c:v>
                </c:pt>
                <c:pt idx="6">
                  <c:v>1475</c:v>
                </c:pt>
                <c:pt idx="7">
                  <c:v>1158</c:v>
                </c:pt>
                <c:pt idx="8">
                  <c:v>1011</c:v>
                </c:pt>
                <c:pt idx="9">
                  <c:v>991</c:v>
                </c:pt>
                <c:pt idx="10">
                  <c:v>419</c:v>
                </c:pt>
              </c:numCache>
            </c:numRef>
          </c:val>
          <c:extLst>
            <c:ext xmlns:c16="http://schemas.microsoft.com/office/drawing/2014/chart" uri="{C3380CC4-5D6E-409C-BE32-E72D297353CC}">
              <c16:uniqueId val="{00000003-32B8-40E3-BDDF-46122F13A4D3}"/>
            </c:ext>
          </c:extLst>
        </c:ser>
        <c:ser>
          <c:idx val="4"/>
          <c:order val="4"/>
          <c:tx>
            <c:strRef>
              <c:f>'VC deals x HC Industry Group'!$O$12</c:f>
              <c:strCache>
                <c:ptCount val="1"/>
                <c:pt idx="0">
                  <c:v>Other Healthcare</c:v>
                </c:pt>
              </c:strCache>
            </c:strRef>
          </c:tx>
          <c:invertIfNegative val="0"/>
          <c:cat>
            <c:numRef>
              <c:f>'VC deals x HC Industry Group'!$P$7:$Z$7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'VC deals x HC Industry Group'!$P$12:$Z$12</c:f>
              <c:numCache>
                <c:formatCode>General</c:formatCode>
                <c:ptCount val="11"/>
                <c:pt idx="0">
                  <c:v>0</c:v>
                </c:pt>
                <c:pt idx="1">
                  <c:v>0</c:v>
                </c:pt>
                <c:pt idx="2">
                  <c:v>3</c:v>
                </c:pt>
                <c:pt idx="3">
                  <c:v>2</c:v>
                </c:pt>
                <c:pt idx="4">
                  <c:v>3</c:v>
                </c:pt>
                <c:pt idx="5">
                  <c:v>1</c:v>
                </c:pt>
                <c:pt idx="6">
                  <c:v>3</c:v>
                </c:pt>
                <c:pt idx="7">
                  <c:v>7</c:v>
                </c:pt>
                <c:pt idx="8">
                  <c:v>6</c:v>
                </c:pt>
                <c:pt idx="9">
                  <c:v>5</c:v>
                </c:pt>
                <c:pt idx="10">
                  <c:v>0</c:v>
                </c:pt>
              </c:numCache>
            </c:numRef>
          </c:val>
          <c:extLst>
            <c:ext xmlns:c16="http://schemas.microsoft.com/office/drawing/2014/chart" uri="{C3380CC4-5D6E-409C-BE32-E72D297353CC}">
              <c16:uniqueId val="{00000004-32B8-40E3-BDDF-46122F13A4D3}"/>
            </c:ext>
          </c:extLst>
        </c:ser>
        <c:dLbls>
          <c:showLegendKey val="0"/>
          <c:showVal val="0"/>
          <c:showCatName val="0"/>
          <c:showSerName val="0"/>
          <c:showPercent val="0"/>
          <c:showBubbleSize val="0"/>
        </c:dLbls>
        <c:gapWidth val="60"/>
        <c:overlap val="100"/>
        <c:axId val="1280906624"/>
        <c:axId val="182733728"/>
      </c:barChart>
      <c:catAx>
        <c:axId val="1280906624"/>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82733728"/>
        <c:crosses val="autoZero"/>
        <c:auto val="1"/>
        <c:lblAlgn val="ctr"/>
        <c:lblOffset val="100"/>
        <c:noMultiLvlLbl val="0"/>
      </c:catAx>
      <c:valAx>
        <c:axId val="18273372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280906624"/>
        <c:crosses val="autoZero"/>
        <c:crossBetween val="between"/>
      </c:valAx>
    </c:plotArea>
    <c:legend>
      <c:legendPos val="tr"/>
      <c:layout>
        <c:manualLayout>
          <c:xMode val="edge"/>
          <c:yMode val="edge"/>
          <c:x val="0.72616519993824291"/>
          <c:y val="0"/>
          <c:w val="0.27383480006175698"/>
          <c:h val="0.5720196842759403"/>
        </c:manualLayout>
      </c:layout>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90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414710807889978E-2"/>
          <c:y val="2.0450556356511773E-2"/>
          <c:w val="0.75665183156453264"/>
          <c:h val="0.91158093970648035"/>
        </c:manualLayout>
      </c:layout>
      <c:barChart>
        <c:barDir val="col"/>
        <c:grouping val="percentStacked"/>
        <c:varyColors val="0"/>
        <c:ser>
          <c:idx val="0"/>
          <c:order val="0"/>
          <c:tx>
            <c:strRef>
              <c:f>'Sector - Tech'!$O$8</c:f>
              <c:strCache>
                <c:ptCount val="1"/>
                <c:pt idx="0">
                  <c:v>Pre-seed</c:v>
                </c:pt>
              </c:strCache>
            </c:strRef>
          </c:tx>
          <c:spPr>
            <a:solidFill>
              <a:schemeClr val="accent1"/>
            </a:solidFill>
            <a:ln>
              <a:noFill/>
            </a:ln>
            <a:effectLst/>
          </c:spPr>
          <c:invertIfNegative val="0"/>
          <c:cat>
            <c:numRef>
              <c:f>'Sector - Tech'!$P$7:$Z$7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Tech'!$P$8:$Z$8</c:f>
              <c:numCache>
                <c:formatCode>0</c:formatCode>
                <c:ptCount val="11"/>
                <c:pt idx="0">
                  <c:v>716</c:v>
                </c:pt>
                <c:pt idx="1">
                  <c:v>560</c:v>
                </c:pt>
                <c:pt idx="2">
                  <c:v>602</c:v>
                </c:pt>
                <c:pt idx="3">
                  <c:v>617</c:v>
                </c:pt>
                <c:pt idx="4">
                  <c:v>708</c:v>
                </c:pt>
                <c:pt idx="5">
                  <c:v>762</c:v>
                </c:pt>
                <c:pt idx="6">
                  <c:v>1052</c:v>
                </c:pt>
                <c:pt idx="7">
                  <c:v>1028</c:v>
                </c:pt>
                <c:pt idx="8">
                  <c:v>686</c:v>
                </c:pt>
                <c:pt idx="9">
                  <c:v>772</c:v>
                </c:pt>
                <c:pt idx="10">
                  <c:v>288</c:v>
                </c:pt>
              </c:numCache>
            </c:numRef>
          </c:val>
          <c:extLst>
            <c:ext xmlns:c16="http://schemas.microsoft.com/office/drawing/2014/chart" uri="{C3380CC4-5D6E-409C-BE32-E72D297353CC}">
              <c16:uniqueId val="{00000000-93AE-4F21-B26C-7E79288CC34B}"/>
            </c:ext>
          </c:extLst>
        </c:ser>
        <c:ser>
          <c:idx val="1"/>
          <c:order val="1"/>
          <c:tx>
            <c:strRef>
              <c:f>'Sector - Tech'!$O$9</c:f>
              <c:strCache>
                <c:ptCount val="1"/>
                <c:pt idx="0">
                  <c:v>Seed</c:v>
                </c:pt>
              </c:strCache>
            </c:strRef>
          </c:tx>
          <c:spPr>
            <a:solidFill>
              <a:schemeClr val="accent2"/>
            </a:solidFill>
            <a:ln>
              <a:noFill/>
            </a:ln>
            <a:effectLst/>
          </c:spPr>
          <c:invertIfNegative val="0"/>
          <c:cat>
            <c:numRef>
              <c:f>'Sector - Tech'!$P$7:$Z$7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Tech'!$P$9:$Z$9</c:f>
              <c:numCache>
                <c:formatCode>0</c:formatCode>
                <c:ptCount val="11"/>
                <c:pt idx="0">
                  <c:v>2966</c:v>
                </c:pt>
                <c:pt idx="1">
                  <c:v>2784</c:v>
                </c:pt>
                <c:pt idx="2">
                  <c:v>2970</c:v>
                </c:pt>
                <c:pt idx="3">
                  <c:v>3275</c:v>
                </c:pt>
                <c:pt idx="4">
                  <c:v>3542</c:v>
                </c:pt>
                <c:pt idx="5">
                  <c:v>3718</c:v>
                </c:pt>
                <c:pt idx="6">
                  <c:v>5124</c:v>
                </c:pt>
                <c:pt idx="7">
                  <c:v>4814</c:v>
                </c:pt>
                <c:pt idx="8">
                  <c:v>3784</c:v>
                </c:pt>
                <c:pt idx="9">
                  <c:v>3376</c:v>
                </c:pt>
                <c:pt idx="10">
                  <c:v>1276</c:v>
                </c:pt>
              </c:numCache>
            </c:numRef>
          </c:val>
          <c:extLst>
            <c:ext xmlns:c16="http://schemas.microsoft.com/office/drawing/2014/chart" uri="{C3380CC4-5D6E-409C-BE32-E72D297353CC}">
              <c16:uniqueId val="{00000001-93AE-4F21-B26C-7E79288CC34B}"/>
            </c:ext>
          </c:extLst>
        </c:ser>
        <c:ser>
          <c:idx val="2"/>
          <c:order val="2"/>
          <c:tx>
            <c:strRef>
              <c:f>'Sector - Tech'!$O$10</c:f>
              <c:strCache>
                <c:ptCount val="1"/>
                <c:pt idx="0">
                  <c:v>A</c:v>
                </c:pt>
              </c:strCache>
            </c:strRef>
          </c:tx>
          <c:spPr>
            <a:solidFill>
              <a:schemeClr val="accent3"/>
            </a:solidFill>
            <a:ln>
              <a:noFill/>
            </a:ln>
            <a:effectLst/>
          </c:spPr>
          <c:invertIfNegative val="0"/>
          <c:cat>
            <c:numRef>
              <c:f>'Sector - Tech'!$P$7:$Z$7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Tech'!$P$10:$Z$10</c:f>
              <c:numCache>
                <c:formatCode>0</c:formatCode>
                <c:ptCount val="11"/>
                <c:pt idx="0">
                  <c:v>1841</c:v>
                </c:pt>
                <c:pt idx="1">
                  <c:v>1810</c:v>
                </c:pt>
                <c:pt idx="2">
                  <c:v>1960</c:v>
                </c:pt>
                <c:pt idx="3">
                  <c:v>2052</c:v>
                </c:pt>
                <c:pt idx="4">
                  <c:v>2091</c:v>
                </c:pt>
                <c:pt idx="5">
                  <c:v>2055</c:v>
                </c:pt>
                <c:pt idx="6">
                  <c:v>2973</c:v>
                </c:pt>
                <c:pt idx="7">
                  <c:v>2424</c:v>
                </c:pt>
                <c:pt idx="8">
                  <c:v>1707</c:v>
                </c:pt>
                <c:pt idx="9">
                  <c:v>1543</c:v>
                </c:pt>
                <c:pt idx="10">
                  <c:v>732</c:v>
                </c:pt>
              </c:numCache>
            </c:numRef>
          </c:val>
          <c:extLst>
            <c:ext xmlns:c16="http://schemas.microsoft.com/office/drawing/2014/chart" uri="{C3380CC4-5D6E-409C-BE32-E72D297353CC}">
              <c16:uniqueId val="{00000002-93AE-4F21-B26C-7E79288CC34B}"/>
            </c:ext>
          </c:extLst>
        </c:ser>
        <c:ser>
          <c:idx val="3"/>
          <c:order val="3"/>
          <c:tx>
            <c:strRef>
              <c:f>'Sector - Tech'!$O$11</c:f>
              <c:strCache>
                <c:ptCount val="1"/>
                <c:pt idx="0">
                  <c:v>B</c:v>
                </c:pt>
              </c:strCache>
            </c:strRef>
          </c:tx>
          <c:invertIfNegative val="0"/>
          <c:cat>
            <c:numRef>
              <c:f>'Sector - Tech'!$P$7:$Z$7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Tech'!$P$11:$Z$11</c:f>
              <c:numCache>
                <c:formatCode>0</c:formatCode>
                <c:ptCount val="11"/>
                <c:pt idx="0">
                  <c:v>762</c:v>
                </c:pt>
                <c:pt idx="1">
                  <c:v>734</c:v>
                </c:pt>
                <c:pt idx="2">
                  <c:v>768</c:v>
                </c:pt>
                <c:pt idx="3">
                  <c:v>884</c:v>
                </c:pt>
                <c:pt idx="4">
                  <c:v>896</c:v>
                </c:pt>
                <c:pt idx="5">
                  <c:v>930</c:v>
                </c:pt>
                <c:pt idx="6">
                  <c:v>1330</c:v>
                </c:pt>
                <c:pt idx="7">
                  <c:v>1037</c:v>
                </c:pt>
                <c:pt idx="8">
                  <c:v>665</c:v>
                </c:pt>
                <c:pt idx="9">
                  <c:v>679</c:v>
                </c:pt>
                <c:pt idx="10">
                  <c:v>318</c:v>
                </c:pt>
              </c:numCache>
            </c:numRef>
          </c:val>
          <c:extLst>
            <c:ext xmlns:c16="http://schemas.microsoft.com/office/drawing/2014/chart" uri="{C3380CC4-5D6E-409C-BE32-E72D297353CC}">
              <c16:uniqueId val="{00000003-93AE-4F21-B26C-7E79288CC34B}"/>
            </c:ext>
          </c:extLst>
        </c:ser>
        <c:ser>
          <c:idx val="4"/>
          <c:order val="4"/>
          <c:tx>
            <c:strRef>
              <c:f>'Sector - Tech'!$O$12</c:f>
              <c:strCache>
                <c:ptCount val="1"/>
                <c:pt idx="0">
                  <c:v>C</c:v>
                </c:pt>
              </c:strCache>
            </c:strRef>
          </c:tx>
          <c:invertIfNegative val="0"/>
          <c:cat>
            <c:numRef>
              <c:f>'Sector - Tech'!$P$7:$Z$7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Tech'!$P$12:$Z$12</c:f>
              <c:numCache>
                <c:formatCode>General</c:formatCode>
                <c:ptCount val="11"/>
                <c:pt idx="0">
                  <c:v>365</c:v>
                </c:pt>
                <c:pt idx="1">
                  <c:v>363</c:v>
                </c:pt>
                <c:pt idx="2">
                  <c:v>362</c:v>
                </c:pt>
                <c:pt idx="3">
                  <c:v>397</c:v>
                </c:pt>
                <c:pt idx="4">
                  <c:v>444</c:v>
                </c:pt>
                <c:pt idx="5">
                  <c:v>420</c:v>
                </c:pt>
                <c:pt idx="6">
                  <c:v>645</c:v>
                </c:pt>
                <c:pt idx="7">
                  <c:v>447</c:v>
                </c:pt>
                <c:pt idx="8">
                  <c:v>299</c:v>
                </c:pt>
                <c:pt idx="9">
                  <c:v>298</c:v>
                </c:pt>
                <c:pt idx="10">
                  <c:v>147</c:v>
                </c:pt>
              </c:numCache>
            </c:numRef>
          </c:val>
          <c:extLst>
            <c:ext xmlns:c16="http://schemas.microsoft.com/office/drawing/2014/chart" uri="{C3380CC4-5D6E-409C-BE32-E72D297353CC}">
              <c16:uniqueId val="{00000004-93AE-4F21-B26C-7E79288CC34B}"/>
            </c:ext>
          </c:extLst>
        </c:ser>
        <c:ser>
          <c:idx val="5"/>
          <c:order val="5"/>
          <c:tx>
            <c:strRef>
              <c:f>'Sector - Tech'!$O$13</c:f>
              <c:strCache>
                <c:ptCount val="1"/>
                <c:pt idx="0">
                  <c:v>D+</c:v>
                </c:pt>
              </c:strCache>
            </c:strRef>
          </c:tx>
          <c:invertIfNegative val="0"/>
          <c:cat>
            <c:numRef>
              <c:f>'Sector - Tech'!$P$7:$Z$7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Tech'!$P$13:$Z$13</c:f>
              <c:numCache>
                <c:formatCode>General</c:formatCode>
                <c:ptCount val="11"/>
                <c:pt idx="0">
                  <c:v>371</c:v>
                </c:pt>
                <c:pt idx="1">
                  <c:v>294</c:v>
                </c:pt>
                <c:pt idx="2">
                  <c:v>305</c:v>
                </c:pt>
                <c:pt idx="3">
                  <c:v>376</c:v>
                </c:pt>
                <c:pt idx="4">
                  <c:v>372</c:v>
                </c:pt>
                <c:pt idx="5">
                  <c:v>385</c:v>
                </c:pt>
                <c:pt idx="6">
                  <c:v>602</c:v>
                </c:pt>
                <c:pt idx="7">
                  <c:v>313</c:v>
                </c:pt>
                <c:pt idx="8">
                  <c:v>182</c:v>
                </c:pt>
                <c:pt idx="9">
                  <c:v>213</c:v>
                </c:pt>
                <c:pt idx="10">
                  <c:v>118</c:v>
                </c:pt>
              </c:numCache>
            </c:numRef>
          </c:val>
          <c:extLst>
            <c:ext xmlns:c16="http://schemas.microsoft.com/office/drawing/2014/chart" uri="{C3380CC4-5D6E-409C-BE32-E72D297353CC}">
              <c16:uniqueId val="{00000005-93AE-4F21-B26C-7E79288CC34B}"/>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4940089010612807"/>
          <c:y val="0.27549502791024361"/>
          <c:w val="0.12918489931841523"/>
          <c:h val="0.3470422535211267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'Sector - Tech'!$B$8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'Sector - Tech'!$C$7:$M$7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Tech'!$C$8:$M$8</c:f>
              <c:numCache>
                <c:formatCode>"$"#,##0.0</c:formatCode>
                <c:ptCount val="11"/>
                <c:pt idx="0">
                  <c:v>70.051319049455017</c:v>
                </c:pt>
                <c:pt idx="1">
                  <c:v>69.520651086171043</c:v>
                </c:pt>
                <c:pt idx="2">
                  <c:v>73.980572534677037</c:v>
                </c:pt>
                <c:pt idx="3">
                  <c:v>127.24733027324694</c:v>
                </c:pt>
                <c:pt idx="4">
                  <c:v>126.54218718346104</c:v>
                </c:pt>
                <c:pt idx="5">
                  <c:v>148.98199131563092</c:v>
                </c:pt>
                <c:pt idx="6">
                  <c:v>319.52284313769485</c:v>
                </c:pt>
                <c:pt idx="7">
                  <c:v>206.76896861216994</c:v>
                </c:pt>
                <c:pt idx="8">
                  <c:v>142.42725242734997</c:v>
                </c:pt>
                <c:pt idx="9">
                  <c:v>190.73362802083105</c:v>
                </c:pt>
                <c:pt idx="10">
                  <c:v>149.86050190665316</c:v>
                </c:pt>
              </c:numCache>
            </c:numRef>
          </c:val>
          <c:extLst>
            <c:ext xmlns:c16="http://schemas.microsoft.com/office/drawing/2014/chart" uri="{C3380CC4-5D6E-409C-BE32-E72D297353CC}">
              <c16:uniqueId val="{00000000-3F2B-469E-9962-6971F63B65F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'Sector - Tech'!$B$9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3F2B-469E-9962-6971F63B65F7}"/>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3F2B-469E-9962-6971F63B65F7}"/>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3F2B-469E-9962-6971F63B65F7}"/>
              </c:ext>
            </c:extLst>
          </c:dPt>
          <c:dPt>
            <c:idx val="5"/>
            <c:bubble3D val="0"/>
            <c:extLst>
              <c:ext xmlns:c16="http://schemas.microsoft.com/office/drawing/2014/chart" uri="{C3380CC4-5D6E-409C-BE32-E72D297353CC}">
                <c16:uniqueId val="{00000006-3F2B-469E-9962-6971F63B65F7}"/>
              </c:ext>
            </c:extLst>
          </c:dPt>
          <c:dPt>
            <c:idx val="8"/>
            <c:bubble3D val="0"/>
            <c:extLst>
              <c:ext xmlns:c16="http://schemas.microsoft.com/office/drawing/2014/chart" uri="{C3380CC4-5D6E-409C-BE32-E72D297353CC}">
                <c16:uniqueId val="{00000007-3F2B-469E-9962-6971F63B65F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3F2B-469E-9962-6971F63B65F7}"/>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3F2B-469E-9962-6971F63B65F7}"/>
              </c:ext>
            </c:extLst>
          </c:dPt>
          <c:dPt>
            <c:idx val="16"/>
            <c:bubble3D val="0"/>
            <c:extLst>
              <c:ext xmlns:c16="http://schemas.microsoft.com/office/drawing/2014/chart" uri="{C3380CC4-5D6E-409C-BE32-E72D297353CC}">
                <c16:uniqueId val="{0000000C-3F2B-469E-9962-6971F63B65F7}"/>
              </c:ext>
            </c:extLst>
          </c:dPt>
          <c:dLbls>
            <c:dLbl>
              <c:idx val="6"/>
              <c:layout>
                <c:manualLayout>
                  <c:x val="-5.4644424387663003E-2"/>
                  <c:y val="-6.92226933171815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2B-469E-9962-6971F63B65F7}"/>
                </c:ext>
              </c:extLst>
            </c:dLbl>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3F2B-469E-9962-6971F63B65F7}"/>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Tech'!$C$7:$M$7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Tech'!$C$9:$M$9</c:f>
              <c:numCache>
                <c:formatCode>General</c:formatCode>
                <c:ptCount val="11"/>
                <c:pt idx="0">
                  <c:v>9941</c:v>
                </c:pt>
                <c:pt idx="1">
                  <c:v>9348</c:v>
                </c:pt>
                <c:pt idx="2">
                  <c:v>10047</c:v>
                </c:pt>
                <c:pt idx="3">
                  <c:v>10973</c:v>
                </c:pt>
                <c:pt idx="4">
                  <c:v>11810</c:v>
                </c:pt>
                <c:pt idx="5">
                  <c:v>12139</c:v>
                </c:pt>
                <c:pt idx="6">
                  <c:v>17191</c:v>
                </c:pt>
                <c:pt idx="7">
                  <c:v>16176</c:v>
                </c:pt>
                <c:pt idx="8">
                  <c:v>12927</c:v>
                </c:pt>
                <c:pt idx="9">
                  <c:v>12612</c:v>
                </c:pt>
                <c:pt idx="10">
                  <c:v>5599</c:v>
                </c:pt>
              </c:numCache>
            </c:numRef>
          </c:val>
          <c:smooth val="0"/>
          <c:extLst>
            <c:ext xmlns:c16="http://schemas.microsoft.com/office/drawing/2014/chart" uri="{C3380CC4-5D6E-409C-BE32-E72D297353CC}">
              <c16:uniqueId val="{0000000D-3F2B-469E-9962-6971F63B65F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Tech'!$B$41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00AA-4982-9703-31E977A7627B}"/>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00AA-4982-9703-31E977A7627B}"/>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AA-4982-9703-31E977A7627B}"/>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AA-4982-9703-31E977A7627B}"/>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Tech'!$C$40:$M$40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Tech'!$C$41:$M$41</c:f>
              <c:numCache>
                <c:formatCode>"$"#,##0.0</c:formatCode>
                <c:ptCount val="11"/>
                <c:pt idx="0">
                  <c:v>1.6</c:v>
                </c:pt>
                <c:pt idx="1">
                  <c:v>1.9999990000000001</c:v>
                </c:pt>
                <c:pt idx="2">
                  <c:v>2.1</c:v>
                </c:pt>
                <c:pt idx="3">
                  <c:v>2.5</c:v>
                </c:pt>
                <c:pt idx="4">
                  <c:v>2.6594230000000003</c:v>
                </c:pt>
                <c:pt idx="5">
                  <c:v>2.9186800000000002</c:v>
                </c:pt>
                <c:pt idx="6">
                  <c:v>3.8</c:v>
                </c:pt>
                <c:pt idx="7">
                  <c:v>3.8999969999999999</c:v>
                </c:pt>
                <c:pt idx="8">
                  <c:v>3.5</c:v>
                </c:pt>
                <c:pt idx="9">
                  <c:v>4</c:v>
                </c:pt>
                <c:pt idx="10">
                  <c:v>5.3564670000000003</c:v>
                </c:pt>
              </c:numCache>
            </c:numRef>
          </c:val>
          <c:smooth val="0"/>
          <c:extLst>
            <c:ext xmlns:c16="http://schemas.microsoft.com/office/drawing/2014/chart" uri="{C3380CC4-5D6E-409C-BE32-E72D297353CC}">
              <c16:uniqueId val="{00000003-00AA-4982-9703-31E977A7627B}"/>
            </c:ext>
          </c:extLst>
        </c:ser>
        <c:ser>
          <c:idx val="1"/>
          <c:order val="1"/>
          <c:tx>
            <c:strRef>
              <c:f>'Sector - Tech'!$B$42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00AA-4982-9703-31E977A7627B}"/>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00AA-4982-9703-31E977A7627B}"/>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AA-4982-9703-31E977A7627B}"/>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AA-4982-9703-31E977A7627B}"/>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Tech'!$C$40:$M$40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Tech'!$C$42:$M$42</c:f>
              <c:numCache>
                <c:formatCode>"$"#,##0.0</c:formatCode>
                <c:ptCount val="11"/>
                <c:pt idx="0">
                  <c:v>8.2065743966090743</c:v>
                </c:pt>
                <c:pt idx="1">
                  <c:v>8.6286025923012204</c:v>
                </c:pt>
                <c:pt idx="2">
                  <c:v>8.5398329140802147</c:v>
                </c:pt>
                <c:pt idx="3">
                  <c:v>13.578842201819198</c:v>
                </c:pt>
                <c:pt idx="4">
                  <c:v>12.651688380669979</c:v>
                </c:pt>
                <c:pt idx="5">
                  <c:v>14.614674447285795</c:v>
                </c:pt>
                <c:pt idx="6">
                  <c:v>22.821430121969456</c:v>
                </c:pt>
                <c:pt idx="7">
                  <c:v>16.457256336530712</c:v>
                </c:pt>
                <c:pt idx="8">
                  <c:v>15.14700121528778</c:v>
                </c:pt>
                <c:pt idx="9">
                  <c:v>21.991655484933908</c:v>
                </c:pt>
                <c:pt idx="10">
                  <c:v>39.077053952191164</c:v>
                </c:pt>
              </c:numCache>
            </c:numRef>
          </c:val>
          <c:smooth val="0"/>
          <c:extLst>
            <c:ext xmlns:c16="http://schemas.microsoft.com/office/drawing/2014/chart" uri="{C3380CC4-5D6E-409C-BE32-E72D297353CC}">
              <c16:uniqueId val="{00000007-00AA-4982-9703-31E977A7627B}"/>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980572295468756E-2"/>
          <c:y val="1.798287461737216E-2"/>
          <c:w val="0.94001942770453129"/>
          <c:h val="0.87566748225367608"/>
        </c:manualLayout>
      </c:layout>
      <c:lineChart>
        <c:grouping val="standard"/>
        <c:varyColors val="0"/>
        <c:ser>
          <c:idx val="0"/>
          <c:order val="0"/>
          <c:tx>
            <c:strRef>
              <c:f>'Sector - Tech'!$O$41</c:f>
              <c:strCache>
                <c:ptCount val="1"/>
                <c:pt idx="0">
                  <c:v>Median</c:v>
                </c:pt>
              </c:strCache>
            </c:strRef>
          </c:tx>
          <c:spPr>
            <a:ln w="19050" cap="rnd">
              <a:solidFill>
                <a:schemeClr val="accent1"/>
              </a:solidFill>
              <a:round/>
            </a:ln>
            <a:effectLst/>
          </c:spPr>
          <c:marker>
            <c:symbol val="none"/>
          </c:marker>
          <c:dPt>
            <c:idx val="9"/>
            <c:bubble3D val="0"/>
            <c:extLst>
              <c:ext xmlns:c16="http://schemas.microsoft.com/office/drawing/2014/chart" uri="{C3380CC4-5D6E-409C-BE32-E72D297353CC}">
                <c16:uniqueId val="{00000000-BB47-4102-BC43-9B003A84A340}"/>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BB47-4102-BC43-9B003A84A34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47-4102-BC43-9B003A84A34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47-4102-BC43-9B003A84A34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Tech'!$P$40:$Z$40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Tech'!$P$41:$Z$41</c:f>
              <c:numCache>
                <c:formatCode>"$"#,##0.0</c:formatCode>
                <c:ptCount val="11"/>
                <c:pt idx="0">
                  <c:v>12</c:v>
                </c:pt>
                <c:pt idx="1">
                  <c:v>12</c:v>
                </c:pt>
                <c:pt idx="2">
                  <c:v>12.000000999999999</c:v>
                </c:pt>
                <c:pt idx="3">
                  <c:v>14.343118540000001</c:v>
                </c:pt>
                <c:pt idx="4">
                  <c:v>14.9999985</c:v>
                </c:pt>
                <c:pt idx="5">
                  <c:v>15</c:v>
                </c:pt>
                <c:pt idx="6">
                  <c:v>23.999995500000001</c:v>
                </c:pt>
                <c:pt idx="7">
                  <c:v>24.999998999999999</c:v>
                </c:pt>
                <c:pt idx="8">
                  <c:v>20.000003</c:v>
                </c:pt>
                <c:pt idx="9">
                  <c:v>28.967065000000002</c:v>
                </c:pt>
                <c:pt idx="10">
                  <c:v>39.499993500000002</c:v>
                </c:pt>
              </c:numCache>
            </c:numRef>
          </c:val>
          <c:smooth val="0"/>
          <c:extLst>
            <c:ext xmlns:c16="http://schemas.microsoft.com/office/drawing/2014/chart" uri="{C3380CC4-5D6E-409C-BE32-E72D297353CC}">
              <c16:uniqueId val="{00000003-BB47-4102-BC43-9B003A84A340}"/>
            </c:ext>
          </c:extLst>
        </c:ser>
        <c:ser>
          <c:idx val="1"/>
          <c:order val="1"/>
          <c:tx>
            <c:strRef>
              <c:f>'Sector - Tech'!$O$42</c:f>
              <c:strCache>
                <c:ptCount val="1"/>
                <c:pt idx="0">
                  <c:v>Average</c:v>
                </c:pt>
              </c:strCache>
            </c:strRef>
          </c:tx>
          <c:spPr>
            <a:ln w="19050" cap="rnd">
              <a:solidFill>
                <a:schemeClr val="accent4"/>
              </a:solidFill>
              <a:round/>
            </a:ln>
            <a:effectLst/>
          </c:spPr>
          <c:marker>
            <c:symbol val="none"/>
          </c:marker>
          <c:dPt>
            <c:idx val="9"/>
            <c:bubble3D val="0"/>
            <c:extLst>
              <c:ext xmlns:c16="http://schemas.microsoft.com/office/drawing/2014/chart" uri="{C3380CC4-5D6E-409C-BE32-E72D297353CC}">
                <c16:uniqueId val="{00000004-BB47-4102-BC43-9B003A84A340}"/>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BB47-4102-BC43-9B003A84A34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47-4102-BC43-9B003A84A340}"/>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47-4102-BC43-9B003A84A340}"/>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Tech'!$P$40:$Z$40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'Sector - Tech'!$P$42:$Z$42</c:f>
              <c:numCache>
                <c:formatCode>"$"#,##0.0</c:formatCode>
                <c:ptCount val="11"/>
                <c:pt idx="0">
                  <c:v>101.8593167367715</c:v>
                </c:pt>
                <c:pt idx="1">
                  <c:v>94.009895523709972</c:v>
                </c:pt>
                <c:pt idx="2">
                  <c:v>75.681300250140453</c:v>
                </c:pt>
                <c:pt idx="3">
                  <c:v>119.74538858260541</c:v>
                </c:pt>
                <c:pt idx="4">
                  <c:v>130.68993311802731</c:v>
                </c:pt>
                <c:pt idx="5">
                  <c:v>157.81868513485168</c:v>
                </c:pt>
                <c:pt idx="6">
                  <c:v>268.5761477266114</c:v>
                </c:pt>
                <c:pt idx="7">
                  <c:v>191.65702872657761</c:v>
                </c:pt>
                <c:pt idx="8">
                  <c:v>160.00873842013294</c:v>
                </c:pt>
                <c:pt idx="9">
                  <c:v>257.54624495281996</c:v>
                </c:pt>
                <c:pt idx="10">
                  <c:v>548.89210180712041</c:v>
                </c:pt>
              </c:numCache>
            </c:numRef>
          </c:val>
          <c:smooth val="0"/>
          <c:extLst>
            <c:ext xmlns:c16="http://schemas.microsoft.com/office/drawing/2014/chart" uri="{C3380CC4-5D6E-409C-BE32-E72D297353CC}">
              <c16:uniqueId val="{00000007-BB47-4102-BC43-9B003A84A340}"/>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layout>
        <c:manualLayout>
          <c:xMode val="edge"/>
          <c:yMode val="edge"/>
          <c:x val="0.33167073328079194"/>
          <c:y val="0.94166668406505483"/>
          <c:w val="0.33665832798468792"/>
          <c:h val="5.8333315934945139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766355594439587E-2"/>
          <c:y val="1.7278522002931451E-2"/>
          <c:w val="0.91082531350247886"/>
          <c:h val="0.81939195100612428"/>
        </c:manualLayout>
      </c:layout>
      <c:barChart>
        <c:barDir val="col"/>
        <c:grouping val="clustered"/>
        <c:varyColors val="0"/>
        <c:ser>
          <c:idx val="0"/>
          <c:order val="0"/>
          <c:tx>
            <c:strRef>
              <c:f>'Sector - Tech'!$B$74</c:f>
              <c:strCache>
                <c:ptCount val="1"/>
                <c:pt idx="0">
                  <c:v>Deal value ($B)</c:v>
                </c:pt>
              </c:strCache>
            </c:strRef>
          </c:tx>
          <c:invertIfNegative val="0"/>
          <c:cat>
            <c:multiLvlStrRef>
              <c:f>'Sector - Tech'!$C$72:$AB$73</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'Sector - Tech'!$C$74:$AB$74</c:f>
              <c:numCache>
                <c:formatCode>"$"#,##0.0</c:formatCode>
                <c:ptCount val="26"/>
                <c:pt idx="0">
                  <c:v>30.837507991591991</c:v>
                </c:pt>
                <c:pt idx="1">
                  <c:v>33.953141039553955</c:v>
                </c:pt>
                <c:pt idx="2">
                  <c:v>32.679600175118971</c:v>
                </c:pt>
                <c:pt idx="3">
                  <c:v>29.071937977195972</c:v>
                </c:pt>
                <c:pt idx="4">
                  <c:v>32.867958452875001</c:v>
                </c:pt>
                <c:pt idx="5">
                  <c:v>33.206295556839947</c:v>
                </c:pt>
                <c:pt idx="6">
                  <c:v>41.78565465004899</c:v>
                </c:pt>
                <c:pt idx="7">
                  <c:v>41.122082655867025</c:v>
                </c:pt>
                <c:pt idx="8">
                  <c:v>66.469874093214926</c:v>
                </c:pt>
                <c:pt idx="9">
                  <c:v>77.049227475097226</c:v>
                </c:pt>
                <c:pt idx="10">
                  <c:v>82.977083391657104</c:v>
                </c:pt>
                <c:pt idx="11">
                  <c:v>93.026658177726162</c:v>
                </c:pt>
                <c:pt idx="12">
                  <c:v>70.472876071614238</c:v>
                </c:pt>
                <c:pt idx="13">
                  <c:v>63.010629490387956</c:v>
                </c:pt>
                <c:pt idx="14">
                  <c:v>40.292607721461913</c:v>
                </c:pt>
                <c:pt idx="15">
                  <c:v>32.992855328705957</c:v>
                </c:pt>
                <c:pt idx="16">
                  <c:v>48.554719637294028</c:v>
                </c:pt>
                <c:pt idx="17">
                  <c:v>30.238316773666011</c:v>
                </c:pt>
                <c:pt idx="18">
                  <c:v>30.712101886970938</c:v>
                </c:pt>
                <c:pt idx="19">
                  <c:v>32.922114129419008</c:v>
                </c:pt>
                <c:pt idx="20">
                  <c:v>37.070217790958985</c:v>
                </c:pt>
                <c:pt idx="21">
                  <c:v>43.971981315603912</c:v>
                </c:pt>
                <c:pt idx="22">
                  <c:v>37.087591104011985</c:v>
                </c:pt>
                <c:pt idx="23">
                  <c:v>72.603837810255982</c:v>
                </c:pt>
                <c:pt idx="24">
                  <c:v>85.514574698128087</c:v>
                </c:pt>
                <c:pt idx="25">
                  <c:v>64.345927208524984</c:v>
                </c:pt>
              </c:numCache>
            </c:numRef>
          </c:val>
          <c:extLst>
            <c:ext xmlns:c16="http://schemas.microsoft.com/office/drawing/2014/chart" uri="{C3380CC4-5D6E-409C-BE32-E72D297353CC}">
              <c16:uniqueId val="{00000000-0DE2-4209-A716-8BFF3C0D2F6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Tech'!$B$75</c:f>
              <c:strCache>
                <c:ptCount val="1"/>
                <c:pt idx="0">
                  <c:v>Deal count</c:v>
                </c:pt>
              </c:strCache>
            </c:strRef>
          </c:tx>
          <c:spPr>
            <a:ln w="19050">
              <a:solidFill>
                <a:srgbClr val="40C2C9"/>
              </a:solidFill>
            </a:ln>
          </c:spPr>
          <c:marker>
            <c:symbol val="none"/>
          </c:marker>
          <c:dPt>
            <c:idx val="9"/>
            <c:bubble3D val="0"/>
            <c:extLst>
              <c:ext xmlns:c16="http://schemas.microsoft.com/office/drawing/2014/chart" uri="{C3380CC4-5D6E-409C-BE32-E72D297353CC}">
                <c16:uniqueId val="{00000001-0DE2-4209-A716-8BFF3C0D2F61}"/>
              </c:ext>
            </c:extLst>
          </c:dPt>
          <c:dPt>
            <c:idx val="10"/>
            <c:bubble3D val="0"/>
            <c:extLst>
              <c:ext xmlns:c16="http://schemas.microsoft.com/office/drawing/2014/chart" uri="{C3380CC4-5D6E-409C-BE32-E72D297353CC}">
                <c16:uniqueId val="{00000002-0DE2-4209-A716-8BFF3C0D2F61}"/>
              </c:ext>
            </c:extLst>
          </c:dPt>
          <c:dPt>
            <c:idx val="11"/>
            <c:bubble3D val="0"/>
            <c:extLst>
              <c:ext xmlns:c16="http://schemas.microsoft.com/office/drawing/2014/chart" uri="{C3380CC4-5D6E-409C-BE32-E72D297353CC}">
                <c16:uniqueId val="{00000003-0DE2-4209-A716-8BFF3C0D2F61}"/>
              </c:ext>
            </c:extLst>
          </c:dPt>
          <c:cat>
            <c:multiLvlStrRef>
              <c:f>'Sector - Tech'!$C$72:$AB$73</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'Sector - Tech'!$C$75:$AB$75</c:f>
              <c:numCache>
                <c:formatCode>General</c:formatCode>
                <c:ptCount val="26"/>
                <c:pt idx="0">
                  <c:v>3217</c:v>
                </c:pt>
                <c:pt idx="1">
                  <c:v>2910</c:v>
                </c:pt>
                <c:pt idx="2">
                  <c:v>2876</c:v>
                </c:pt>
                <c:pt idx="3">
                  <c:v>2807</c:v>
                </c:pt>
                <c:pt idx="4">
                  <c:v>3466</c:v>
                </c:pt>
                <c:pt idx="5">
                  <c:v>2672</c:v>
                </c:pt>
                <c:pt idx="6">
                  <c:v>2818</c:v>
                </c:pt>
                <c:pt idx="7">
                  <c:v>3183</c:v>
                </c:pt>
                <c:pt idx="8">
                  <c:v>4411</c:v>
                </c:pt>
                <c:pt idx="9">
                  <c:v>4163</c:v>
                </c:pt>
                <c:pt idx="10">
                  <c:v>4237</c:v>
                </c:pt>
                <c:pt idx="11">
                  <c:v>4380</c:v>
                </c:pt>
                <c:pt idx="12">
                  <c:v>5035</c:v>
                </c:pt>
                <c:pt idx="13">
                  <c:v>4141</c:v>
                </c:pt>
                <c:pt idx="14">
                  <c:v>3610</c:v>
                </c:pt>
                <c:pt idx="15">
                  <c:v>3390</c:v>
                </c:pt>
                <c:pt idx="16">
                  <c:v>3689</c:v>
                </c:pt>
                <c:pt idx="17">
                  <c:v>3217</c:v>
                </c:pt>
                <c:pt idx="18">
                  <c:v>2980</c:v>
                </c:pt>
                <c:pt idx="19">
                  <c:v>3041</c:v>
                </c:pt>
                <c:pt idx="20">
                  <c:v>3484</c:v>
                </c:pt>
                <c:pt idx="21">
                  <c:v>3251</c:v>
                </c:pt>
                <c:pt idx="22">
                  <c:v>2963</c:v>
                </c:pt>
                <c:pt idx="23">
                  <c:v>2914</c:v>
                </c:pt>
                <c:pt idx="24">
                  <c:v>3064</c:v>
                </c:pt>
                <c:pt idx="25">
                  <c:v>2535</c:v>
                </c:pt>
              </c:numCache>
            </c:numRef>
          </c:val>
          <c:smooth val="0"/>
          <c:extLst>
            <c:ext xmlns:c16="http://schemas.microsoft.com/office/drawing/2014/chart" uri="{C3380CC4-5D6E-409C-BE32-E72D297353CC}">
              <c16:uniqueId val="{00000004-0DE2-4209-A716-8BFF3C0D2F6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4921998076291799"/>
          <c:y val="0.94675048215658109"/>
          <c:w val="0.29587016447064718"/>
          <c:h val="5.319516407599309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242683597356658E-2"/>
          <c:y val="3.7606837606837605E-2"/>
          <c:w val="0.84151463280528671"/>
          <c:h val="0.81700868160710682"/>
        </c:manualLayout>
      </c:layout>
      <c:barChart>
        <c:barDir val="col"/>
        <c:grouping val="clustered"/>
        <c:varyColors val="0"/>
        <c:ser>
          <c:idx val="0"/>
          <c:order val="0"/>
          <c:tx>
            <c:strRef>
              <c:f>'AI Deal Activity'!$B$8</c:f>
              <c:strCache>
                <c:ptCount val="1"/>
                <c:pt idx="0">
                  <c:v>Deal value ($B)</c:v>
                </c:pt>
              </c:strCache>
            </c:strRef>
          </c:tx>
          <c:spPr>
            <a:solidFill>
              <a:schemeClr val="accent1"/>
            </a:solidFill>
            <a:ln>
              <a:noFill/>
            </a:ln>
            <a:effectLst/>
          </c:spPr>
          <c:invertIfNegative val="0"/>
          <c:dLbls>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Activity'!$C$8:$M$8</c:f>
              <c:numCache>
                <c:formatCode>"$"#,##0.0_);[Red]\("$"#,##0.0\)</c:formatCode>
                <c:ptCount val="11"/>
                <c:pt idx="0">
                  <c:v>7.6495731332700005</c:v>
                </c:pt>
                <c:pt idx="1">
                  <c:v>10.597183070830999</c:v>
                </c:pt>
                <c:pt idx="2">
                  <c:v>13.659307248877997</c:v>
                </c:pt>
                <c:pt idx="3">
                  <c:v>25.059429251092997</c:v>
                </c:pt>
                <c:pt idx="4">
                  <c:v>33.624026532725011</c:v>
                </c:pt>
                <c:pt idx="5">
                  <c:v>40.646636473615999</c:v>
                </c:pt>
                <c:pt idx="6">
                  <c:v>95.813130617997999</c:v>
                </c:pt>
                <c:pt idx="7">
                  <c:v>63.715895840577012</c:v>
                </c:pt>
                <c:pt idx="8">
                  <c:v>61.817629750058984</c:v>
                </c:pt>
                <c:pt idx="9">
                  <c:v>104.40984899295201</c:v>
                </c:pt>
                <c:pt idx="10">
                  <c:v>104.33787688651496</c:v>
                </c:pt>
              </c:numCache>
            </c:numRef>
          </c:val>
          <c:extLst>
            <c:ext xmlns:c16="http://schemas.microsoft.com/office/drawing/2014/chart" uri="{C3380CC4-5D6E-409C-BE32-E72D297353CC}">
              <c16:uniqueId val="{00000000-E34C-4A85-A4BB-A5DF20906BB8}"/>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'AI Deal Activity'!$B$9</c:f>
              <c:strCache>
                <c:ptCount val="1"/>
                <c:pt idx="0">
                  <c:v>Deal count</c:v>
                </c:pt>
              </c:strCache>
            </c:strRef>
          </c:tx>
          <c:spPr>
            <a:ln w="19050" cap="rnd">
              <a:solidFill>
                <a:schemeClr val="accent3"/>
              </a:solidFill>
              <a:round/>
            </a:ln>
            <a:effectLst/>
          </c:spPr>
          <c:marker>
            <c:symbol val="none"/>
          </c:marker>
          <c:dPt>
            <c:idx val="8"/>
            <c:bubble3D val="0"/>
            <c:spPr>
              <a:ln w="19050" cap="rnd">
                <a:solidFill>
                  <a:schemeClr val="accent3"/>
                </a:solidFill>
                <a:round/>
              </a:ln>
              <a:effectLst/>
            </c:spPr>
            <c:extLst>
              <c:ext xmlns:c16="http://schemas.microsoft.com/office/drawing/2014/chart" uri="{C3380CC4-5D6E-409C-BE32-E72D297353CC}">
                <c16:uniqueId val="{00000002-E34C-4A85-A4BB-A5DF20906BB8}"/>
              </c:ext>
            </c:extLst>
          </c:dPt>
          <c:dPt>
            <c:idx val="10"/>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04-E34C-4A85-A4BB-A5DF20906BB8}"/>
              </c:ext>
            </c:extLst>
          </c:dPt>
          <c:dLbls>
            <c:dLbl>
              <c:idx val="10"/>
              <c:spPr>
                <a:noFill/>
                <a:ln>
                  <a:noFill/>
                </a:ln>
                <a:effectLst/>
              </c:spPr>
              <c:txPr>
                <a:bodyPr wrap="square" lIns="38100" tIns="19050" rIns="38100" bIns="19050" anchor="ctr">
                  <a:spAutoFit/>
                </a:bodyPr>
                <a:lstStyle/>
                <a:p>
                  <a:pPr>
                    <a:defRPr sz="800">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E34C-4A85-A4BB-A5DF20906BB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Activity'!$C$9:$M$9</c:f>
              <c:numCache>
                <c:formatCode>#,##0</c:formatCode>
                <c:ptCount val="11"/>
                <c:pt idx="0">
                  <c:v>1135</c:v>
                </c:pt>
                <c:pt idx="1">
                  <c:v>1472</c:v>
                </c:pt>
                <c:pt idx="2">
                  <c:v>1939</c:v>
                </c:pt>
                <c:pt idx="3">
                  <c:v>2349</c:v>
                </c:pt>
                <c:pt idx="4">
                  <c:v>2646</c:v>
                </c:pt>
                <c:pt idx="5">
                  <c:v>2889</c:v>
                </c:pt>
                <c:pt idx="6">
                  <c:v>4221</c:v>
                </c:pt>
                <c:pt idx="7">
                  <c:v>4189</c:v>
                </c:pt>
                <c:pt idx="8">
                  <c:v>3995</c:v>
                </c:pt>
                <c:pt idx="9">
                  <c:v>4689</c:v>
                </c:pt>
                <c:pt idx="10">
                  <c:v>2369</c:v>
                </c:pt>
              </c:numCache>
            </c:numRef>
          </c:val>
          <c:smooth val="0"/>
          <c:extLst>
            <c:ext xmlns:c16="http://schemas.microsoft.com/office/drawing/2014/chart" uri="{C3380CC4-5D6E-409C-BE32-E72D297353CC}">
              <c16:uniqueId val="{00000005-E34C-4A85-A4BB-A5DF20906BB8}"/>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'AI Deal Activity'!$B$10</c:f>
              <c:strCache>
                <c:ptCount val="1"/>
                <c:pt idx="0">
                  <c:v>Share of deal value (%)</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01-CF3B-48C5-9552-DEA57FD5E41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3B-48C5-9552-DEA57FD5E41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3B-48C5-9552-DEA57FD5E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Activity'!$C$10:$M$10</c:f>
              <c:numCache>
                <c:formatCode>0.0%</c:formatCode>
                <c:ptCount val="11"/>
                <c:pt idx="0">
                  <c:v>8.7329748462929443E-2</c:v>
                </c:pt>
                <c:pt idx="1">
                  <c:v>0.12646342479379474</c:v>
                </c:pt>
                <c:pt idx="2">
                  <c:v>0.14618468716265606</c:v>
                </c:pt>
                <c:pt idx="3">
                  <c:v>0.16760543408323231</c:v>
                </c:pt>
                <c:pt idx="4">
                  <c:v>0.21599604997013916</c:v>
                </c:pt>
                <c:pt idx="5">
                  <c:v>0.23092865678362157</c:v>
                </c:pt>
                <c:pt idx="6">
                  <c:v>0.26657227875012851</c:v>
                </c:pt>
                <c:pt idx="7">
                  <c:v>0.27023711959535518</c:v>
                </c:pt>
                <c:pt idx="8">
                  <c:v>0.37527619675572815</c:v>
                </c:pt>
                <c:pt idx="9">
                  <c:v>0.4864461312863072</c:v>
                </c:pt>
                <c:pt idx="10">
                  <c:v>0.6409794140213525</c:v>
                </c:pt>
              </c:numCache>
            </c:numRef>
          </c:val>
          <c:smooth val="0"/>
          <c:extLst>
            <c:ext xmlns:c16="http://schemas.microsoft.com/office/drawing/2014/chart" uri="{C3380CC4-5D6E-409C-BE32-E72D297353CC}">
              <c16:uniqueId val="{00000003-CF3B-48C5-9552-DEA57FD5E412}"/>
            </c:ext>
          </c:extLst>
        </c:ser>
        <c:ser>
          <c:idx val="1"/>
          <c:order val="1"/>
          <c:tx>
            <c:strRef>
              <c:f>'AI Deal Activity'!$B$11</c:f>
              <c:strCache>
                <c:ptCount val="1"/>
                <c:pt idx="0">
                  <c:v>Share of deal count (%)</c:v>
                </c:pt>
              </c:strCache>
            </c:strRef>
          </c:tx>
          <c:marker>
            <c:symbol val="none"/>
          </c:marker>
          <c:dPt>
            <c:idx val="10"/>
            <c:marker>
              <c:symbol val="circle"/>
              <c:size val="5"/>
              <c:spPr>
                <a:ln>
                  <a:noFill/>
                </a:ln>
              </c:spPr>
            </c:marker>
            <c:bubble3D val="0"/>
            <c:spPr>
              <a:ln>
                <a:noFill/>
              </a:ln>
            </c:spPr>
            <c:extLst>
              <c:ext xmlns:c16="http://schemas.microsoft.com/office/drawing/2014/chart" uri="{C3380CC4-5D6E-409C-BE32-E72D297353CC}">
                <c16:uniqueId val="{00000005-CF3B-48C5-9552-DEA57FD5E412}"/>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3B-48C5-9552-DEA57FD5E412}"/>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3B-48C5-9552-DEA57FD5E4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'AI Deal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'AI Deal Activity'!$C$11:$M$11</c:f>
              <c:numCache>
                <c:formatCode>0.0%</c:formatCode>
                <c:ptCount val="11"/>
                <c:pt idx="0">
                  <c:v>9.3731934924436364E-2</c:v>
                </c:pt>
                <c:pt idx="1">
                  <c:v>0.1306122448979592</c:v>
                </c:pt>
                <c:pt idx="2">
                  <c:v>0.16067285382830626</c:v>
                </c:pt>
                <c:pt idx="3">
                  <c:v>0.18265940902021774</c:v>
                </c:pt>
                <c:pt idx="4">
                  <c:v>0.19038710605842568</c:v>
                </c:pt>
                <c:pt idx="5">
                  <c:v>0.20482098546614674</c:v>
                </c:pt>
                <c:pt idx="6">
                  <c:v>0.21497326203208555</c:v>
                </c:pt>
                <c:pt idx="7">
                  <c:v>0.228807078872624</c:v>
                </c:pt>
                <c:pt idx="8">
                  <c:v>0.26654657058980519</c:v>
                </c:pt>
                <c:pt idx="9">
                  <c:v>0.31631138694009714</c:v>
                </c:pt>
                <c:pt idx="10">
                  <c:v>0.3557057057057057</c:v>
                </c:pt>
              </c:numCache>
            </c:numRef>
          </c:val>
          <c:smooth val="0"/>
          <c:extLst>
            <c:ext xmlns:c16="http://schemas.microsoft.com/office/drawing/2014/chart" uri="{C3380CC4-5D6E-409C-BE32-E72D297353CC}">
              <c16:uniqueId val="{00000007-CF3B-48C5-9552-DEA57FD5E412}"/>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0%" sourceLinked="1"/>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'Pre-seed &amp; Seed'!$O$8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'Pre-seed &amp; Seed'!$P$7:$Z$7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Seed'!$P$8:$Z$8</c:f>
              <c:numCache>
                <c:formatCode>"$"#,##0.0</c:formatCode>
                <c:ptCount val="11"/>
                <c:pt idx="0">
                  <c:v>5.4510413352789984</c:v>
                </c:pt>
                <c:pt idx="1">
                  <c:v>5.8230328714009874</c:v>
                </c:pt>
                <c:pt idx="2">
                  <c:v>7.2623722981070076</c:v>
                </c:pt>
                <c:pt idx="3">
                  <c:v>9.9083948569939952</c:v>
                </c:pt>
                <c:pt idx="4">
                  <c:v>10.037697383692002</c:v>
                </c:pt>
                <c:pt idx="5">
                  <c:v>11.775498553397005</c:v>
                </c:pt>
                <c:pt idx="6">
                  <c:v>18.593201555917055</c:v>
                </c:pt>
                <c:pt idx="7">
                  <c:v>25.377317867626953</c:v>
                </c:pt>
                <c:pt idx="8">
                  <c:v>16.112077848129044</c:v>
                </c:pt>
                <c:pt idx="9">
                  <c:v>16.352389888530048</c:v>
                </c:pt>
                <c:pt idx="10">
                  <c:v>9.2282653904740108</c:v>
                </c:pt>
              </c:numCache>
            </c:numRef>
          </c:val>
          <c:extLst>
            <c:ext xmlns:c16="http://schemas.microsoft.com/office/drawing/2014/chart" uri="{C3380CC4-5D6E-409C-BE32-E72D297353CC}">
              <c16:uniqueId val="{00000000-FBB0-4FD4-8EFC-34BB98EBA8D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'Pre-seed &amp; Seed'!$O$9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FBB0-4FD4-8EFC-34BB98EBA8D7}"/>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FBB0-4FD4-8EFC-34BB98EBA8D7}"/>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FBB0-4FD4-8EFC-34BB98EBA8D7}"/>
              </c:ext>
            </c:extLst>
          </c:dPt>
          <c:dPt>
            <c:idx val="5"/>
            <c:bubble3D val="0"/>
            <c:extLst>
              <c:ext xmlns:c16="http://schemas.microsoft.com/office/drawing/2014/chart" uri="{C3380CC4-5D6E-409C-BE32-E72D297353CC}">
                <c16:uniqueId val="{00000006-FBB0-4FD4-8EFC-34BB98EBA8D7}"/>
              </c:ext>
            </c:extLst>
          </c:dPt>
          <c:dPt>
            <c:idx val="8"/>
            <c:bubble3D val="0"/>
            <c:extLst>
              <c:ext xmlns:c16="http://schemas.microsoft.com/office/drawing/2014/chart" uri="{C3380CC4-5D6E-409C-BE32-E72D297353CC}">
                <c16:uniqueId val="{00000007-FBB0-4FD4-8EFC-34BB98EBA8D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FBB0-4FD4-8EFC-34BB98EBA8D7}"/>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FBB0-4FD4-8EFC-34BB98EBA8D7}"/>
              </c:ext>
            </c:extLst>
          </c:dPt>
          <c:dPt>
            <c:idx val="16"/>
            <c:bubble3D val="0"/>
            <c:extLst>
              <c:ext xmlns:c16="http://schemas.microsoft.com/office/drawing/2014/chart" uri="{C3380CC4-5D6E-409C-BE32-E72D297353CC}">
                <c16:uniqueId val="{0000000C-FBB0-4FD4-8EFC-34BB98EBA8D7}"/>
              </c:ext>
            </c:extLst>
          </c:dPt>
          <c:dLbls>
            <c:dLbl>
              <c:idx val="9"/>
              <c:delete val="1"/>
              <c:extLst>
                <c:ext xmlns:c15="http://schemas.microsoft.com/office/drawing/2012/chart" uri="{CE6537A1-D6FC-4f65-9D91-7224C49458BB}"/>
                <c:ext xmlns:c16="http://schemas.microsoft.com/office/drawing/2014/chart" uri="{C3380CC4-5D6E-409C-BE32-E72D297353CC}">
                  <c16:uniqueId val="{00000009-FBB0-4FD4-8EFC-34BB98EBA8D7}"/>
                </c:ext>
              </c:extLst>
            </c:dLbl>
            <c:dLbl>
              <c:idx val="10"/>
              <c:delete val="1"/>
              <c:extLst>
                <c:ext xmlns:c15="http://schemas.microsoft.com/office/drawing/2012/chart" uri="{CE6537A1-D6FC-4f65-9D91-7224C49458BB}"/>
                <c:ext xmlns:c16="http://schemas.microsoft.com/office/drawing/2014/chart" uri="{C3380CC4-5D6E-409C-BE32-E72D297353CC}">
                  <c16:uniqueId val="{0000000B-FBB0-4FD4-8EFC-34BB98EBA8D7}"/>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'Pre-seed &amp; Seed'!$P$7:$Z$7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Seed'!$P$9:$Z$9</c:f>
              <c:numCache>
                <c:formatCode>General</c:formatCode>
                <c:ptCount val="11"/>
                <c:pt idx="0">
                  <c:v>4458</c:v>
                </c:pt>
                <c:pt idx="1">
                  <c:v>4092</c:v>
                </c:pt>
                <c:pt idx="2">
                  <c:v>4410</c:v>
                </c:pt>
                <c:pt idx="3">
                  <c:v>4588</c:v>
                </c:pt>
                <c:pt idx="4">
                  <c:v>5092</c:v>
                </c:pt>
                <c:pt idx="5">
                  <c:v>5312</c:v>
                </c:pt>
                <c:pt idx="6">
                  <c:v>7374</c:v>
                </c:pt>
                <c:pt idx="7">
                  <c:v>6994</c:v>
                </c:pt>
                <c:pt idx="8">
                  <c:v>5283</c:v>
                </c:pt>
                <c:pt idx="9">
                  <c:v>4981</c:v>
                </c:pt>
                <c:pt idx="10">
                  <c:v>1866</c:v>
                </c:pt>
              </c:numCache>
            </c:numRef>
          </c:val>
          <c:smooth val="0"/>
          <c:extLst>
            <c:ext xmlns:c16="http://schemas.microsoft.com/office/drawing/2014/chart" uri="{C3380CC4-5D6E-409C-BE32-E72D297353CC}">
              <c16:uniqueId val="{0000000D-FBB0-4FD4-8EFC-34BB98EBA8D7}"/>
            </c:ext>
          </c:extLst>
        </c:ser>
        <c:ser>
          <c:idx val="2"/>
          <c:order val="2"/>
          <c:tx>
            <c:strRef>
              <c:f>'Pre-seed &amp; Seed'!$O$10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FBB0-4FD4-8EFC-34BB98EBA8D7}"/>
              </c:ext>
            </c:extLst>
          </c:dPt>
          <c:dPt>
            <c:idx val="1"/>
            <c:marker>
              <c:symbol val="none"/>
            </c:marker>
            <c:bubble3D val="0"/>
            <c:extLst>
              <c:ext xmlns:c16="http://schemas.microsoft.com/office/drawing/2014/chart" uri="{C3380CC4-5D6E-409C-BE32-E72D297353CC}">
                <c16:uniqueId val="{0000000F-FBB0-4FD4-8EFC-34BB98EBA8D7}"/>
              </c:ext>
            </c:extLst>
          </c:dPt>
          <c:dPt>
            <c:idx val="2"/>
            <c:marker>
              <c:symbol val="none"/>
            </c:marker>
            <c:bubble3D val="0"/>
            <c:extLst>
              <c:ext xmlns:c16="http://schemas.microsoft.com/office/drawing/2014/chart" uri="{C3380CC4-5D6E-409C-BE32-E72D297353CC}">
                <c16:uniqueId val="{00000010-FBB0-4FD4-8EFC-34BB98EBA8D7}"/>
              </c:ext>
            </c:extLst>
          </c:dPt>
          <c:dPt>
            <c:idx val="3"/>
            <c:marker>
              <c:symbol val="none"/>
            </c:marker>
            <c:bubble3D val="0"/>
            <c:extLst>
              <c:ext xmlns:c16="http://schemas.microsoft.com/office/drawing/2014/chart" uri="{C3380CC4-5D6E-409C-BE32-E72D297353CC}">
                <c16:uniqueId val="{00000011-FBB0-4FD4-8EFC-34BB98EBA8D7}"/>
              </c:ext>
            </c:extLst>
          </c:dPt>
          <c:dPt>
            <c:idx val="4"/>
            <c:marker>
              <c:symbol val="none"/>
            </c:marker>
            <c:bubble3D val="0"/>
            <c:extLst>
              <c:ext xmlns:c16="http://schemas.microsoft.com/office/drawing/2014/chart" uri="{C3380CC4-5D6E-409C-BE32-E72D297353CC}">
                <c16:uniqueId val="{00000012-FBB0-4FD4-8EFC-34BB98EBA8D7}"/>
              </c:ext>
            </c:extLst>
          </c:dPt>
          <c:dPt>
            <c:idx val="5"/>
            <c:marker>
              <c:symbol val="none"/>
            </c:marker>
            <c:bubble3D val="0"/>
            <c:extLst>
              <c:ext xmlns:c16="http://schemas.microsoft.com/office/drawing/2014/chart" uri="{C3380CC4-5D6E-409C-BE32-E72D297353CC}">
                <c16:uniqueId val="{00000013-FBB0-4FD4-8EFC-34BB98EBA8D7}"/>
              </c:ext>
            </c:extLst>
          </c:dPt>
          <c:dPt>
            <c:idx val="6"/>
            <c:marker>
              <c:symbol val="none"/>
            </c:marker>
            <c:bubble3D val="0"/>
            <c:extLst>
              <c:ext xmlns:c16="http://schemas.microsoft.com/office/drawing/2014/chart" uri="{C3380CC4-5D6E-409C-BE32-E72D297353CC}">
                <c16:uniqueId val="{00000014-FBB0-4FD4-8EFC-34BB98EBA8D7}"/>
              </c:ext>
            </c:extLst>
          </c:dPt>
          <c:dPt>
            <c:idx val="7"/>
            <c:marker>
              <c:symbol val="none"/>
            </c:marker>
            <c:bubble3D val="0"/>
            <c:extLst>
              <c:ext xmlns:c16="http://schemas.microsoft.com/office/drawing/2014/chart" uri="{C3380CC4-5D6E-409C-BE32-E72D297353CC}">
                <c16:uniqueId val="{00000015-FBB0-4FD4-8EFC-34BB98EBA8D7}"/>
              </c:ext>
            </c:extLst>
          </c:dPt>
          <c:dPt>
            <c:idx val="8"/>
            <c:marker>
              <c:symbol val="none"/>
            </c:marker>
            <c:bubble3D val="0"/>
            <c:extLst>
              <c:ext xmlns:c16="http://schemas.microsoft.com/office/drawing/2014/chart" uri="{C3380CC4-5D6E-409C-BE32-E72D297353CC}">
                <c16:uniqueId val="{00000016-FBB0-4FD4-8EFC-34BB98EBA8D7}"/>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FBB0-4FD4-8EFC-34BB98EBA8D7}"/>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FBB0-4FD4-8EFC-34BB98EBA8D7}"/>
              </c:ext>
            </c:extLst>
          </c:dPt>
          <c:dLbls>
            <c:dLbl>
              <c:idx val="9"/>
              <c:tx>
                <c:rich>
                  <a:bodyPr/>
                  <a:lstStyle/>
                  <a:p>
                    <a:r>
                      <a:rPr lang="en-US"/>
                      <a:t>5,135</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FBB0-4FD4-8EFC-34BB98EBA8D7}"/>
                </c:ext>
              </c:extLst>
            </c:dLbl>
            <c:dLbl>
              <c:idx val="10"/>
              <c:tx>
                <c:rich>
                  <a:bodyPr wrap="square" lIns="38100" tIns="19050" rIns="38100" bIns="19050" anchor="ctr">
                    <a:spAutoFit/>
                  </a:bodyPr>
                  <a:lstStyle/>
                  <a:p>
                    <a:pPr>
                      <a:defRPr>
                        <a:solidFill>
                          <a:sysClr val="windowText" lastClr="000000"/>
                        </a:solidFill>
                      </a:defRPr>
                    </a:pPr>
                    <a:r>
                      <a:rPr lang="en-US">
                        <a:solidFill>
                          <a:sysClr val="windowText" lastClr="000000"/>
                        </a:solidFill>
                      </a:rPr>
                      <a:t>2,340</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FBB0-4FD4-8EFC-34BB98EBA8D7}"/>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'Pre-seed &amp; Seed'!$P$7:$Z$7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Seed'!$P$10:$Z$10</c:f>
              <c:numCache>
                <c:formatCode>General</c:formatCode>
                <c:ptCount val="11"/>
                <c:pt idx="9">
                  <c:v>154</c:v>
                </c:pt>
                <c:pt idx="10">
                  <c:v>474</c:v>
                </c:pt>
              </c:numCache>
            </c:numRef>
          </c:val>
          <c:smooth val="0"/>
          <c:extLst>
            <c:ext xmlns:c16="http://schemas.microsoft.com/office/drawing/2014/chart" uri="{C3380CC4-5D6E-409C-BE32-E72D297353CC}">
              <c16:uniqueId val="{00000019-FBB0-4FD4-8EFC-34BB98EBA8D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218344510005301E-2"/>
          <c:y val="3.7606837606837605E-2"/>
          <c:w val="0.90550697786817569"/>
          <c:h val="0.76700881620566663"/>
        </c:manualLayout>
      </c:layout>
      <c:barChart>
        <c:barDir val="col"/>
        <c:grouping val="clustered"/>
        <c:varyColors val="0"/>
        <c:ser>
          <c:idx val="0"/>
          <c:order val="0"/>
          <c:tx>
            <c:strRef>
              <c:f>'AI Deal Activity'!$B$49</c:f>
              <c:strCache>
                <c:ptCount val="1"/>
                <c:pt idx="0">
                  <c:v>Deal value ($B)</c:v>
                </c:pt>
              </c:strCache>
            </c:strRef>
          </c:tx>
          <c:spPr>
            <a:solidFill>
              <a:schemeClr val="accent1"/>
            </a:solidFill>
            <a:ln>
              <a:noFill/>
            </a:ln>
            <a:effectLst/>
          </c:spPr>
          <c:invertIfNegative val="0"/>
          <c:cat>
            <c:multiLvlStrRef>
              <c:f>'AI Deal Activity'!$C$47:$AR$48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Activity'!$C$49:$AR$49</c:f>
              <c:numCache>
                <c:formatCode>"$"#,##0.0_);[Red]\("$"#,##0.0\)</c:formatCode>
                <c:ptCount val="42"/>
                <c:pt idx="0">
                  <c:v>1.8735720150170001</c:v>
                </c:pt>
                <c:pt idx="1">
                  <c:v>2.193141044239999</c:v>
                </c:pt>
                <c:pt idx="2">
                  <c:v>1.7331720473490004</c:v>
                </c:pt>
                <c:pt idx="3">
                  <c:v>1.8496880266640003</c:v>
                </c:pt>
                <c:pt idx="4">
                  <c:v>3.0919048396160003</c:v>
                </c:pt>
                <c:pt idx="5">
                  <c:v>2.4855351869540012</c:v>
                </c:pt>
                <c:pt idx="6">
                  <c:v>2.3226137374340006</c:v>
                </c:pt>
                <c:pt idx="7">
                  <c:v>2.6971293068269997</c:v>
                </c:pt>
                <c:pt idx="8">
                  <c:v>2.7454431808709998</c:v>
                </c:pt>
                <c:pt idx="9">
                  <c:v>3.3308343319170008</c:v>
                </c:pt>
                <c:pt idx="10">
                  <c:v>3.7312745941179988</c:v>
                </c:pt>
                <c:pt idx="11">
                  <c:v>3.8517551419720011</c:v>
                </c:pt>
                <c:pt idx="12">
                  <c:v>4.8606294448070004</c:v>
                </c:pt>
                <c:pt idx="13">
                  <c:v>5.8717420159480014</c:v>
                </c:pt>
                <c:pt idx="14">
                  <c:v>6.4212525952409996</c:v>
                </c:pt>
                <c:pt idx="15">
                  <c:v>7.9058051950970061</c:v>
                </c:pt>
                <c:pt idx="16">
                  <c:v>7.9297101421340042</c:v>
                </c:pt>
                <c:pt idx="17">
                  <c:v>8.1026830247690018</c:v>
                </c:pt>
                <c:pt idx="18">
                  <c:v>9.4735352246330038</c:v>
                </c:pt>
                <c:pt idx="19">
                  <c:v>8.1180981411889945</c:v>
                </c:pt>
                <c:pt idx="20">
                  <c:v>7.399610384499006</c:v>
                </c:pt>
                <c:pt idx="21">
                  <c:v>9.1363748392219986</c:v>
                </c:pt>
                <c:pt idx="22">
                  <c:v>10.797886871980998</c:v>
                </c:pt>
                <c:pt idx="23">
                  <c:v>13.312764377913991</c:v>
                </c:pt>
                <c:pt idx="24">
                  <c:v>17.724050770964993</c:v>
                </c:pt>
                <c:pt idx="25">
                  <c:v>27.068979020205994</c:v>
                </c:pt>
                <c:pt idx="26">
                  <c:v>22.898982119292</c:v>
                </c:pt>
                <c:pt idx="27">
                  <c:v>28.121118707534976</c:v>
                </c:pt>
                <c:pt idx="28">
                  <c:v>19.365661981523971</c:v>
                </c:pt>
                <c:pt idx="29">
                  <c:v>24.168477994629981</c:v>
                </c:pt>
                <c:pt idx="30">
                  <c:v>10.224976511034008</c:v>
                </c:pt>
                <c:pt idx="31">
                  <c:v>9.9567793533889954</c:v>
                </c:pt>
                <c:pt idx="32">
                  <c:v>26.906797538618981</c:v>
                </c:pt>
                <c:pt idx="33">
                  <c:v>10.709464593660009</c:v>
                </c:pt>
                <c:pt idx="34">
                  <c:v>9.5368289538779951</c:v>
                </c:pt>
                <c:pt idx="35">
                  <c:v>14.664538663902</c:v>
                </c:pt>
                <c:pt idx="36">
                  <c:v>15.887390778243008</c:v>
                </c:pt>
                <c:pt idx="37">
                  <c:v>21.834947387032983</c:v>
                </c:pt>
                <c:pt idx="38">
                  <c:v>17.089822662334992</c:v>
                </c:pt>
                <c:pt idx="39">
                  <c:v>49.597688165340962</c:v>
                </c:pt>
                <c:pt idx="40">
                  <c:v>63.794550475077983</c:v>
                </c:pt>
                <c:pt idx="41">
                  <c:v>40.543326411436979</c:v>
                </c:pt>
              </c:numCache>
            </c:numRef>
          </c:val>
          <c:extLst>
            <c:ext xmlns:c16="http://schemas.microsoft.com/office/drawing/2014/chart" uri="{C3380CC4-5D6E-409C-BE32-E72D297353CC}">
              <c16:uniqueId val="{00000000-CA4A-424A-BBCC-84DB0B75A6A4}"/>
            </c:ext>
          </c:extLst>
        </c:ser>
        <c:dLbls>
          <c:showLegendKey val="0"/>
          <c:showVal val="0"/>
          <c:showCatName val="0"/>
          <c:showSerName val="0"/>
          <c:showPercent val="0"/>
          <c:showBubbleSize val="0"/>
        </c:dLbls>
        <c:gapWidth val="60"/>
        <c:overlap val="100"/>
        <c:axId val="1008170607"/>
        <c:axId val="1533020399"/>
      </c:barChart>
      <c:lineChart>
        <c:grouping val="standard"/>
        <c:varyColors val="0"/>
        <c:ser>
          <c:idx val="1"/>
          <c:order val="1"/>
          <c:tx>
            <c:strRef>
              <c:f>'AI Deal Activity'!$B$50</c:f>
              <c:strCache>
                <c:ptCount val="1"/>
                <c:pt idx="0">
                  <c:v>Deal count</c:v>
                </c:pt>
              </c:strCache>
            </c:strRef>
          </c:tx>
          <c:spPr>
            <a:ln w="19050" cap="rnd">
              <a:solidFill>
                <a:schemeClr val="accent3"/>
              </a:solidFill>
              <a:round/>
            </a:ln>
            <a:effectLst/>
          </c:spPr>
          <c:marker>
            <c:symbol val="none"/>
          </c:marker>
          <c:cat>
            <c:multiLvlStrRef>
              <c:f>'AI Deal Activity'!$C$47:$AR$48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Activity'!$C$50:$AR$50</c:f>
              <c:numCache>
                <c:formatCode>#,##0</c:formatCode>
                <c:ptCount val="42"/>
                <c:pt idx="0">
                  <c:v>290</c:v>
                </c:pt>
                <c:pt idx="1">
                  <c:v>304</c:v>
                </c:pt>
                <c:pt idx="2">
                  <c:v>243</c:v>
                </c:pt>
                <c:pt idx="3">
                  <c:v>298</c:v>
                </c:pt>
                <c:pt idx="4">
                  <c:v>411</c:v>
                </c:pt>
                <c:pt idx="5">
                  <c:v>352</c:v>
                </c:pt>
                <c:pt idx="6">
                  <c:v>347</c:v>
                </c:pt>
                <c:pt idx="7">
                  <c:v>362</c:v>
                </c:pt>
                <c:pt idx="8">
                  <c:v>526</c:v>
                </c:pt>
                <c:pt idx="9">
                  <c:v>464</c:v>
                </c:pt>
                <c:pt idx="10">
                  <c:v>470</c:v>
                </c:pt>
                <c:pt idx="11">
                  <c:v>479</c:v>
                </c:pt>
                <c:pt idx="12">
                  <c:v>626</c:v>
                </c:pt>
                <c:pt idx="13">
                  <c:v>535</c:v>
                </c:pt>
                <c:pt idx="14">
                  <c:v>573</c:v>
                </c:pt>
                <c:pt idx="15">
                  <c:v>615</c:v>
                </c:pt>
                <c:pt idx="16">
                  <c:v>729</c:v>
                </c:pt>
                <c:pt idx="17">
                  <c:v>646</c:v>
                </c:pt>
                <c:pt idx="18">
                  <c:v>643</c:v>
                </c:pt>
                <c:pt idx="19">
                  <c:v>628</c:v>
                </c:pt>
                <c:pt idx="20">
                  <c:v>820</c:v>
                </c:pt>
                <c:pt idx="21">
                  <c:v>605</c:v>
                </c:pt>
                <c:pt idx="22">
                  <c:v>662</c:v>
                </c:pt>
                <c:pt idx="23">
                  <c:v>802</c:v>
                </c:pt>
                <c:pt idx="24">
                  <c:v>1061</c:v>
                </c:pt>
                <c:pt idx="25">
                  <c:v>991</c:v>
                </c:pt>
                <c:pt idx="26">
                  <c:v>1056</c:v>
                </c:pt>
                <c:pt idx="27">
                  <c:v>1113</c:v>
                </c:pt>
                <c:pt idx="28">
                  <c:v>1265</c:v>
                </c:pt>
                <c:pt idx="29">
                  <c:v>1101</c:v>
                </c:pt>
                <c:pt idx="30">
                  <c:v>939</c:v>
                </c:pt>
                <c:pt idx="31">
                  <c:v>884</c:v>
                </c:pt>
                <c:pt idx="32">
                  <c:v>1003</c:v>
                </c:pt>
                <c:pt idx="33">
                  <c:v>1008</c:v>
                </c:pt>
                <c:pt idx="34">
                  <c:v>984</c:v>
                </c:pt>
                <c:pt idx="35">
                  <c:v>1000</c:v>
                </c:pt>
                <c:pt idx="36">
                  <c:v>1222</c:v>
                </c:pt>
                <c:pt idx="37">
                  <c:v>1219</c:v>
                </c:pt>
                <c:pt idx="38">
                  <c:v>1118</c:v>
                </c:pt>
                <c:pt idx="39">
                  <c:v>1130</c:v>
                </c:pt>
                <c:pt idx="40">
                  <c:v>1297</c:v>
                </c:pt>
                <c:pt idx="41">
                  <c:v>1072</c:v>
                </c:pt>
              </c:numCache>
            </c:numRef>
          </c:val>
          <c:smooth val="0"/>
          <c:extLst>
            <c:ext xmlns:c16="http://schemas.microsoft.com/office/drawing/2014/chart" uri="{C3380CC4-5D6E-409C-BE32-E72D297353CC}">
              <c16:uniqueId val="{00000001-CA4A-424A-BBCC-84DB0B75A6A4}"/>
            </c:ext>
          </c:extLst>
        </c:ser>
        <c:dLbls>
          <c:showLegendKey val="0"/>
          <c:showVal val="0"/>
          <c:showCatName val="0"/>
          <c:showSerName val="0"/>
          <c:showPercent val="0"/>
          <c:showBubbleSize val="0"/>
        </c:dLbls>
        <c:marker val="1"/>
        <c:smooth val="0"/>
        <c:axId val="1008193343"/>
        <c:axId val="153301895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quot;$&quot;#,##0_);[Red]\(&quot;$&quot;#,##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valAx>
        <c:axId val="1533018959"/>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008193343"/>
        <c:crosses val="max"/>
        <c:crossBetween val="between"/>
      </c:valAx>
      <c:catAx>
        <c:axId val="1008193343"/>
        <c:scaling>
          <c:orientation val="minMax"/>
        </c:scaling>
        <c:delete val="1"/>
        <c:axPos val="b"/>
        <c:numFmt formatCode="General" sourceLinked="1"/>
        <c:majorTickMark val="out"/>
        <c:minorTickMark val="none"/>
        <c:tickLblPos val="nextTo"/>
        <c:crossAx val="1533018959"/>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028166555906856E-2"/>
          <c:y val="3.7606837606837605E-2"/>
          <c:w val="0.94663162628968056"/>
          <c:h val="0.76700881620566663"/>
        </c:manualLayout>
      </c:layout>
      <c:lineChart>
        <c:grouping val="standard"/>
        <c:varyColors val="0"/>
        <c:ser>
          <c:idx val="0"/>
          <c:order val="0"/>
          <c:tx>
            <c:strRef>
              <c:f>'AI Deal Activity'!$B$51</c:f>
              <c:strCache>
                <c:ptCount val="1"/>
                <c:pt idx="0">
                  <c:v>Share of deal value (%)</c:v>
                </c:pt>
              </c:strCache>
            </c:strRef>
          </c:tx>
          <c:marker>
            <c:symbol val="none"/>
          </c:marker>
          <c:cat>
            <c:multiLvlStrRef>
              <c:f>'AI Deal Activity'!$C$47:$AR$48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Activity'!$C$51:$AR$51</c:f>
              <c:numCache>
                <c:formatCode>0.0%</c:formatCode>
                <c:ptCount val="42"/>
                <c:pt idx="0">
                  <c:v>8.5092433191287647E-2</c:v>
                </c:pt>
                <c:pt idx="1">
                  <c:v>0.10221519740814171</c:v>
                </c:pt>
                <c:pt idx="2">
                  <c:v>7.3895819879280678E-2</c:v>
                </c:pt>
                <c:pt idx="3">
                  <c:v>8.9505355999182148E-2</c:v>
                </c:pt>
                <c:pt idx="4">
                  <c:v>0.1415540502908102</c:v>
                </c:pt>
                <c:pt idx="5">
                  <c:v>9.4264220415223518E-2</c:v>
                </c:pt>
                <c:pt idx="6">
                  <c:v>0.12418178828867703</c:v>
                </c:pt>
                <c:pt idx="7">
                  <c:v>0.15975634201447497</c:v>
                </c:pt>
                <c:pt idx="8">
                  <c:v>0.14275042817703085</c:v>
                </c:pt>
                <c:pt idx="9">
                  <c:v>0.14483549001747209</c:v>
                </c:pt>
                <c:pt idx="10">
                  <c:v>0.13487188982684378</c:v>
                </c:pt>
                <c:pt idx="11">
                  <c:v>0.16360132831549007</c:v>
                </c:pt>
                <c:pt idx="12">
                  <c:v>0.15208329133317566</c:v>
                </c:pt>
                <c:pt idx="13">
                  <c:v>0.18317605223270689</c:v>
                </c:pt>
                <c:pt idx="14">
                  <c:v>0.18134483728928688</c:v>
                </c:pt>
                <c:pt idx="15">
                  <c:v>0.15783247564060368</c:v>
                </c:pt>
                <c:pt idx="16">
                  <c:v>0.1845175988676486</c:v>
                </c:pt>
                <c:pt idx="17">
                  <c:v>0.20884531272842582</c:v>
                </c:pt>
                <c:pt idx="18">
                  <c:v>0.24518133870551578</c:v>
                </c:pt>
                <c:pt idx="19">
                  <c:v>0.23024937186748462</c:v>
                </c:pt>
                <c:pt idx="20">
                  <c:v>0.18858029009869459</c:v>
                </c:pt>
                <c:pt idx="21">
                  <c:v>0.23042898804440559</c:v>
                </c:pt>
                <c:pt idx="22">
                  <c:v>0.22042490171506052</c:v>
                </c:pt>
                <c:pt idx="23">
                  <c:v>0.27654725078344772</c:v>
                </c:pt>
                <c:pt idx="24">
                  <c:v>0.22267178991778819</c:v>
                </c:pt>
                <c:pt idx="25">
                  <c:v>0.31510644064720716</c:v>
                </c:pt>
                <c:pt idx="26">
                  <c:v>0.24715663153219095</c:v>
                </c:pt>
                <c:pt idx="27">
                  <c:v>0.27766993673194468</c:v>
                </c:pt>
                <c:pt idx="28">
                  <c:v>0.23870955079300607</c:v>
                </c:pt>
                <c:pt idx="29">
                  <c:v>0.34092041936764828</c:v>
                </c:pt>
                <c:pt idx="30">
                  <c:v>0.22709547940665492</c:v>
                </c:pt>
                <c:pt idx="31">
                  <c:v>0.25705254895222585</c:v>
                </c:pt>
                <c:pt idx="32">
                  <c:v>0.49274344139716131</c:v>
                </c:pt>
                <c:pt idx="33">
                  <c:v>0.29243457157220676</c:v>
                </c:pt>
                <c:pt idx="34">
                  <c:v>0.2673185841732334</c:v>
                </c:pt>
                <c:pt idx="35">
                  <c:v>0.38772560770318454</c:v>
                </c:pt>
                <c:pt idx="36">
                  <c:v>0.37150778970565213</c:v>
                </c:pt>
                <c:pt idx="37">
                  <c:v>0.43747826911643267</c:v>
                </c:pt>
                <c:pt idx="38">
                  <c:v>0.38782137782010745</c:v>
                </c:pt>
                <c:pt idx="39">
                  <c:v>0.63671450698777965</c:v>
                </c:pt>
                <c:pt idx="40">
                  <c:v>0.68706865116927351</c:v>
                </c:pt>
                <c:pt idx="41">
                  <c:v>0.57978260576767304</c:v>
                </c:pt>
              </c:numCache>
            </c:numRef>
          </c:val>
          <c:smooth val="0"/>
          <c:extLst>
            <c:ext xmlns:c16="http://schemas.microsoft.com/office/drawing/2014/chart" uri="{C3380CC4-5D6E-409C-BE32-E72D297353CC}">
              <c16:uniqueId val="{00000000-489C-483E-B1A5-B09AA334019A}"/>
            </c:ext>
          </c:extLst>
        </c:ser>
        <c:ser>
          <c:idx val="1"/>
          <c:order val="1"/>
          <c:tx>
            <c:strRef>
              <c:f>'AI Deal Activity'!$B$52</c:f>
              <c:strCache>
                <c:ptCount val="1"/>
                <c:pt idx="0">
                  <c:v>Share of deal count (%)</c:v>
                </c:pt>
              </c:strCache>
            </c:strRef>
          </c:tx>
          <c:marker>
            <c:symbol val="none"/>
          </c:marker>
          <c:cat>
            <c:multiLvlStrRef>
              <c:f>'AI Deal Activity'!$C$47:$AR$48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'AI Deal Activity'!$C$52:$AR$52</c:f>
              <c:numCache>
                <c:formatCode>0.0%</c:formatCode>
                <c:ptCount val="42"/>
                <c:pt idx="0">
                  <c:v>8.9066339066339067E-2</c:v>
                </c:pt>
                <c:pt idx="1">
                  <c:v>9.6753660089115207E-2</c:v>
                </c:pt>
                <c:pt idx="2">
                  <c:v>8.3879875733517434E-2</c:v>
                </c:pt>
                <c:pt idx="3">
                  <c:v>0.10589907604832978</c:v>
                </c:pt>
                <c:pt idx="4">
                  <c:v>0.12301706076025141</c:v>
                </c:pt>
                <c:pt idx="5">
                  <c:v>0.12749003984063745</c:v>
                </c:pt>
                <c:pt idx="6">
                  <c:v>0.13234172387490464</c:v>
                </c:pt>
                <c:pt idx="7">
                  <c:v>0.14218381775333858</c:v>
                </c:pt>
                <c:pt idx="8">
                  <c:v>0.15958737864077671</c:v>
                </c:pt>
                <c:pt idx="9">
                  <c:v>0.15554810593362386</c:v>
                </c:pt>
                <c:pt idx="10">
                  <c:v>0.16285516285516285</c:v>
                </c:pt>
                <c:pt idx="11">
                  <c:v>0.16500172235618327</c:v>
                </c:pt>
                <c:pt idx="12">
                  <c:v>0.17544843049327355</c:v>
                </c:pt>
                <c:pt idx="13">
                  <c:v>0.17455138662316477</c:v>
                </c:pt>
                <c:pt idx="14">
                  <c:v>0.19195979899497487</c:v>
                </c:pt>
                <c:pt idx="15">
                  <c:v>0.18969771745835903</c:v>
                </c:pt>
                <c:pt idx="16">
                  <c:v>0.1903891355445286</c:v>
                </c:pt>
                <c:pt idx="17">
                  <c:v>0.19191919191919191</c:v>
                </c:pt>
                <c:pt idx="18">
                  <c:v>0.18989958653278205</c:v>
                </c:pt>
                <c:pt idx="19">
                  <c:v>0.18932770575821525</c:v>
                </c:pt>
                <c:pt idx="20">
                  <c:v>0.20297029702970298</c:v>
                </c:pt>
                <c:pt idx="21">
                  <c:v>0.1958562641631596</c:v>
                </c:pt>
                <c:pt idx="22">
                  <c:v>0.20054528930627083</c:v>
                </c:pt>
                <c:pt idx="23">
                  <c:v>0.21823129251700679</c:v>
                </c:pt>
                <c:pt idx="24">
                  <c:v>0.20573977118479736</c:v>
                </c:pt>
                <c:pt idx="25">
                  <c:v>0.21004662992793557</c:v>
                </c:pt>
                <c:pt idx="26">
                  <c:v>0.22087429408073625</c:v>
                </c:pt>
                <c:pt idx="27">
                  <c:v>0.22353886322554731</c:v>
                </c:pt>
                <c:pt idx="28">
                  <c:v>0.22421127259836937</c:v>
                </c:pt>
                <c:pt idx="29">
                  <c:v>0.23565924657534246</c:v>
                </c:pt>
                <c:pt idx="30">
                  <c:v>0.22919209177446911</c:v>
                </c:pt>
                <c:pt idx="31">
                  <c:v>0.22684115986656403</c:v>
                </c:pt>
                <c:pt idx="32">
                  <c:v>0.23440056087870997</c:v>
                </c:pt>
                <c:pt idx="33">
                  <c:v>0.27082213863514237</c:v>
                </c:pt>
                <c:pt idx="34">
                  <c:v>0.28341013824884792</c:v>
                </c:pt>
                <c:pt idx="35">
                  <c:v>0.28449502133712662</c:v>
                </c:pt>
                <c:pt idx="36">
                  <c:v>0.30068897637795278</c:v>
                </c:pt>
                <c:pt idx="37">
                  <c:v>0.31919350615344333</c:v>
                </c:pt>
                <c:pt idx="38">
                  <c:v>0.31961120640365925</c:v>
                </c:pt>
                <c:pt idx="39">
                  <c:v>0.32820214928841129</c:v>
                </c:pt>
                <c:pt idx="40">
                  <c:v>0.35808945334069575</c:v>
                </c:pt>
                <c:pt idx="41">
                  <c:v>0.35286372613561556</c:v>
                </c:pt>
              </c:numCache>
            </c:numRef>
          </c:val>
          <c:smooth val="0"/>
          <c:extLst>
            <c:ext xmlns:c16="http://schemas.microsoft.com/office/drawing/2014/chart" uri="{C3380CC4-5D6E-409C-BE32-E72D297353CC}">
              <c16:uniqueId val="{00000001-489C-483E-B1A5-B09AA334019A}"/>
            </c:ext>
          </c:extLst>
        </c:ser>
        <c:dLbls>
          <c:showLegendKey val="0"/>
          <c:showVal val="0"/>
          <c:showCatName val="0"/>
          <c:showSerName val="0"/>
          <c:showPercent val="0"/>
          <c:showBubbleSize val="0"/>
        </c:dLbls>
        <c:smooth val="0"/>
        <c:axId val="1008170607"/>
        <c:axId val="1533020399"/>
      </c:lineChart>
      <c:catAx>
        <c:axId val="100817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533020399"/>
        <c:crosses val="autoZero"/>
        <c:auto val="1"/>
        <c:lblAlgn val="ctr"/>
        <c:lblOffset val="100"/>
        <c:noMultiLvlLbl val="0"/>
      </c:catAx>
      <c:valAx>
        <c:axId val="1533020399"/>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1008170607"/>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50">
          <a:solidFill>
            <a:schemeClr val="tx1"/>
          </a:solidFill>
          <a:latin typeface="+mj-lt"/>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0447548247836381E-2"/>
          <c:y val="2.8252405949256341E-2"/>
          <c:w val="0.93651199565922383"/>
          <c:h val="0.87445333338574482"/>
        </c:manualLayout>
      </c:layout>
      <c:barChart>
        <c:barDir val="col"/>
        <c:grouping val="clustered"/>
        <c:varyColors val="0"/>
        <c:ser>
          <c:idx val="0"/>
          <c:order val="0"/>
          <c:tx>
            <c:strRef>
              <c:f>'Acquisition Exit Analysis'!$B$8</c:f>
              <c:strCache>
                <c:ptCount val="1"/>
                <c:pt idx="0">
                  <c:v>Exit Value ($B)</c:v>
                </c:pt>
              </c:strCache>
            </c:strRef>
          </c:tx>
          <c:spPr>
            <a:solidFill>
              <a:schemeClr val="accent1"/>
            </a:solidFill>
            <a:ln>
              <a:noFill/>
            </a:ln>
            <a:effectLst/>
          </c:spPr>
          <c:invertIfNegative val="0"/>
          <c:dLbls>
            <c:numFmt formatCode="&quot;$&quot;#,##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Analysis'!$C$8:$Z$8</c:f>
              <c:numCache>
                <c:formatCode>"$"#,##0.0_);\("$"#,##0.0\)</c:formatCode>
                <c:ptCount val="24"/>
                <c:pt idx="0">
                  <c:v>13.655567075979416</c:v>
                </c:pt>
                <c:pt idx="1">
                  <c:v>15.820279561818825</c:v>
                </c:pt>
                <c:pt idx="2">
                  <c:v>26.36061975576856</c:v>
                </c:pt>
                <c:pt idx="3">
                  <c:v>25.596322704503958</c:v>
                </c:pt>
                <c:pt idx="4">
                  <c:v>31.806381444749576</c:v>
                </c:pt>
                <c:pt idx="5">
                  <c:v>42.205838311476171</c:v>
                </c:pt>
                <c:pt idx="6">
                  <c:v>26.210800058244306</c:v>
                </c:pt>
                <c:pt idx="7">
                  <c:v>22.421209657499968</c:v>
                </c:pt>
                <c:pt idx="8">
                  <c:v>47.781941358044094</c:v>
                </c:pt>
                <c:pt idx="9">
                  <c:v>45.610173725789871</c:v>
                </c:pt>
                <c:pt idx="10">
                  <c:v>56.806243805388618</c:v>
                </c:pt>
                <c:pt idx="11">
                  <c:v>48.423975713748717</c:v>
                </c:pt>
                <c:pt idx="12">
                  <c:v>86.664319962014446</c:v>
                </c:pt>
                <c:pt idx="13">
                  <c:v>65.845196627965507</c:v>
                </c:pt>
                <c:pt idx="14">
                  <c:v>72.230025092116009</c:v>
                </c:pt>
                <c:pt idx="15">
                  <c:v>63.413607515893709</c:v>
                </c:pt>
                <c:pt idx="16">
                  <c:v>88.47726919787597</c:v>
                </c:pt>
                <c:pt idx="17">
                  <c:v>93.19934311131982</c:v>
                </c:pt>
                <c:pt idx="18">
                  <c:v>101.22385652348692</c:v>
                </c:pt>
                <c:pt idx="19">
                  <c:v>148.42418338623497</c:v>
                </c:pt>
                <c:pt idx="20">
                  <c:v>76.82796487597237</c:v>
                </c:pt>
                <c:pt idx="21">
                  <c:v>61.541031449308733</c:v>
                </c:pt>
                <c:pt idx="22">
                  <c:v>79.870082233932337</c:v>
                </c:pt>
                <c:pt idx="23">
                  <c:v>55.768495997041349</c:v>
                </c:pt>
              </c:numCache>
            </c:numRef>
          </c:val>
          <c:extLst>
            <c:ext xmlns:c16="http://schemas.microsoft.com/office/drawing/2014/chart" uri="{C3380CC4-5D6E-409C-BE32-E72D297353CC}">
              <c16:uniqueId val="{00000000-EA17-436E-9C99-B1BBD072661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'Acquisition Exit Analysis'!$B$9</c:f>
              <c:strCache>
                <c:ptCount val="1"/>
                <c:pt idx="0">
                  <c:v>Exit Count</c:v>
                </c:pt>
              </c:strCache>
            </c:strRef>
          </c:tx>
          <c:spPr>
            <a:ln w="19050" cap="rnd" cmpd="sng" algn="ctr">
              <a:solidFill>
                <a:srgbClr val="40C2C9"/>
              </a:solidFill>
              <a:prstDash val="solid"/>
              <a:round/>
            </a:ln>
            <a:effectLst/>
          </c:spPr>
          <c:marker>
            <c:symbol val="none"/>
          </c:marker>
          <c:dPt>
            <c:idx val="5"/>
            <c:bubble3D val="0"/>
            <c:spPr>
              <a:ln w="19050" cap="rnd" cmpd="sng" algn="ctr">
                <a:solidFill>
                  <a:srgbClr val="40C2C9"/>
                </a:solidFill>
                <a:prstDash val="solid"/>
                <a:round/>
              </a:ln>
              <a:effectLst/>
            </c:spPr>
            <c:extLst>
              <c:ext xmlns:c16="http://schemas.microsoft.com/office/drawing/2014/chart" uri="{C3380CC4-5D6E-409C-BE32-E72D297353CC}">
                <c16:uniqueId val="{00000002-EA17-436E-9C99-B1BBD0726614}"/>
              </c:ext>
            </c:extLst>
          </c:dPt>
          <c:dPt>
            <c:idx val="7"/>
            <c:bubble3D val="0"/>
            <c:spPr>
              <a:ln w="19050" cap="rnd" cmpd="sng" algn="ctr">
                <a:solidFill>
                  <a:srgbClr val="40C2C9"/>
                </a:solidFill>
                <a:prstDash val="solid"/>
                <a:round/>
              </a:ln>
              <a:effectLst/>
            </c:spPr>
            <c:extLst>
              <c:ext xmlns:c16="http://schemas.microsoft.com/office/drawing/2014/chart" uri="{C3380CC4-5D6E-409C-BE32-E72D297353CC}">
                <c16:uniqueId val="{00000004-EA17-436E-9C99-B1BBD0726614}"/>
              </c:ext>
            </c:extLst>
          </c:dPt>
          <c:dPt>
            <c:idx val="8"/>
            <c:bubble3D val="0"/>
            <c:spPr>
              <a:ln w="19050" cap="rnd" cmpd="sng" algn="ctr">
                <a:solidFill>
                  <a:srgbClr val="40C2C9"/>
                </a:solidFill>
                <a:prstDash val="solid"/>
                <a:round/>
              </a:ln>
              <a:effectLst/>
            </c:spPr>
            <c:extLst>
              <c:ext xmlns:c16="http://schemas.microsoft.com/office/drawing/2014/chart" uri="{C3380CC4-5D6E-409C-BE32-E72D297353CC}">
                <c16:uniqueId val="{00000006-EA17-436E-9C99-B1BBD0726614}"/>
              </c:ext>
            </c:extLst>
          </c:dPt>
          <c:dPt>
            <c:idx val="9"/>
            <c:bubble3D val="0"/>
            <c:spPr>
              <a:ln w="19050" cap="rnd" cmpd="sng" algn="ctr">
                <a:solidFill>
                  <a:srgbClr val="40C2C9"/>
                </a:solidFill>
                <a:prstDash val="solid"/>
                <a:round/>
              </a:ln>
              <a:effectLst/>
            </c:spPr>
            <c:extLst>
              <c:ext xmlns:c16="http://schemas.microsoft.com/office/drawing/2014/chart" uri="{C3380CC4-5D6E-409C-BE32-E72D297353CC}">
                <c16:uniqueId val="{00000008-EA17-436E-9C99-B1BBD0726614}"/>
              </c:ext>
            </c:extLst>
          </c:dPt>
          <c:dPt>
            <c:idx val="10"/>
            <c:bubble3D val="0"/>
            <c:spPr>
              <a:ln w="19050" cap="rnd" cmpd="sng" algn="ctr">
                <a:solidFill>
                  <a:srgbClr val="40C2C9"/>
                </a:solidFill>
                <a:prstDash val="solid"/>
                <a:round/>
              </a:ln>
              <a:effectLst/>
            </c:spPr>
            <c:extLst>
              <c:ext xmlns:c16="http://schemas.microsoft.com/office/drawing/2014/chart" uri="{C3380CC4-5D6E-409C-BE32-E72D297353CC}">
                <c16:uniqueId val="{0000000A-EA17-436E-9C99-B1BBD0726614}"/>
              </c:ext>
            </c:extLst>
          </c:dPt>
          <c:dPt>
            <c:idx val="11"/>
            <c:bubble3D val="0"/>
            <c:spPr>
              <a:ln w="19050" cap="rnd" cmpd="sng" algn="ctr">
                <a:solidFill>
                  <a:srgbClr val="40C2C9"/>
                </a:solidFill>
                <a:prstDash val="solid"/>
                <a:round/>
              </a:ln>
              <a:effectLst/>
            </c:spPr>
            <c:extLst>
              <c:ext xmlns:c16="http://schemas.microsoft.com/office/drawing/2014/chart" uri="{C3380CC4-5D6E-409C-BE32-E72D297353CC}">
                <c16:uniqueId val="{0000000C-EA17-436E-9C99-B1BBD0726614}"/>
              </c:ext>
            </c:extLst>
          </c:dPt>
          <c:dPt>
            <c:idx val="12"/>
            <c:bubble3D val="0"/>
            <c:spPr>
              <a:ln w="19050" cap="rnd" cmpd="sng" algn="ctr">
                <a:solidFill>
                  <a:srgbClr val="40C2C9"/>
                </a:solidFill>
                <a:prstDash val="solid"/>
                <a:round/>
              </a:ln>
              <a:effectLst/>
            </c:spPr>
            <c:extLst>
              <c:ext xmlns:c16="http://schemas.microsoft.com/office/drawing/2014/chart" uri="{C3380CC4-5D6E-409C-BE32-E72D297353CC}">
                <c16:uniqueId val="{0000000E-EA17-436E-9C99-B1BBD0726614}"/>
              </c:ext>
            </c:extLst>
          </c:dPt>
          <c:dPt>
            <c:idx val="23"/>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10-EA17-436E-9C99-B1BBD0726614}"/>
              </c:ext>
            </c:extLst>
          </c:dPt>
          <c:dLbls>
            <c:numFmt formatCode="#,##0" sourceLinked="0"/>
            <c:spPr>
              <a:noFill/>
              <a:ln>
                <a:noFill/>
              </a:ln>
              <a:effectLst/>
            </c:spPr>
            <c:txPr>
              <a:bodyPr rot="0" vert="horz"/>
              <a:lstStyle/>
              <a:p>
                <a:pPr>
                  <a:defRPr>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Analysis'!$C$9:$Z$9</c:f>
              <c:numCache>
                <c:formatCode>#,##0</c:formatCode>
                <c:ptCount val="24"/>
                <c:pt idx="0">
                  <c:v>262</c:v>
                </c:pt>
                <c:pt idx="1">
                  <c:v>283</c:v>
                </c:pt>
                <c:pt idx="2">
                  <c:v>348</c:v>
                </c:pt>
                <c:pt idx="3">
                  <c:v>359</c:v>
                </c:pt>
                <c:pt idx="4">
                  <c:v>437</c:v>
                </c:pt>
                <c:pt idx="5">
                  <c:v>488</c:v>
                </c:pt>
                <c:pt idx="6">
                  <c:v>430</c:v>
                </c:pt>
                <c:pt idx="7">
                  <c:v>426</c:v>
                </c:pt>
                <c:pt idx="8">
                  <c:v>624</c:v>
                </c:pt>
                <c:pt idx="9">
                  <c:v>633</c:v>
                </c:pt>
                <c:pt idx="10">
                  <c:v>734</c:v>
                </c:pt>
                <c:pt idx="11">
                  <c:v>734</c:v>
                </c:pt>
                <c:pt idx="12">
                  <c:v>818</c:v>
                </c:pt>
                <c:pt idx="13">
                  <c:v>858</c:v>
                </c:pt>
                <c:pt idx="14">
                  <c:v>849</c:v>
                </c:pt>
                <c:pt idx="15">
                  <c:v>788</c:v>
                </c:pt>
                <c:pt idx="16">
                  <c:v>900</c:v>
                </c:pt>
                <c:pt idx="17">
                  <c:v>934</c:v>
                </c:pt>
                <c:pt idx="18">
                  <c:v>842</c:v>
                </c:pt>
                <c:pt idx="19">
                  <c:v>1284</c:v>
                </c:pt>
                <c:pt idx="20">
                  <c:v>1014</c:v>
                </c:pt>
                <c:pt idx="21">
                  <c:v>794</c:v>
                </c:pt>
                <c:pt idx="22">
                  <c:v>872</c:v>
                </c:pt>
                <c:pt idx="23">
                  <c:v>470</c:v>
                </c:pt>
              </c:numCache>
            </c:numRef>
          </c:val>
          <c:smooth val="0"/>
          <c:extLst>
            <c:ext xmlns:c16="http://schemas.microsoft.com/office/drawing/2014/chart" uri="{C3380CC4-5D6E-409C-BE32-E72D297353CC}">
              <c16:uniqueId val="{00000013-EA17-436E-9C99-B1BBD072661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2295769360968296"/>
          <c:y val="0.96723574944765189"/>
          <c:w val="0.34925103783973416"/>
          <c:h val="3.259258716117365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0447548247836381E-2"/>
          <c:y val="2.8252405949256341E-2"/>
          <c:w val="0.93651199565922383"/>
          <c:h val="0.87445333338574482"/>
        </c:manualLayout>
      </c:layout>
      <c:barChart>
        <c:barDir val="col"/>
        <c:grouping val="clustered"/>
        <c:varyColors val="0"/>
        <c:ser>
          <c:idx val="0"/>
          <c:order val="0"/>
          <c:tx>
            <c:strRef>
              <c:f>'Acquisition Exit Analysis'!$B$45</c:f>
              <c:strCache>
                <c:ptCount val="1"/>
                <c:pt idx="0">
                  <c:v>Exit Value ($B)</c:v>
                </c:pt>
              </c:strCache>
            </c:strRef>
          </c:tx>
          <c:spPr>
            <a:solidFill>
              <a:schemeClr val="accent1"/>
            </a:solidFill>
            <a:ln>
              <a:noFill/>
            </a:ln>
            <a:effectLst/>
          </c:spPr>
          <c:invertIfNegative val="0"/>
          <c:dLbls>
            <c:numFmt formatCode="&quot;$&quot;#,##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Analysis'!$C$45:$Z$45</c:f>
              <c:numCache>
                <c:formatCode>"$"#,##0.0_);\("$"#,##0.0\)</c:formatCode>
                <c:ptCount val="24"/>
                <c:pt idx="0">
                  <c:v>0.84249258412603867</c:v>
                </c:pt>
                <c:pt idx="1">
                  <c:v>1.1666956035497849</c:v>
                </c:pt>
                <c:pt idx="2">
                  <c:v>0.96731395191604119</c:v>
                </c:pt>
                <c:pt idx="3">
                  <c:v>1.7220013034913264</c:v>
                </c:pt>
                <c:pt idx="4">
                  <c:v>1.2350405655827927</c:v>
                </c:pt>
                <c:pt idx="5">
                  <c:v>1.705275333172886</c:v>
                </c:pt>
                <c:pt idx="6">
                  <c:v>1.7663128530786234</c:v>
                </c:pt>
                <c:pt idx="7">
                  <c:v>2.1748439034481359</c:v>
                </c:pt>
                <c:pt idx="8">
                  <c:v>3.5852104239805924</c:v>
                </c:pt>
                <c:pt idx="9">
                  <c:v>3.9194477053950902</c:v>
                </c:pt>
                <c:pt idx="10">
                  <c:v>4.8791579981316042</c:v>
                </c:pt>
                <c:pt idx="11">
                  <c:v>5.2267663042369641</c:v>
                </c:pt>
                <c:pt idx="12">
                  <c:v>5.3927225355566186</c:v>
                </c:pt>
                <c:pt idx="13">
                  <c:v>6.4553904989333839</c:v>
                </c:pt>
                <c:pt idx="14">
                  <c:v>5.6738666160646583</c:v>
                </c:pt>
                <c:pt idx="15">
                  <c:v>6.9972837329571052</c:v>
                </c:pt>
                <c:pt idx="16">
                  <c:v>7.8124939268179201</c:v>
                </c:pt>
                <c:pt idx="17">
                  <c:v>8.6844468640519814</c:v>
                </c:pt>
                <c:pt idx="18">
                  <c:v>12.517155230602143</c:v>
                </c:pt>
                <c:pt idx="19">
                  <c:v>23.04279212900283</c:v>
                </c:pt>
                <c:pt idx="20">
                  <c:v>14.170574750445901</c:v>
                </c:pt>
                <c:pt idx="21">
                  <c:v>19.28635298827701</c:v>
                </c:pt>
                <c:pt idx="22">
                  <c:v>20.05747292474112</c:v>
                </c:pt>
                <c:pt idx="23">
                  <c:v>17.280200010220597</c:v>
                </c:pt>
              </c:numCache>
            </c:numRef>
          </c:val>
          <c:extLst>
            <c:ext xmlns:c16="http://schemas.microsoft.com/office/drawing/2014/chart" uri="{C3380CC4-5D6E-409C-BE32-E72D297353CC}">
              <c16:uniqueId val="{00000000-EA17-436E-9C99-B1BBD072661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'Acquisition Exit Analysis'!$B$46</c:f>
              <c:strCache>
                <c:ptCount val="1"/>
                <c:pt idx="0">
                  <c:v>Exit Count</c:v>
                </c:pt>
              </c:strCache>
            </c:strRef>
          </c:tx>
          <c:spPr>
            <a:ln w="19050" cap="rnd" cmpd="sng" algn="ctr">
              <a:solidFill>
                <a:srgbClr val="40C2C9"/>
              </a:solidFill>
              <a:prstDash val="solid"/>
              <a:round/>
            </a:ln>
            <a:effectLst/>
          </c:spPr>
          <c:marker>
            <c:symbol val="none"/>
          </c:marker>
          <c:dPt>
            <c:idx val="5"/>
            <c:bubble3D val="0"/>
            <c:spPr>
              <a:ln w="19050" cap="rnd" cmpd="sng" algn="ctr">
                <a:solidFill>
                  <a:srgbClr val="40C2C9"/>
                </a:solidFill>
                <a:prstDash val="solid"/>
                <a:round/>
              </a:ln>
              <a:effectLst/>
            </c:spPr>
            <c:extLst>
              <c:ext xmlns:c16="http://schemas.microsoft.com/office/drawing/2014/chart" uri="{C3380CC4-5D6E-409C-BE32-E72D297353CC}">
                <c16:uniqueId val="{00000002-EA17-436E-9C99-B1BBD0726614}"/>
              </c:ext>
            </c:extLst>
          </c:dPt>
          <c:dPt>
            <c:idx val="7"/>
            <c:bubble3D val="0"/>
            <c:spPr>
              <a:ln w="19050" cap="rnd" cmpd="sng" algn="ctr">
                <a:solidFill>
                  <a:srgbClr val="40C2C9"/>
                </a:solidFill>
                <a:prstDash val="solid"/>
                <a:round/>
              </a:ln>
              <a:effectLst/>
            </c:spPr>
            <c:extLst>
              <c:ext xmlns:c16="http://schemas.microsoft.com/office/drawing/2014/chart" uri="{C3380CC4-5D6E-409C-BE32-E72D297353CC}">
                <c16:uniqueId val="{00000004-EA17-436E-9C99-B1BBD0726614}"/>
              </c:ext>
            </c:extLst>
          </c:dPt>
          <c:dPt>
            <c:idx val="8"/>
            <c:bubble3D val="0"/>
            <c:spPr>
              <a:ln w="19050" cap="rnd" cmpd="sng" algn="ctr">
                <a:solidFill>
                  <a:srgbClr val="40C2C9"/>
                </a:solidFill>
                <a:prstDash val="solid"/>
                <a:round/>
              </a:ln>
              <a:effectLst/>
            </c:spPr>
            <c:extLst>
              <c:ext xmlns:c16="http://schemas.microsoft.com/office/drawing/2014/chart" uri="{C3380CC4-5D6E-409C-BE32-E72D297353CC}">
                <c16:uniqueId val="{00000006-EA17-436E-9C99-B1BBD0726614}"/>
              </c:ext>
            </c:extLst>
          </c:dPt>
          <c:dPt>
            <c:idx val="9"/>
            <c:bubble3D val="0"/>
            <c:spPr>
              <a:ln w="19050" cap="rnd" cmpd="sng" algn="ctr">
                <a:solidFill>
                  <a:srgbClr val="40C2C9"/>
                </a:solidFill>
                <a:prstDash val="solid"/>
                <a:round/>
              </a:ln>
              <a:effectLst/>
            </c:spPr>
            <c:extLst>
              <c:ext xmlns:c16="http://schemas.microsoft.com/office/drawing/2014/chart" uri="{C3380CC4-5D6E-409C-BE32-E72D297353CC}">
                <c16:uniqueId val="{00000008-EA17-436E-9C99-B1BBD0726614}"/>
              </c:ext>
            </c:extLst>
          </c:dPt>
          <c:dPt>
            <c:idx val="10"/>
            <c:bubble3D val="0"/>
            <c:spPr>
              <a:ln w="19050" cap="rnd" cmpd="sng" algn="ctr">
                <a:solidFill>
                  <a:srgbClr val="40C2C9"/>
                </a:solidFill>
                <a:prstDash val="solid"/>
                <a:round/>
              </a:ln>
              <a:effectLst/>
            </c:spPr>
            <c:extLst>
              <c:ext xmlns:c16="http://schemas.microsoft.com/office/drawing/2014/chart" uri="{C3380CC4-5D6E-409C-BE32-E72D297353CC}">
                <c16:uniqueId val="{0000000A-EA17-436E-9C99-B1BBD0726614}"/>
              </c:ext>
            </c:extLst>
          </c:dPt>
          <c:dPt>
            <c:idx val="11"/>
            <c:bubble3D val="0"/>
            <c:spPr>
              <a:ln w="19050" cap="rnd" cmpd="sng" algn="ctr">
                <a:solidFill>
                  <a:srgbClr val="40C2C9"/>
                </a:solidFill>
                <a:prstDash val="solid"/>
                <a:round/>
              </a:ln>
              <a:effectLst/>
            </c:spPr>
            <c:extLst>
              <c:ext xmlns:c16="http://schemas.microsoft.com/office/drawing/2014/chart" uri="{C3380CC4-5D6E-409C-BE32-E72D297353CC}">
                <c16:uniqueId val="{0000000C-EA17-436E-9C99-B1BBD0726614}"/>
              </c:ext>
            </c:extLst>
          </c:dPt>
          <c:dPt>
            <c:idx val="12"/>
            <c:bubble3D val="0"/>
            <c:spPr>
              <a:ln w="19050" cap="rnd" cmpd="sng" algn="ctr">
                <a:solidFill>
                  <a:srgbClr val="40C2C9"/>
                </a:solidFill>
                <a:prstDash val="solid"/>
                <a:round/>
              </a:ln>
              <a:effectLst/>
            </c:spPr>
            <c:extLst>
              <c:ext xmlns:c16="http://schemas.microsoft.com/office/drawing/2014/chart" uri="{C3380CC4-5D6E-409C-BE32-E72D297353CC}">
                <c16:uniqueId val="{0000000E-EA17-436E-9C99-B1BBD0726614}"/>
              </c:ext>
            </c:extLst>
          </c:dPt>
          <c:dPt>
            <c:idx val="23"/>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10-EA17-436E-9C99-B1BBD0726614}"/>
              </c:ext>
            </c:extLst>
          </c:dPt>
          <c:dLbls>
            <c:dLbl>
              <c:idx val="1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23-8339-4B9D-94C6-966FE84F15D4}"/>
                </c:ext>
              </c:extLst>
            </c:dLbl>
            <c:dLbl>
              <c:idx val="21"/>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22-8339-4B9D-94C6-966FE84F15D4}"/>
                </c:ext>
              </c:extLst>
            </c:dLbl>
            <c:dLbl>
              <c:idx val="23"/>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10-EA17-436E-9C99-B1BBD0726614}"/>
                </c:ext>
              </c:extLst>
            </c:dLbl>
            <c:numFmt formatCode="#,##0" sourceLinked="0"/>
            <c:spPr>
              <a:noFill/>
              <a:ln>
                <a:noFill/>
              </a:ln>
              <a:effectLst/>
            </c:spPr>
            <c:txPr>
              <a:bodyPr rot="0" vert="horz"/>
              <a:lstStyle/>
              <a:p>
                <a:pPr>
                  <a:defRPr>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Analysis'!$C$7:$Z$7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Analysis'!$C$46:$Z$46</c:f>
              <c:numCache>
                <c:formatCode>#,##0</c:formatCode>
                <c:ptCount val="24"/>
                <c:pt idx="0">
                  <c:v>24</c:v>
                </c:pt>
                <c:pt idx="1">
                  <c:v>30</c:v>
                </c:pt>
                <c:pt idx="2">
                  <c:v>23</c:v>
                </c:pt>
                <c:pt idx="3">
                  <c:v>30</c:v>
                </c:pt>
                <c:pt idx="4">
                  <c:v>31</c:v>
                </c:pt>
                <c:pt idx="5">
                  <c:v>41</c:v>
                </c:pt>
                <c:pt idx="6">
                  <c:v>50</c:v>
                </c:pt>
                <c:pt idx="7">
                  <c:v>80</c:v>
                </c:pt>
                <c:pt idx="8">
                  <c:v>108</c:v>
                </c:pt>
                <c:pt idx="9">
                  <c:v>116</c:v>
                </c:pt>
                <c:pt idx="10">
                  <c:v>119</c:v>
                </c:pt>
                <c:pt idx="11">
                  <c:v>136</c:v>
                </c:pt>
                <c:pt idx="12">
                  <c:v>143</c:v>
                </c:pt>
                <c:pt idx="13">
                  <c:v>178</c:v>
                </c:pt>
                <c:pt idx="14">
                  <c:v>159</c:v>
                </c:pt>
                <c:pt idx="15">
                  <c:v>170</c:v>
                </c:pt>
                <c:pt idx="16">
                  <c:v>181</c:v>
                </c:pt>
                <c:pt idx="17">
                  <c:v>210</c:v>
                </c:pt>
                <c:pt idx="18">
                  <c:v>199</c:v>
                </c:pt>
                <c:pt idx="19">
                  <c:v>344</c:v>
                </c:pt>
                <c:pt idx="20">
                  <c:v>309</c:v>
                </c:pt>
                <c:pt idx="21">
                  <c:v>261</c:v>
                </c:pt>
                <c:pt idx="22">
                  <c:v>312</c:v>
                </c:pt>
                <c:pt idx="23">
                  <c:v>166</c:v>
                </c:pt>
              </c:numCache>
            </c:numRef>
          </c:val>
          <c:smooth val="0"/>
          <c:extLst>
            <c:ext xmlns:c16="http://schemas.microsoft.com/office/drawing/2014/chart" uri="{C3380CC4-5D6E-409C-BE32-E72D297353CC}">
              <c16:uniqueId val="{00000013-EA17-436E-9C99-B1BBD072661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2295769360968296"/>
          <c:y val="0.96723574944765189"/>
          <c:w val="0.34925103783973416"/>
          <c:h val="3.259258716117365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0447548247836381E-2"/>
          <c:y val="2.8252405949256341E-2"/>
          <c:w val="0.93651199565922383"/>
          <c:h val="0.84726371537208034"/>
        </c:manualLayout>
      </c:layout>
      <c:lineChart>
        <c:grouping val="standard"/>
        <c:varyColors val="0"/>
        <c:ser>
          <c:idx val="0"/>
          <c:order val="0"/>
          <c:tx>
            <c:strRef>
              <c:f>'Acquisition Exit Analysis'!$B$83</c:f>
              <c:strCache>
                <c:ptCount val="1"/>
                <c:pt idx="0">
                  <c:v>% of total #</c:v>
                </c:pt>
              </c:strCache>
            </c:strRef>
          </c:tx>
          <c:spPr>
            <a:ln w="19050"/>
            <a:effectLst/>
          </c:spPr>
          <c:marker>
            <c:symbol val="none"/>
          </c:marker>
          <c:dPt>
            <c:idx val="23"/>
            <c:marker>
              <c:symbol val="circle"/>
              <c:size val="5"/>
              <c:spPr>
                <a:solidFill>
                  <a:srgbClr val="1C5080"/>
                </a:solidFill>
                <a:ln>
                  <a:noFill/>
                </a:ln>
              </c:spPr>
            </c:marker>
            <c:bubble3D val="0"/>
            <c:spPr>
              <a:ln w="19050">
                <a:noFill/>
              </a:ln>
              <a:effectLst/>
            </c:spPr>
            <c:extLst>
              <c:ext xmlns:c16="http://schemas.microsoft.com/office/drawing/2014/chart" uri="{C3380CC4-5D6E-409C-BE32-E72D297353CC}">
                <c16:uniqueId val="{0000000B-3232-4B6F-BFD5-73038C6CDC00}"/>
              </c:ext>
            </c:extLst>
          </c:dPt>
          <c:dLbls>
            <c:numFmt formatCode="0%" sourceLinked="0"/>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Analysis'!$C$82:$Z$82</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Analysis'!$C$83:$Z$83</c:f>
              <c:numCache>
                <c:formatCode>0.0%</c:formatCode>
                <c:ptCount val="24"/>
                <c:pt idx="0">
                  <c:v>9.1603053435114504E-2</c:v>
                </c:pt>
                <c:pt idx="1">
                  <c:v>0.10600706713780919</c:v>
                </c:pt>
                <c:pt idx="2">
                  <c:v>6.6091954022988508E-2</c:v>
                </c:pt>
                <c:pt idx="3">
                  <c:v>8.3565459610027856E-2</c:v>
                </c:pt>
                <c:pt idx="4">
                  <c:v>7.0938215102974822E-2</c:v>
                </c:pt>
                <c:pt idx="5">
                  <c:v>8.4016393442622947E-2</c:v>
                </c:pt>
                <c:pt idx="6">
                  <c:v>0.11627906976744186</c:v>
                </c:pt>
                <c:pt idx="7">
                  <c:v>0.18779342723004694</c:v>
                </c:pt>
                <c:pt idx="8">
                  <c:v>0.17307692307692307</c:v>
                </c:pt>
                <c:pt idx="9">
                  <c:v>0.18325434439178515</c:v>
                </c:pt>
                <c:pt idx="10">
                  <c:v>0.16212534059945505</c:v>
                </c:pt>
                <c:pt idx="11">
                  <c:v>0.18528610354223432</c:v>
                </c:pt>
                <c:pt idx="12">
                  <c:v>0.17481662591687042</c:v>
                </c:pt>
                <c:pt idx="13">
                  <c:v>0.20745920745920746</c:v>
                </c:pt>
                <c:pt idx="14">
                  <c:v>0.1872791519434629</c:v>
                </c:pt>
                <c:pt idx="15">
                  <c:v>0.21573604060913706</c:v>
                </c:pt>
                <c:pt idx="16">
                  <c:v>0.2011111111111111</c:v>
                </c:pt>
                <c:pt idx="17">
                  <c:v>0.22483940042826553</c:v>
                </c:pt>
                <c:pt idx="18">
                  <c:v>0.23634204275534443</c:v>
                </c:pt>
                <c:pt idx="19">
                  <c:v>0.26791277258566976</c:v>
                </c:pt>
                <c:pt idx="20">
                  <c:v>0.30473372781065089</c:v>
                </c:pt>
                <c:pt idx="21">
                  <c:v>0.32871536523929473</c:v>
                </c:pt>
                <c:pt idx="22">
                  <c:v>0.3577981651376147</c:v>
                </c:pt>
                <c:pt idx="23">
                  <c:v>0.35319148936170214</c:v>
                </c:pt>
              </c:numCache>
            </c:numRef>
          </c:val>
          <c:smooth val="0"/>
          <c:extLst>
            <c:ext xmlns:c16="http://schemas.microsoft.com/office/drawing/2014/chart" uri="{C3380CC4-5D6E-409C-BE32-E72D297353CC}">
              <c16:uniqueId val="{00000000-9BD4-4319-B52E-E51BC63CE253}"/>
            </c:ext>
          </c:extLst>
        </c:ser>
        <c:ser>
          <c:idx val="1"/>
          <c:order val="1"/>
          <c:tx>
            <c:strRef>
              <c:f>'Acquisition Exit Analysis'!$B$84</c:f>
              <c:strCache>
                <c:ptCount val="1"/>
                <c:pt idx="0">
                  <c:v>% of total $</c:v>
                </c:pt>
              </c:strCache>
            </c:strRef>
          </c:tx>
          <c:spPr>
            <a:ln w="19050" cap="rnd" cmpd="sng" algn="ctr">
              <a:solidFill>
                <a:srgbClr val="40C2C9"/>
              </a:solidFill>
              <a:prstDash val="solid"/>
              <a:round/>
            </a:ln>
            <a:effectLst/>
          </c:spPr>
          <c:marker>
            <c:symbol val="none"/>
          </c:marker>
          <c:dPt>
            <c:idx val="5"/>
            <c:bubble3D val="0"/>
            <c:extLst>
              <c:ext xmlns:c16="http://schemas.microsoft.com/office/drawing/2014/chart" uri="{C3380CC4-5D6E-409C-BE32-E72D297353CC}">
                <c16:uniqueId val="{00000002-9BD4-4319-B52E-E51BC63CE253}"/>
              </c:ext>
            </c:extLst>
          </c:dPt>
          <c:dPt>
            <c:idx val="7"/>
            <c:bubble3D val="0"/>
            <c:extLst>
              <c:ext xmlns:c16="http://schemas.microsoft.com/office/drawing/2014/chart" uri="{C3380CC4-5D6E-409C-BE32-E72D297353CC}">
                <c16:uniqueId val="{00000003-9BD4-4319-B52E-E51BC63CE253}"/>
              </c:ext>
            </c:extLst>
          </c:dPt>
          <c:dPt>
            <c:idx val="8"/>
            <c:bubble3D val="0"/>
            <c:extLst>
              <c:ext xmlns:c16="http://schemas.microsoft.com/office/drawing/2014/chart" uri="{C3380CC4-5D6E-409C-BE32-E72D297353CC}">
                <c16:uniqueId val="{00000004-9BD4-4319-B52E-E51BC63CE253}"/>
              </c:ext>
            </c:extLst>
          </c:dPt>
          <c:dPt>
            <c:idx val="9"/>
            <c:bubble3D val="0"/>
            <c:extLst>
              <c:ext xmlns:c16="http://schemas.microsoft.com/office/drawing/2014/chart" uri="{C3380CC4-5D6E-409C-BE32-E72D297353CC}">
                <c16:uniqueId val="{00000006-9BD4-4319-B52E-E51BC63CE253}"/>
              </c:ext>
            </c:extLst>
          </c:dPt>
          <c:dPt>
            <c:idx val="10"/>
            <c:bubble3D val="0"/>
            <c:extLst>
              <c:ext xmlns:c16="http://schemas.microsoft.com/office/drawing/2014/chart" uri="{C3380CC4-5D6E-409C-BE32-E72D297353CC}">
                <c16:uniqueId val="{00000007-9BD4-4319-B52E-E51BC63CE253}"/>
              </c:ext>
            </c:extLst>
          </c:dPt>
          <c:dPt>
            <c:idx val="11"/>
            <c:bubble3D val="0"/>
            <c:extLst>
              <c:ext xmlns:c16="http://schemas.microsoft.com/office/drawing/2014/chart" uri="{C3380CC4-5D6E-409C-BE32-E72D297353CC}">
                <c16:uniqueId val="{00000008-9BD4-4319-B52E-E51BC63CE253}"/>
              </c:ext>
            </c:extLst>
          </c:dPt>
          <c:dPt>
            <c:idx val="12"/>
            <c:bubble3D val="0"/>
            <c:extLst>
              <c:ext xmlns:c16="http://schemas.microsoft.com/office/drawing/2014/chart" uri="{C3380CC4-5D6E-409C-BE32-E72D297353CC}">
                <c16:uniqueId val="{00000009-9BD4-4319-B52E-E51BC63CE253}"/>
              </c:ext>
            </c:extLst>
          </c:dPt>
          <c:dPt>
            <c:idx val="23"/>
            <c:marker>
              <c:symbol val="circle"/>
              <c:size val="5"/>
              <c:spPr>
                <a:solidFill>
                  <a:srgbClr val="40C2C9"/>
                </a:solidFill>
                <a:ln>
                  <a:noFill/>
                </a:ln>
              </c:spPr>
            </c:marker>
            <c:bubble3D val="0"/>
            <c:spPr>
              <a:ln w="19050" cap="rnd" cmpd="sng" algn="ctr">
                <a:noFill/>
                <a:prstDash val="solid"/>
                <a:round/>
              </a:ln>
              <a:effectLst/>
            </c:spPr>
            <c:extLst>
              <c:ext xmlns:c16="http://schemas.microsoft.com/office/drawing/2014/chart" uri="{C3380CC4-5D6E-409C-BE32-E72D297353CC}">
                <c16:uniqueId val="{0000000B-9BD4-4319-B52E-E51BC63CE253}"/>
              </c:ext>
            </c:extLst>
          </c:dPt>
          <c:dLbls>
            <c:dLbl>
              <c:idx val="1"/>
              <c:layout>
                <c:manualLayout>
                  <c:x val="-2.890663827630903E-2"/>
                  <c:y val="-3.6412775667578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D4-4319-B52E-E51BC63CE253}"/>
                </c:ext>
              </c:extLst>
            </c:dLbl>
            <c:dLbl>
              <c:idx val="4"/>
              <c:layout>
                <c:manualLayout>
                  <c:x val="-3.7391045045221352E-2"/>
                  <c:y val="-2.346906245568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BD4-4319-B52E-E51BC63CE253}"/>
                </c:ext>
              </c:extLst>
            </c:dLbl>
            <c:dLbl>
              <c:idx val="5"/>
              <c:layout>
                <c:manualLayout>
                  <c:x val="-2.9308740473584616E-2"/>
                  <c:y val="-3.006340373063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D4-4319-B52E-E51BC63CE253}"/>
                </c:ext>
              </c:extLst>
            </c:dLbl>
            <c:dLbl>
              <c:idx val="7"/>
              <c:layout>
                <c:manualLayout>
                  <c:x val="-2.6941763808259491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D4-4319-B52E-E51BC63CE253}"/>
                </c:ext>
              </c:extLst>
            </c:dLbl>
            <c:dLbl>
              <c:idx val="8"/>
              <c:layout>
                <c:manualLayout>
                  <c:x val="-3.5618346558500075E-2"/>
                  <c:y val="-4.4206300178094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D4-4319-B52E-E51BC63CE253}"/>
                </c:ext>
              </c:extLst>
            </c:dLbl>
            <c:dLbl>
              <c:idx val="9"/>
              <c:layout>
                <c:manualLayout>
                  <c:x val="-2.9147851506701915E-2"/>
                  <c:y val="-3.7857094886956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D4-4319-B52E-E51BC63CE253}"/>
                </c:ext>
              </c:extLst>
            </c:dLbl>
            <c:dLbl>
              <c:idx val="10"/>
              <c:layout>
                <c:manualLayout>
                  <c:x val="-3.7025206449537482E-2"/>
                  <c:y val="-4.5820774188239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D4-4319-B52E-E51BC63CE253}"/>
                </c:ext>
              </c:extLst>
            </c:dLbl>
            <c:numFmt formatCode="0%" sourceLinked="0"/>
            <c:spPr>
              <a:noFill/>
              <a:ln>
                <a:noFill/>
              </a:ln>
              <a:effectLst/>
            </c:spPr>
            <c:txPr>
              <a:bodyPr rot="0" vert="horz"/>
              <a:lstStyle/>
              <a:p>
                <a:pPr>
                  <a:defRPr>
                    <a:solidFill>
                      <a:schemeClr val="tx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'Acquisition Exit Analysis'!$C$82:$Z$82</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formatCode="0">
                  <c:v>2025</c:v>
                </c:pt>
              </c:numCache>
            </c:numRef>
          </c:cat>
          <c:val>
            <c:numRef>
              <c:f>'Acquisition Exit Analysis'!$C$84:$Z$84</c:f>
              <c:numCache>
                <c:formatCode>0.0%</c:formatCode>
                <c:ptCount val="24"/>
                <c:pt idx="0">
                  <c:v>6.1695906104698529E-2</c:v>
                </c:pt>
                <c:pt idx="1">
                  <c:v>7.374683860616002E-2</c:v>
                </c:pt>
                <c:pt idx="2">
                  <c:v>3.6695417667650304E-2</c:v>
                </c:pt>
                <c:pt idx="3">
                  <c:v>6.7275339640421122E-2</c:v>
                </c:pt>
                <c:pt idx="4">
                  <c:v>3.8829961456890799E-2</c:v>
                </c:pt>
                <c:pt idx="5">
                  <c:v>4.0403778277973583E-2</c:v>
                </c:pt>
                <c:pt idx="6">
                  <c:v>6.7388742394494369E-2</c:v>
                </c:pt>
                <c:pt idx="7">
                  <c:v>9.6999400865093094E-2</c:v>
                </c:pt>
                <c:pt idx="8">
                  <c:v>7.5032749237113658E-2</c:v>
                </c:pt>
                <c:pt idx="9">
                  <c:v>8.5933628075151869E-2</c:v>
                </c:pt>
                <c:pt idx="10">
                  <c:v>8.5891227289151786E-2</c:v>
                </c:pt>
                <c:pt idx="11">
                  <c:v>0.10793757074252293</c:v>
                </c:pt>
                <c:pt idx="12">
                  <c:v>6.2225406463932161E-2</c:v>
                </c:pt>
                <c:pt idx="13">
                  <c:v>9.8038897740821335E-2</c:v>
                </c:pt>
                <c:pt idx="14">
                  <c:v>7.8552743250866836E-2</c:v>
                </c:pt>
                <c:pt idx="15">
                  <c:v>0.11034356831384079</c:v>
                </c:pt>
                <c:pt idx="16">
                  <c:v>8.8299446825665262E-2</c:v>
                </c:pt>
                <c:pt idx="17">
                  <c:v>9.3181417101610292E-2</c:v>
                </c:pt>
                <c:pt idx="18">
                  <c:v>0.12365815392241841</c:v>
                </c:pt>
                <c:pt idx="19">
                  <c:v>0.15524957997606101</c:v>
                </c:pt>
                <c:pt idx="20">
                  <c:v>0.18444553065179123</c:v>
                </c:pt>
                <c:pt idx="21">
                  <c:v>0.31339014855744096</c:v>
                </c:pt>
                <c:pt idx="22">
                  <c:v>0.25112623355006164</c:v>
                </c:pt>
                <c:pt idx="23">
                  <c:v>0.30985594467416427</c:v>
                </c:pt>
              </c:numCache>
            </c:numRef>
          </c:val>
          <c:smooth val="0"/>
          <c:extLst>
            <c:ext xmlns:c16="http://schemas.microsoft.com/office/drawing/2014/chart" uri="{C3380CC4-5D6E-409C-BE32-E72D297353CC}">
              <c16:uniqueId val="{0000000E-9BD4-4319-B52E-E51BC63CE253}"/>
            </c:ext>
          </c:extLst>
        </c:ser>
        <c:dLbls>
          <c:showLegendKey val="0"/>
          <c:showVal val="0"/>
          <c:showCatName val="0"/>
          <c:showSerName val="0"/>
          <c:showPercent val="0"/>
          <c:showBubbleSize val="0"/>
        </c:dLbls>
        <c:smooth val="0"/>
        <c:axId val="134680064"/>
        <c:axId val="134518976"/>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spPr>
        <a:noFill/>
        <a:ln>
          <a:noFill/>
        </a:ln>
        <a:effectLst/>
      </c:spPr>
    </c:plotArea>
    <c:legend>
      <c:legendPos val="b"/>
      <c:layout>
        <c:manualLayout>
          <c:xMode val="edge"/>
          <c:yMode val="edge"/>
          <c:x val="0.32295769360968296"/>
          <c:y val="0.96723574944765189"/>
          <c:w val="0.34925103783973416"/>
          <c:h val="3.259258716117365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69259824511641E-2"/>
          <c:y val="2.2436763419278472E-2"/>
          <c:w val="0.92533074017548833"/>
          <c:h val="0.91075311358139055"/>
        </c:manualLayout>
      </c:layout>
      <c:lineChart>
        <c:grouping val="standard"/>
        <c:varyColors val="0"/>
        <c:ser>
          <c:idx val="0"/>
          <c:order val="0"/>
          <c:tx>
            <c:strRef>
              <c:f>'Unique Investor Count'!$B$11</c:f>
              <c:strCache>
                <c:ptCount val="1"/>
                <c:pt idx="0">
                  <c:v>Total Unique Investors</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AE06-47E6-BBA6-A8BFFE51B3B5}"/>
              </c:ext>
            </c:extLst>
          </c:dPt>
          <c:dPt>
            <c:idx val="11"/>
            <c:bubble3D val="0"/>
            <c:extLst>
              <c:ext xmlns:c16="http://schemas.microsoft.com/office/drawing/2014/chart" uri="{C3380CC4-5D6E-409C-BE32-E72D297353CC}">
                <c16:uniqueId val="{00000002-AE06-47E6-BBA6-A8BFFE51B3B5}"/>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AE06-47E6-BBA6-A8BFFE51B3B5}"/>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AE06-47E6-BBA6-A8BFFE51B3B5}"/>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AE06-47E6-BBA6-A8BFFE51B3B5}"/>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Count'!$C$11:$M$11</c:f>
              <c:numCache>
                <c:formatCode>General</c:formatCode>
                <c:ptCount val="11"/>
                <c:pt idx="0">
                  <c:v>13011</c:v>
                </c:pt>
                <c:pt idx="1">
                  <c:v>12105</c:v>
                </c:pt>
                <c:pt idx="2">
                  <c:v>12868</c:v>
                </c:pt>
                <c:pt idx="3">
                  <c:v>14743</c:v>
                </c:pt>
                <c:pt idx="4">
                  <c:v>16182</c:v>
                </c:pt>
                <c:pt idx="5">
                  <c:v>17696</c:v>
                </c:pt>
                <c:pt idx="6">
                  <c:v>25862</c:v>
                </c:pt>
                <c:pt idx="7">
                  <c:v>23355</c:v>
                </c:pt>
                <c:pt idx="8">
                  <c:v>16360</c:v>
                </c:pt>
                <c:pt idx="9">
                  <c:v>15102</c:v>
                </c:pt>
                <c:pt idx="10">
                  <c:v>8094</c:v>
                </c:pt>
              </c:numCache>
            </c:numRef>
          </c:val>
          <c:smooth val="0"/>
          <c:extLst>
            <c:ext xmlns:c16="http://schemas.microsoft.com/office/drawing/2014/chart" uri="{C3380CC4-5D6E-409C-BE32-E72D297353CC}">
              <c16:uniqueId val="{00000009-AE06-47E6-BBA6-A8BFFE51B3B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40443357959323E-2"/>
          <c:y val="2.2436763419278472E-2"/>
          <c:w val="0.93575955664204069"/>
          <c:h val="0.90322390767330551"/>
        </c:manualLayout>
      </c:layout>
      <c:lineChart>
        <c:grouping val="standard"/>
        <c:varyColors val="0"/>
        <c:ser>
          <c:idx val="0"/>
          <c:order val="0"/>
          <c:tx>
            <c:strRef>
              <c:f>'Unique Investor Count'!$B$8</c:f>
              <c:strCache>
                <c:ptCount val="1"/>
                <c:pt idx="0">
                  <c:v>Unique NTI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1F34-455C-BD87-B8A430347E00}"/>
              </c:ext>
            </c:extLst>
          </c:dPt>
          <c:dPt>
            <c:idx val="11"/>
            <c:bubble3D val="0"/>
            <c:extLst>
              <c:ext xmlns:c16="http://schemas.microsoft.com/office/drawing/2014/chart" uri="{C3380CC4-5D6E-409C-BE32-E72D297353CC}">
                <c16:uniqueId val="{00000002-1F34-455C-BD87-B8A430347E00}"/>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1F34-455C-BD87-B8A430347E00}"/>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1F34-455C-BD87-B8A430347E00}"/>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1F34-455C-BD87-B8A430347E0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Count'!$C$8:$M$8</c:f>
              <c:numCache>
                <c:formatCode>General</c:formatCode>
                <c:ptCount val="11"/>
                <c:pt idx="0">
                  <c:v>2791</c:v>
                </c:pt>
                <c:pt idx="1">
                  <c:v>2925</c:v>
                </c:pt>
                <c:pt idx="2">
                  <c:v>3271</c:v>
                </c:pt>
                <c:pt idx="3">
                  <c:v>3873</c:v>
                </c:pt>
                <c:pt idx="4">
                  <c:v>4067</c:v>
                </c:pt>
                <c:pt idx="5">
                  <c:v>4417</c:v>
                </c:pt>
                <c:pt idx="6">
                  <c:v>6431</c:v>
                </c:pt>
                <c:pt idx="7">
                  <c:v>6114</c:v>
                </c:pt>
                <c:pt idx="8">
                  <c:v>4588</c:v>
                </c:pt>
                <c:pt idx="9">
                  <c:v>4374</c:v>
                </c:pt>
                <c:pt idx="10">
                  <c:v>2254</c:v>
                </c:pt>
              </c:numCache>
            </c:numRef>
          </c:val>
          <c:smooth val="0"/>
          <c:extLst>
            <c:ext xmlns:c16="http://schemas.microsoft.com/office/drawing/2014/chart" uri="{C3380CC4-5D6E-409C-BE32-E72D297353CC}">
              <c16:uniqueId val="{00000009-1F34-455C-BD87-B8A430347E00}"/>
            </c:ext>
          </c:extLst>
        </c:ser>
        <c:ser>
          <c:idx val="1"/>
          <c:order val="1"/>
          <c:tx>
            <c:strRef>
              <c:f>'Unique Investor Count'!$B$9</c:f>
              <c:strCache>
                <c:ptCount val="1"/>
                <c:pt idx="0">
                  <c:v>Unique CVC Investor Count</c:v>
                </c:pt>
              </c:strCache>
            </c:strRef>
          </c:tx>
          <c:spPr>
            <a:ln w="19050">
              <a:solidFill>
                <a:schemeClr val="accent3"/>
              </a:solidFill>
            </a:ln>
          </c:spPr>
          <c:marker>
            <c:symbol val="none"/>
          </c:marker>
          <c:dPt>
            <c:idx val="10"/>
            <c:marker>
              <c:symbol val="circle"/>
              <c:size val="5"/>
              <c:spPr>
                <a:solidFill>
                  <a:schemeClr val="accent3"/>
                </a:solidFill>
                <a:ln>
                  <a:noFill/>
                </a:ln>
              </c:spPr>
            </c:marker>
            <c:bubble3D val="0"/>
            <c:spPr>
              <a:ln w="19050">
                <a:noFill/>
              </a:ln>
            </c:spPr>
            <c:extLst>
              <c:ext xmlns:c16="http://schemas.microsoft.com/office/drawing/2014/chart" uri="{C3380CC4-5D6E-409C-BE32-E72D297353CC}">
                <c16:uniqueId val="{0000000B-1F34-455C-BD87-B8A430347E00}"/>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Count'!$C$9:$M$9</c:f>
              <c:numCache>
                <c:formatCode>General</c:formatCode>
                <c:ptCount val="11"/>
                <c:pt idx="0">
                  <c:v>1305</c:v>
                </c:pt>
                <c:pt idx="1">
                  <c:v>1392</c:v>
                </c:pt>
                <c:pt idx="2">
                  <c:v>1587</c:v>
                </c:pt>
                <c:pt idx="3">
                  <c:v>1849</c:v>
                </c:pt>
                <c:pt idx="4">
                  <c:v>1903</c:v>
                </c:pt>
                <c:pt idx="5">
                  <c:v>2009</c:v>
                </c:pt>
                <c:pt idx="6">
                  <c:v>3040</c:v>
                </c:pt>
                <c:pt idx="7">
                  <c:v>3108</c:v>
                </c:pt>
                <c:pt idx="8">
                  <c:v>2255</c:v>
                </c:pt>
                <c:pt idx="9">
                  <c:v>2229</c:v>
                </c:pt>
                <c:pt idx="10">
                  <c:v>1112</c:v>
                </c:pt>
              </c:numCache>
            </c:numRef>
          </c:val>
          <c:smooth val="0"/>
          <c:extLst>
            <c:ext xmlns:c16="http://schemas.microsoft.com/office/drawing/2014/chart" uri="{C3380CC4-5D6E-409C-BE32-E72D297353CC}">
              <c16:uniqueId val="{0000000C-1F34-455C-BD87-B8A430347E0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811626891407012E-2"/>
          <c:y val="2.2436763419278472E-2"/>
          <c:w val="0.94618837310859294"/>
          <c:h val="0.90322390767330551"/>
        </c:manualLayout>
      </c:layout>
      <c:lineChart>
        <c:grouping val="standard"/>
        <c:varyColors val="0"/>
        <c:ser>
          <c:idx val="0"/>
          <c:order val="0"/>
          <c:tx>
            <c:strRef>
              <c:f>'Unique Investor Count'!$B$10</c:f>
              <c:strCache>
                <c:ptCount val="1"/>
                <c:pt idx="0">
                  <c:v>Unique Crossover Investor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a:noFill/>
                </a:ln>
              </c:spPr>
            </c:marker>
            <c:bubble3D val="0"/>
            <c:spPr>
              <a:ln w="19050" cap="rnd" cmpd="sng" algn="ctr">
                <a:noFill/>
                <a:prstDash val="solid"/>
                <a:round/>
              </a:ln>
              <a:effectLst/>
            </c:spPr>
            <c:extLst>
              <c:ext xmlns:c16="http://schemas.microsoft.com/office/drawing/2014/chart" uri="{C3380CC4-5D6E-409C-BE32-E72D297353CC}">
                <c16:uniqueId val="{00000001-DF3B-4639-9176-35C95D887F38}"/>
              </c:ext>
            </c:extLst>
          </c:dPt>
          <c:dPt>
            <c:idx val="11"/>
            <c:bubble3D val="0"/>
            <c:extLst>
              <c:ext xmlns:c16="http://schemas.microsoft.com/office/drawing/2014/chart" uri="{C3380CC4-5D6E-409C-BE32-E72D297353CC}">
                <c16:uniqueId val="{00000002-DF3B-4639-9176-35C95D887F38}"/>
              </c:ext>
            </c:extLst>
          </c:dPt>
          <c:dPt>
            <c:idx val="14"/>
            <c:bubble3D val="0"/>
            <c:spPr>
              <a:ln w="19050" cap="rnd" cmpd="sng" algn="ctr">
                <a:solidFill>
                  <a:schemeClr val="accent1"/>
                </a:solidFill>
                <a:prstDash val="solid"/>
                <a:round/>
              </a:ln>
              <a:effectLst/>
            </c:spPr>
            <c:extLst>
              <c:ext xmlns:c16="http://schemas.microsoft.com/office/drawing/2014/chart" uri="{C3380CC4-5D6E-409C-BE32-E72D297353CC}">
                <c16:uniqueId val="{00000004-DF3B-4639-9176-35C95D887F38}"/>
              </c:ext>
            </c:extLst>
          </c:dPt>
          <c:dPt>
            <c:idx val="15"/>
            <c:bubble3D val="0"/>
            <c:spPr>
              <a:ln w="19050" cap="rnd" cmpd="sng" algn="ctr">
                <a:solidFill>
                  <a:schemeClr val="accent1"/>
                </a:solidFill>
                <a:prstDash val="solid"/>
                <a:round/>
              </a:ln>
              <a:effectLst/>
            </c:spPr>
            <c:extLst>
              <c:ext xmlns:c16="http://schemas.microsoft.com/office/drawing/2014/chart" uri="{C3380CC4-5D6E-409C-BE32-E72D297353CC}">
                <c16:uniqueId val="{00000006-DF3B-4639-9176-35C95D887F38}"/>
              </c:ext>
            </c:extLst>
          </c:dPt>
          <c:dPt>
            <c:idx val="1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8-DF3B-4639-9176-35C95D887F38}"/>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'Unique Investor Count'!$C$7:$M$7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'Unique Investor Count'!$C$10:$M$10</c:f>
              <c:numCache>
                <c:formatCode>General</c:formatCode>
                <c:ptCount val="11"/>
                <c:pt idx="0">
                  <c:v>215</c:v>
                </c:pt>
                <c:pt idx="1">
                  <c:v>213</c:v>
                </c:pt>
                <c:pt idx="2">
                  <c:v>254</c:v>
                </c:pt>
                <c:pt idx="3">
                  <c:v>352</c:v>
                </c:pt>
                <c:pt idx="4">
                  <c:v>322</c:v>
                </c:pt>
                <c:pt idx="5">
                  <c:v>388</c:v>
                </c:pt>
                <c:pt idx="6">
                  <c:v>653</c:v>
                </c:pt>
                <c:pt idx="7">
                  <c:v>519</c:v>
                </c:pt>
                <c:pt idx="8">
                  <c:v>397</c:v>
                </c:pt>
                <c:pt idx="9">
                  <c:v>371</c:v>
                </c:pt>
                <c:pt idx="10">
                  <c:v>226</c:v>
                </c:pt>
              </c:numCache>
            </c:numRef>
          </c:val>
          <c:smooth val="0"/>
          <c:extLst>
            <c:ext xmlns:c16="http://schemas.microsoft.com/office/drawing/2014/chart" uri="{C3380CC4-5D6E-409C-BE32-E72D297353CC}">
              <c16:uniqueId val="{00000009-DF3B-4639-9176-35C95D887F3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3033859618319E-2"/>
          <c:y val="2.8252534609644383E-2"/>
          <c:w val="0.87865029735777023"/>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Sector'!$C$8:$M$8</c:f>
              <c:numCache>
                <c:formatCode>"$"#,##0.0</c:formatCode>
                <c:ptCount val="11"/>
                <c:pt idx="0">
                  <c:v>13.244884193215585</c:v>
                </c:pt>
                <c:pt idx="1">
                  <c:v>11.999811018687584</c:v>
                </c:pt>
                <c:pt idx="2">
                  <c:v>12.555116174724374</c:v>
                </c:pt>
                <c:pt idx="3">
                  <c:v>27.276893600311777</c:v>
                </c:pt>
                <c:pt idx="4">
                  <c:v>27.148394737738833</c:v>
                </c:pt>
                <c:pt idx="5">
                  <c:v>32.205892882883056</c:v>
                </c:pt>
                <c:pt idx="6">
                  <c:v>41.192620652538174</c:v>
                </c:pt>
                <c:pt idx="7">
                  <c:v>36.815864392334561</c:v>
                </c:pt>
                <c:pt idx="8">
                  <c:v>27.40746156800002</c:v>
                </c:pt>
                <c:pt idx="9">
                  <c:v>60.598694641447025</c:v>
                </c:pt>
                <c:pt idx="10">
                  <c:v>30.816585974000002</c:v>
                </c:pt>
              </c:numCache>
            </c:numRef>
          </c:val>
          <c:extLst>
            <c:ext xmlns:c16="http://schemas.microsoft.com/office/drawing/2014/chart" uri="{C3380CC4-5D6E-409C-BE32-E72D297353CC}">
              <c16:uniqueId val="{00000000-ECF0-4AF0-828C-F14FC77F6B6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ECF0-4AF0-828C-F14FC77F6B6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ECF0-4AF0-828C-F14FC77F6B6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ECF0-4AF0-828C-F14FC77F6B6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ECF0-4AF0-828C-F14FC77F6B67}"/>
              </c:ext>
            </c:extLst>
          </c:dPt>
          <c:dPt>
            <c:idx val="11"/>
            <c:bubble3D val="0"/>
            <c:extLst>
              <c:ext xmlns:c16="http://schemas.microsoft.com/office/drawing/2014/chart" uri="{C3380CC4-5D6E-409C-BE32-E72D297353CC}">
                <c16:uniqueId val="{00000009-ECF0-4AF0-828C-F14FC77F6B67}"/>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F0-4AF0-828C-F14FC77F6B67}"/>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F0-4AF0-828C-F14FC77F6B67}"/>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ECF0-4AF0-828C-F14FC77F6B67}"/>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ECF0-4AF0-828C-F14FC77F6B67}"/>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Sector'!$C$9:$M$9</c:f>
              <c:numCache>
                <c:formatCode>General</c:formatCode>
                <c:ptCount val="11"/>
                <c:pt idx="0">
                  <c:v>898</c:v>
                </c:pt>
                <c:pt idx="1">
                  <c:v>870</c:v>
                </c:pt>
                <c:pt idx="2">
                  <c:v>861</c:v>
                </c:pt>
                <c:pt idx="3">
                  <c:v>991</c:v>
                </c:pt>
                <c:pt idx="4">
                  <c:v>1057</c:v>
                </c:pt>
                <c:pt idx="5">
                  <c:v>1128</c:v>
                </c:pt>
                <c:pt idx="6">
                  <c:v>1606</c:v>
                </c:pt>
                <c:pt idx="7">
                  <c:v>1352</c:v>
                </c:pt>
                <c:pt idx="8">
                  <c:v>1062</c:v>
                </c:pt>
                <c:pt idx="9">
                  <c:v>1045</c:v>
                </c:pt>
                <c:pt idx="10">
                  <c:v>383</c:v>
                </c:pt>
              </c:numCache>
            </c:numRef>
          </c:val>
          <c:smooth val="0"/>
          <c:extLst>
            <c:ext xmlns:c16="http://schemas.microsoft.com/office/drawing/2014/chart" uri="{C3380CC4-5D6E-409C-BE32-E72D297353CC}">
              <c16:uniqueId val="{0000000C-ECF0-4AF0-828C-F14FC77F6B6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455603622669696"/>
          <c:y val="0.93938423138284188"/>
          <c:w val="0.39507744338281831"/>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3033859618319E-2"/>
          <c:y val="2.8252405949256341E-2"/>
          <c:w val="0.87865029735777023"/>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Sector'!$P$8:$Z$8</c:f>
              <c:numCache>
                <c:formatCode>"$"#,##0.0</c:formatCode>
                <c:ptCount val="11"/>
                <c:pt idx="0">
                  <c:v>11.732051643185553</c:v>
                </c:pt>
                <c:pt idx="1">
                  <c:v>10.520419220687577</c:v>
                </c:pt>
                <c:pt idx="2">
                  <c:v>9.2989601739733789</c:v>
                </c:pt>
                <c:pt idx="3">
                  <c:v>19.715704369729874</c:v>
                </c:pt>
                <c:pt idx="4">
                  <c:v>20.663178186738826</c:v>
                </c:pt>
                <c:pt idx="5">
                  <c:v>21.019704020883054</c:v>
                </c:pt>
                <c:pt idx="6">
                  <c:v>32.599776446991967</c:v>
                </c:pt>
                <c:pt idx="7">
                  <c:v>33.045741683129457</c:v>
                </c:pt>
                <c:pt idx="8">
                  <c:v>24.975945754999998</c:v>
                </c:pt>
                <c:pt idx="9">
                  <c:v>55.34197095544701</c:v>
                </c:pt>
                <c:pt idx="10">
                  <c:v>29.934986402000003</c:v>
                </c:pt>
              </c:numCache>
            </c:numRef>
          </c:val>
          <c:extLst>
            <c:ext xmlns:c16="http://schemas.microsoft.com/office/drawing/2014/chart" uri="{C3380CC4-5D6E-409C-BE32-E72D297353CC}">
              <c16:uniqueId val="{00000000-0F86-4D88-98E6-B7E99E23CD75}"/>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0F86-4D88-98E6-B7E99E23CD7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0F86-4D88-98E6-B7E99E23CD7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0F86-4D88-98E6-B7E99E23CD7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0F86-4D88-98E6-B7E99E23CD75}"/>
              </c:ext>
            </c:extLst>
          </c:dPt>
          <c:dPt>
            <c:idx val="11"/>
            <c:bubble3D val="0"/>
            <c:extLst>
              <c:ext xmlns:c16="http://schemas.microsoft.com/office/drawing/2014/chart" uri="{C3380CC4-5D6E-409C-BE32-E72D297353CC}">
                <c16:uniqueId val="{00000009-0F86-4D88-98E6-B7E99E23CD75}"/>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F86-4D88-98E6-B7E99E23CD75}"/>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86-4D88-98E6-B7E99E23CD75}"/>
                </c:ext>
              </c:extLst>
            </c:dLbl>
            <c:dLbl>
              <c:idx val="8"/>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0F86-4D88-98E6-B7E99E23CD75}"/>
                </c:ext>
              </c:extLst>
            </c:dLbl>
            <c:dLbl>
              <c:idx val="9"/>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0F86-4D88-98E6-B7E99E23CD75}"/>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0F86-4D88-98E6-B7E99E23CD75}"/>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Sector'!$P$9:$Z$9</c:f>
              <c:numCache>
                <c:formatCode>General</c:formatCode>
                <c:ptCount val="11"/>
                <c:pt idx="0">
                  <c:v>718</c:v>
                </c:pt>
                <c:pt idx="1">
                  <c:v>715</c:v>
                </c:pt>
                <c:pt idx="2">
                  <c:v>707</c:v>
                </c:pt>
                <c:pt idx="3">
                  <c:v>830</c:v>
                </c:pt>
                <c:pt idx="4">
                  <c:v>929</c:v>
                </c:pt>
                <c:pt idx="5">
                  <c:v>978</c:v>
                </c:pt>
                <c:pt idx="6">
                  <c:v>1407</c:v>
                </c:pt>
                <c:pt idx="7">
                  <c:v>1196</c:v>
                </c:pt>
                <c:pt idx="8">
                  <c:v>913</c:v>
                </c:pt>
                <c:pt idx="9">
                  <c:v>900</c:v>
                </c:pt>
                <c:pt idx="10">
                  <c:v>325</c:v>
                </c:pt>
              </c:numCache>
            </c:numRef>
          </c:val>
          <c:smooth val="0"/>
          <c:extLst>
            <c:ext xmlns:c16="http://schemas.microsoft.com/office/drawing/2014/chart" uri="{C3380CC4-5D6E-409C-BE32-E72D297353CC}">
              <c16:uniqueId val="{0000000C-0F86-4D88-98E6-B7E99E23CD75}"/>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192099011338996"/>
          <c:y val="0.93938423138284188"/>
          <c:w val="0.40825267394935316"/>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8281981287064054E-2"/>
          <c:y val="2.3978733427552325E-2"/>
          <c:w val="0.92561972076949239"/>
          <c:h val="0.78798304058146573"/>
        </c:manualLayout>
      </c:layout>
      <c:barChart>
        <c:barDir val="col"/>
        <c:grouping val="clustered"/>
        <c:varyColors val="0"/>
        <c:ser>
          <c:idx val="0"/>
          <c:order val="0"/>
          <c:tx>
            <c:strRef>
              <c:f>'Pre-seed &amp; Seed'!$B$89</c:f>
              <c:strCache>
                <c:ptCount val="1"/>
                <c:pt idx="0">
                  <c:v>Deal value ($B)</c:v>
                </c:pt>
              </c:strCache>
            </c:strRef>
          </c:tx>
          <c:spPr>
            <a:solidFill>
              <a:schemeClr val="accent1"/>
            </a:solidFill>
            <a:ln>
              <a:noFill/>
            </a:ln>
            <a:effectLst/>
          </c:spPr>
          <c:invertIfNegative val="0"/>
          <c:cat>
            <c:multiLvlStrRef>
              <c:f>'Pre-seed &amp; Seed'!$S$87:$AR$88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'Pre-seed &amp; Seed'!$S$89:$AR$89</c:f>
              <c:numCache>
                <c:formatCode>"$"#,##0.0</c:formatCode>
                <c:ptCount val="26"/>
                <c:pt idx="0">
                  <c:v>2.5345440108129984</c:v>
                </c:pt>
                <c:pt idx="1">
                  <c:v>2.3039506667079999</c:v>
                </c:pt>
                <c:pt idx="2">
                  <c:v>2.6403583142059954</c:v>
                </c:pt>
                <c:pt idx="3">
                  <c:v>2.5588443919649997</c:v>
                </c:pt>
                <c:pt idx="4">
                  <c:v>3.2205043180279977</c:v>
                </c:pt>
                <c:pt idx="5">
                  <c:v>2.5617969511369996</c:v>
                </c:pt>
                <c:pt idx="6">
                  <c:v>2.7813894850449969</c:v>
                </c:pt>
                <c:pt idx="7">
                  <c:v>3.2118077991869987</c:v>
                </c:pt>
                <c:pt idx="8">
                  <c:v>4.1068546904110006</c:v>
                </c:pt>
                <c:pt idx="9">
                  <c:v>4.4907463901439968</c:v>
                </c:pt>
                <c:pt idx="10">
                  <c:v>4.8091594287209958</c:v>
                </c:pt>
                <c:pt idx="11">
                  <c:v>5.1864410466410007</c:v>
                </c:pt>
                <c:pt idx="12">
                  <c:v>7.193514721596002</c:v>
                </c:pt>
                <c:pt idx="13">
                  <c:v>7.9042622955890023</c:v>
                </c:pt>
                <c:pt idx="14">
                  <c:v>6.0629865326500036</c:v>
                </c:pt>
                <c:pt idx="15">
                  <c:v>4.2165543177920011</c:v>
                </c:pt>
                <c:pt idx="16">
                  <c:v>4.2524441337589955</c:v>
                </c:pt>
                <c:pt idx="17">
                  <c:v>4.0979743123819974</c:v>
                </c:pt>
                <c:pt idx="18">
                  <c:v>4.0695598044069978</c:v>
                </c:pt>
                <c:pt idx="19">
                  <c:v>3.6920995975809983</c:v>
                </c:pt>
                <c:pt idx="20">
                  <c:v>3.8722433201559951</c:v>
                </c:pt>
                <c:pt idx="21">
                  <c:v>4.2004080853459946</c:v>
                </c:pt>
                <c:pt idx="22">
                  <c:v>4.1864549665029962</c:v>
                </c:pt>
                <c:pt idx="23">
                  <c:v>4.0932835165249974</c:v>
                </c:pt>
                <c:pt idx="24">
                  <c:v>3.7373085182549977</c:v>
                </c:pt>
                <c:pt idx="25">
                  <c:v>5.490956872218999</c:v>
                </c:pt>
              </c:numCache>
            </c:numRef>
          </c:val>
          <c:extLst>
            <c:ext xmlns:c16="http://schemas.microsoft.com/office/drawing/2014/chart" uri="{C3380CC4-5D6E-409C-BE32-E72D297353CC}">
              <c16:uniqueId val="{00000000-F358-4373-9209-1115A069E158}"/>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'Pre-seed &amp; Seed'!$B$90</c:f>
              <c:strCache>
                <c:ptCount val="1"/>
                <c:pt idx="0">
                  <c:v>Deal count</c:v>
                </c:pt>
              </c:strCache>
            </c:strRef>
          </c:tx>
          <c:spPr>
            <a:ln w="19050" cap="rnd" cmpd="sng" algn="ctr">
              <a:solidFill>
                <a:schemeClr val="accent3"/>
              </a:solidFill>
              <a:prstDash val="solid"/>
              <a:round/>
            </a:ln>
            <a:effectLst/>
          </c:spPr>
          <c:marker>
            <c:symbol val="none"/>
          </c:marker>
          <c:cat>
            <c:multiLvlStrRef>
              <c:f>'Pre-seed &amp; Seed'!$S$87:$AR$88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'Pre-seed &amp; Seed'!$S$90:$AR$90</c:f>
              <c:numCache>
                <c:formatCode>General</c:formatCode>
                <c:ptCount val="26"/>
                <c:pt idx="0">
                  <c:v>1355</c:v>
                </c:pt>
                <c:pt idx="1">
                  <c:v>1190</c:v>
                </c:pt>
                <c:pt idx="2">
                  <c:v>1293</c:v>
                </c:pt>
                <c:pt idx="3">
                  <c:v>1254</c:v>
                </c:pt>
                <c:pt idx="4">
                  <c:v>1499</c:v>
                </c:pt>
                <c:pt idx="5">
                  <c:v>1122</c:v>
                </c:pt>
                <c:pt idx="6">
                  <c:v>1263</c:v>
                </c:pt>
                <c:pt idx="7">
                  <c:v>1428</c:v>
                </c:pt>
                <c:pt idx="8">
                  <c:v>1831</c:v>
                </c:pt>
                <c:pt idx="9">
                  <c:v>1804</c:v>
                </c:pt>
                <c:pt idx="10">
                  <c:v>1825</c:v>
                </c:pt>
                <c:pt idx="11">
                  <c:v>1914</c:v>
                </c:pt>
                <c:pt idx="12">
                  <c:v>2083</c:v>
                </c:pt>
                <c:pt idx="13">
                  <c:v>1839</c:v>
                </c:pt>
                <c:pt idx="14">
                  <c:v>1634</c:v>
                </c:pt>
                <c:pt idx="15">
                  <c:v>1438</c:v>
                </c:pt>
                <c:pt idx="16">
                  <c:v>1450</c:v>
                </c:pt>
                <c:pt idx="17">
                  <c:v>1367</c:v>
                </c:pt>
                <c:pt idx="18">
                  <c:v>1247</c:v>
                </c:pt>
                <c:pt idx="19">
                  <c:v>1219</c:v>
                </c:pt>
                <c:pt idx="20">
                  <c:v>1311</c:v>
                </c:pt>
                <c:pt idx="21">
                  <c:v>1269</c:v>
                </c:pt>
                <c:pt idx="22">
                  <c:v>1237</c:v>
                </c:pt>
                <c:pt idx="23">
                  <c:v>1164</c:v>
                </c:pt>
                <c:pt idx="24">
                  <c:v>1073</c:v>
                </c:pt>
                <c:pt idx="25">
                  <c:v>793</c:v>
                </c:pt>
              </c:numCache>
            </c:numRef>
          </c:val>
          <c:smooth val="0"/>
          <c:extLst>
            <c:ext xmlns:c16="http://schemas.microsoft.com/office/drawing/2014/chart" uri="{C3380CC4-5D6E-409C-BE32-E72D297353CC}">
              <c16:uniqueId val="{00000001-F358-4373-9209-1115A069E158}"/>
            </c:ext>
          </c:extLst>
        </c:ser>
        <c:ser>
          <c:idx val="2"/>
          <c:order val="2"/>
          <c:tx>
            <c:strRef>
              <c:f>'Pre-seed &amp; Seed'!$B$91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F358-4373-9209-1115A069E158}"/>
              </c:ext>
            </c:extLst>
          </c:dPt>
          <c:dPt>
            <c:idx val="1"/>
            <c:marker>
              <c:symbol val="none"/>
            </c:marker>
            <c:bubble3D val="0"/>
            <c:extLst>
              <c:ext xmlns:c16="http://schemas.microsoft.com/office/drawing/2014/chart" uri="{C3380CC4-5D6E-409C-BE32-E72D297353CC}">
                <c16:uniqueId val="{00000003-F358-4373-9209-1115A069E158}"/>
              </c:ext>
            </c:extLst>
          </c:dPt>
          <c:dPt>
            <c:idx val="2"/>
            <c:marker>
              <c:symbol val="none"/>
            </c:marker>
            <c:bubble3D val="0"/>
            <c:extLst>
              <c:ext xmlns:c16="http://schemas.microsoft.com/office/drawing/2014/chart" uri="{C3380CC4-5D6E-409C-BE32-E72D297353CC}">
                <c16:uniqueId val="{00000004-F358-4373-9209-1115A069E158}"/>
              </c:ext>
            </c:extLst>
          </c:dPt>
          <c:dPt>
            <c:idx val="3"/>
            <c:marker>
              <c:symbol val="none"/>
            </c:marker>
            <c:bubble3D val="0"/>
            <c:extLst>
              <c:ext xmlns:c16="http://schemas.microsoft.com/office/drawing/2014/chart" uri="{C3380CC4-5D6E-409C-BE32-E72D297353CC}">
                <c16:uniqueId val="{00000005-F358-4373-9209-1115A069E158}"/>
              </c:ext>
            </c:extLst>
          </c:dPt>
          <c:dPt>
            <c:idx val="4"/>
            <c:marker>
              <c:symbol val="none"/>
            </c:marker>
            <c:bubble3D val="0"/>
            <c:extLst>
              <c:ext xmlns:c16="http://schemas.microsoft.com/office/drawing/2014/chart" uri="{C3380CC4-5D6E-409C-BE32-E72D297353CC}">
                <c16:uniqueId val="{00000006-F358-4373-9209-1115A069E158}"/>
              </c:ext>
            </c:extLst>
          </c:dPt>
          <c:dPt>
            <c:idx val="5"/>
            <c:marker>
              <c:symbol val="none"/>
            </c:marker>
            <c:bubble3D val="0"/>
            <c:extLst>
              <c:ext xmlns:c16="http://schemas.microsoft.com/office/drawing/2014/chart" uri="{C3380CC4-5D6E-409C-BE32-E72D297353CC}">
                <c16:uniqueId val="{00000007-F358-4373-9209-1115A069E158}"/>
              </c:ext>
            </c:extLst>
          </c:dPt>
          <c:dPt>
            <c:idx val="6"/>
            <c:marker>
              <c:symbol val="none"/>
            </c:marker>
            <c:bubble3D val="0"/>
            <c:extLst>
              <c:ext xmlns:c16="http://schemas.microsoft.com/office/drawing/2014/chart" uri="{C3380CC4-5D6E-409C-BE32-E72D297353CC}">
                <c16:uniqueId val="{00000008-F358-4373-9209-1115A069E158}"/>
              </c:ext>
            </c:extLst>
          </c:dPt>
          <c:dPt>
            <c:idx val="7"/>
            <c:marker>
              <c:symbol val="none"/>
            </c:marker>
            <c:bubble3D val="0"/>
            <c:extLst>
              <c:ext xmlns:c16="http://schemas.microsoft.com/office/drawing/2014/chart" uri="{C3380CC4-5D6E-409C-BE32-E72D297353CC}">
                <c16:uniqueId val="{00000009-F358-4373-9209-1115A069E158}"/>
              </c:ext>
            </c:extLst>
          </c:dPt>
          <c:dPt>
            <c:idx val="8"/>
            <c:marker>
              <c:symbol val="none"/>
            </c:marker>
            <c:bubble3D val="0"/>
            <c:extLst>
              <c:ext xmlns:c16="http://schemas.microsoft.com/office/drawing/2014/chart" uri="{C3380CC4-5D6E-409C-BE32-E72D297353CC}">
                <c16:uniqueId val="{0000000A-F358-4373-9209-1115A069E158}"/>
              </c:ext>
            </c:extLst>
          </c:dPt>
          <c:dPt>
            <c:idx val="9"/>
            <c:marker>
              <c:symbol val="none"/>
            </c:marker>
            <c:bubble3D val="0"/>
            <c:extLst>
              <c:ext xmlns:c16="http://schemas.microsoft.com/office/drawing/2014/chart" uri="{C3380CC4-5D6E-409C-BE32-E72D297353CC}">
                <c16:uniqueId val="{0000000B-F358-4373-9209-1115A069E158}"/>
              </c:ext>
            </c:extLst>
          </c:dPt>
          <c:dPt>
            <c:idx val="10"/>
            <c:marker>
              <c:symbol val="none"/>
            </c:marker>
            <c:bubble3D val="0"/>
            <c:extLst>
              <c:ext xmlns:c16="http://schemas.microsoft.com/office/drawing/2014/chart" uri="{C3380CC4-5D6E-409C-BE32-E72D297353CC}">
                <c16:uniqueId val="{0000000C-F358-4373-9209-1115A069E158}"/>
              </c:ext>
            </c:extLst>
          </c:dPt>
          <c:dPt>
            <c:idx val="11"/>
            <c:marker>
              <c:symbol val="none"/>
            </c:marker>
            <c:bubble3D val="0"/>
            <c:extLst>
              <c:ext xmlns:c16="http://schemas.microsoft.com/office/drawing/2014/chart" uri="{C3380CC4-5D6E-409C-BE32-E72D297353CC}">
                <c16:uniqueId val="{0000000D-F358-4373-9209-1115A069E158}"/>
              </c:ext>
            </c:extLst>
          </c:dPt>
          <c:dPt>
            <c:idx val="12"/>
            <c:marker>
              <c:symbol val="none"/>
            </c:marker>
            <c:bubble3D val="0"/>
            <c:extLst>
              <c:ext xmlns:c16="http://schemas.microsoft.com/office/drawing/2014/chart" uri="{C3380CC4-5D6E-409C-BE32-E72D297353CC}">
                <c16:uniqueId val="{0000000E-F358-4373-9209-1115A069E158}"/>
              </c:ext>
            </c:extLst>
          </c:dPt>
          <c:dPt>
            <c:idx val="13"/>
            <c:marker>
              <c:symbol val="none"/>
            </c:marker>
            <c:bubble3D val="0"/>
            <c:extLst>
              <c:ext xmlns:c16="http://schemas.microsoft.com/office/drawing/2014/chart" uri="{C3380CC4-5D6E-409C-BE32-E72D297353CC}">
                <c16:uniqueId val="{0000000F-F358-4373-9209-1115A069E158}"/>
              </c:ext>
            </c:extLst>
          </c:dPt>
          <c:dPt>
            <c:idx val="14"/>
            <c:marker>
              <c:symbol val="none"/>
            </c:marker>
            <c:bubble3D val="0"/>
            <c:extLst>
              <c:ext xmlns:c16="http://schemas.microsoft.com/office/drawing/2014/chart" uri="{C3380CC4-5D6E-409C-BE32-E72D297353CC}">
                <c16:uniqueId val="{00000010-F358-4373-9209-1115A069E158}"/>
              </c:ext>
            </c:extLst>
          </c:dPt>
          <c:dPt>
            <c:idx val="15"/>
            <c:marker>
              <c:symbol val="none"/>
            </c:marker>
            <c:bubble3D val="0"/>
            <c:extLst>
              <c:ext xmlns:c16="http://schemas.microsoft.com/office/drawing/2014/chart" uri="{C3380CC4-5D6E-409C-BE32-E72D297353CC}">
                <c16:uniqueId val="{00000011-F358-4373-9209-1115A069E158}"/>
              </c:ext>
            </c:extLst>
          </c:dPt>
          <c:dPt>
            <c:idx val="16"/>
            <c:marker>
              <c:symbol val="none"/>
            </c:marker>
            <c:bubble3D val="0"/>
            <c:extLst>
              <c:ext xmlns:c16="http://schemas.microsoft.com/office/drawing/2014/chart" uri="{C3380CC4-5D6E-409C-BE32-E72D297353CC}">
                <c16:uniqueId val="{00000012-F358-4373-9209-1115A069E158}"/>
              </c:ext>
            </c:extLst>
          </c:dPt>
          <c:dPt>
            <c:idx val="17"/>
            <c:marker>
              <c:symbol val="none"/>
            </c:marker>
            <c:bubble3D val="0"/>
            <c:extLst>
              <c:ext xmlns:c16="http://schemas.microsoft.com/office/drawing/2014/chart" uri="{C3380CC4-5D6E-409C-BE32-E72D297353CC}">
                <c16:uniqueId val="{00000013-F358-4373-9209-1115A069E158}"/>
              </c:ext>
            </c:extLst>
          </c:dPt>
          <c:dPt>
            <c:idx val="18"/>
            <c:marker>
              <c:symbol val="none"/>
            </c:marker>
            <c:bubble3D val="0"/>
            <c:extLst>
              <c:ext xmlns:c16="http://schemas.microsoft.com/office/drawing/2014/chart" uri="{C3380CC4-5D6E-409C-BE32-E72D297353CC}">
                <c16:uniqueId val="{00000014-F358-4373-9209-1115A069E158}"/>
              </c:ext>
            </c:extLst>
          </c:dPt>
          <c:dPt>
            <c:idx val="19"/>
            <c:marker>
              <c:symbol val="none"/>
            </c:marker>
            <c:bubble3D val="0"/>
            <c:extLst>
              <c:ext xmlns:c16="http://schemas.microsoft.com/office/drawing/2014/chart" uri="{C3380CC4-5D6E-409C-BE32-E72D297353CC}">
                <c16:uniqueId val="{00000015-F358-4373-9209-1115A069E158}"/>
              </c:ext>
            </c:extLst>
          </c:dPt>
          <c:dPt>
            <c:idx val="20"/>
            <c:marker>
              <c:symbol val="none"/>
            </c:marker>
            <c:bubble3D val="0"/>
            <c:extLst>
              <c:ext xmlns:c16="http://schemas.microsoft.com/office/drawing/2014/chart" uri="{C3380CC4-5D6E-409C-BE32-E72D297353CC}">
                <c16:uniqueId val="{00000016-F358-4373-9209-1115A069E158}"/>
              </c:ext>
            </c:extLst>
          </c:dPt>
          <c:dPt>
            <c:idx val="21"/>
            <c:marker>
              <c:symbol val="none"/>
            </c:marker>
            <c:bubble3D val="0"/>
            <c:extLst>
              <c:ext xmlns:c16="http://schemas.microsoft.com/office/drawing/2014/chart" uri="{C3380CC4-5D6E-409C-BE32-E72D297353CC}">
                <c16:uniqueId val="{00000017-F358-4373-9209-1115A069E158}"/>
              </c:ext>
            </c:extLst>
          </c:dPt>
          <c:dPt>
            <c:idx val="22"/>
            <c:bubble3D val="0"/>
            <c:extLst>
              <c:ext xmlns:c16="http://schemas.microsoft.com/office/drawing/2014/chart" uri="{C3380CC4-5D6E-409C-BE32-E72D297353CC}">
                <c16:uniqueId val="{00000018-F358-4373-9209-1115A069E158}"/>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F358-4373-9209-1115A069E158}"/>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F358-4373-9209-1115A069E158}"/>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F358-4373-9209-1115A069E158}"/>
              </c:ext>
            </c:extLst>
          </c:dPt>
          <c:dPt>
            <c:idx val="40"/>
            <c:bubble3D val="0"/>
            <c:extLst>
              <c:ext xmlns:c16="http://schemas.microsoft.com/office/drawing/2014/chart" uri="{C3380CC4-5D6E-409C-BE32-E72D297353CC}">
                <c16:uniqueId val="{0000001C-F358-4373-9209-1115A069E158}"/>
              </c:ext>
            </c:extLst>
          </c:dPt>
          <c:dPt>
            <c:idx val="41"/>
            <c:bubble3D val="0"/>
            <c:extLst>
              <c:ext xmlns:c16="http://schemas.microsoft.com/office/drawing/2014/chart" uri="{C3380CC4-5D6E-409C-BE32-E72D297353CC}">
                <c16:uniqueId val="{0000001D-F358-4373-9209-1115A069E158}"/>
              </c:ext>
            </c:extLst>
          </c:dPt>
          <c:dPt>
            <c:idx val="42"/>
            <c:bubble3D val="0"/>
            <c:extLst>
              <c:ext xmlns:c16="http://schemas.microsoft.com/office/drawing/2014/chart" uri="{C3380CC4-5D6E-409C-BE32-E72D297353CC}">
                <c16:uniqueId val="{0000001E-F358-4373-9209-1115A069E158}"/>
              </c:ext>
            </c:extLst>
          </c:dPt>
          <c:dPt>
            <c:idx val="43"/>
            <c:bubble3D val="0"/>
            <c:extLst>
              <c:ext xmlns:c16="http://schemas.microsoft.com/office/drawing/2014/chart" uri="{C3380CC4-5D6E-409C-BE32-E72D297353CC}">
                <c16:uniqueId val="{0000001F-F358-4373-9209-1115A069E158}"/>
              </c:ext>
            </c:extLst>
          </c:dPt>
          <c:cat>
            <c:multiLvlStrRef>
              <c:f>'Pre-seed &amp; Seed'!$S$87:$AR$88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'Pre-seed &amp; Seed'!$S$91:$AR$91</c:f>
              <c:numCache>
                <c:formatCode>General</c:formatCode>
                <c:ptCount val="26"/>
                <c:pt idx="22">
                  <c:v>53</c:v>
                </c:pt>
                <c:pt idx="23">
                  <c:v>101</c:v>
                </c:pt>
                <c:pt idx="24">
                  <c:v>158</c:v>
                </c:pt>
                <c:pt idx="25">
                  <c:v>316</c:v>
                </c:pt>
              </c:numCache>
            </c:numRef>
          </c:val>
          <c:smooth val="0"/>
          <c:extLst>
            <c:ext xmlns:c16="http://schemas.microsoft.com/office/drawing/2014/chart" uri="{C3380CC4-5D6E-409C-BE32-E72D297353CC}">
              <c16:uniqueId val="{00000020-F358-4373-9209-1115A069E15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766761340921679E-2"/>
          <c:y val="2.8252405949256341E-2"/>
          <c:w val="0.90566021426683152"/>
          <c:h val="0.81939195100612428"/>
        </c:manualLayout>
      </c:layout>
      <c:barChart>
        <c:barDir val="col"/>
        <c:grouping val="clustered"/>
        <c:varyColors val="0"/>
        <c:ser>
          <c:idx val="0"/>
          <c:order val="0"/>
          <c:tx>
            <c:strRef>
              <c:f>'Venture Debt x Sector'!$B$35</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Sector'!$C$35:$M$35</c:f>
              <c:numCache>
                <c:formatCode>"$"#,##0.0</c:formatCode>
                <c:ptCount val="11"/>
                <c:pt idx="0">
                  <c:v>1.591562045030025</c:v>
                </c:pt>
                <c:pt idx="1">
                  <c:v>1.4479477239999998</c:v>
                </c:pt>
                <c:pt idx="2">
                  <c:v>3.5760462639999995</c:v>
                </c:pt>
                <c:pt idx="3">
                  <c:v>6.0958931621935672</c:v>
                </c:pt>
                <c:pt idx="4">
                  <c:v>3.774231705</c:v>
                </c:pt>
                <c:pt idx="5">
                  <c:v>3.9874285334765269</c:v>
                </c:pt>
                <c:pt idx="6">
                  <c:v>5.148443715</c:v>
                </c:pt>
                <c:pt idx="7">
                  <c:v>3.6252384999999991</c:v>
                </c:pt>
                <c:pt idx="8">
                  <c:v>2.654927528</c:v>
                </c:pt>
                <c:pt idx="9">
                  <c:v>4.592358846999999</c:v>
                </c:pt>
                <c:pt idx="10">
                  <c:v>2.4221495720000004</c:v>
                </c:pt>
              </c:numCache>
            </c:numRef>
          </c:val>
          <c:extLst>
            <c:ext xmlns:c16="http://schemas.microsoft.com/office/drawing/2014/chart" uri="{C3380CC4-5D6E-409C-BE32-E72D297353CC}">
              <c16:uniqueId val="{00000000-07D0-4398-BCB8-54D930A50FE5}"/>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Sector'!$B$36</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07D0-4398-BCB8-54D930A50FE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07D0-4398-BCB8-54D930A50FE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07D0-4398-BCB8-54D930A50FE5}"/>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07D0-4398-BCB8-54D930A50FE5}"/>
              </c:ext>
            </c:extLst>
          </c:dPt>
          <c:dPt>
            <c:idx val="11"/>
            <c:bubble3D val="0"/>
            <c:extLst>
              <c:ext xmlns:c16="http://schemas.microsoft.com/office/drawing/2014/chart" uri="{C3380CC4-5D6E-409C-BE32-E72D297353CC}">
                <c16:uniqueId val="{00000009-07D0-4398-BCB8-54D930A50FE5}"/>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D0-4398-BCB8-54D930A50FE5}"/>
                </c:ext>
              </c:extLst>
            </c:dLbl>
            <c:dLbl>
              <c:idx val="3"/>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07D0-4398-BCB8-54D930A50FE5}"/>
                </c:ext>
              </c:extLst>
            </c:dLbl>
            <c:dLbl>
              <c:idx val="4"/>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C-07D0-4398-BCB8-54D930A50FE5}"/>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D0-4398-BCB8-54D930A50FE5}"/>
                </c:ext>
              </c:extLst>
            </c:dLbl>
            <c:dLbl>
              <c:idx val="10"/>
              <c:numFmt formatCode="#,##0" sourceLinked="0"/>
              <c:spPr>
                <a:noFill/>
                <a:ln>
                  <a:noFill/>
                </a:ln>
                <a:effectLst/>
              </c:spPr>
              <c:txPr>
                <a:bodyPr rot="0" spcFirstLastPara="1" vertOverflow="ellipsis" vert="horz"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8-07D0-4398-BCB8-54D930A50FE5}"/>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Sector'!$C$36:$M$36</c:f>
              <c:numCache>
                <c:formatCode>General</c:formatCode>
                <c:ptCount val="11"/>
                <c:pt idx="0">
                  <c:v>219</c:v>
                </c:pt>
                <c:pt idx="1">
                  <c:v>170</c:v>
                </c:pt>
                <c:pt idx="2">
                  <c:v>212</c:v>
                </c:pt>
                <c:pt idx="3">
                  <c:v>218</c:v>
                </c:pt>
                <c:pt idx="4">
                  <c:v>219</c:v>
                </c:pt>
                <c:pt idx="5">
                  <c:v>247</c:v>
                </c:pt>
                <c:pt idx="6">
                  <c:v>302</c:v>
                </c:pt>
                <c:pt idx="7">
                  <c:v>260</c:v>
                </c:pt>
                <c:pt idx="8">
                  <c:v>217</c:v>
                </c:pt>
                <c:pt idx="9">
                  <c:v>229</c:v>
                </c:pt>
                <c:pt idx="10">
                  <c:v>79</c:v>
                </c:pt>
              </c:numCache>
            </c:numRef>
          </c:val>
          <c:smooth val="0"/>
          <c:extLst>
            <c:ext xmlns:c16="http://schemas.microsoft.com/office/drawing/2014/chart" uri="{C3380CC4-5D6E-409C-BE32-E72D297353CC}">
              <c16:uniqueId val="{0000000E-07D0-4398-BCB8-54D930A50FE5}"/>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9718785744761034"/>
          <c:y val="0.93938423138284188"/>
          <c:w val="0.40035335953024848"/>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11904797723752E-2"/>
          <c:y val="5.5137844611528819E-2"/>
          <c:w val="0.70122026683997329"/>
          <c:h val="0.82898111420282994"/>
        </c:manualLayout>
      </c:layout>
      <c:barChart>
        <c:barDir val="col"/>
        <c:grouping val="percentStack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Stage'!$C$8:$M$8</c:f>
              <c:numCache>
                <c:formatCode>"$"#,##0.00</c:formatCode>
                <c:ptCount val="11"/>
                <c:pt idx="0">
                  <c:v>5.4842108829581064E-2</c:v>
                </c:pt>
                <c:pt idx="1">
                  <c:v>0.11001716289839772</c:v>
                </c:pt>
                <c:pt idx="2">
                  <c:v>9.629583436955079E-2</c:v>
                </c:pt>
                <c:pt idx="3">
                  <c:v>0.3937276249406958</c:v>
                </c:pt>
                <c:pt idx="4">
                  <c:v>0.21075629469782442</c:v>
                </c:pt>
                <c:pt idx="5">
                  <c:v>0.31165373540653596</c:v>
                </c:pt>
                <c:pt idx="6">
                  <c:v>0.52563656417239535</c:v>
                </c:pt>
                <c:pt idx="7">
                  <c:v>0.88294957581451572</c:v>
                </c:pt>
                <c:pt idx="8">
                  <c:v>0.35855431399999999</c:v>
                </c:pt>
                <c:pt idx="9">
                  <c:v>0.36454240499999996</c:v>
                </c:pt>
                <c:pt idx="10">
                  <c:v>5.0495000000000005E-2</c:v>
                </c:pt>
              </c:numCache>
            </c:numRef>
          </c:val>
          <c:extLst>
            <c:ext xmlns:c16="http://schemas.microsoft.com/office/drawing/2014/chart" uri="{C3380CC4-5D6E-409C-BE32-E72D297353CC}">
              <c16:uniqueId val="{00000000-9262-4553-AC29-7ACE502FCBC1}"/>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Stage'!$C$9:$M$9</c:f>
              <c:numCache>
                <c:formatCode>"$"#,##0.00</c:formatCode>
                <c:ptCount val="11"/>
                <c:pt idx="0">
                  <c:v>3.470232020385998</c:v>
                </c:pt>
                <c:pt idx="1">
                  <c:v>3.1318682680000003</c:v>
                </c:pt>
                <c:pt idx="2">
                  <c:v>6.3149959199999994</c:v>
                </c:pt>
                <c:pt idx="3">
                  <c:v>6.3986865705819032</c:v>
                </c:pt>
                <c:pt idx="4">
                  <c:v>11.823206722041002</c:v>
                </c:pt>
                <c:pt idx="5">
                  <c:v>9.4974004940439993</c:v>
                </c:pt>
                <c:pt idx="6">
                  <c:v>9.8374262188195658</c:v>
                </c:pt>
                <c:pt idx="7">
                  <c:v>9.0965973881719684</c:v>
                </c:pt>
                <c:pt idx="8">
                  <c:v>3.991905432999999</c:v>
                </c:pt>
                <c:pt idx="9">
                  <c:v>5.0697812680000016</c:v>
                </c:pt>
                <c:pt idx="10">
                  <c:v>10.671161091999998</c:v>
                </c:pt>
              </c:numCache>
            </c:numRef>
          </c:val>
          <c:extLst>
            <c:ext xmlns:c16="http://schemas.microsoft.com/office/drawing/2014/chart" uri="{C3380CC4-5D6E-409C-BE32-E72D297353CC}">
              <c16:uniqueId val="{00000001-9262-4553-AC29-7ACE502FCBC1}"/>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Stage'!$C$10:$M$10</c:f>
              <c:numCache>
                <c:formatCode>"$"#,##0.00</c:formatCode>
                <c:ptCount val="11"/>
                <c:pt idx="0">
                  <c:v>5.5162220120000001</c:v>
                </c:pt>
                <c:pt idx="1">
                  <c:v>1.9363281547891817</c:v>
                </c:pt>
                <c:pt idx="2">
                  <c:v>1.1500542743568269</c:v>
                </c:pt>
                <c:pt idx="3">
                  <c:v>6.3538648770000012</c:v>
                </c:pt>
                <c:pt idx="4">
                  <c:v>3.5678042729999988</c:v>
                </c:pt>
                <c:pt idx="5">
                  <c:v>2.325291453432528</c:v>
                </c:pt>
                <c:pt idx="6">
                  <c:v>9.2467665885462242</c:v>
                </c:pt>
                <c:pt idx="7">
                  <c:v>5.7105385658560817</c:v>
                </c:pt>
                <c:pt idx="8">
                  <c:v>8.1717400920000003</c:v>
                </c:pt>
                <c:pt idx="9">
                  <c:v>4.0864244709999991</c:v>
                </c:pt>
                <c:pt idx="10">
                  <c:v>1.9661621460000003</c:v>
                </c:pt>
              </c:numCache>
            </c:numRef>
          </c:val>
          <c:extLst>
            <c:ext xmlns:c16="http://schemas.microsoft.com/office/drawing/2014/chart" uri="{C3380CC4-5D6E-409C-BE32-E72D297353CC}">
              <c16:uniqueId val="{00000002-9262-4553-AC29-7ACE502FCBC1}"/>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Stage'!$C$11:$M$11</c:f>
              <c:numCache>
                <c:formatCode>"$"#,##0.00</c:formatCode>
                <c:ptCount val="11"/>
                <c:pt idx="0">
                  <c:v>4.2004880520000007</c:v>
                </c:pt>
                <c:pt idx="1">
                  <c:v>6.2565974329999987</c:v>
                </c:pt>
                <c:pt idx="2">
                  <c:v>4.9457701459980008</c:v>
                </c:pt>
                <c:pt idx="3">
                  <c:v>14.129614527789178</c:v>
                </c:pt>
                <c:pt idx="4">
                  <c:v>11.546627448000001</c:v>
                </c:pt>
                <c:pt idx="5">
                  <c:v>20.005751199999999</c:v>
                </c:pt>
                <c:pt idx="6">
                  <c:v>21.582791281000002</c:v>
                </c:pt>
                <c:pt idx="7">
                  <c:v>21.071778862491986</c:v>
                </c:pt>
                <c:pt idx="8">
                  <c:v>14.870261728999992</c:v>
                </c:pt>
                <c:pt idx="9">
                  <c:v>51.07040649744701</c:v>
                </c:pt>
                <c:pt idx="10">
                  <c:v>17.978527735999997</c:v>
                </c:pt>
              </c:numCache>
            </c:numRef>
          </c:val>
          <c:extLst>
            <c:ext xmlns:c16="http://schemas.microsoft.com/office/drawing/2014/chart" uri="{C3380CC4-5D6E-409C-BE32-E72D297353CC}">
              <c16:uniqueId val="{00000003-9262-4553-AC29-7ACE502FCBC1}"/>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211859264630514"/>
          <c:y val="6.2129361181076121E-4"/>
          <c:w val="0.19788140735369486"/>
          <c:h val="0.437069050579203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94696662006592E-2"/>
          <c:y val="2.8495414366307661E-2"/>
          <c:w val="0.81245823710647835"/>
          <c:h val="0.87709059713839277"/>
        </c:manualLayout>
      </c:layout>
      <c:barChart>
        <c:barDir val="col"/>
        <c:grouping val="clustered"/>
        <c:varyColors val="0"/>
        <c:ser>
          <c:idx val="0"/>
          <c:order val="0"/>
          <c:tx>
            <c:strRef>
              <c:f>'Venture Debt x Stage'!$B$8</c:f>
              <c:strCache>
                <c:ptCount val="1"/>
                <c:pt idx="0">
                  <c:v>Pre-seed/Seed</c:v>
                </c:pt>
              </c:strCache>
            </c:strRef>
          </c:tx>
          <c:spPr>
            <a:solidFill>
              <a:schemeClr val="accent1"/>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Stage'!$C$8:$M$8</c:f>
              <c:numCache>
                <c:formatCode>"$"#,##0.00</c:formatCode>
                <c:ptCount val="11"/>
                <c:pt idx="0">
                  <c:v>5.4842108829581064E-2</c:v>
                </c:pt>
                <c:pt idx="1">
                  <c:v>0.11001716289839772</c:v>
                </c:pt>
                <c:pt idx="2">
                  <c:v>9.629583436955079E-2</c:v>
                </c:pt>
                <c:pt idx="3">
                  <c:v>0.3937276249406958</c:v>
                </c:pt>
                <c:pt idx="4">
                  <c:v>0.21075629469782442</c:v>
                </c:pt>
                <c:pt idx="5">
                  <c:v>0.31165373540653596</c:v>
                </c:pt>
                <c:pt idx="6">
                  <c:v>0.52563656417239535</c:v>
                </c:pt>
                <c:pt idx="7">
                  <c:v>0.88294957581451572</c:v>
                </c:pt>
                <c:pt idx="8">
                  <c:v>0.35855431399999999</c:v>
                </c:pt>
                <c:pt idx="9">
                  <c:v>0.36454240499999996</c:v>
                </c:pt>
                <c:pt idx="10">
                  <c:v>5.0495000000000005E-2</c:v>
                </c:pt>
              </c:numCache>
            </c:numRef>
          </c:val>
          <c:extLst>
            <c:ext xmlns:c16="http://schemas.microsoft.com/office/drawing/2014/chart" uri="{C3380CC4-5D6E-409C-BE32-E72D297353CC}">
              <c16:uniqueId val="{00000000-CA5A-459B-A98C-6ADA681439EC}"/>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Stage'!$C$9:$M$9</c:f>
              <c:numCache>
                <c:formatCode>"$"#,##0.00</c:formatCode>
                <c:ptCount val="11"/>
                <c:pt idx="0">
                  <c:v>3.470232020385998</c:v>
                </c:pt>
                <c:pt idx="1">
                  <c:v>3.1318682680000003</c:v>
                </c:pt>
                <c:pt idx="2">
                  <c:v>6.3149959199999994</c:v>
                </c:pt>
                <c:pt idx="3">
                  <c:v>6.3986865705819032</c:v>
                </c:pt>
                <c:pt idx="4">
                  <c:v>11.823206722041002</c:v>
                </c:pt>
                <c:pt idx="5">
                  <c:v>9.4974004940439993</c:v>
                </c:pt>
                <c:pt idx="6">
                  <c:v>9.8374262188195658</c:v>
                </c:pt>
                <c:pt idx="7">
                  <c:v>9.0965973881719684</c:v>
                </c:pt>
                <c:pt idx="8">
                  <c:v>3.991905432999999</c:v>
                </c:pt>
                <c:pt idx="9">
                  <c:v>5.0697812680000016</c:v>
                </c:pt>
                <c:pt idx="10">
                  <c:v>10.671161091999998</c:v>
                </c:pt>
              </c:numCache>
            </c:numRef>
          </c:val>
          <c:extLst>
            <c:ext xmlns:c16="http://schemas.microsoft.com/office/drawing/2014/chart" uri="{C3380CC4-5D6E-409C-BE32-E72D297353CC}">
              <c16:uniqueId val="{00000001-CA5A-459B-A98C-6ADA681439EC}"/>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Stage'!$C$10:$M$10</c:f>
              <c:numCache>
                <c:formatCode>"$"#,##0.00</c:formatCode>
                <c:ptCount val="11"/>
                <c:pt idx="0">
                  <c:v>5.5162220120000001</c:v>
                </c:pt>
                <c:pt idx="1">
                  <c:v>1.9363281547891817</c:v>
                </c:pt>
                <c:pt idx="2">
                  <c:v>1.1500542743568269</c:v>
                </c:pt>
                <c:pt idx="3">
                  <c:v>6.3538648770000012</c:v>
                </c:pt>
                <c:pt idx="4">
                  <c:v>3.5678042729999988</c:v>
                </c:pt>
                <c:pt idx="5">
                  <c:v>2.325291453432528</c:v>
                </c:pt>
                <c:pt idx="6">
                  <c:v>9.2467665885462242</c:v>
                </c:pt>
                <c:pt idx="7">
                  <c:v>5.7105385658560817</c:v>
                </c:pt>
                <c:pt idx="8">
                  <c:v>8.1717400920000003</c:v>
                </c:pt>
                <c:pt idx="9">
                  <c:v>4.0864244709999991</c:v>
                </c:pt>
                <c:pt idx="10">
                  <c:v>1.9661621460000003</c:v>
                </c:pt>
              </c:numCache>
            </c:numRef>
          </c:val>
          <c:extLst>
            <c:ext xmlns:c16="http://schemas.microsoft.com/office/drawing/2014/chart" uri="{C3380CC4-5D6E-409C-BE32-E72D297353CC}">
              <c16:uniqueId val="{00000002-CA5A-459B-A98C-6ADA681439EC}"/>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Stage'!$C$11:$M$11</c:f>
              <c:numCache>
                <c:formatCode>"$"#,##0.00</c:formatCode>
                <c:ptCount val="11"/>
                <c:pt idx="0">
                  <c:v>4.2004880520000007</c:v>
                </c:pt>
                <c:pt idx="1">
                  <c:v>6.2565974329999987</c:v>
                </c:pt>
                <c:pt idx="2">
                  <c:v>4.9457701459980008</c:v>
                </c:pt>
                <c:pt idx="3">
                  <c:v>14.129614527789178</c:v>
                </c:pt>
                <c:pt idx="4">
                  <c:v>11.546627448000001</c:v>
                </c:pt>
                <c:pt idx="5">
                  <c:v>20.005751199999999</c:v>
                </c:pt>
                <c:pt idx="6">
                  <c:v>21.582791281000002</c:v>
                </c:pt>
                <c:pt idx="7">
                  <c:v>21.071778862491986</c:v>
                </c:pt>
                <c:pt idx="8">
                  <c:v>14.870261728999992</c:v>
                </c:pt>
                <c:pt idx="9">
                  <c:v>51.07040649744701</c:v>
                </c:pt>
                <c:pt idx="10">
                  <c:v>17.978527735999997</c:v>
                </c:pt>
              </c:numCache>
            </c:numRef>
          </c:val>
          <c:extLst>
            <c:ext xmlns:c16="http://schemas.microsoft.com/office/drawing/2014/chart" uri="{C3380CC4-5D6E-409C-BE32-E72D297353CC}">
              <c16:uniqueId val="{00000003-CA5A-459B-A98C-6ADA681439EC}"/>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3198201325108911"/>
          <c:y val="7.7646544181978936E-4"/>
          <c:w val="0.16801798674891077"/>
          <c:h val="0.478927203065134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894696662006592E-2"/>
          <c:y val="2.8495414366307661E-2"/>
          <c:w val="0.81245823710647835"/>
          <c:h val="0.87709059713839277"/>
        </c:manualLayout>
      </c:layout>
      <c:barChart>
        <c:barDir val="col"/>
        <c:grouping val="clustered"/>
        <c:varyColors val="0"/>
        <c:ser>
          <c:idx val="0"/>
          <c:order val="0"/>
          <c:tx>
            <c:strRef>
              <c:f>'Venture Debt x Stage'!$B$35</c:f>
              <c:strCache>
                <c:ptCount val="1"/>
                <c:pt idx="0">
                  <c:v>Pre-seed/Seed</c:v>
                </c:pt>
              </c:strCache>
            </c:strRef>
          </c:tx>
          <c:spPr>
            <a:solidFill>
              <a:schemeClr val="accent1"/>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Stage'!$C$35:$M$35</c:f>
              <c:numCache>
                <c:formatCode>0</c:formatCode>
                <c:ptCount val="11"/>
                <c:pt idx="0">
                  <c:v>62</c:v>
                </c:pt>
                <c:pt idx="1">
                  <c:v>69</c:v>
                </c:pt>
                <c:pt idx="2">
                  <c:v>85</c:v>
                </c:pt>
                <c:pt idx="3">
                  <c:v>95</c:v>
                </c:pt>
                <c:pt idx="4">
                  <c:v>142</c:v>
                </c:pt>
                <c:pt idx="5">
                  <c:v>145</c:v>
                </c:pt>
                <c:pt idx="6">
                  <c:v>216</c:v>
                </c:pt>
                <c:pt idx="7">
                  <c:v>158</c:v>
                </c:pt>
                <c:pt idx="8">
                  <c:v>103</c:v>
                </c:pt>
                <c:pt idx="9">
                  <c:v>74</c:v>
                </c:pt>
                <c:pt idx="10">
                  <c:v>25</c:v>
                </c:pt>
              </c:numCache>
            </c:numRef>
          </c:val>
          <c:extLst>
            <c:ext xmlns:c16="http://schemas.microsoft.com/office/drawing/2014/chart" uri="{C3380CC4-5D6E-409C-BE32-E72D297353CC}">
              <c16:uniqueId val="{00000000-DD12-465D-BC77-C257AE1FA17C}"/>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Stage'!$C$36:$M$36</c:f>
              <c:numCache>
                <c:formatCode>0</c:formatCode>
                <c:ptCount val="11"/>
                <c:pt idx="0">
                  <c:v>320</c:v>
                </c:pt>
                <c:pt idx="1">
                  <c:v>281</c:v>
                </c:pt>
                <c:pt idx="2">
                  <c:v>296</c:v>
                </c:pt>
                <c:pt idx="3">
                  <c:v>339</c:v>
                </c:pt>
                <c:pt idx="4">
                  <c:v>357</c:v>
                </c:pt>
                <c:pt idx="5">
                  <c:v>332</c:v>
                </c:pt>
                <c:pt idx="6">
                  <c:v>504</c:v>
                </c:pt>
                <c:pt idx="7">
                  <c:v>453</c:v>
                </c:pt>
                <c:pt idx="8">
                  <c:v>280</c:v>
                </c:pt>
                <c:pt idx="9">
                  <c:v>241</c:v>
                </c:pt>
                <c:pt idx="10">
                  <c:v>92</c:v>
                </c:pt>
              </c:numCache>
            </c:numRef>
          </c:val>
          <c:extLst>
            <c:ext xmlns:c16="http://schemas.microsoft.com/office/drawing/2014/chart" uri="{C3380CC4-5D6E-409C-BE32-E72D297353CC}">
              <c16:uniqueId val="{00000001-DD12-465D-BC77-C257AE1FA17C}"/>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Stage'!$C$37:$M$37</c:f>
              <c:numCache>
                <c:formatCode>0</c:formatCode>
                <c:ptCount val="11"/>
                <c:pt idx="0">
                  <c:v>180</c:v>
                </c:pt>
                <c:pt idx="1">
                  <c:v>172</c:v>
                </c:pt>
                <c:pt idx="2">
                  <c:v>146</c:v>
                </c:pt>
                <c:pt idx="3">
                  <c:v>181</c:v>
                </c:pt>
                <c:pt idx="4">
                  <c:v>214</c:v>
                </c:pt>
                <c:pt idx="5">
                  <c:v>253</c:v>
                </c:pt>
                <c:pt idx="6">
                  <c:v>397</c:v>
                </c:pt>
                <c:pt idx="7">
                  <c:v>273</c:v>
                </c:pt>
                <c:pt idx="8">
                  <c:v>209</c:v>
                </c:pt>
                <c:pt idx="9">
                  <c:v>201</c:v>
                </c:pt>
                <c:pt idx="10">
                  <c:v>83</c:v>
                </c:pt>
              </c:numCache>
            </c:numRef>
          </c:val>
          <c:extLst>
            <c:ext xmlns:c16="http://schemas.microsoft.com/office/drawing/2014/chart" uri="{C3380CC4-5D6E-409C-BE32-E72D297353CC}">
              <c16:uniqueId val="{00000002-DD12-465D-BC77-C257AE1FA17C}"/>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Stage'!$C$38:$M$38</c:f>
              <c:numCache>
                <c:formatCode>0</c:formatCode>
                <c:ptCount val="11"/>
                <c:pt idx="0">
                  <c:v>329</c:v>
                </c:pt>
                <c:pt idx="1">
                  <c:v>345</c:v>
                </c:pt>
                <c:pt idx="2">
                  <c:v>331</c:v>
                </c:pt>
                <c:pt idx="3">
                  <c:v>374</c:v>
                </c:pt>
                <c:pt idx="4">
                  <c:v>344</c:v>
                </c:pt>
                <c:pt idx="5">
                  <c:v>394</c:v>
                </c:pt>
                <c:pt idx="6">
                  <c:v>488</c:v>
                </c:pt>
                <c:pt idx="7">
                  <c:v>466</c:v>
                </c:pt>
                <c:pt idx="8">
                  <c:v>468</c:v>
                </c:pt>
                <c:pt idx="9">
                  <c:v>526</c:v>
                </c:pt>
                <c:pt idx="10">
                  <c:v>181</c:v>
                </c:pt>
              </c:numCache>
            </c:numRef>
          </c:val>
          <c:extLst>
            <c:ext xmlns:c16="http://schemas.microsoft.com/office/drawing/2014/chart" uri="{C3380CC4-5D6E-409C-BE32-E72D297353CC}">
              <c16:uniqueId val="{00000003-DD12-465D-BC77-C257AE1FA17C}"/>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3198201325108911"/>
          <c:y val="7.7646544181978936E-4"/>
          <c:w val="0.16801798674891077"/>
          <c:h val="0.478927203065134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11904797723752E-2"/>
          <c:y val="5.5137844611528819E-2"/>
          <c:w val="0.70122026683997329"/>
          <c:h val="0.82898111420282994"/>
        </c:manualLayout>
      </c:layout>
      <c:barChart>
        <c:barDir val="col"/>
        <c:grouping val="percentStacked"/>
        <c:varyColors val="0"/>
        <c:ser>
          <c:idx val="0"/>
          <c:order val="0"/>
          <c:tx>
            <c:strRef>
              <c:f>'Venture Debt x Stage'!$B$35</c:f>
              <c:strCache>
                <c:ptCount val="1"/>
                <c:pt idx="0">
                  <c:v>Pre-seed/Seed</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Stage'!$C$35:$M$35</c:f>
              <c:numCache>
                <c:formatCode>0</c:formatCode>
                <c:ptCount val="11"/>
                <c:pt idx="0">
                  <c:v>62</c:v>
                </c:pt>
                <c:pt idx="1">
                  <c:v>69</c:v>
                </c:pt>
                <c:pt idx="2">
                  <c:v>85</c:v>
                </c:pt>
                <c:pt idx="3">
                  <c:v>95</c:v>
                </c:pt>
                <c:pt idx="4">
                  <c:v>142</c:v>
                </c:pt>
                <c:pt idx="5">
                  <c:v>145</c:v>
                </c:pt>
                <c:pt idx="6">
                  <c:v>216</c:v>
                </c:pt>
                <c:pt idx="7">
                  <c:v>158</c:v>
                </c:pt>
                <c:pt idx="8">
                  <c:v>103</c:v>
                </c:pt>
                <c:pt idx="9">
                  <c:v>74</c:v>
                </c:pt>
                <c:pt idx="10">
                  <c:v>25</c:v>
                </c:pt>
              </c:numCache>
            </c:numRef>
          </c:val>
          <c:extLst>
            <c:ext xmlns:c16="http://schemas.microsoft.com/office/drawing/2014/chart" uri="{C3380CC4-5D6E-409C-BE32-E72D297353CC}">
              <c16:uniqueId val="{00000000-7BD0-4BF8-8E5C-018F5C316D2F}"/>
            </c:ext>
          </c:extLst>
        </c:ser>
        <c:ser>
          <c:idx val="1"/>
          <c:order val="1"/>
          <c:tx>
            <c:strRef>
              <c:f>'Venture Debt x Stage'!$B$36</c:f>
              <c:strCache>
                <c:ptCount val="1"/>
                <c:pt idx="0">
                  <c:v>Early-stage VC</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Stage'!$C$36:$M$36</c:f>
              <c:numCache>
                <c:formatCode>0</c:formatCode>
                <c:ptCount val="11"/>
                <c:pt idx="0">
                  <c:v>320</c:v>
                </c:pt>
                <c:pt idx="1">
                  <c:v>281</c:v>
                </c:pt>
                <c:pt idx="2">
                  <c:v>296</c:v>
                </c:pt>
                <c:pt idx="3">
                  <c:v>339</c:v>
                </c:pt>
                <c:pt idx="4">
                  <c:v>357</c:v>
                </c:pt>
                <c:pt idx="5">
                  <c:v>332</c:v>
                </c:pt>
                <c:pt idx="6">
                  <c:v>504</c:v>
                </c:pt>
                <c:pt idx="7">
                  <c:v>453</c:v>
                </c:pt>
                <c:pt idx="8">
                  <c:v>280</c:v>
                </c:pt>
                <c:pt idx="9">
                  <c:v>241</c:v>
                </c:pt>
                <c:pt idx="10">
                  <c:v>92</c:v>
                </c:pt>
              </c:numCache>
            </c:numRef>
          </c:val>
          <c:extLst>
            <c:ext xmlns:c16="http://schemas.microsoft.com/office/drawing/2014/chart" uri="{C3380CC4-5D6E-409C-BE32-E72D297353CC}">
              <c16:uniqueId val="{00000001-7BD0-4BF8-8E5C-018F5C316D2F}"/>
            </c:ext>
          </c:extLst>
        </c:ser>
        <c:ser>
          <c:idx val="2"/>
          <c:order val="2"/>
          <c:tx>
            <c:strRef>
              <c:f>'Venture Debt x Stage'!$B$37</c:f>
              <c:strCache>
                <c:ptCount val="1"/>
                <c:pt idx="0">
                  <c:v>Late-stage VC</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Stage'!$C$37:$M$37</c:f>
              <c:numCache>
                <c:formatCode>0</c:formatCode>
                <c:ptCount val="11"/>
                <c:pt idx="0">
                  <c:v>180</c:v>
                </c:pt>
                <c:pt idx="1">
                  <c:v>172</c:v>
                </c:pt>
                <c:pt idx="2">
                  <c:v>146</c:v>
                </c:pt>
                <c:pt idx="3">
                  <c:v>181</c:v>
                </c:pt>
                <c:pt idx="4">
                  <c:v>214</c:v>
                </c:pt>
                <c:pt idx="5">
                  <c:v>253</c:v>
                </c:pt>
                <c:pt idx="6">
                  <c:v>397</c:v>
                </c:pt>
                <c:pt idx="7">
                  <c:v>273</c:v>
                </c:pt>
                <c:pt idx="8">
                  <c:v>209</c:v>
                </c:pt>
                <c:pt idx="9">
                  <c:v>201</c:v>
                </c:pt>
                <c:pt idx="10">
                  <c:v>83</c:v>
                </c:pt>
              </c:numCache>
            </c:numRef>
          </c:val>
          <c:extLst>
            <c:ext xmlns:c16="http://schemas.microsoft.com/office/drawing/2014/chart" uri="{C3380CC4-5D6E-409C-BE32-E72D297353CC}">
              <c16:uniqueId val="{00000002-7BD0-4BF8-8E5C-018F5C316D2F}"/>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x Stage'!$C$38:$M$38</c:f>
              <c:numCache>
                <c:formatCode>0</c:formatCode>
                <c:ptCount val="11"/>
                <c:pt idx="0">
                  <c:v>329</c:v>
                </c:pt>
                <c:pt idx="1">
                  <c:v>345</c:v>
                </c:pt>
                <c:pt idx="2">
                  <c:v>331</c:v>
                </c:pt>
                <c:pt idx="3">
                  <c:v>374</c:v>
                </c:pt>
                <c:pt idx="4">
                  <c:v>344</c:v>
                </c:pt>
                <c:pt idx="5">
                  <c:v>394</c:v>
                </c:pt>
                <c:pt idx="6">
                  <c:v>488</c:v>
                </c:pt>
                <c:pt idx="7">
                  <c:v>466</c:v>
                </c:pt>
                <c:pt idx="8">
                  <c:v>468</c:v>
                </c:pt>
                <c:pt idx="9">
                  <c:v>526</c:v>
                </c:pt>
                <c:pt idx="10">
                  <c:v>181</c:v>
                </c:pt>
              </c:numCache>
            </c:numRef>
          </c:val>
          <c:extLst>
            <c:ext xmlns:c16="http://schemas.microsoft.com/office/drawing/2014/chart" uri="{C3380CC4-5D6E-409C-BE32-E72D297353CC}">
              <c16:uniqueId val="{00000003-7BD0-4BF8-8E5C-018F5C316D2F}"/>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211859264630514"/>
          <c:y val="6.2129361181076121E-4"/>
          <c:w val="0.19788140735369486"/>
          <c:h val="0.437069050579203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3374697802568851"/>
          <c:h val="0.80533869436533201"/>
        </c:manualLayout>
      </c:layout>
      <c:lineChart>
        <c:grouping val="standard"/>
        <c:varyColors val="0"/>
        <c:ser>
          <c:idx val="0"/>
          <c:order val="0"/>
          <c:tx>
            <c:strRef>
              <c:f>'Venture Debt Medians x Stage'!$B$61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041-4DE8-918A-12B101C54D7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041-4DE8-918A-12B101C54D7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041-4DE8-918A-12B101C54D7C}"/>
              </c:ext>
            </c:extLst>
          </c:dPt>
          <c:dPt>
            <c:idx val="16"/>
            <c:bubble3D val="0"/>
            <c:extLst>
              <c:ext xmlns:c16="http://schemas.microsoft.com/office/drawing/2014/chart" uri="{C3380CC4-5D6E-409C-BE32-E72D297353CC}">
                <c16:uniqueId val="{00000006-1041-4DE8-918A-12B101C54D7C}"/>
              </c:ext>
            </c:extLst>
          </c:dPt>
          <c:dLbls>
            <c:dLbl>
              <c:idx val="0"/>
              <c:delete val="1"/>
              <c:extLst>
                <c:ext xmlns:c15="http://schemas.microsoft.com/office/drawing/2012/chart" uri="{CE6537A1-D6FC-4f65-9D91-7224C49458BB}"/>
                <c:ext xmlns:c16="http://schemas.microsoft.com/office/drawing/2014/chart" uri="{C3380CC4-5D6E-409C-BE32-E72D297353CC}">
                  <c16:uniqueId val="{00000007-1041-4DE8-918A-12B101C54D7C}"/>
                </c:ext>
              </c:extLst>
            </c:dLbl>
            <c:dLbl>
              <c:idx val="1"/>
              <c:delete val="1"/>
              <c:extLst>
                <c:ext xmlns:c15="http://schemas.microsoft.com/office/drawing/2012/chart" uri="{CE6537A1-D6FC-4f65-9D91-7224C49458BB}"/>
                <c:ext xmlns:c16="http://schemas.microsoft.com/office/drawing/2014/chart" uri="{C3380CC4-5D6E-409C-BE32-E72D297353CC}">
                  <c16:uniqueId val="{00000008-1041-4DE8-918A-12B101C54D7C}"/>
                </c:ext>
              </c:extLst>
            </c:dLbl>
            <c:dLbl>
              <c:idx val="2"/>
              <c:delete val="1"/>
              <c:extLst>
                <c:ext xmlns:c15="http://schemas.microsoft.com/office/drawing/2012/chart" uri="{CE6537A1-D6FC-4f65-9D91-7224C49458BB}"/>
                <c:ext xmlns:c16="http://schemas.microsoft.com/office/drawing/2014/chart" uri="{C3380CC4-5D6E-409C-BE32-E72D297353CC}">
                  <c16:uniqueId val="{00000009-1041-4DE8-918A-12B101C54D7C}"/>
                </c:ext>
              </c:extLst>
            </c:dLbl>
            <c:dLbl>
              <c:idx val="3"/>
              <c:delete val="1"/>
              <c:extLst>
                <c:ext xmlns:c15="http://schemas.microsoft.com/office/drawing/2012/chart" uri="{CE6537A1-D6FC-4f65-9D91-7224C49458BB}"/>
                <c:ext xmlns:c16="http://schemas.microsoft.com/office/drawing/2014/chart" uri="{C3380CC4-5D6E-409C-BE32-E72D297353CC}">
                  <c16:uniqueId val="{0000000A-1041-4DE8-918A-12B101C54D7C}"/>
                </c:ext>
              </c:extLst>
            </c:dLbl>
            <c:dLbl>
              <c:idx val="4"/>
              <c:delete val="1"/>
              <c:extLst>
                <c:ext xmlns:c15="http://schemas.microsoft.com/office/drawing/2012/chart" uri="{CE6537A1-D6FC-4f65-9D91-7224C49458BB}"/>
                <c:ext xmlns:c16="http://schemas.microsoft.com/office/drawing/2014/chart" uri="{C3380CC4-5D6E-409C-BE32-E72D297353CC}">
                  <c16:uniqueId val="{0000000B-1041-4DE8-918A-12B101C54D7C}"/>
                </c:ext>
              </c:extLst>
            </c:dLbl>
            <c:dLbl>
              <c:idx val="5"/>
              <c:delete val="1"/>
              <c:extLst>
                <c:ext xmlns:c15="http://schemas.microsoft.com/office/drawing/2012/chart" uri="{CE6537A1-D6FC-4f65-9D91-7224C49458BB}"/>
                <c:ext xmlns:c16="http://schemas.microsoft.com/office/drawing/2014/chart" uri="{C3380CC4-5D6E-409C-BE32-E72D297353CC}">
                  <c16:uniqueId val="{0000000C-1041-4DE8-918A-12B101C54D7C}"/>
                </c:ext>
              </c:extLst>
            </c:dLbl>
            <c:dLbl>
              <c:idx val="6"/>
              <c:delete val="1"/>
              <c:extLst>
                <c:ext xmlns:c15="http://schemas.microsoft.com/office/drawing/2012/chart" uri="{CE6537A1-D6FC-4f65-9D91-7224C49458BB}"/>
                <c:ext xmlns:c16="http://schemas.microsoft.com/office/drawing/2014/chart" uri="{C3380CC4-5D6E-409C-BE32-E72D297353CC}">
                  <c16:uniqueId val="{0000000D-1041-4DE8-918A-12B101C54D7C}"/>
                </c:ext>
              </c:extLst>
            </c:dLbl>
            <c:dLbl>
              <c:idx val="7"/>
              <c:delete val="1"/>
              <c:extLst>
                <c:ext xmlns:c15="http://schemas.microsoft.com/office/drawing/2012/chart" uri="{CE6537A1-D6FC-4f65-9D91-7224C49458BB}"/>
                <c:ext xmlns:c16="http://schemas.microsoft.com/office/drawing/2014/chart" uri="{C3380CC4-5D6E-409C-BE32-E72D297353CC}">
                  <c16:uniqueId val="{0000000E-1041-4DE8-918A-12B101C54D7C}"/>
                </c:ext>
              </c:extLst>
            </c:dLbl>
            <c:dLbl>
              <c:idx val="8"/>
              <c:delete val="1"/>
              <c:extLst>
                <c:ext xmlns:c15="http://schemas.microsoft.com/office/drawing/2012/chart" uri="{CE6537A1-D6FC-4f65-9D91-7224C49458BB}"/>
                <c:ext xmlns:c16="http://schemas.microsoft.com/office/drawing/2014/chart" uri="{C3380CC4-5D6E-409C-BE32-E72D297353CC}">
                  <c16:uniqueId val="{00000001-1041-4DE8-918A-12B101C54D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Stage'!$C$60:$M$60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Stage'!$C$61:$M$61</c:f>
              <c:numCache>
                <c:formatCode>"$"#,##0.00</c:formatCode>
                <c:ptCount val="11"/>
                <c:pt idx="0">
                  <c:v>7</c:v>
                </c:pt>
                <c:pt idx="1">
                  <c:v>5</c:v>
                </c:pt>
                <c:pt idx="2">
                  <c:v>6.5</c:v>
                </c:pt>
                <c:pt idx="3">
                  <c:v>10.817726499999999</c:v>
                </c:pt>
                <c:pt idx="4">
                  <c:v>13.175000000000001</c:v>
                </c:pt>
                <c:pt idx="5">
                  <c:v>9.9999979999999997</c:v>
                </c:pt>
                <c:pt idx="6">
                  <c:v>11.250022</c:v>
                </c:pt>
                <c:pt idx="7">
                  <c:v>15</c:v>
                </c:pt>
                <c:pt idx="8">
                  <c:v>10</c:v>
                </c:pt>
                <c:pt idx="9">
                  <c:v>10</c:v>
                </c:pt>
                <c:pt idx="10">
                  <c:v>15.046749999999999</c:v>
                </c:pt>
              </c:numCache>
            </c:numRef>
          </c:val>
          <c:smooth val="0"/>
          <c:extLst>
            <c:ext xmlns:c16="http://schemas.microsoft.com/office/drawing/2014/chart" uri="{C3380CC4-5D6E-409C-BE32-E72D297353CC}">
              <c16:uniqueId val="{0000000F-1041-4DE8-918A-12B101C54D7C}"/>
            </c:ext>
          </c:extLst>
        </c:ser>
        <c:ser>
          <c:idx val="1"/>
          <c:order val="1"/>
          <c:tx>
            <c:strRef>
              <c:f>'Venture Debt Medians x Stage'!$B$62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041-4DE8-918A-12B101C54D7C}"/>
              </c:ext>
            </c:extLst>
          </c:dPt>
          <c:dPt>
            <c:idx val="9"/>
            <c:bubble3D val="0"/>
            <c:extLst>
              <c:ext xmlns:c16="http://schemas.microsoft.com/office/drawing/2014/chart" uri="{C3380CC4-5D6E-409C-BE32-E72D297353CC}">
                <c16:uniqueId val="{00000011-1041-4DE8-918A-12B101C54D7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041-4DE8-918A-12B101C54D7C}"/>
              </c:ext>
            </c:extLst>
          </c:dPt>
          <c:dLbls>
            <c:dLbl>
              <c:idx val="0"/>
              <c:delete val="1"/>
              <c:extLst>
                <c:ext xmlns:c15="http://schemas.microsoft.com/office/drawing/2012/chart" uri="{CE6537A1-D6FC-4f65-9D91-7224C49458BB}"/>
                <c:ext xmlns:c16="http://schemas.microsoft.com/office/drawing/2014/chart" uri="{C3380CC4-5D6E-409C-BE32-E72D297353CC}">
                  <c16:uniqueId val="{00000014-1041-4DE8-918A-12B101C54D7C}"/>
                </c:ext>
              </c:extLst>
            </c:dLbl>
            <c:dLbl>
              <c:idx val="1"/>
              <c:delete val="1"/>
              <c:extLst>
                <c:ext xmlns:c15="http://schemas.microsoft.com/office/drawing/2012/chart" uri="{CE6537A1-D6FC-4f65-9D91-7224C49458BB}"/>
                <c:ext xmlns:c16="http://schemas.microsoft.com/office/drawing/2014/chart" uri="{C3380CC4-5D6E-409C-BE32-E72D297353CC}">
                  <c16:uniqueId val="{00000015-1041-4DE8-918A-12B101C54D7C}"/>
                </c:ext>
              </c:extLst>
            </c:dLbl>
            <c:dLbl>
              <c:idx val="2"/>
              <c:delete val="1"/>
              <c:extLst>
                <c:ext xmlns:c15="http://schemas.microsoft.com/office/drawing/2012/chart" uri="{CE6537A1-D6FC-4f65-9D91-7224C49458BB}"/>
                <c:ext xmlns:c16="http://schemas.microsoft.com/office/drawing/2014/chart" uri="{C3380CC4-5D6E-409C-BE32-E72D297353CC}">
                  <c16:uniqueId val="{00000016-1041-4DE8-918A-12B101C54D7C}"/>
                </c:ext>
              </c:extLst>
            </c:dLbl>
            <c:dLbl>
              <c:idx val="3"/>
              <c:delete val="1"/>
              <c:extLst>
                <c:ext xmlns:c15="http://schemas.microsoft.com/office/drawing/2012/chart" uri="{CE6537A1-D6FC-4f65-9D91-7224C49458BB}"/>
                <c:ext xmlns:c16="http://schemas.microsoft.com/office/drawing/2014/chart" uri="{C3380CC4-5D6E-409C-BE32-E72D297353CC}">
                  <c16:uniqueId val="{00000017-1041-4DE8-918A-12B101C54D7C}"/>
                </c:ext>
              </c:extLst>
            </c:dLbl>
            <c:dLbl>
              <c:idx val="4"/>
              <c:delete val="1"/>
              <c:extLst>
                <c:ext xmlns:c15="http://schemas.microsoft.com/office/drawing/2012/chart" uri="{CE6537A1-D6FC-4f65-9D91-7224C49458BB}"/>
                <c:ext xmlns:c16="http://schemas.microsoft.com/office/drawing/2014/chart" uri="{C3380CC4-5D6E-409C-BE32-E72D297353CC}">
                  <c16:uniqueId val="{00000018-1041-4DE8-918A-12B101C54D7C}"/>
                </c:ext>
              </c:extLst>
            </c:dLbl>
            <c:dLbl>
              <c:idx val="5"/>
              <c:delete val="1"/>
              <c:extLst>
                <c:ext xmlns:c15="http://schemas.microsoft.com/office/drawing/2012/chart" uri="{CE6537A1-D6FC-4f65-9D91-7224C49458BB}"/>
                <c:ext xmlns:c16="http://schemas.microsoft.com/office/drawing/2014/chart" uri="{C3380CC4-5D6E-409C-BE32-E72D297353CC}">
                  <c16:uniqueId val="{00000019-1041-4DE8-918A-12B101C54D7C}"/>
                </c:ext>
              </c:extLst>
            </c:dLbl>
            <c:dLbl>
              <c:idx val="6"/>
              <c:delete val="1"/>
              <c:extLst>
                <c:ext xmlns:c15="http://schemas.microsoft.com/office/drawing/2012/chart" uri="{CE6537A1-D6FC-4f65-9D91-7224C49458BB}"/>
                <c:ext xmlns:c16="http://schemas.microsoft.com/office/drawing/2014/chart" uri="{C3380CC4-5D6E-409C-BE32-E72D297353CC}">
                  <c16:uniqueId val="{0000001A-1041-4DE8-918A-12B101C54D7C}"/>
                </c:ext>
              </c:extLst>
            </c:dLbl>
            <c:dLbl>
              <c:idx val="7"/>
              <c:delete val="1"/>
              <c:extLst>
                <c:ext xmlns:c15="http://schemas.microsoft.com/office/drawing/2012/chart" uri="{CE6537A1-D6FC-4f65-9D91-7224C49458BB}"/>
                <c:ext xmlns:c16="http://schemas.microsoft.com/office/drawing/2014/chart" uri="{C3380CC4-5D6E-409C-BE32-E72D297353CC}">
                  <c16:uniqueId val="{0000001B-1041-4DE8-918A-12B101C54D7C}"/>
                </c:ext>
              </c:extLst>
            </c:dLbl>
            <c:dLbl>
              <c:idx val="8"/>
              <c:delete val="1"/>
              <c:extLst>
                <c:ext xmlns:c15="http://schemas.microsoft.com/office/drawing/2012/chart" uri="{CE6537A1-D6FC-4f65-9D91-7224C49458BB}"/>
                <c:ext xmlns:c16="http://schemas.microsoft.com/office/drawing/2014/chart" uri="{C3380CC4-5D6E-409C-BE32-E72D297353CC}">
                  <c16:uniqueId val="{00000010-1041-4DE8-918A-12B101C54D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Stage'!$C$60:$M$60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Stage'!$C$62:$M$62</c:f>
              <c:numCache>
                <c:formatCode>"$"#,##0.00</c:formatCode>
                <c:ptCount val="11"/>
                <c:pt idx="0">
                  <c:v>1.5</c:v>
                </c:pt>
                <c:pt idx="1">
                  <c:v>1.27668</c:v>
                </c:pt>
                <c:pt idx="2">
                  <c:v>2</c:v>
                </c:pt>
                <c:pt idx="3">
                  <c:v>3</c:v>
                </c:pt>
                <c:pt idx="4">
                  <c:v>2.9937069999999997</c:v>
                </c:pt>
                <c:pt idx="5">
                  <c:v>3</c:v>
                </c:pt>
                <c:pt idx="6">
                  <c:v>4.0000070000000001</c:v>
                </c:pt>
                <c:pt idx="7">
                  <c:v>4.8500050000000003</c:v>
                </c:pt>
                <c:pt idx="8">
                  <c:v>2.5</c:v>
                </c:pt>
                <c:pt idx="9">
                  <c:v>2.57</c:v>
                </c:pt>
                <c:pt idx="10">
                  <c:v>2.8417599999999998</c:v>
                </c:pt>
              </c:numCache>
            </c:numRef>
          </c:val>
          <c:smooth val="0"/>
          <c:extLst>
            <c:ext xmlns:c16="http://schemas.microsoft.com/office/drawing/2014/chart" uri="{C3380CC4-5D6E-409C-BE32-E72D297353CC}">
              <c16:uniqueId val="{0000001C-1041-4DE8-918A-12B101C54D7C}"/>
            </c:ext>
          </c:extLst>
        </c:ser>
        <c:ser>
          <c:idx val="2"/>
          <c:order val="2"/>
          <c:tx>
            <c:strRef>
              <c:f>'Venture Debt Medians x Stage'!$B$63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041-4DE8-918A-12B101C54D7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041-4DE8-918A-12B101C54D7C}"/>
              </c:ext>
            </c:extLst>
          </c:dPt>
          <c:dLbls>
            <c:dLbl>
              <c:idx val="0"/>
              <c:delete val="1"/>
              <c:extLst>
                <c:ext xmlns:c15="http://schemas.microsoft.com/office/drawing/2012/chart" uri="{CE6537A1-D6FC-4f65-9D91-7224C49458BB}"/>
                <c:ext xmlns:c16="http://schemas.microsoft.com/office/drawing/2014/chart" uri="{C3380CC4-5D6E-409C-BE32-E72D297353CC}">
                  <c16:uniqueId val="{00000020-1041-4DE8-918A-12B101C54D7C}"/>
                </c:ext>
              </c:extLst>
            </c:dLbl>
            <c:dLbl>
              <c:idx val="1"/>
              <c:delete val="1"/>
              <c:extLst>
                <c:ext xmlns:c15="http://schemas.microsoft.com/office/drawing/2012/chart" uri="{CE6537A1-D6FC-4f65-9D91-7224C49458BB}"/>
                <c:ext xmlns:c16="http://schemas.microsoft.com/office/drawing/2014/chart" uri="{C3380CC4-5D6E-409C-BE32-E72D297353CC}">
                  <c16:uniqueId val="{00000021-1041-4DE8-918A-12B101C54D7C}"/>
                </c:ext>
              </c:extLst>
            </c:dLbl>
            <c:dLbl>
              <c:idx val="2"/>
              <c:delete val="1"/>
              <c:extLst>
                <c:ext xmlns:c15="http://schemas.microsoft.com/office/drawing/2012/chart" uri="{CE6537A1-D6FC-4f65-9D91-7224C49458BB}"/>
                <c:ext xmlns:c16="http://schemas.microsoft.com/office/drawing/2014/chart" uri="{C3380CC4-5D6E-409C-BE32-E72D297353CC}">
                  <c16:uniqueId val="{00000022-1041-4DE8-918A-12B101C54D7C}"/>
                </c:ext>
              </c:extLst>
            </c:dLbl>
            <c:dLbl>
              <c:idx val="3"/>
              <c:delete val="1"/>
              <c:extLst>
                <c:ext xmlns:c15="http://schemas.microsoft.com/office/drawing/2012/chart" uri="{CE6537A1-D6FC-4f65-9D91-7224C49458BB}"/>
                <c:ext xmlns:c16="http://schemas.microsoft.com/office/drawing/2014/chart" uri="{C3380CC4-5D6E-409C-BE32-E72D297353CC}">
                  <c16:uniqueId val="{00000023-1041-4DE8-918A-12B101C54D7C}"/>
                </c:ext>
              </c:extLst>
            </c:dLbl>
            <c:dLbl>
              <c:idx val="4"/>
              <c:delete val="1"/>
              <c:extLst>
                <c:ext xmlns:c15="http://schemas.microsoft.com/office/drawing/2012/chart" uri="{CE6537A1-D6FC-4f65-9D91-7224C49458BB}"/>
                <c:ext xmlns:c16="http://schemas.microsoft.com/office/drawing/2014/chart" uri="{C3380CC4-5D6E-409C-BE32-E72D297353CC}">
                  <c16:uniqueId val="{00000024-1041-4DE8-918A-12B101C54D7C}"/>
                </c:ext>
              </c:extLst>
            </c:dLbl>
            <c:dLbl>
              <c:idx val="5"/>
              <c:delete val="1"/>
              <c:extLst>
                <c:ext xmlns:c15="http://schemas.microsoft.com/office/drawing/2012/chart" uri="{CE6537A1-D6FC-4f65-9D91-7224C49458BB}"/>
                <c:ext xmlns:c16="http://schemas.microsoft.com/office/drawing/2014/chart" uri="{C3380CC4-5D6E-409C-BE32-E72D297353CC}">
                  <c16:uniqueId val="{00000025-1041-4DE8-918A-12B101C54D7C}"/>
                </c:ext>
              </c:extLst>
            </c:dLbl>
            <c:dLbl>
              <c:idx val="6"/>
              <c:delete val="1"/>
              <c:extLst>
                <c:ext xmlns:c15="http://schemas.microsoft.com/office/drawing/2012/chart" uri="{CE6537A1-D6FC-4f65-9D91-7224C49458BB}"/>
                <c:ext xmlns:c16="http://schemas.microsoft.com/office/drawing/2014/chart" uri="{C3380CC4-5D6E-409C-BE32-E72D297353CC}">
                  <c16:uniqueId val="{00000026-1041-4DE8-918A-12B101C54D7C}"/>
                </c:ext>
              </c:extLst>
            </c:dLbl>
            <c:dLbl>
              <c:idx val="7"/>
              <c:delete val="1"/>
              <c:extLst>
                <c:ext xmlns:c15="http://schemas.microsoft.com/office/drawing/2012/chart" uri="{CE6537A1-D6FC-4f65-9D91-7224C49458BB}"/>
                <c:ext xmlns:c16="http://schemas.microsoft.com/office/drawing/2014/chart" uri="{C3380CC4-5D6E-409C-BE32-E72D297353CC}">
                  <c16:uniqueId val="{00000027-1041-4DE8-918A-12B101C54D7C}"/>
                </c:ext>
              </c:extLst>
            </c:dLbl>
            <c:dLbl>
              <c:idx val="8"/>
              <c:delete val="1"/>
              <c:extLst>
                <c:ext xmlns:c15="http://schemas.microsoft.com/office/drawing/2012/chart" uri="{CE6537A1-D6FC-4f65-9D91-7224C49458BB}"/>
                <c:ext xmlns:c16="http://schemas.microsoft.com/office/drawing/2014/chart" uri="{C3380CC4-5D6E-409C-BE32-E72D297353CC}">
                  <c16:uniqueId val="{00000028-1041-4DE8-918A-12B101C54D7C}"/>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041-4DE8-918A-12B101C54D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Stage'!$C$60:$M$60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Stage'!$C$63:$M$63</c:f>
              <c:numCache>
                <c:formatCode>"$"#,##0.00</c:formatCode>
                <c:ptCount val="11"/>
                <c:pt idx="0">
                  <c:v>16.41141515881047</c:v>
                </c:pt>
                <c:pt idx="1">
                  <c:v>15.856157496928578</c:v>
                </c:pt>
                <c:pt idx="2">
                  <c:v>31.150464818752482</c:v>
                </c:pt>
                <c:pt idx="3">
                  <c:v>21.016147330993284</c:v>
                </c:pt>
                <c:pt idx="4">
                  <c:v>36.043616988440576</c:v>
                </c:pt>
                <c:pt idx="5">
                  <c:v>31.084198003245909</c:v>
                </c:pt>
                <c:pt idx="6">
                  <c:v>21.693799148692943</c:v>
                </c:pt>
                <c:pt idx="7">
                  <c:v>22.605836445271837</c:v>
                </c:pt>
                <c:pt idx="8">
                  <c:v>16.313159083720151</c:v>
                </c:pt>
                <c:pt idx="9">
                  <c:v>24.163761224909095</c:v>
                </c:pt>
                <c:pt idx="10">
                  <c:v>127.34909761904763</c:v>
                </c:pt>
              </c:numCache>
            </c:numRef>
          </c:val>
          <c:smooth val="0"/>
          <c:extLst>
            <c:ext xmlns:c16="http://schemas.microsoft.com/office/drawing/2014/chart" uri="{C3380CC4-5D6E-409C-BE32-E72D297353CC}">
              <c16:uniqueId val="{00000029-1041-4DE8-918A-12B101C54D7C}"/>
            </c:ext>
          </c:extLst>
        </c:ser>
        <c:ser>
          <c:idx val="3"/>
          <c:order val="3"/>
          <c:tx>
            <c:strRef>
              <c:f>'Venture Debt Medians x Stage'!$B$64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041-4DE8-918A-12B101C54D7C}"/>
              </c:ext>
            </c:extLst>
          </c:dPt>
          <c:dPt>
            <c:idx val="16"/>
            <c:bubble3D val="0"/>
            <c:extLst>
              <c:ext xmlns:c16="http://schemas.microsoft.com/office/drawing/2014/chart" uri="{C3380CC4-5D6E-409C-BE32-E72D297353CC}">
                <c16:uniqueId val="{0000002C-1041-4DE8-918A-12B101C54D7C}"/>
              </c:ext>
            </c:extLst>
          </c:dPt>
          <c:dLbls>
            <c:dLbl>
              <c:idx val="0"/>
              <c:delete val="1"/>
              <c:extLst>
                <c:ext xmlns:c15="http://schemas.microsoft.com/office/drawing/2012/chart" uri="{CE6537A1-D6FC-4f65-9D91-7224C49458BB}"/>
                <c:ext xmlns:c16="http://schemas.microsoft.com/office/drawing/2014/chart" uri="{C3380CC4-5D6E-409C-BE32-E72D297353CC}">
                  <c16:uniqueId val="{0000002D-1041-4DE8-918A-12B101C54D7C}"/>
                </c:ext>
              </c:extLst>
            </c:dLbl>
            <c:dLbl>
              <c:idx val="1"/>
              <c:delete val="1"/>
              <c:extLst>
                <c:ext xmlns:c15="http://schemas.microsoft.com/office/drawing/2012/chart" uri="{CE6537A1-D6FC-4f65-9D91-7224C49458BB}"/>
                <c:ext xmlns:c16="http://schemas.microsoft.com/office/drawing/2014/chart" uri="{C3380CC4-5D6E-409C-BE32-E72D297353CC}">
                  <c16:uniqueId val="{0000002E-1041-4DE8-918A-12B101C54D7C}"/>
                </c:ext>
              </c:extLst>
            </c:dLbl>
            <c:dLbl>
              <c:idx val="2"/>
              <c:delete val="1"/>
              <c:extLst>
                <c:ext xmlns:c15="http://schemas.microsoft.com/office/drawing/2012/chart" uri="{CE6537A1-D6FC-4f65-9D91-7224C49458BB}"/>
                <c:ext xmlns:c16="http://schemas.microsoft.com/office/drawing/2014/chart" uri="{C3380CC4-5D6E-409C-BE32-E72D297353CC}">
                  <c16:uniqueId val="{0000002F-1041-4DE8-918A-12B101C54D7C}"/>
                </c:ext>
              </c:extLst>
            </c:dLbl>
            <c:dLbl>
              <c:idx val="3"/>
              <c:delete val="1"/>
              <c:extLst>
                <c:ext xmlns:c15="http://schemas.microsoft.com/office/drawing/2012/chart" uri="{CE6537A1-D6FC-4f65-9D91-7224C49458BB}"/>
                <c:ext xmlns:c16="http://schemas.microsoft.com/office/drawing/2014/chart" uri="{C3380CC4-5D6E-409C-BE32-E72D297353CC}">
                  <c16:uniqueId val="{00000030-1041-4DE8-918A-12B101C54D7C}"/>
                </c:ext>
              </c:extLst>
            </c:dLbl>
            <c:dLbl>
              <c:idx val="4"/>
              <c:delete val="1"/>
              <c:extLst>
                <c:ext xmlns:c15="http://schemas.microsoft.com/office/drawing/2012/chart" uri="{CE6537A1-D6FC-4f65-9D91-7224C49458BB}"/>
                <c:ext xmlns:c16="http://schemas.microsoft.com/office/drawing/2014/chart" uri="{C3380CC4-5D6E-409C-BE32-E72D297353CC}">
                  <c16:uniqueId val="{00000031-1041-4DE8-918A-12B101C54D7C}"/>
                </c:ext>
              </c:extLst>
            </c:dLbl>
            <c:dLbl>
              <c:idx val="5"/>
              <c:delete val="1"/>
              <c:extLst>
                <c:ext xmlns:c15="http://schemas.microsoft.com/office/drawing/2012/chart" uri="{CE6537A1-D6FC-4f65-9D91-7224C49458BB}"/>
                <c:ext xmlns:c16="http://schemas.microsoft.com/office/drawing/2014/chart" uri="{C3380CC4-5D6E-409C-BE32-E72D297353CC}">
                  <c16:uniqueId val="{00000032-1041-4DE8-918A-12B101C54D7C}"/>
                </c:ext>
              </c:extLst>
            </c:dLbl>
            <c:dLbl>
              <c:idx val="6"/>
              <c:delete val="1"/>
              <c:extLst>
                <c:ext xmlns:c15="http://schemas.microsoft.com/office/drawing/2012/chart" uri="{CE6537A1-D6FC-4f65-9D91-7224C49458BB}"/>
                <c:ext xmlns:c16="http://schemas.microsoft.com/office/drawing/2014/chart" uri="{C3380CC4-5D6E-409C-BE32-E72D297353CC}">
                  <c16:uniqueId val="{00000033-1041-4DE8-918A-12B101C54D7C}"/>
                </c:ext>
              </c:extLst>
            </c:dLbl>
            <c:dLbl>
              <c:idx val="7"/>
              <c:delete val="1"/>
              <c:extLst>
                <c:ext xmlns:c15="http://schemas.microsoft.com/office/drawing/2012/chart" uri="{CE6537A1-D6FC-4f65-9D91-7224C49458BB}"/>
                <c:ext xmlns:c16="http://schemas.microsoft.com/office/drawing/2014/chart" uri="{C3380CC4-5D6E-409C-BE32-E72D297353CC}">
                  <c16:uniqueId val="{00000034-1041-4DE8-918A-12B101C54D7C}"/>
                </c:ext>
              </c:extLst>
            </c:dLbl>
            <c:dLbl>
              <c:idx val="8"/>
              <c:delete val="1"/>
              <c:extLst>
                <c:ext xmlns:c15="http://schemas.microsoft.com/office/drawing/2012/chart" uri="{CE6537A1-D6FC-4f65-9D91-7224C49458BB}"/>
                <c:ext xmlns:c16="http://schemas.microsoft.com/office/drawing/2014/chart" uri="{C3380CC4-5D6E-409C-BE32-E72D297353CC}">
                  <c16:uniqueId val="{00000035-1041-4DE8-918A-12B101C54D7C}"/>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1041-4DE8-918A-12B101C54D7C}"/>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041-4DE8-918A-12B101C54D7C}"/>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Stage'!$C$60:$M$60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Stage'!$C$64:$M$64</c:f>
              <c:numCache>
                <c:formatCode>"$"#,##0.00</c:formatCode>
                <c:ptCount val="11"/>
                <c:pt idx="0">
                  <c:v>0.4</c:v>
                </c:pt>
                <c:pt idx="1">
                  <c:v>0.25</c:v>
                </c:pt>
                <c:pt idx="2">
                  <c:v>0.46928375</c:v>
                </c:pt>
                <c:pt idx="3">
                  <c:v>0.74870799999999993</c:v>
                </c:pt>
                <c:pt idx="4">
                  <c:v>0.9331084999999999</c:v>
                </c:pt>
                <c:pt idx="5">
                  <c:v>1</c:v>
                </c:pt>
                <c:pt idx="6">
                  <c:v>1.187495</c:v>
                </c:pt>
                <c:pt idx="7">
                  <c:v>1.333653</c:v>
                </c:pt>
                <c:pt idx="8">
                  <c:v>0.5</c:v>
                </c:pt>
                <c:pt idx="9">
                  <c:v>0.75</c:v>
                </c:pt>
                <c:pt idx="10">
                  <c:v>0.75</c:v>
                </c:pt>
              </c:numCache>
            </c:numRef>
          </c:val>
          <c:smooth val="0"/>
          <c:extLst>
            <c:ext xmlns:c16="http://schemas.microsoft.com/office/drawing/2014/chart" uri="{C3380CC4-5D6E-409C-BE32-E72D297353CC}">
              <c16:uniqueId val="{00000037-1041-4DE8-918A-12B101C54D7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3374697802568851"/>
          <c:h val="0.80533869436533201"/>
        </c:manualLayout>
      </c:layout>
      <c:lineChart>
        <c:grouping val="standard"/>
        <c:varyColors val="0"/>
        <c:ser>
          <c:idx val="0"/>
          <c:order val="0"/>
          <c:tx>
            <c:strRef>
              <c:f>'Venture Debt Medians x Stage'!$B$93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8D1-442D-B1C4-DBE36D8EB58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8D1-442D-B1C4-DBE36D8EB58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8D1-442D-B1C4-DBE36D8EB58D}"/>
              </c:ext>
            </c:extLst>
          </c:dPt>
          <c:dPt>
            <c:idx val="16"/>
            <c:bubble3D val="0"/>
            <c:extLst>
              <c:ext xmlns:c16="http://schemas.microsoft.com/office/drawing/2014/chart" uri="{C3380CC4-5D6E-409C-BE32-E72D297353CC}">
                <c16:uniqueId val="{00000006-78D1-442D-B1C4-DBE36D8EB58D}"/>
              </c:ext>
            </c:extLst>
          </c:dPt>
          <c:dLbls>
            <c:dLbl>
              <c:idx val="0"/>
              <c:delete val="1"/>
              <c:extLst>
                <c:ext xmlns:c15="http://schemas.microsoft.com/office/drawing/2012/chart" uri="{CE6537A1-D6FC-4f65-9D91-7224C49458BB}"/>
                <c:ext xmlns:c16="http://schemas.microsoft.com/office/drawing/2014/chart" uri="{C3380CC4-5D6E-409C-BE32-E72D297353CC}">
                  <c16:uniqueId val="{00000007-78D1-442D-B1C4-DBE36D8EB58D}"/>
                </c:ext>
              </c:extLst>
            </c:dLbl>
            <c:dLbl>
              <c:idx val="1"/>
              <c:delete val="1"/>
              <c:extLst>
                <c:ext xmlns:c15="http://schemas.microsoft.com/office/drawing/2012/chart" uri="{CE6537A1-D6FC-4f65-9D91-7224C49458BB}"/>
                <c:ext xmlns:c16="http://schemas.microsoft.com/office/drawing/2014/chart" uri="{C3380CC4-5D6E-409C-BE32-E72D297353CC}">
                  <c16:uniqueId val="{00000008-78D1-442D-B1C4-DBE36D8EB58D}"/>
                </c:ext>
              </c:extLst>
            </c:dLbl>
            <c:dLbl>
              <c:idx val="2"/>
              <c:delete val="1"/>
              <c:extLst>
                <c:ext xmlns:c15="http://schemas.microsoft.com/office/drawing/2012/chart" uri="{CE6537A1-D6FC-4f65-9D91-7224C49458BB}"/>
                <c:ext xmlns:c16="http://schemas.microsoft.com/office/drawing/2014/chart" uri="{C3380CC4-5D6E-409C-BE32-E72D297353CC}">
                  <c16:uniqueId val="{00000009-78D1-442D-B1C4-DBE36D8EB58D}"/>
                </c:ext>
              </c:extLst>
            </c:dLbl>
            <c:dLbl>
              <c:idx val="3"/>
              <c:delete val="1"/>
              <c:extLst>
                <c:ext xmlns:c15="http://schemas.microsoft.com/office/drawing/2012/chart" uri="{CE6537A1-D6FC-4f65-9D91-7224C49458BB}"/>
                <c:ext xmlns:c16="http://schemas.microsoft.com/office/drawing/2014/chart" uri="{C3380CC4-5D6E-409C-BE32-E72D297353CC}">
                  <c16:uniqueId val="{0000000A-78D1-442D-B1C4-DBE36D8EB58D}"/>
                </c:ext>
              </c:extLst>
            </c:dLbl>
            <c:dLbl>
              <c:idx val="4"/>
              <c:delete val="1"/>
              <c:extLst>
                <c:ext xmlns:c15="http://schemas.microsoft.com/office/drawing/2012/chart" uri="{CE6537A1-D6FC-4f65-9D91-7224C49458BB}"/>
                <c:ext xmlns:c16="http://schemas.microsoft.com/office/drawing/2014/chart" uri="{C3380CC4-5D6E-409C-BE32-E72D297353CC}">
                  <c16:uniqueId val="{0000000B-78D1-442D-B1C4-DBE36D8EB58D}"/>
                </c:ext>
              </c:extLst>
            </c:dLbl>
            <c:dLbl>
              <c:idx val="5"/>
              <c:delete val="1"/>
              <c:extLst>
                <c:ext xmlns:c15="http://schemas.microsoft.com/office/drawing/2012/chart" uri="{CE6537A1-D6FC-4f65-9D91-7224C49458BB}"/>
                <c:ext xmlns:c16="http://schemas.microsoft.com/office/drawing/2014/chart" uri="{C3380CC4-5D6E-409C-BE32-E72D297353CC}">
                  <c16:uniqueId val="{0000000C-78D1-442D-B1C4-DBE36D8EB58D}"/>
                </c:ext>
              </c:extLst>
            </c:dLbl>
            <c:dLbl>
              <c:idx val="6"/>
              <c:delete val="1"/>
              <c:extLst>
                <c:ext xmlns:c15="http://schemas.microsoft.com/office/drawing/2012/chart" uri="{CE6537A1-D6FC-4f65-9D91-7224C49458BB}"/>
                <c:ext xmlns:c16="http://schemas.microsoft.com/office/drawing/2014/chart" uri="{C3380CC4-5D6E-409C-BE32-E72D297353CC}">
                  <c16:uniqueId val="{0000000D-78D1-442D-B1C4-DBE36D8EB58D}"/>
                </c:ext>
              </c:extLst>
            </c:dLbl>
            <c:dLbl>
              <c:idx val="7"/>
              <c:delete val="1"/>
              <c:extLst>
                <c:ext xmlns:c15="http://schemas.microsoft.com/office/drawing/2012/chart" uri="{CE6537A1-D6FC-4f65-9D91-7224C49458BB}"/>
                <c:ext xmlns:c16="http://schemas.microsoft.com/office/drawing/2014/chart" uri="{C3380CC4-5D6E-409C-BE32-E72D297353CC}">
                  <c16:uniqueId val="{0000000E-78D1-442D-B1C4-DBE36D8EB58D}"/>
                </c:ext>
              </c:extLst>
            </c:dLbl>
            <c:dLbl>
              <c:idx val="8"/>
              <c:delete val="1"/>
              <c:extLst>
                <c:ext xmlns:c15="http://schemas.microsoft.com/office/drawing/2012/chart" uri="{CE6537A1-D6FC-4f65-9D91-7224C49458BB}"/>
                <c:ext xmlns:c16="http://schemas.microsoft.com/office/drawing/2014/chart" uri="{C3380CC4-5D6E-409C-BE32-E72D297353CC}">
                  <c16:uniqueId val="{00000001-78D1-442D-B1C4-DBE36D8EB58D}"/>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D1-442D-B1C4-DBE36D8EB58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Stage'!$C$92:$M$92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Stage'!$C$93:$M$93</c:f>
              <c:numCache>
                <c:formatCode>"$"#,##0.00</c:formatCode>
                <c:ptCount val="11"/>
                <c:pt idx="0">
                  <c:v>12.011175</c:v>
                </c:pt>
                <c:pt idx="1">
                  <c:v>10</c:v>
                </c:pt>
                <c:pt idx="2">
                  <c:v>8</c:v>
                </c:pt>
                <c:pt idx="3">
                  <c:v>14</c:v>
                </c:pt>
                <c:pt idx="4">
                  <c:v>12.692602000000001</c:v>
                </c:pt>
                <c:pt idx="5">
                  <c:v>10.278149500000001</c:v>
                </c:pt>
                <c:pt idx="6">
                  <c:v>17.69365225</c:v>
                </c:pt>
                <c:pt idx="7">
                  <c:v>17.984299</c:v>
                </c:pt>
                <c:pt idx="8">
                  <c:v>14.111971</c:v>
                </c:pt>
                <c:pt idx="9">
                  <c:v>24.601799</c:v>
                </c:pt>
                <c:pt idx="10">
                  <c:v>16.230852499999997</c:v>
                </c:pt>
              </c:numCache>
            </c:numRef>
          </c:val>
          <c:smooth val="0"/>
          <c:extLst>
            <c:ext xmlns:c16="http://schemas.microsoft.com/office/drawing/2014/chart" uri="{C3380CC4-5D6E-409C-BE32-E72D297353CC}">
              <c16:uniqueId val="{0000000F-78D1-442D-B1C4-DBE36D8EB58D}"/>
            </c:ext>
          </c:extLst>
        </c:ser>
        <c:ser>
          <c:idx val="1"/>
          <c:order val="1"/>
          <c:tx>
            <c:strRef>
              <c:f>'Venture Debt Medians x Stage'!$B$94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8D1-442D-B1C4-DBE36D8EB58D}"/>
              </c:ext>
            </c:extLst>
          </c:dPt>
          <c:dPt>
            <c:idx val="9"/>
            <c:bubble3D val="0"/>
            <c:extLst>
              <c:ext xmlns:c16="http://schemas.microsoft.com/office/drawing/2014/chart" uri="{C3380CC4-5D6E-409C-BE32-E72D297353CC}">
                <c16:uniqueId val="{00000011-78D1-442D-B1C4-DBE36D8EB58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8D1-442D-B1C4-DBE36D8EB58D}"/>
              </c:ext>
            </c:extLst>
          </c:dPt>
          <c:dLbls>
            <c:dLbl>
              <c:idx val="0"/>
              <c:delete val="1"/>
              <c:extLst>
                <c:ext xmlns:c15="http://schemas.microsoft.com/office/drawing/2012/chart" uri="{CE6537A1-D6FC-4f65-9D91-7224C49458BB}"/>
                <c:ext xmlns:c16="http://schemas.microsoft.com/office/drawing/2014/chart" uri="{C3380CC4-5D6E-409C-BE32-E72D297353CC}">
                  <c16:uniqueId val="{00000014-78D1-442D-B1C4-DBE36D8EB58D}"/>
                </c:ext>
              </c:extLst>
            </c:dLbl>
            <c:dLbl>
              <c:idx val="1"/>
              <c:delete val="1"/>
              <c:extLst>
                <c:ext xmlns:c15="http://schemas.microsoft.com/office/drawing/2012/chart" uri="{CE6537A1-D6FC-4f65-9D91-7224C49458BB}"/>
                <c:ext xmlns:c16="http://schemas.microsoft.com/office/drawing/2014/chart" uri="{C3380CC4-5D6E-409C-BE32-E72D297353CC}">
                  <c16:uniqueId val="{00000015-78D1-442D-B1C4-DBE36D8EB58D}"/>
                </c:ext>
              </c:extLst>
            </c:dLbl>
            <c:dLbl>
              <c:idx val="2"/>
              <c:delete val="1"/>
              <c:extLst>
                <c:ext xmlns:c15="http://schemas.microsoft.com/office/drawing/2012/chart" uri="{CE6537A1-D6FC-4f65-9D91-7224C49458BB}"/>
                <c:ext xmlns:c16="http://schemas.microsoft.com/office/drawing/2014/chart" uri="{C3380CC4-5D6E-409C-BE32-E72D297353CC}">
                  <c16:uniqueId val="{00000016-78D1-442D-B1C4-DBE36D8EB58D}"/>
                </c:ext>
              </c:extLst>
            </c:dLbl>
            <c:dLbl>
              <c:idx val="3"/>
              <c:delete val="1"/>
              <c:extLst>
                <c:ext xmlns:c15="http://schemas.microsoft.com/office/drawing/2012/chart" uri="{CE6537A1-D6FC-4f65-9D91-7224C49458BB}"/>
                <c:ext xmlns:c16="http://schemas.microsoft.com/office/drawing/2014/chart" uri="{C3380CC4-5D6E-409C-BE32-E72D297353CC}">
                  <c16:uniqueId val="{00000017-78D1-442D-B1C4-DBE36D8EB58D}"/>
                </c:ext>
              </c:extLst>
            </c:dLbl>
            <c:dLbl>
              <c:idx val="4"/>
              <c:delete val="1"/>
              <c:extLst>
                <c:ext xmlns:c15="http://schemas.microsoft.com/office/drawing/2012/chart" uri="{CE6537A1-D6FC-4f65-9D91-7224C49458BB}"/>
                <c:ext xmlns:c16="http://schemas.microsoft.com/office/drawing/2014/chart" uri="{C3380CC4-5D6E-409C-BE32-E72D297353CC}">
                  <c16:uniqueId val="{00000018-78D1-442D-B1C4-DBE36D8EB58D}"/>
                </c:ext>
              </c:extLst>
            </c:dLbl>
            <c:dLbl>
              <c:idx val="5"/>
              <c:delete val="1"/>
              <c:extLst>
                <c:ext xmlns:c15="http://schemas.microsoft.com/office/drawing/2012/chart" uri="{CE6537A1-D6FC-4f65-9D91-7224C49458BB}"/>
                <c:ext xmlns:c16="http://schemas.microsoft.com/office/drawing/2014/chart" uri="{C3380CC4-5D6E-409C-BE32-E72D297353CC}">
                  <c16:uniqueId val="{00000019-78D1-442D-B1C4-DBE36D8EB58D}"/>
                </c:ext>
              </c:extLst>
            </c:dLbl>
            <c:dLbl>
              <c:idx val="6"/>
              <c:delete val="1"/>
              <c:extLst>
                <c:ext xmlns:c15="http://schemas.microsoft.com/office/drawing/2012/chart" uri="{CE6537A1-D6FC-4f65-9D91-7224C49458BB}"/>
                <c:ext xmlns:c16="http://schemas.microsoft.com/office/drawing/2014/chart" uri="{C3380CC4-5D6E-409C-BE32-E72D297353CC}">
                  <c16:uniqueId val="{0000001A-78D1-442D-B1C4-DBE36D8EB58D}"/>
                </c:ext>
              </c:extLst>
            </c:dLbl>
            <c:dLbl>
              <c:idx val="7"/>
              <c:delete val="1"/>
              <c:extLst>
                <c:ext xmlns:c15="http://schemas.microsoft.com/office/drawing/2012/chart" uri="{CE6537A1-D6FC-4f65-9D91-7224C49458BB}"/>
                <c:ext xmlns:c16="http://schemas.microsoft.com/office/drawing/2014/chart" uri="{C3380CC4-5D6E-409C-BE32-E72D297353CC}">
                  <c16:uniqueId val="{0000001B-78D1-442D-B1C4-DBE36D8EB58D}"/>
                </c:ext>
              </c:extLst>
            </c:dLbl>
            <c:dLbl>
              <c:idx val="8"/>
              <c:delete val="1"/>
              <c:extLst>
                <c:ext xmlns:c15="http://schemas.microsoft.com/office/drawing/2012/chart" uri="{CE6537A1-D6FC-4f65-9D91-7224C49458BB}"/>
                <c:ext xmlns:c16="http://schemas.microsoft.com/office/drawing/2014/chart" uri="{C3380CC4-5D6E-409C-BE32-E72D297353CC}">
                  <c16:uniqueId val="{00000010-78D1-442D-B1C4-DBE36D8EB58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Stage'!$C$92:$M$92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Stage'!$C$94:$M$94</c:f>
              <c:numCache>
                <c:formatCode>"$"#,##0.00</c:formatCode>
                <c:ptCount val="11"/>
                <c:pt idx="0">
                  <c:v>5</c:v>
                </c:pt>
                <c:pt idx="1">
                  <c:v>4.3418360000000007</c:v>
                </c:pt>
                <c:pt idx="2">
                  <c:v>3</c:v>
                </c:pt>
                <c:pt idx="3">
                  <c:v>5.5500000000000007</c:v>
                </c:pt>
                <c:pt idx="4">
                  <c:v>4.756007469</c:v>
                </c:pt>
                <c:pt idx="5">
                  <c:v>3.4972105</c:v>
                </c:pt>
                <c:pt idx="6">
                  <c:v>5.9598300000000002</c:v>
                </c:pt>
                <c:pt idx="7">
                  <c:v>6.5148004999999998</c:v>
                </c:pt>
                <c:pt idx="8">
                  <c:v>4.1414939999999998</c:v>
                </c:pt>
                <c:pt idx="9">
                  <c:v>5.8183610000000003</c:v>
                </c:pt>
                <c:pt idx="10">
                  <c:v>4.5282955000000005</c:v>
                </c:pt>
              </c:numCache>
            </c:numRef>
          </c:val>
          <c:smooth val="0"/>
          <c:extLst>
            <c:ext xmlns:c16="http://schemas.microsoft.com/office/drawing/2014/chart" uri="{C3380CC4-5D6E-409C-BE32-E72D297353CC}">
              <c16:uniqueId val="{0000001C-78D1-442D-B1C4-DBE36D8EB58D}"/>
            </c:ext>
          </c:extLst>
        </c:ser>
        <c:ser>
          <c:idx val="2"/>
          <c:order val="2"/>
          <c:tx>
            <c:strRef>
              <c:f>'Venture Debt Medians x Stage'!$B$95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8D1-442D-B1C4-DBE36D8EB58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8D1-442D-B1C4-DBE36D8EB58D}"/>
              </c:ext>
            </c:extLst>
          </c:dPt>
          <c:dLbls>
            <c:dLbl>
              <c:idx val="0"/>
              <c:delete val="1"/>
              <c:extLst>
                <c:ext xmlns:c15="http://schemas.microsoft.com/office/drawing/2012/chart" uri="{CE6537A1-D6FC-4f65-9D91-7224C49458BB}"/>
                <c:ext xmlns:c16="http://schemas.microsoft.com/office/drawing/2014/chart" uri="{C3380CC4-5D6E-409C-BE32-E72D297353CC}">
                  <c16:uniqueId val="{00000020-78D1-442D-B1C4-DBE36D8EB58D}"/>
                </c:ext>
              </c:extLst>
            </c:dLbl>
            <c:dLbl>
              <c:idx val="1"/>
              <c:delete val="1"/>
              <c:extLst>
                <c:ext xmlns:c15="http://schemas.microsoft.com/office/drawing/2012/chart" uri="{CE6537A1-D6FC-4f65-9D91-7224C49458BB}"/>
                <c:ext xmlns:c16="http://schemas.microsoft.com/office/drawing/2014/chart" uri="{C3380CC4-5D6E-409C-BE32-E72D297353CC}">
                  <c16:uniqueId val="{00000021-78D1-442D-B1C4-DBE36D8EB58D}"/>
                </c:ext>
              </c:extLst>
            </c:dLbl>
            <c:dLbl>
              <c:idx val="2"/>
              <c:delete val="1"/>
              <c:extLst>
                <c:ext xmlns:c15="http://schemas.microsoft.com/office/drawing/2012/chart" uri="{CE6537A1-D6FC-4f65-9D91-7224C49458BB}"/>
                <c:ext xmlns:c16="http://schemas.microsoft.com/office/drawing/2014/chart" uri="{C3380CC4-5D6E-409C-BE32-E72D297353CC}">
                  <c16:uniqueId val="{00000022-78D1-442D-B1C4-DBE36D8EB58D}"/>
                </c:ext>
              </c:extLst>
            </c:dLbl>
            <c:dLbl>
              <c:idx val="3"/>
              <c:delete val="1"/>
              <c:extLst>
                <c:ext xmlns:c15="http://schemas.microsoft.com/office/drawing/2012/chart" uri="{CE6537A1-D6FC-4f65-9D91-7224C49458BB}"/>
                <c:ext xmlns:c16="http://schemas.microsoft.com/office/drawing/2014/chart" uri="{C3380CC4-5D6E-409C-BE32-E72D297353CC}">
                  <c16:uniqueId val="{00000023-78D1-442D-B1C4-DBE36D8EB58D}"/>
                </c:ext>
              </c:extLst>
            </c:dLbl>
            <c:dLbl>
              <c:idx val="4"/>
              <c:delete val="1"/>
              <c:extLst>
                <c:ext xmlns:c15="http://schemas.microsoft.com/office/drawing/2012/chart" uri="{CE6537A1-D6FC-4f65-9D91-7224C49458BB}"/>
                <c:ext xmlns:c16="http://schemas.microsoft.com/office/drawing/2014/chart" uri="{C3380CC4-5D6E-409C-BE32-E72D297353CC}">
                  <c16:uniqueId val="{00000024-78D1-442D-B1C4-DBE36D8EB58D}"/>
                </c:ext>
              </c:extLst>
            </c:dLbl>
            <c:dLbl>
              <c:idx val="5"/>
              <c:delete val="1"/>
              <c:extLst>
                <c:ext xmlns:c15="http://schemas.microsoft.com/office/drawing/2012/chart" uri="{CE6537A1-D6FC-4f65-9D91-7224C49458BB}"/>
                <c:ext xmlns:c16="http://schemas.microsoft.com/office/drawing/2014/chart" uri="{C3380CC4-5D6E-409C-BE32-E72D297353CC}">
                  <c16:uniqueId val="{00000025-78D1-442D-B1C4-DBE36D8EB58D}"/>
                </c:ext>
              </c:extLst>
            </c:dLbl>
            <c:dLbl>
              <c:idx val="6"/>
              <c:delete val="1"/>
              <c:extLst>
                <c:ext xmlns:c15="http://schemas.microsoft.com/office/drawing/2012/chart" uri="{CE6537A1-D6FC-4f65-9D91-7224C49458BB}"/>
                <c:ext xmlns:c16="http://schemas.microsoft.com/office/drawing/2014/chart" uri="{C3380CC4-5D6E-409C-BE32-E72D297353CC}">
                  <c16:uniqueId val="{00000026-78D1-442D-B1C4-DBE36D8EB58D}"/>
                </c:ext>
              </c:extLst>
            </c:dLbl>
            <c:dLbl>
              <c:idx val="7"/>
              <c:delete val="1"/>
              <c:extLst>
                <c:ext xmlns:c15="http://schemas.microsoft.com/office/drawing/2012/chart" uri="{CE6537A1-D6FC-4f65-9D91-7224C49458BB}"/>
                <c:ext xmlns:c16="http://schemas.microsoft.com/office/drawing/2014/chart" uri="{C3380CC4-5D6E-409C-BE32-E72D297353CC}">
                  <c16:uniqueId val="{00000027-78D1-442D-B1C4-DBE36D8EB58D}"/>
                </c:ext>
              </c:extLst>
            </c:dLbl>
            <c:dLbl>
              <c:idx val="8"/>
              <c:delete val="1"/>
              <c:extLst>
                <c:ext xmlns:c15="http://schemas.microsoft.com/office/drawing/2012/chart" uri="{CE6537A1-D6FC-4f65-9D91-7224C49458BB}"/>
                <c:ext xmlns:c16="http://schemas.microsoft.com/office/drawing/2014/chart" uri="{C3380CC4-5D6E-409C-BE32-E72D297353CC}">
                  <c16:uniqueId val="{00000028-78D1-442D-B1C4-DBE36D8EB58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Stage'!$C$92:$M$92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Stage'!$C$95:$M$95</c:f>
              <c:numCache>
                <c:formatCode>"$"#,##0.00</c:formatCode>
                <c:ptCount val="11"/>
                <c:pt idx="0">
                  <c:v>39.791905661347826</c:v>
                </c:pt>
                <c:pt idx="1">
                  <c:v>15.400042261477777</c:v>
                </c:pt>
                <c:pt idx="2">
                  <c:v>10.514672949178898</c:v>
                </c:pt>
                <c:pt idx="3">
                  <c:v>41.79877497152038</c:v>
                </c:pt>
                <c:pt idx="4">
                  <c:v>18.057798189048725</c:v>
                </c:pt>
                <c:pt idx="5">
                  <c:v>10.045748241780453</c:v>
                </c:pt>
                <c:pt idx="6">
                  <c:v>26.584469368558079</c:v>
                </c:pt>
                <c:pt idx="7">
                  <c:v>23.321530454152239</c:v>
                </c:pt>
                <c:pt idx="8">
                  <c:v>48.12190069321764</c:v>
                </c:pt>
                <c:pt idx="9">
                  <c:v>26.548425729953539</c:v>
                </c:pt>
                <c:pt idx="10">
                  <c:v>27.356958173833334</c:v>
                </c:pt>
              </c:numCache>
            </c:numRef>
          </c:val>
          <c:smooth val="0"/>
          <c:extLst>
            <c:ext xmlns:c16="http://schemas.microsoft.com/office/drawing/2014/chart" uri="{C3380CC4-5D6E-409C-BE32-E72D297353CC}">
              <c16:uniqueId val="{00000029-78D1-442D-B1C4-DBE36D8EB58D}"/>
            </c:ext>
          </c:extLst>
        </c:ser>
        <c:ser>
          <c:idx val="3"/>
          <c:order val="3"/>
          <c:tx>
            <c:strRef>
              <c:f>'Venture Debt Medians x Stage'!$B$96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8D1-442D-B1C4-DBE36D8EB58D}"/>
              </c:ext>
            </c:extLst>
          </c:dPt>
          <c:dPt>
            <c:idx val="16"/>
            <c:bubble3D val="0"/>
            <c:extLst>
              <c:ext xmlns:c16="http://schemas.microsoft.com/office/drawing/2014/chart" uri="{C3380CC4-5D6E-409C-BE32-E72D297353CC}">
                <c16:uniqueId val="{0000002C-78D1-442D-B1C4-DBE36D8EB58D}"/>
              </c:ext>
            </c:extLst>
          </c:dPt>
          <c:dLbls>
            <c:dLbl>
              <c:idx val="0"/>
              <c:delete val="1"/>
              <c:extLst>
                <c:ext xmlns:c15="http://schemas.microsoft.com/office/drawing/2012/chart" uri="{CE6537A1-D6FC-4f65-9D91-7224C49458BB}"/>
                <c:ext xmlns:c16="http://schemas.microsoft.com/office/drawing/2014/chart" uri="{C3380CC4-5D6E-409C-BE32-E72D297353CC}">
                  <c16:uniqueId val="{0000002D-78D1-442D-B1C4-DBE36D8EB58D}"/>
                </c:ext>
              </c:extLst>
            </c:dLbl>
            <c:dLbl>
              <c:idx val="1"/>
              <c:delete val="1"/>
              <c:extLst>
                <c:ext xmlns:c15="http://schemas.microsoft.com/office/drawing/2012/chart" uri="{CE6537A1-D6FC-4f65-9D91-7224C49458BB}"/>
                <c:ext xmlns:c16="http://schemas.microsoft.com/office/drawing/2014/chart" uri="{C3380CC4-5D6E-409C-BE32-E72D297353CC}">
                  <c16:uniqueId val="{0000002E-78D1-442D-B1C4-DBE36D8EB58D}"/>
                </c:ext>
              </c:extLst>
            </c:dLbl>
            <c:dLbl>
              <c:idx val="2"/>
              <c:delete val="1"/>
              <c:extLst>
                <c:ext xmlns:c15="http://schemas.microsoft.com/office/drawing/2012/chart" uri="{CE6537A1-D6FC-4f65-9D91-7224C49458BB}"/>
                <c:ext xmlns:c16="http://schemas.microsoft.com/office/drawing/2014/chart" uri="{C3380CC4-5D6E-409C-BE32-E72D297353CC}">
                  <c16:uniqueId val="{0000002F-78D1-442D-B1C4-DBE36D8EB58D}"/>
                </c:ext>
              </c:extLst>
            </c:dLbl>
            <c:dLbl>
              <c:idx val="3"/>
              <c:delete val="1"/>
              <c:extLst>
                <c:ext xmlns:c15="http://schemas.microsoft.com/office/drawing/2012/chart" uri="{CE6537A1-D6FC-4f65-9D91-7224C49458BB}"/>
                <c:ext xmlns:c16="http://schemas.microsoft.com/office/drawing/2014/chart" uri="{C3380CC4-5D6E-409C-BE32-E72D297353CC}">
                  <c16:uniqueId val="{00000030-78D1-442D-B1C4-DBE36D8EB58D}"/>
                </c:ext>
              </c:extLst>
            </c:dLbl>
            <c:dLbl>
              <c:idx val="4"/>
              <c:delete val="1"/>
              <c:extLst>
                <c:ext xmlns:c15="http://schemas.microsoft.com/office/drawing/2012/chart" uri="{CE6537A1-D6FC-4f65-9D91-7224C49458BB}"/>
                <c:ext xmlns:c16="http://schemas.microsoft.com/office/drawing/2014/chart" uri="{C3380CC4-5D6E-409C-BE32-E72D297353CC}">
                  <c16:uniqueId val="{00000031-78D1-442D-B1C4-DBE36D8EB58D}"/>
                </c:ext>
              </c:extLst>
            </c:dLbl>
            <c:dLbl>
              <c:idx val="5"/>
              <c:delete val="1"/>
              <c:extLst>
                <c:ext xmlns:c15="http://schemas.microsoft.com/office/drawing/2012/chart" uri="{CE6537A1-D6FC-4f65-9D91-7224C49458BB}"/>
                <c:ext xmlns:c16="http://schemas.microsoft.com/office/drawing/2014/chart" uri="{C3380CC4-5D6E-409C-BE32-E72D297353CC}">
                  <c16:uniqueId val="{00000032-78D1-442D-B1C4-DBE36D8EB58D}"/>
                </c:ext>
              </c:extLst>
            </c:dLbl>
            <c:dLbl>
              <c:idx val="6"/>
              <c:delete val="1"/>
              <c:extLst>
                <c:ext xmlns:c15="http://schemas.microsoft.com/office/drawing/2012/chart" uri="{CE6537A1-D6FC-4f65-9D91-7224C49458BB}"/>
                <c:ext xmlns:c16="http://schemas.microsoft.com/office/drawing/2014/chart" uri="{C3380CC4-5D6E-409C-BE32-E72D297353CC}">
                  <c16:uniqueId val="{00000033-78D1-442D-B1C4-DBE36D8EB58D}"/>
                </c:ext>
              </c:extLst>
            </c:dLbl>
            <c:dLbl>
              <c:idx val="7"/>
              <c:delete val="1"/>
              <c:extLst>
                <c:ext xmlns:c15="http://schemas.microsoft.com/office/drawing/2012/chart" uri="{CE6537A1-D6FC-4f65-9D91-7224C49458BB}"/>
                <c:ext xmlns:c16="http://schemas.microsoft.com/office/drawing/2014/chart" uri="{C3380CC4-5D6E-409C-BE32-E72D297353CC}">
                  <c16:uniqueId val="{00000034-78D1-442D-B1C4-DBE36D8EB58D}"/>
                </c:ext>
              </c:extLst>
            </c:dLbl>
            <c:dLbl>
              <c:idx val="8"/>
              <c:delete val="1"/>
              <c:extLst>
                <c:ext xmlns:c15="http://schemas.microsoft.com/office/drawing/2012/chart" uri="{CE6537A1-D6FC-4f65-9D91-7224C49458BB}"/>
                <c:ext xmlns:c16="http://schemas.microsoft.com/office/drawing/2014/chart" uri="{C3380CC4-5D6E-409C-BE32-E72D297353CC}">
                  <c16:uniqueId val="{00000035-78D1-442D-B1C4-DBE36D8EB58D}"/>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78D1-442D-B1C4-DBE36D8EB58D}"/>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8D1-442D-B1C4-DBE36D8EB58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Stage'!$C$92:$M$92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Stage'!$C$96:$M$96</c:f>
              <c:numCache>
                <c:formatCode>"$"#,##0.00</c:formatCode>
                <c:ptCount val="11"/>
                <c:pt idx="0">
                  <c:v>2</c:v>
                </c:pt>
                <c:pt idx="1">
                  <c:v>1.0255000000000001</c:v>
                </c:pt>
                <c:pt idx="2">
                  <c:v>1.080992</c:v>
                </c:pt>
                <c:pt idx="3">
                  <c:v>1.8484737500000001</c:v>
                </c:pt>
                <c:pt idx="4">
                  <c:v>1.2614160000000001</c:v>
                </c:pt>
                <c:pt idx="5">
                  <c:v>1.35126575</c:v>
                </c:pt>
                <c:pt idx="6">
                  <c:v>1.99922025</c:v>
                </c:pt>
                <c:pt idx="7">
                  <c:v>2.13101875</c:v>
                </c:pt>
                <c:pt idx="8">
                  <c:v>1.1492385000000001</c:v>
                </c:pt>
                <c:pt idx="9">
                  <c:v>1.9434909999999999</c:v>
                </c:pt>
                <c:pt idx="10">
                  <c:v>1.1754115000000001</c:v>
                </c:pt>
              </c:numCache>
            </c:numRef>
          </c:val>
          <c:smooth val="0"/>
          <c:extLst>
            <c:ext xmlns:c16="http://schemas.microsoft.com/office/drawing/2014/chart" uri="{C3380CC4-5D6E-409C-BE32-E72D297353CC}">
              <c16:uniqueId val="{00000037-78D1-442D-B1C4-DBE36D8EB58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88399094195558314"/>
          <c:h val="0.7880409448818898"/>
        </c:manualLayout>
      </c:layout>
      <c:lineChart>
        <c:grouping val="standard"/>
        <c:varyColors val="0"/>
        <c:ser>
          <c:idx val="0"/>
          <c:order val="0"/>
          <c:tx>
            <c:strRef>
              <c:f>'Venture Debt Medians x Stage'!$B$123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A5A-422D-B6A6-6D6D834CC38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A5A-422D-B6A6-6D6D834CC38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A5A-422D-B6A6-6D6D834CC383}"/>
              </c:ext>
            </c:extLst>
          </c:dPt>
          <c:dPt>
            <c:idx val="16"/>
            <c:bubble3D val="0"/>
            <c:extLst>
              <c:ext xmlns:c16="http://schemas.microsoft.com/office/drawing/2014/chart" uri="{C3380CC4-5D6E-409C-BE32-E72D297353CC}">
                <c16:uniqueId val="{00000006-0A5A-422D-B6A6-6D6D834CC383}"/>
              </c:ext>
            </c:extLst>
          </c:dPt>
          <c:dLbls>
            <c:dLbl>
              <c:idx val="0"/>
              <c:delete val="1"/>
              <c:extLst>
                <c:ext xmlns:c15="http://schemas.microsoft.com/office/drawing/2012/chart" uri="{CE6537A1-D6FC-4f65-9D91-7224C49458BB}"/>
                <c:ext xmlns:c16="http://schemas.microsoft.com/office/drawing/2014/chart" uri="{C3380CC4-5D6E-409C-BE32-E72D297353CC}">
                  <c16:uniqueId val="{00000007-0A5A-422D-B6A6-6D6D834CC383}"/>
                </c:ext>
              </c:extLst>
            </c:dLbl>
            <c:dLbl>
              <c:idx val="1"/>
              <c:delete val="1"/>
              <c:extLst>
                <c:ext xmlns:c15="http://schemas.microsoft.com/office/drawing/2012/chart" uri="{CE6537A1-D6FC-4f65-9D91-7224C49458BB}"/>
                <c:ext xmlns:c16="http://schemas.microsoft.com/office/drawing/2014/chart" uri="{C3380CC4-5D6E-409C-BE32-E72D297353CC}">
                  <c16:uniqueId val="{00000008-0A5A-422D-B6A6-6D6D834CC383}"/>
                </c:ext>
              </c:extLst>
            </c:dLbl>
            <c:dLbl>
              <c:idx val="2"/>
              <c:delete val="1"/>
              <c:extLst>
                <c:ext xmlns:c15="http://schemas.microsoft.com/office/drawing/2012/chart" uri="{CE6537A1-D6FC-4f65-9D91-7224C49458BB}"/>
                <c:ext xmlns:c16="http://schemas.microsoft.com/office/drawing/2014/chart" uri="{C3380CC4-5D6E-409C-BE32-E72D297353CC}">
                  <c16:uniqueId val="{00000009-0A5A-422D-B6A6-6D6D834CC383}"/>
                </c:ext>
              </c:extLst>
            </c:dLbl>
            <c:dLbl>
              <c:idx val="3"/>
              <c:delete val="1"/>
              <c:extLst>
                <c:ext xmlns:c15="http://schemas.microsoft.com/office/drawing/2012/chart" uri="{CE6537A1-D6FC-4f65-9D91-7224C49458BB}"/>
                <c:ext xmlns:c16="http://schemas.microsoft.com/office/drawing/2014/chart" uri="{C3380CC4-5D6E-409C-BE32-E72D297353CC}">
                  <c16:uniqueId val="{0000000A-0A5A-422D-B6A6-6D6D834CC383}"/>
                </c:ext>
              </c:extLst>
            </c:dLbl>
            <c:dLbl>
              <c:idx val="4"/>
              <c:delete val="1"/>
              <c:extLst>
                <c:ext xmlns:c15="http://schemas.microsoft.com/office/drawing/2012/chart" uri="{CE6537A1-D6FC-4f65-9D91-7224C49458BB}"/>
                <c:ext xmlns:c16="http://schemas.microsoft.com/office/drawing/2014/chart" uri="{C3380CC4-5D6E-409C-BE32-E72D297353CC}">
                  <c16:uniqueId val="{0000000B-0A5A-422D-B6A6-6D6D834CC383}"/>
                </c:ext>
              </c:extLst>
            </c:dLbl>
            <c:dLbl>
              <c:idx val="5"/>
              <c:delete val="1"/>
              <c:extLst>
                <c:ext xmlns:c15="http://schemas.microsoft.com/office/drawing/2012/chart" uri="{CE6537A1-D6FC-4f65-9D91-7224C49458BB}"/>
                <c:ext xmlns:c16="http://schemas.microsoft.com/office/drawing/2014/chart" uri="{C3380CC4-5D6E-409C-BE32-E72D297353CC}">
                  <c16:uniqueId val="{0000000C-0A5A-422D-B6A6-6D6D834CC383}"/>
                </c:ext>
              </c:extLst>
            </c:dLbl>
            <c:dLbl>
              <c:idx val="6"/>
              <c:delete val="1"/>
              <c:extLst>
                <c:ext xmlns:c15="http://schemas.microsoft.com/office/drawing/2012/chart" uri="{CE6537A1-D6FC-4f65-9D91-7224C49458BB}"/>
                <c:ext xmlns:c16="http://schemas.microsoft.com/office/drawing/2014/chart" uri="{C3380CC4-5D6E-409C-BE32-E72D297353CC}">
                  <c16:uniqueId val="{0000000D-0A5A-422D-B6A6-6D6D834CC383}"/>
                </c:ext>
              </c:extLst>
            </c:dLbl>
            <c:dLbl>
              <c:idx val="7"/>
              <c:delete val="1"/>
              <c:extLst>
                <c:ext xmlns:c15="http://schemas.microsoft.com/office/drawing/2012/chart" uri="{CE6537A1-D6FC-4f65-9D91-7224C49458BB}"/>
                <c:ext xmlns:c16="http://schemas.microsoft.com/office/drawing/2014/chart" uri="{C3380CC4-5D6E-409C-BE32-E72D297353CC}">
                  <c16:uniqueId val="{0000000E-0A5A-422D-B6A6-6D6D834CC383}"/>
                </c:ext>
              </c:extLst>
            </c:dLbl>
            <c:dLbl>
              <c:idx val="8"/>
              <c:delete val="1"/>
              <c:extLst>
                <c:ext xmlns:c15="http://schemas.microsoft.com/office/drawing/2012/chart" uri="{CE6537A1-D6FC-4f65-9D91-7224C49458BB}"/>
                <c:ext xmlns:c16="http://schemas.microsoft.com/office/drawing/2014/chart" uri="{C3380CC4-5D6E-409C-BE32-E72D297353CC}">
                  <c16:uniqueId val="{00000001-0A5A-422D-B6A6-6D6D834CC383}"/>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5A-422D-B6A6-6D6D834CC38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Stage'!$C$122:$M$122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Stage'!$C$123:$M$123</c:f>
              <c:numCache>
                <c:formatCode>"$"#,##0.00</c:formatCode>
                <c:ptCount val="11"/>
                <c:pt idx="0">
                  <c:v>15</c:v>
                </c:pt>
                <c:pt idx="1">
                  <c:v>17</c:v>
                </c:pt>
                <c:pt idx="2">
                  <c:v>24.05</c:v>
                </c:pt>
                <c:pt idx="3">
                  <c:v>25</c:v>
                </c:pt>
                <c:pt idx="4">
                  <c:v>25.3125</c:v>
                </c:pt>
                <c:pt idx="5">
                  <c:v>27.625</c:v>
                </c:pt>
                <c:pt idx="6">
                  <c:v>40</c:v>
                </c:pt>
                <c:pt idx="7">
                  <c:v>49.97175</c:v>
                </c:pt>
                <c:pt idx="8">
                  <c:v>22.69332626425</c:v>
                </c:pt>
                <c:pt idx="9">
                  <c:v>50</c:v>
                </c:pt>
                <c:pt idx="10">
                  <c:v>16.230852499999997</c:v>
                </c:pt>
              </c:numCache>
            </c:numRef>
          </c:val>
          <c:smooth val="0"/>
          <c:extLst>
            <c:ext xmlns:c16="http://schemas.microsoft.com/office/drawing/2014/chart" uri="{C3380CC4-5D6E-409C-BE32-E72D297353CC}">
              <c16:uniqueId val="{0000000F-0A5A-422D-B6A6-6D6D834CC383}"/>
            </c:ext>
          </c:extLst>
        </c:ser>
        <c:ser>
          <c:idx val="1"/>
          <c:order val="1"/>
          <c:tx>
            <c:strRef>
              <c:f>'Venture Debt Medians x Stage'!$B$124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A5A-422D-B6A6-6D6D834CC383}"/>
              </c:ext>
            </c:extLst>
          </c:dPt>
          <c:dPt>
            <c:idx val="9"/>
            <c:bubble3D val="0"/>
            <c:extLst>
              <c:ext xmlns:c16="http://schemas.microsoft.com/office/drawing/2014/chart" uri="{C3380CC4-5D6E-409C-BE32-E72D297353CC}">
                <c16:uniqueId val="{00000011-0A5A-422D-B6A6-6D6D834CC38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A5A-422D-B6A6-6D6D834CC383}"/>
              </c:ext>
            </c:extLst>
          </c:dPt>
          <c:dLbls>
            <c:dLbl>
              <c:idx val="0"/>
              <c:delete val="1"/>
              <c:extLst>
                <c:ext xmlns:c15="http://schemas.microsoft.com/office/drawing/2012/chart" uri="{CE6537A1-D6FC-4f65-9D91-7224C49458BB}"/>
                <c:ext xmlns:c16="http://schemas.microsoft.com/office/drawing/2014/chart" uri="{C3380CC4-5D6E-409C-BE32-E72D297353CC}">
                  <c16:uniqueId val="{00000014-0A5A-422D-B6A6-6D6D834CC383}"/>
                </c:ext>
              </c:extLst>
            </c:dLbl>
            <c:dLbl>
              <c:idx val="1"/>
              <c:delete val="1"/>
              <c:extLst>
                <c:ext xmlns:c15="http://schemas.microsoft.com/office/drawing/2012/chart" uri="{CE6537A1-D6FC-4f65-9D91-7224C49458BB}"/>
                <c:ext xmlns:c16="http://schemas.microsoft.com/office/drawing/2014/chart" uri="{C3380CC4-5D6E-409C-BE32-E72D297353CC}">
                  <c16:uniqueId val="{00000015-0A5A-422D-B6A6-6D6D834CC383}"/>
                </c:ext>
              </c:extLst>
            </c:dLbl>
            <c:dLbl>
              <c:idx val="2"/>
              <c:delete val="1"/>
              <c:extLst>
                <c:ext xmlns:c15="http://schemas.microsoft.com/office/drawing/2012/chart" uri="{CE6537A1-D6FC-4f65-9D91-7224C49458BB}"/>
                <c:ext xmlns:c16="http://schemas.microsoft.com/office/drawing/2014/chart" uri="{C3380CC4-5D6E-409C-BE32-E72D297353CC}">
                  <c16:uniqueId val="{00000016-0A5A-422D-B6A6-6D6D834CC383}"/>
                </c:ext>
              </c:extLst>
            </c:dLbl>
            <c:dLbl>
              <c:idx val="3"/>
              <c:delete val="1"/>
              <c:extLst>
                <c:ext xmlns:c15="http://schemas.microsoft.com/office/drawing/2012/chart" uri="{CE6537A1-D6FC-4f65-9D91-7224C49458BB}"/>
                <c:ext xmlns:c16="http://schemas.microsoft.com/office/drawing/2014/chart" uri="{C3380CC4-5D6E-409C-BE32-E72D297353CC}">
                  <c16:uniqueId val="{00000017-0A5A-422D-B6A6-6D6D834CC383}"/>
                </c:ext>
              </c:extLst>
            </c:dLbl>
            <c:dLbl>
              <c:idx val="4"/>
              <c:delete val="1"/>
              <c:extLst>
                <c:ext xmlns:c15="http://schemas.microsoft.com/office/drawing/2012/chart" uri="{CE6537A1-D6FC-4f65-9D91-7224C49458BB}"/>
                <c:ext xmlns:c16="http://schemas.microsoft.com/office/drawing/2014/chart" uri="{C3380CC4-5D6E-409C-BE32-E72D297353CC}">
                  <c16:uniqueId val="{00000018-0A5A-422D-B6A6-6D6D834CC383}"/>
                </c:ext>
              </c:extLst>
            </c:dLbl>
            <c:dLbl>
              <c:idx val="5"/>
              <c:delete val="1"/>
              <c:extLst>
                <c:ext xmlns:c15="http://schemas.microsoft.com/office/drawing/2012/chart" uri="{CE6537A1-D6FC-4f65-9D91-7224C49458BB}"/>
                <c:ext xmlns:c16="http://schemas.microsoft.com/office/drawing/2014/chart" uri="{C3380CC4-5D6E-409C-BE32-E72D297353CC}">
                  <c16:uniqueId val="{00000019-0A5A-422D-B6A6-6D6D834CC383}"/>
                </c:ext>
              </c:extLst>
            </c:dLbl>
            <c:dLbl>
              <c:idx val="6"/>
              <c:delete val="1"/>
              <c:extLst>
                <c:ext xmlns:c15="http://schemas.microsoft.com/office/drawing/2012/chart" uri="{CE6537A1-D6FC-4f65-9D91-7224C49458BB}"/>
                <c:ext xmlns:c16="http://schemas.microsoft.com/office/drawing/2014/chart" uri="{C3380CC4-5D6E-409C-BE32-E72D297353CC}">
                  <c16:uniqueId val="{0000001A-0A5A-422D-B6A6-6D6D834CC383}"/>
                </c:ext>
              </c:extLst>
            </c:dLbl>
            <c:dLbl>
              <c:idx val="7"/>
              <c:delete val="1"/>
              <c:extLst>
                <c:ext xmlns:c15="http://schemas.microsoft.com/office/drawing/2012/chart" uri="{CE6537A1-D6FC-4f65-9D91-7224C49458BB}"/>
                <c:ext xmlns:c16="http://schemas.microsoft.com/office/drawing/2014/chart" uri="{C3380CC4-5D6E-409C-BE32-E72D297353CC}">
                  <c16:uniqueId val="{0000001B-0A5A-422D-B6A6-6D6D834CC383}"/>
                </c:ext>
              </c:extLst>
            </c:dLbl>
            <c:dLbl>
              <c:idx val="8"/>
              <c:delete val="1"/>
              <c:extLst>
                <c:ext xmlns:c15="http://schemas.microsoft.com/office/drawing/2012/chart" uri="{CE6537A1-D6FC-4f65-9D91-7224C49458BB}"/>
                <c:ext xmlns:c16="http://schemas.microsoft.com/office/drawing/2014/chart" uri="{C3380CC4-5D6E-409C-BE32-E72D297353CC}">
                  <c16:uniqueId val="{00000010-0A5A-422D-B6A6-6D6D834CC383}"/>
                </c:ext>
              </c:extLst>
            </c:dLbl>
            <c:dLbl>
              <c:idx val="10"/>
              <c:layout>
                <c:manualLayout>
                  <c:x val="0"/>
                  <c:y val="-1.7486338797814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A5A-422D-B6A6-6D6D834CC38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Stage'!$C$122:$M$122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Stage'!$C$124:$M$124</c:f>
              <c:numCache>
                <c:formatCode>"$"#,##0.00</c:formatCode>
                <c:ptCount val="11"/>
                <c:pt idx="0">
                  <c:v>7.5</c:v>
                </c:pt>
                <c:pt idx="1">
                  <c:v>6.75</c:v>
                </c:pt>
                <c:pt idx="2">
                  <c:v>10.24</c:v>
                </c:pt>
                <c:pt idx="3">
                  <c:v>10</c:v>
                </c:pt>
                <c:pt idx="4">
                  <c:v>10</c:v>
                </c:pt>
                <c:pt idx="5">
                  <c:v>8.4</c:v>
                </c:pt>
                <c:pt idx="6">
                  <c:v>12</c:v>
                </c:pt>
                <c:pt idx="7">
                  <c:v>13.8</c:v>
                </c:pt>
                <c:pt idx="8">
                  <c:v>4.0054305000000001</c:v>
                </c:pt>
                <c:pt idx="9">
                  <c:v>8</c:v>
                </c:pt>
                <c:pt idx="10">
                  <c:v>4.5282955000000005</c:v>
                </c:pt>
              </c:numCache>
            </c:numRef>
          </c:val>
          <c:smooth val="0"/>
          <c:extLst>
            <c:ext xmlns:c16="http://schemas.microsoft.com/office/drawing/2014/chart" uri="{C3380CC4-5D6E-409C-BE32-E72D297353CC}">
              <c16:uniqueId val="{0000001C-0A5A-422D-B6A6-6D6D834CC383}"/>
            </c:ext>
          </c:extLst>
        </c:ser>
        <c:ser>
          <c:idx val="2"/>
          <c:order val="2"/>
          <c:tx>
            <c:strRef>
              <c:f>'Venture Debt Medians x Stage'!$B$125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A5A-422D-B6A6-6D6D834CC38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A5A-422D-B6A6-6D6D834CC383}"/>
              </c:ext>
            </c:extLst>
          </c:dPt>
          <c:dLbls>
            <c:dLbl>
              <c:idx val="0"/>
              <c:delete val="1"/>
              <c:extLst>
                <c:ext xmlns:c15="http://schemas.microsoft.com/office/drawing/2012/chart" uri="{CE6537A1-D6FC-4f65-9D91-7224C49458BB}"/>
                <c:ext xmlns:c16="http://schemas.microsoft.com/office/drawing/2014/chart" uri="{C3380CC4-5D6E-409C-BE32-E72D297353CC}">
                  <c16:uniqueId val="{00000020-0A5A-422D-B6A6-6D6D834CC383}"/>
                </c:ext>
              </c:extLst>
            </c:dLbl>
            <c:dLbl>
              <c:idx val="1"/>
              <c:delete val="1"/>
              <c:extLst>
                <c:ext xmlns:c15="http://schemas.microsoft.com/office/drawing/2012/chart" uri="{CE6537A1-D6FC-4f65-9D91-7224C49458BB}"/>
                <c:ext xmlns:c16="http://schemas.microsoft.com/office/drawing/2014/chart" uri="{C3380CC4-5D6E-409C-BE32-E72D297353CC}">
                  <c16:uniqueId val="{00000021-0A5A-422D-B6A6-6D6D834CC383}"/>
                </c:ext>
              </c:extLst>
            </c:dLbl>
            <c:dLbl>
              <c:idx val="2"/>
              <c:delete val="1"/>
              <c:extLst>
                <c:ext xmlns:c15="http://schemas.microsoft.com/office/drawing/2012/chart" uri="{CE6537A1-D6FC-4f65-9D91-7224C49458BB}"/>
                <c:ext xmlns:c16="http://schemas.microsoft.com/office/drawing/2014/chart" uri="{C3380CC4-5D6E-409C-BE32-E72D297353CC}">
                  <c16:uniqueId val="{00000022-0A5A-422D-B6A6-6D6D834CC383}"/>
                </c:ext>
              </c:extLst>
            </c:dLbl>
            <c:dLbl>
              <c:idx val="3"/>
              <c:delete val="1"/>
              <c:extLst>
                <c:ext xmlns:c15="http://schemas.microsoft.com/office/drawing/2012/chart" uri="{CE6537A1-D6FC-4f65-9D91-7224C49458BB}"/>
                <c:ext xmlns:c16="http://schemas.microsoft.com/office/drawing/2014/chart" uri="{C3380CC4-5D6E-409C-BE32-E72D297353CC}">
                  <c16:uniqueId val="{00000023-0A5A-422D-B6A6-6D6D834CC383}"/>
                </c:ext>
              </c:extLst>
            </c:dLbl>
            <c:dLbl>
              <c:idx val="4"/>
              <c:delete val="1"/>
              <c:extLst>
                <c:ext xmlns:c15="http://schemas.microsoft.com/office/drawing/2012/chart" uri="{CE6537A1-D6FC-4f65-9D91-7224C49458BB}"/>
                <c:ext xmlns:c16="http://schemas.microsoft.com/office/drawing/2014/chart" uri="{C3380CC4-5D6E-409C-BE32-E72D297353CC}">
                  <c16:uniqueId val="{00000024-0A5A-422D-B6A6-6D6D834CC383}"/>
                </c:ext>
              </c:extLst>
            </c:dLbl>
            <c:dLbl>
              <c:idx val="5"/>
              <c:delete val="1"/>
              <c:extLst>
                <c:ext xmlns:c15="http://schemas.microsoft.com/office/drawing/2012/chart" uri="{CE6537A1-D6FC-4f65-9D91-7224C49458BB}"/>
                <c:ext xmlns:c16="http://schemas.microsoft.com/office/drawing/2014/chart" uri="{C3380CC4-5D6E-409C-BE32-E72D297353CC}">
                  <c16:uniqueId val="{00000025-0A5A-422D-B6A6-6D6D834CC383}"/>
                </c:ext>
              </c:extLst>
            </c:dLbl>
            <c:dLbl>
              <c:idx val="6"/>
              <c:delete val="1"/>
              <c:extLst>
                <c:ext xmlns:c15="http://schemas.microsoft.com/office/drawing/2012/chart" uri="{CE6537A1-D6FC-4f65-9D91-7224C49458BB}"/>
                <c:ext xmlns:c16="http://schemas.microsoft.com/office/drawing/2014/chart" uri="{C3380CC4-5D6E-409C-BE32-E72D297353CC}">
                  <c16:uniqueId val="{00000026-0A5A-422D-B6A6-6D6D834CC383}"/>
                </c:ext>
              </c:extLst>
            </c:dLbl>
            <c:dLbl>
              <c:idx val="7"/>
              <c:delete val="1"/>
              <c:extLst>
                <c:ext xmlns:c15="http://schemas.microsoft.com/office/drawing/2012/chart" uri="{CE6537A1-D6FC-4f65-9D91-7224C49458BB}"/>
                <c:ext xmlns:c16="http://schemas.microsoft.com/office/drawing/2014/chart" uri="{C3380CC4-5D6E-409C-BE32-E72D297353CC}">
                  <c16:uniqueId val="{00000027-0A5A-422D-B6A6-6D6D834CC383}"/>
                </c:ext>
              </c:extLst>
            </c:dLbl>
            <c:dLbl>
              <c:idx val="8"/>
              <c:delete val="1"/>
              <c:extLst>
                <c:ext xmlns:c15="http://schemas.microsoft.com/office/drawing/2012/chart" uri="{CE6537A1-D6FC-4f65-9D91-7224C49458BB}"/>
                <c:ext xmlns:c16="http://schemas.microsoft.com/office/drawing/2014/chart" uri="{C3380CC4-5D6E-409C-BE32-E72D297353CC}">
                  <c16:uniqueId val="{00000028-0A5A-422D-B6A6-6D6D834CC383}"/>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A5A-422D-B6A6-6D6D834CC38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Stage'!$C$122:$M$122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Stage'!$C$125:$M$125</c:f>
              <c:numCache>
                <c:formatCode>"$"#,##0.00</c:formatCode>
                <c:ptCount val="11"/>
                <c:pt idx="0">
                  <c:v>24.062189896551722</c:v>
                </c:pt>
                <c:pt idx="1">
                  <c:v>29.9861550625</c:v>
                </c:pt>
                <c:pt idx="2">
                  <c:v>29.048278127670589</c:v>
                </c:pt>
                <c:pt idx="3">
                  <c:v>50.424349546669987</c:v>
                </c:pt>
                <c:pt idx="4">
                  <c:v>41.549100015595769</c:v>
                </c:pt>
                <c:pt idx="5">
                  <c:v>58.803455139011781</c:v>
                </c:pt>
                <c:pt idx="6">
                  <c:v>53.358574205711804</c:v>
                </c:pt>
                <c:pt idx="7">
                  <c:v>52.981776405077902</c:v>
                </c:pt>
                <c:pt idx="8">
                  <c:v>39.267069917523536</c:v>
                </c:pt>
                <c:pt idx="9">
                  <c:v>119.5197963659369</c:v>
                </c:pt>
                <c:pt idx="10">
                  <c:v>27.356958173833334</c:v>
                </c:pt>
              </c:numCache>
            </c:numRef>
          </c:val>
          <c:smooth val="0"/>
          <c:extLst>
            <c:ext xmlns:c16="http://schemas.microsoft.com/office/drawing/2014/chart" uri="{C3380CC4-5D6E-409C-BE32-E72D297353CC}">
              <c16:uniqueId val="{00000029-0A5A-422D-B6A6-6D6D834CC383}"/>
            </c:ext>
          </c:extLst>
        </c:ser>
        <c:ser>
          <c:idx val="3"/>
          <c:order val="3"/>
          <c:tx>
            <c:strRef>
              <c:f>'Venture Debt Medians x Stage'!$B$126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A5A-422D-B6A6-6D6D834CC383}"/>
              </c:ext>
            </c:extLst>
          </c:dPt>
          <c:dPt>
            <c:idx val="16"/>
            <c:bubble3D val="0"/>
            <c:extLst>
              <c:ext xmlns:c16="http://schemas.microsoft.com/office/drawing/2014/chart" uri="{C3380CC4-5D6E-409C-BE32-E72D297353CC}">
                <c16:uniqueId val="{0000002C-0A5A-422D-B6A6-6D6D834CC383}"/>
              </c:ext>
            </c:extLst>
          </c:dPt>
          <c:dLbls>
            <c:dLbl>
              <c:idx val="0"/>
              <c:delete val="1"/>
              <c:extLst>
                <c:ext xmlns:c15="http://schemas.microsoft.com/office/drawing/2012/chart" uri="{CE6537A1-D6FC-4f65-9D91-7224C49458BB}"/>
                <c:ext xmlns:c16="http://schemas.microsoft.com/office/drawing/2014/chart" uri="{C3380CC4-5D6E-409C-BE32-E72D297353CC}">
                  <c16:uniqueId val="{0000002D-0A5A-422D-B6A6-6D6D834CC383}"/>
                </c:ext>
              </c:extLst>
            </c:dLbl>
            <c:dLbl>
              <c:idx val="1"/>
              <c:delete val="1"/>
              <c:extLst>
                <c:ext xmlns:c15="http://schemas.microsoft.com/office/drawing/2012/chart" uri="{CE6537A1-D6FC-4f65-9D91-7224C49458BB}"/>
                <c:ext xmlns:c16="http://schemas.microsoft.com/office/drawing/2014/chart" uri="{C3380CC4-5D6E-409C-BE32-E72D297353CC}">
                  <c16:uniqueId val="{0000002E-0A5A-422D-B6A6-6D6D834CC383}"/>
                </c:ext>
              </c:extLst>
            </c:dLbl>
            <c:dLbl>
              <c:idx val="2"/>
              <c:delete val="1"/>
              <c:extLst>
                <c:ext xmlns:c15="http://schemas.microsoft.com/office/drawing/2012/chart" uri="{CE6537A1-D6FC-4f65-9D91-7224C49458BB}"/>
                <c:ext xmlns:c16="http://schemas.microsoft.com/office/drawing/2014/chart" uri="{C3380CC4-5D6E-409C-BE32-E72D297353CC}">
                  <c16:uniqueId val="{0000002F-0A5A-422D-B6A6-6D6D834CC383}"/>
                </c:ext>
              </c:extLst>
            </c:dLbl>
            <c:dLbl>
              <c:idx val="3"/>
              <c:delete val="1"/>
              <c:extLst>
                <c:ext xmlns:c15="http://schemas.microsoft.com/office/drawing/2012/chart" uri="{CE6537A1-D6FC-4f65-9D91-7224C49458BB}"/>
                <c:ext xmlns:c16="http://schemas.microsoft.com/office/drawing/2014/chart" uri="{C3380CC4-5D6E-409C-BE32-E72D297353CC}">
                  <c16:uniqueId val="{00000030-0A5A-422D-B6A6-6D6D834CC383}"/>
                </c:ext>
              </c:extLst>
            </c:dLbl>
            <c:dLbl>
              <c:idx val="4"/>
              <c:delete val="1"/>
              <c:extLst>
                <c:ext xmlns:c15="http://schemas.microsoft.com/office/drawing/2012/chart" uri="{CE6537A1-D6FC-4f65-9D91-7224C49458BB}"/>
                <c:ext xmlns:c16="http://schemas.microsoft.com/office/drawing/2014/chart" uri="{C3380CC4-5D6E-409C-BE32-E72D297353CC}">
                  <c16:uniqueId val="{00000031-0A5A-422D-B6A6-6D6D834CC383}"/>
                </c:ext>
              </c:extLst>
            </c:dLbl>
            <c:dLbl>
              <c:idx val="5"/>
              <c:delete val="1"/>
              <c:extLst>
                <c:ext xmlns:c15="http://schemas.microsoft.com/office/drawing/2012/chart" uri="{CE6537A1-D6FC-4f65-9D91-7224C49458BB}"/>
                <c:ext xmlns:c16="http://schemas.microsoft.com/office/drawing/2014/chart" uri="{C3380CC4-5D6E-409C-BE32-E72D297353CC}">
                  <c16:uniqueId val="{00000032-0A5A-422D-B6A6-6D6D834CC383}"/>
                </c:ext>
              </c:extLst>
            </c:dLbl>
            <c:dLbl>
              <c:idx val="6"/>
              <c:delete val="1"/>
              <c:extLst>
                <c:ext xmlns:c15="http://schemas.microsoft.com/office/drawing/2012/chart" uri="{CE6537A1-D6FC-4f65-9D91-7224C49458BB}"/>
                <c:ext xmlns:c16="http://schemas.microsoft.com/office/drawing/2014/chart" uri="{C3380CC4-5D6E-409C-BE32-E72D297353CC}">
                  <c16:uniqueId val="{00000033-0A5A-422D-B6A6-6D6D834CC383}"/>
                </c:ext>
              </c:extLst>
            </c:dLbl>
            <c:dLbl>
              <c:idx val="7"/>
              <c:delete val="1"/>
              <c:extLst>
                <c:ext xmlns:c15="http://schemas.microsoft.com/office/drawing/2012/chart" uri="{CE6537A1-D6FC-4f65-9D91-7224C49458BB}"/>
                <c:ext xmlns:c16="http://schemas.microsoft.com/office/drawing/2014/chart" uri="{C3380CC4-5D6E-409C-BE32-E72D297353CC}">
                  <c16:uniqueId val="{00000034-0A5A-422D-B6A6-6D6D834CC383}"/>
                </c:ext>
              </c:extLst>
            </c:dLbl>
            <c:dLbl>
              <c:idx val="8"/>
              <c:delete val="1"/>
              <c:extLst>
                <c:ext xmlns:c15="http://schemas.microsoft.com/office/drawing/2012/chart" uri="{CE6537A1-D6FC-4f65-9D91-7224C49458BB}"/>
                <c:ext xmlns:c16="http://schemas.microsoft.com/office/drawing/2014/chart" uri="{C3380CC4-5D6E-409C-BE32-E72D297353CC}">
                  <c16:uniqueId val="{00000035-0A5A-422D-B6A6-6D6D834CC383}"/>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A5A-422D-B6A6-6D6D834CC38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Stage'!$C$122:$M$122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Stage'!$C$126:$M$126</c:f>
              <c:numCache>
                <c:formatCode>"$"#,##0.00</c:formatCode>
                <c:ptCount val="11"/>
                <c:pt idx="0">
                  <c:v>2.9947499999999998</c:v>
                </c:pt>
                <c:pt idx="1">
                  <c:v>1.3215872499999999</c:v>
                </c:pt>
                <c:pt idx="2">
                  <c:v>3.2715657500000002</c:v>
                </c:pt>
                <c:pt idx="3">
                  <c:v>3.8298800000000002</c:v>
                </c:pt>
                <c:pt idx="4">
                  <c:v>2.6155383077500001</c:v>
                </c:pt>
                <c:pt idx="5">
                  <c:v>2</c:v>
                </c:pt>
                <c:pt idx="6">
                  <c:v>3.2035</c:v>
                </c:pt>
                <c:pt idx="7">
                  <c:v>3.5</c:v>
                </c:pt>
                <c:pt idx="8">
                  <c:v>0.66149999999999998</c:v>
                </c:pt>
                <c:pt idx="9">
                  <c:v>1.5</c:v>
                </c:pt>
                <c:pt idx="10">
                  <c:v>1.1754115000000001</c:v>
                </c:pt>
              </c:numCache>
            </c:numRef>
          </c:val>
          <c:smooth val="0"/>
          <c:extLst>
            <c:ext xmlns:c16="http://schemas.microsoft.com/office/drawing/2014/chart" uri="{C3380CC4-5D6E-409C-BE32-E72D297353CC}">
              <c16:uniqueId val="{00000036-0A5A-422D-B6A6-6D6D834CC38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82810424854701E-2"/>
          <c:y val="2.546870987073024E-2"/>
          <c:w val="0.92057182575498198"/>
          <c:h val="0.80533869436533201"/>
        </c:manualLayout>
      </c:layout>
      <c:lineChart>
        <c:grouping val="standard"/>
        <c:varyColors val="0"/>
        <c:ser>
          <c:idx val="0"/>
          <c:order val="0"/>
          <c:tx>
            <c:strRef>
              <c:f>'Venture Debt Medians x Stage'!$B$34</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4E9-4F48-BCAC-88E9E9DB97B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4E9-4F48-BCAC-88E9E9DB97B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4E9-4F48-BCAC-88E9E9DB97B2}"/>
              </c:ext>
            </c:extLst>
          </c:dPt>
          <c:dPt>
            <c:idx val="16"/>
            <c:bubble3D val="0"/>
            <c:extLst>
              <c:ext xmlns:c16="http://schemas.microsoft.com/office/drawing/2014/chart" uri="{C3380CC4-5D6E-409C-BE32-E72D297353CC}">
                <c16:uniqueId val="{00000006-E4E9-4F48-BCAC-88E9E9DB97B2}"/>
              </c:ext>
            </c:extLst>
          </c:dPt>
          <c:dLbls>
            <c:dLbl>
              <c:idx val="0"/>
              <c:delete val="1"/>
              <c:extLst>
                <c:ext xmlns:c15="http://schemas.microsoft.com/office/drawing/2012/chart" uri="{CE6537A1-D6FC-4f65-9D91-7224C49458BB}"/>
                <c:ext xmlns:c16="http://schemas.microsoft.com/office/drawing/2014/chart" uri="{C3380CC4-5D6E-409C-BE32-E72D297353CC}">
                  <c16:uniqueId val="{00000007-E4E9-4F48-BCAC-88E9E9DB97B2}"/>
                </c:ext>
              </c:extLst>
            </c:dLbl>
            <c:dLbl>
              <c:idx val="1"/>
              <c:delete val="1"/>
              <c:extLst>
                <c:ext xmlns:c15="http://schemas.microsoft.com/office/drawing/2012/chart" uri="{CE6537A1-D6FC-4f65-9D91-7224C49458BB}"/>
                <c:ext xmlns:c16="http://schemas.microsoft.com/office/drawing/2014/chart" uri="{C3380CC4-5D6E-409C-BE32-E72D297353CC}">
                  <c16:uniqueId val="{00000008-E4E9-4F48-BCAC-88E9E9DB97B2}"/>
                </c:ext>
              </c:extLst>
            </c:dLbl>
            <c:dLbl>
              <c:idx val="2"/>
              <c:delete val="1"/>
              <c:extLst>
                <c:ext xmlns:c15="http://schemas.microsoft.com/office/drawing/2012/chart" uri="{CE6537A1-D6FC-4f65-9D91-7224C49458BB}"/>
                <c:ext xmlns:c16="http://schemas.microsoft.com/office/drawing/2014/chart" uri="{C3380CC4-5D6E-409C-BE32-E72D297353CC}">
                  <c16:uniqueId val="{00000009-E4E9-4F48-BCAC-88E9E9DB97B2}"/>
                </c:ext>
              </c:extLst>
            </c:dLbl>
            <c:dLbl>
              <c:idx val="3"/>
              <c:delete val="1"/>
              <c:extLst>
                <c:ext xmlns:c15="http://schemas.microsoft.com/office/drawing/2012/chart" uri="{CE6537A1-D6FC-4f65-9D91-7224C49458BB}"/>
                <c:ext xmlns:c16="http://schemas.microsoft.com/office/drawing/2014/chart" uri="{C3380CC4-5D6E-409C-BE32-E72D297353CC}">
                  <c16:uniqueId val="{0000000A-E4E9-4F48-BCAC-88E9E9DB97B2}"/>
                </c:ext>
              </c:extLst>
            </c:dLbl>
            <c:dLbl>
              <c:idx val="4"/>
              <c:delete val="1"/>
              <c:extLst>
                <c:ext xmlns:c15="http://schemas.microsoft.com/office/drawing/2012/chart" uri="{CE6537A1-D6FC-4f65-9D91-7224C49458BB}"/>
                <c:ext xmlns:c16="http://schemas.microsoft.com/office/drawing/2014/chart" uri="{C3380CC4-5D6E-409C-BE32-E72D297353CC}">
                  <c16:uniqueId val="{0000000B-E4E9-4F48-BCAC-88E9E9DB97B2}"/>
                </c:ext>
              </c:extLst>
            </c:dLbl>
            <c:dLbl>
              <c:idx val="5"/>
              <c:delete val="1"/>
              <c:extLst>
                <c:ext xmlns:c15="http://schemas.microsoft.com/office/drawing/2012/chart" uri="{CE6537A1-D6FC-4f65-9D91-7224C49458BB}"/>
                <c:ext xmlns:c16="http://schemas.microsoft.com/office/drawing/2014/chart" uri="{C3380CC4-5D6E-409C-BE32-E72D297353CC}">
                  <c16:uniqueId val="{0000000C-E4E9-4F48-BCAC-88E9E9DB97B2}"/>
                </c:ext>
              </c:extLst>
            </c:dLbl>
            <c:dLbl>
              <c:idx val="6"/>
              <c:delete val="1"/>
              <c:extLst>
                <c:ext xmlns:c15="http://schemas.microsoft.com/office/drawing/2012/chart" uri="{CE6537A1-D6FC-4f65-9D91-7224C49458BB}"/>
                <c:ext xmlns:c16="http://schemas.microsoft.com/office/drawing/2014/chart" uri="{C3380CC4-5D6E-409C-BE32-E72D297353CC}">
                  <c16:uniqueId val="{0000000D-E4E9-4F48-BCAC-88E9E9DB97B2}"/>
                </c:ext>
              </c:extLst>
            </c:dLbl>
            <c:dLbl>
              <c:idx val="7"/>
              <c:delete val="1"/>
              <c:extLst>
                <c:ext xmlns:c15="http://schemas.microsoft.com/office/drawing/2012/chart" uri="{CE6537A1-D6FC-4f65-9D91-7224C49458BB}"/>
                <c:ext xmlns:c16="http://schemas.microsoft.com/office/drawing/2014/chart" uri="{C3380CC4-5D6E-409C-BE32-E72D297353CC}">
                  <c16:uniqueId val="{0000000E-E4E9-4F48-BCAC-88E9E9DB97B2}"/>
                </c:ext>
              </c:extLst>
            </c:dLbl>
            <c:dLbl>
              <c:idx val="8"/>
              <c:delete val="1"/>
              <c:extLst>
                <c:ext xmlns:c15="http://schemas.microsoft.com/office/drawing/2012/chart" uri="{CE6537A1-D6FC-4f65-9D91-7224C49458BB}"/>
                <c:ext xmlns:c16="http://schemas.microsoft.com/office/drawing/2014/chart" uri="{C3380CC4-5D6E-409C-BE32-E72D297353CC}">
                  <c16:uniqueId val="{00000001-E4E9-4F48-BCAC-88E9E9DB97B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Stage'!$C$34:$M$34</c:f>
              <c:numCache>
                <c:formatCode>"$"#,##0.00</c:formatCode>
                <c:ptCount val="11"/>
                <c:pt idx="0">
                  <c:v>0.75750000000000006</c:v>
                </c:pt>
                <c:pt idx="1">
                  <c:v>1.4823327499999999</c:v>
                </c:pt>
                <c:pt idx="2">
                  <c:v>1</c:v>
                </c:pt>
                <c:pt idx="3">
                  <c:v>1.0775239999999999</c:v>
                </c:pt>
                <c:pt idx="4">
                  <c:v>1.1371899999999999</c:v>
                </c:pt>
                <c:pt idx="5">
                  <c:v>1.5346567499999999</c:v>
                </c:pt>
                <c:pt idx="6">
                  <c:v>1.5089542499999999</c:v>
                </c:pt>
                <c:pt idx="7">
                  <c:v>2.000003</c:v>
                </c:pt>
                <c:pt idx="8">
                  <c:v>2.3775149999999998</c:v>
                </c:pt>
                <c:pt idx="9">
                  <c:v>2.9003929999999998</c:v>
                </c:pt>
                <c:pt idx="10">
                  <c:v>3.6250020000000003</c:v>
                </c:pt>
              </c:numCache>
            </c:numRef>
          </c:val>
          <c:smooth val="0"/>
          <c:extLst>
            <c:ext xmlns:c16="http://schemas.microsoft.com/office/drawing/2014/chart" uri="{C3380CC4-5D6E-409C-BE32-E72D297353CC}">
              <c16:uniqueId val="{0000000F-E4E9-4F48-BCAC-88E9E9DB97B2}"/>
            </c:ext>
          </c:extLst>
        </c:ser>
        <c:ser>
          <c:idx val="1"/>
          <c:order val="1"/>
          <c:tx>
            <c:strRef>
              <c:f>'Venture Debt Medians x Stage'!$B$35</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4E9-4F48-BCAC-88E9E9DB97B2}"/>
              </c:ext>
            </c:extLst>
          </c:dPt>
          <c:dPt>
            <c:idx val="9"/>
            <c:bubble3D val="0"/>
            <c:extLst>
              <c:ext xmlns:c16="http://schemas.microsoft.com/office/drawing/2014/chart" uri="{C3380CC4-5D6E-409C-BE32-E72D297353CC}">
                <c16:uniqueId val="{00000011-E4E9-4F48-BCAC-88E9E9DB97B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4E9-4F48-BCAC-88E9E9DB97B2}"/>
              </c:ext>
            </c:extLst>
          </c:dPt>
          <c:dLbls>
            <c:dLbl>
              <c:idx val="0"/>
              <c:delete val="1"/>
              <c:extLst>
                <c:ext xmlns:c15="http://schemas.microsoft.com/office/drawing/2012/chart" uri="{CE6537A1-D6FC-4f65-9D91-7224C49458BB}"/>
                <c:ext xmlns:c16="http://schemas.microsoft.com/office/drawing/2014/chart" uri="{C3380CC4-5D6E-409C-BE32-E72D297353CC}">
                  <c16:uniqueId val="{00000014-E4E9-4F48-BCAC-88E9E9DB97B2}"/>
                </c:ext>
              </c:extLst>
            </c:dLbl>
            <c:dLbl>
              <c:idx val="1"/>
              <c:delete val="1"/>
              <c:extLst>
                <c:ext xmlns:c15="http://schemas.microsoft.com/office/drawing/2012/chart" uri="{CE6537A1-D6FC-4f65-9D91-7224C49458BB}"/>
                <c:ext xmlns:c16="http://schemas.microsoft.com/office/drawing/2014/chart" uri="{C3380CC4-5D6E-409C-BE32-E72D297353CC}">
                  <c16:uniqueId val="{00000015-E4E9-4F48-BCAC-88E9E9DB97B2}"/>
                </c:ext>
              </c:extLst>
            </c:dLbl>
            <c:dLbl>
              <c:idx val="2"/>
              <c:delete val="1"/>
              <c:extLst>
                <c:ext xmlns:c15="http://schemas.microsoft.com/office/drawing/2012/chart" uri="{CE6537A1-D6FC-4f65-9D91-7224C49458BB}"/>
                <c:ext xmlns:c16="http://schemas.microsoft.com/office/drawing/2014/chart" uri="{C3380CC4-5D6E-409C-BE32-E72D297353CC}">
                  <c16:uniqueId val="{00000016-E4E9-4F48-BCAC-88E9E9DB97B2}"/>
                </c:ext>
              </c:extLst>
            </c:dLbl>
            <c:dLbl>
              <c:idx val="3"/>
              <c:delete val="1"/>
              <c:extLst>
                <c:ext xmlns:c15="http://schemas.microsoft.com/office/drawing/2012/chart" uri="{CE6537A1-D6FC-4f65-9D91-7224C49458BB}"/>
                <c:ext xmlns:c16="http://schemas.microsoft.com/office/drawing/2014/chart" uri="{C3380CC4-5D6E-409C-BE32-E72D297353CC}">
                  <c16:uniqueId val="{00000017-E4E9-4F48-BCAC-88E9E9DB97B2}"/>
                </c:ext>
              </c:extLst>
            </c:dLbl>
            <c:dLbl>
              <c:idx val="4"/>
              <c:delete val="1"/>
              <c:extLst>
                <c:ext xmlns:c15="http://schemas.microsoft.com/office/drawing/2012/chart" uri="{CE6537A1-D6FC-4f65-9D91-7224C49458BB}"/>
                <c:ext xmlns:c16="http://schemas.microsoft.com/office/drawing/2014/chart" uri="{C3380CC4-5D6E-409C-BE32-E72D297353CC}">
                  <c16:uniqueId val="{00000018-E4E9-4F48-BCAC-88E9E9DB97B2}"/>
                </c:ext>
              </c:extLst>
            </c:dLbl>
            <c:dLbl>
              <c:idx val="5"/>
              <c:delete val="1"/>
              <c:extLst>
                <c:ext xmlns:c15="http://schemas.microsoft.com/office/drawing/2012/chart" uri="{CE6537A1-D6FC-4f65-9D91-7224C49458BB}"/>
                <c:ext xmlns:c16="http://schemas.microsoft.com/office/drawing/2014/chart" uri="{C3380CC4-5D6E-409C-BE32-E72D297353CC}">
                  <c16:uniqueId val="{00000019-E4E9-4F48-BCAC-88E9E9DB97B2}"/>
                </c:ext>
              </c:extLst>
            </c:dLbl>
            <c:dLbl>
              <c:idx val="6"/>
              <c:delete val="1"/>
              <c:extLst>
                <c:ext xmlns:c15="http://schemas.microsoft.com/office/drawing/2012/chart" uri="{CE6537A1-D6FC-4f65-9D91-7224C49458BB}"/>
                <c:ext xmlns:c16="http://schemas.microsoft.com/office/drawing/2014/chart" uri="{C3380CC4-5D6E-409C-BE32-E72D297353CC}">
                  <c16:uniqueId val="{0000001A-E4E9-4F48-BCAC-88E9E9DB97B2}"/>
                </c:ext>
              </c:extLst>
            </c:dLbl>
            <c:dLbl>
              <c:idx val="7"/>
              <c:delete val="1"/>
              <c:extLst>
                <c:ext xmlns:c15="http://schemas.microsoft.com/office/drawing/2012/chart" uri="{CE6537A1-D6FC-4f65-9D91-7224C49458BB}"/>
                <c:ext xmlns:c16="http://schemas.microsoft.com/office/drawing/2014/chart" uri="{C3380CC4-5D6E-409C-BE32-E72D297353CC}">
                  <c16:uniqueId val="{0000001B-E4E9-4F48-BCAC-88E9E9DB97B2}"/>
                </c:ext>
              </c:extLst>
            </c:dLbl>
            <c:dLbl>
              <c:idx val="8"/>
              <c:delete val="1"/>
              <c:extLst>
                <c:ext xmlns:c15="http://schemas.microsoft.com/office/drawing/2012/chart" uri="{CE6537A1-D6FC-4f65-9D91-7224C49458BB}"/>
                <c:ext xmlns:c16="http://schemas.microsoft.com/office/drawing/2014/chart" uri="{C3380CC4-5D6E-409C-BE32-E72D297353CC}">
                  <c16:uniqueId val="{00000010-E4E9-4F48-BCAC-88E9E9DB97B2}"/>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4E9-4F48-BCAC-88E9E9DB97B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Stage'!$C$35:$M$35</c:f>
              <c:numCache>
                <c:formatCode>"$"#,##0.00</c:formatCode>
                <c:ptCount val="11"/>
                <c:pt idx="0">
                  <c:v>0.43583450000000001</c:v>
                </c:pt>
                <c:pt idx="1">
                  <c:v>0.57499999999999996</c:v>
                </c:pt>
                <c:pt idx="2">
                  <c:v>0.7</c:v>
                </c:pt>
                <c:pt idx="3">
                  <c:v>0.5</c:v>
                </c:pt>
                <c:pt idx="4">
                  <c:v>0.49070200000000003</c:v>
                </c:pt>
                <c:pt idx="5">
                  <c:v>0.65769</c:v>
                </c:pt>
                <c:pt idx="6">
                  <c:v>0.60000200000000004</c:v>
                </c:pt>
                <c:pt idx="7">
                  <c:v>0.8</c:v>
                </c:pt>
                <c:pt idx="8">
                  <c:v>1.0000009999999999</c:v>
                </c:pt>
                <c:pt idx="9">
                  <c:v>0.97520600000000002</c:v>
                </c:pt>
                <c:pt idx="10">
                  <c:v>1.9064795000000001</c:v>
                </c:pt>
              </c:numCache>
            </c:numRef>
          </c:val>
          <c:smooth val="0"/>
          <c:extLst>
            <c:ext xmlns:c16="http://schemas.microsoft.com/office/drawing/2014/chart" uri="{C3380CC4-5D6E-409C-BE32-E72D297353CC}">
              <c16:uniqueId val="{0000001C-E4E9-4F48-BCAC-88E9E9DB97B2}"/>
            </c:ext>
          </c:extLst>
        </c:ser>
        <c:ser>
          <c:idx val="2"/>
          <c:order val="2"/>
          <c:tx>
            <c:strRef>
              <c:f>'Venture Debt Medians x Stage'!$B$36</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4E9-4F48-BCAC-88E9E9DB97B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4E9-4F48-BCAC-88E9E9DB97B2}"/>
              </c:ext>
            </c:extLst>
          </c:dPt>
          <c:dLbls>
            <c:dLbl>
              <c:idx val="0"/>
              <c:delete val="1"/>
              <c:extLst>
                <c:ext xmlns:c15="http://schemas.microsoft.com/office/drawing/2012/chart" uri="{CE6537A1-D6FC-4f65-9D91-7224C49458BB}"/>
                <c:ext xmlns:c16="http://schemas.microsoft.com/office/drawing/2014/chart" uri="{C3380CC4-5D6E-409C-BE32-E72D297353CC}">
                  <c16:uniqueId val="{00000020-E4E9-4F48-BCAC-88E9E9DB97B2}"/>
                </c:ext>
              </c:extLst>
            </c:dLbl>
            <c:dLbl>
              <c:idx val="1"/>
              <c:delete val="1"/>
              <c:extLst>
                <c:ext xmlns:c15="http://schemas.microsoft.com/office/drawing/2012/chart" uri="{CE6537A1-D6FC-4f65-9D91-7224C49458BB}"/>
                <c:ext xmlns:c16="http://schemas.microsoft.com/office/drawing/2014/chart" uri="{C3380CC4-5D6E-409C-BE32-E72D297353CC}">
                  <c16:uniqueId val="{00000021-E4E9-4F48-BCAC-88E9E9DB97B2}"/>
                </c:ext>
              </c:extLst>
            </c:dLbl>
            <c:dLbl>
              <c:idx val="2"/>
              <c:delete val="1"/>
              <c:extLst>
                <c:ext xmlns:c15="http://schemas.microsoft.com/office/drawing/2012/chart" uri="{CE6537A1-D6FC-4f65-9D91-7224C49458BB}"/>
                <c:ext xmlns:c16="http://schemas.microsoft.com/office/drawing/2014/chart" uri="{C3380CC4-5D6E-409C-BE32-E72D297353CC}">
                  <c16:uniqueId val="{00000022-E4E9-4F48-BCAC-88E9E9DB97B2}"/>
                </c:ext>
              </c:extLst>
            </c:dLbl>
            <c:dLbl>
              <c:idx val="3"/>
              <c:delete val="1"/>
              <c:extLst>
                <c:ext xmlns:c15="http://schemas.microsoft.com/office/drawing/2012/chart" uri="{CE6537A1-D6FC-4f65-9D91-7224C49458BB}"/>
                <c:ext xmlns:c16="http://schemas.microsoft.com/office/drawing/2014/chart" uri="{C3380CC4-5D6E-409C-BE32-E72D297353CC}">
                  <c16:uniqueId val="{00000023-E4E9-4F48-BCAC-88E9E9DB97B2}"/>
                </c:ext>
              </c:extLst>
            </c:dLbl>
            <c:dLbl>
              <c:idx val="4"/>
              <c:delete val="1"/>
              <c:extLst>
                <c:ext xmlns:c15="http://schemas.microsoft.com/office/drawing/2012/chart" uri="{CE6537A1-D6FC-4f65-9D91-7224C49458BB}"/>
                <c:ext xmlns:c16="http://schemas.microsoft.com/office/drawing/2014/chart" uri="{C3380CC4-5D6E-409C-BE32-E72D297353CC}">
                  <c16:uniqueId val="{00000024-E4E9-4F48-BCAC-88E9E9DB97B2}"/>
                </c:ext>
              </c:extLst>
            </c:dLbl>
            <c:dLbl>
              <c:idx val="5"/>
              <c:delete val="1"/>
              <c:extLst>
                <c:ext xmlns:c15="http://schemas.microsoft.com/office/drawing/2012/chart" uri="{CE6537A1-D6FC-4f65-9D91-7224C49458BB}"/>
                <c:ext xmlns:c16="http://schemas.microsoft.com/office/drawing/2014/chart" uri="{C3380CC4-5D6E-409C-BE32-E72D297353CC}">
                  <c16:uniqueId val="{00000025-E4E9-4F48-BCAC-88E9E9DB97B2}"/>
                </c:ext>
              </c:extLst>
            </c:dLbl>
            <c:dLbl>
              <c:idx val="6"/>
              <c:delete val="1"/>
              <c:extLst>
                <c:ext xmlns:c15="http://schemas.microsoft.com/office/drawing/2012/chart" uri="{CE6537A1-D6FC-4f65-9D91-7224C49458BB}"/>
                <c:ext xmlns:c16="http://schemas.microsoft.com/office/drawing/2014/chart" uri="{C3380CC4-5D6E-409C-BE32-E72D297353CC}">
                  <c16:uniqueId val="{00000026-E4E9-4F48-BCAC-88E9E9DB97B2}"/>
                </c:ext>
              </c:extLst>
            </c:dLbl>
            <c:dLbl>
              <c:idx val="7"/>
              <c:delete val="1"/>
              <c:extLst>
                <c:ext xmlns:c15="http://schemas.microsoft.com/office/drawing/2012/chart" uri="{CE6537A1-D6FC-4f65-9D91-7224C49458BB}"/>
                <c:ext xmlns:c16="http://schemas.microsoft.com/office/drawing/2014/chart" uri="{C3380CC4-5D6E-409C-BE32-E72D297353CC}">
                  <c16:uniqueId val="{00000027-E4E9-4F48-BCAC-88E9E9DB97B2}"/>
                </c:ext>
              </c:extLst>
            </c:dLbl>
            <c:dLbl>
              <c:idx val="8"/>
              <c:delete val="1"/>
              <c:extLst>
                <c:ext xmlns:c15="http://schemas.microsoft.com/office/drawing/2012/chart" uri="{CE6537A1-D6FC-4f65-9D91-7224C49458BB}"/>
                <c:ext xmlns:c16="http://schemas.microsoft.com/office/drawing/2014/chart" uri="{C3380CC4-5D6E-409C-BE32-E72D297353CC}">
                  <c16:uniqueId val="{00000028-E4E9-4F48-BCAC-88E9E9DB97B2}"/>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4E9-4F48-BCAC-88E9E9DB97B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Stage'!$C$36:$M$36</c:f>
              <c:numCache>
                <c:formatCode>"$"#,##0.00</c:formatCode>
                <c:ptCount val="11"/>
                <c:pt idx="0">
                  <c:v>1.1057710813047619</c:v>
                </c:pt>
                <c:pt idx="1">
                  <c:v>1.8653837675777771</c:v>
                </c:pt>
                <c:pt idx="2">
                  <c:v>1.065924878480633</c:v>
                </c:pt>
                <c:pt idx="3">
                  <c:v>4.3110130280721384</c:v>
                </c:pt>
                <c:pt idx="4">
                  <c:v>1.3656626454497121</c:v>
                </c:pt>
                <c:pt idx="5">
                  <c:v>2.211279087337835</c:v>
                </c:pt>
                <c:pt idx="6">
                  <c:v>2.3992482542221159</c:v>
                </c:pt>
                <c:pt idx="7">
                  <c:v>5.5624036207177427</c:v>
                </c:pt>
                <c:pt idx="8">
                  <c:v>3.588341989795917</c:v>
                </c:pt>
                <c:pt idx="9">
                  <c:v>4.9426995277777763</c:v>
                </c:pt>
                <c:pt idx="10">
                  <c:v>2.5121811999999997</c:v>
                </c:pt>
              </c:numCache>
            </c:numRef>
          </c:val>
          <c:smooth val="0"/>
          <c:extLst>
            <c:ext xmlns:c16="http://schemas.microsoft.com/office/drawing/2014/chart" uri="{C3380CC4-5D6E-409C-BE32-E72D297353CC}">
              <c16:uniqueId val="{00000029-E4E9-4F48-BCAC-88E9E9DB97B2}"/>
            </c:ext>
          </c:extLst>
        </c:ser>
        <c:ser>
          <c:idx val="3"/>
          <c:order val="3"/>
          <c:tx>
            <c:strRef>
              <c:f>'Venture Debt Medians x Stage'!$B$37</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4E9-4F48-BCAC-88E9E9DB97B2}"/>
              </c:ext>
            </c:extLst>
          </c:dPt>
          <c:dPt>
            <c:idx val="16"/>
            <c:bubble3D val="0"/>
            <c:extLst>
              <c:ext xmlns:c16="http://schemas.microsoft.com/office/drawing/2014/chart" uri="{C3380CC4-5D6E-409C-BE32-E72D297353CC}">
                <c16:uniqueId val="{0000002C-E4E9-4F48-BCAC-88E9E9DB97B2}"/>
              </c:ext>
            </c:extLst>
          </c:dPt>
          <c:dLbls>
            <c:dLbl>
              <c:idx val="0"/>
              <c:delete val="1"/>
              <c:extLst>
                <c:ext xmlns:c15="http://schemas.microsoft.com/office/drawing/2012/chart" uri="{CE6537A1-D6FC-4f65-9D91-7224C49458BB}"/>
                <c:ext xmlns:c16="http://schemas.microsoft.com/office/drawing/2014/chart" uri="{C3380CC4-5D6E-409C-BE32-E72D297353CC}">
                  <c16:uniqueId val="{0000002D-E4E9-4F48-BCAC-88E9E9DB97B2}"/>
                </c:ext>
              </c:extLst>
            </c:dLbl>
            <c:dLbl>
              <c:idx val="1"/>
              <c:delete val="1"/>
              <c:extLst>
                <c:ext xmlns:c15="http://schemas.microsoft.com/office/drawing/2012/chart" uri="{CE6537A1-D6FC-4f65-9D91-7224C49458BB}"/>
                <c:ext xmlns:c16="http://schemas.microsoft.com/office/drawing/2014/chart" uri="{C3380CC4-5D6E-409C-BE32-E72D297353CC}">
                  <c16:uniqueId val="{0000002E-E4E9-4F48-BCAC-88E9E9DB97B2}"/>
                </c:ext>
              </c:extLst>
            </c:dLbl>
            <c:dLbl>
              <c:idx val="2"/>
              <c:delete val="1"/>
              <c:extLst>
                <c:ext xmlns:c15="http://schemas.microsoft.com/office/drawing/2012/chart" uri="{CE6537A1-D6FC-4f65-9D91-7224C49458BB}"/>
                <c:ext xmlns:c16="http://schemas.microsoft.com/office/drawing/2014/chart" uri="{C3380CC4-5D6E-409C-BE32-E72D297353CC}">
                  <c16:uniqueId val="{0000002F-E4E9-4F48-BCAC-88E9E9DB97B2}"/>
                </c:ext>
              </c:extLst>
            </c:dLbl>
            <c:dLbl>
              <c:idx val="3"/>
              <c:delete val="1"/>
              <c:extLst>
                <c:ext xmlns:c15="http://schemas.microsoft.com/office/drawing/2012/chart" uri="{CE6537A1-D6FC-4f65-9D91-7224C49458BB}"/>
                <c:ext xmlns:c16="http://schemas.microsoft.com/office/drawing/2014/chart" uri="{C3380CC4-5D6E-409C-BE32-E72D297353CC}">
                  <c16:uniqueId val="{00000030-E4E9-4F48-BCAC-88E9E9DB97B2}"/>
                </c:ext>
              </c:extLst>
            </c:dLbl>
            <c:dLbl>
              <c:idx val="4"/>
              <c:delete val="1"/>
              <c:extLst>
                <c:ext xmlns:c15="http://schemas.microsoft.com/office/drawing/2012/chart" uri="{CE6537A1-D6FC-4f65-9D91-7224C49458BB}"/>
                <c:ext xmlns:c16="http://schemas.microsoft.com/office/drawing/2014/chart" uri="{C3380CC4-5D6E-409C-BE32-E72D297353CC}">
                  <c16:uniqueId val="{00000031-E4E9-4F48-BCAC-88E9E9DB97B2}"/>
                </c:ext>
              </c:extLst>
            </c:dLbl>
            <c:dLbl>
              <c:idx val="5"/>
              <c:delete val="1"/>
              <c:extLst>
                <c:ext xmlns:c15="http://schemas.microsoft.com/office/drawing/2012/chart" uri="{CE6537A1-D6FC-4f65-9D91-7224C49458BB}"/>
                <c:ext xmlns:c16="http://schemas.microsoft.com/office/drawing/2014/chart" uri="{C3380CC4-5D6E-409C-BE32-E72D297353CC}">
                  <c16:uniqueId val="{00000032-E4E9-4F48-BCAC-88E9E9DB97B2}"/>
                </c:ext>
              </c:extLst>
            </c:dLbl>
            <c:dLbl>
              <c:idx val="6"/>
              <c:delete val="1"/>
              <c:extLst>
                <c:ext xmlns:c15="http://schemas.microsoft.com/office/drawing/2012/chart" uri="{CE6537A1-D6FC-4f65-9D91-7224C49458BB}"/>
                <c:ext xmlns:c16="http://schemas.microsoft.com/office/drawing/2014/chart" uri="{C3380CC4-5D6E-409C-BE32-E72D297353CC}">
                  <c16:uniqueId val="{00000033-E4E9-4F48-BCAC-88E9E9DB97B2}"/>
                </c:ext>
              </c:extLst>
            </c:dLbl>
            <c:dLbl>
              <c:idx val="7"/>
              <c:delete val="1"/>
              <c:extLst>
                <c:ext xmlns:c15="http://schemas.microsoft.com/office/drawing/2012/chart" uri="{CE6537A1-D6FC-4f65-9D91-7224C49458BB}"/>
                <c:ext xmlns:c16="http://schemas.microsoft.com/office/drawing/2014/chart" uri="{C3380CC4-5D6E-409C-BE32-E72D297353CC}">
                  <c16:uniqueId val="{00000034-E4E9-4F48-BCAC-88E9E9DB97B2}"/>
                </c:ext>
              </c:extLst>
            </c:dLbl>
            <c:dLbl>
              <c:idx val="8"/>
              <c:delete val="1"/>
              <c:extLst>
                <c:ext xmlns:c15="http://schemas.microsoft.com/office/drawing/2012/chart" uri="{CE6537A1-D6FC-4f65-9D91-7224C49458BB}"/>
                <c:ext xmlns:c16="http://schemas.microsoft.com/office/drawing/2014/chart" uri="{C3380CC4-5D6E-409C-BE32-E72D297353CC}">
                  <c16:uniqueId val="{00000035-E4E9-4F48-BCAC-88E9E9DB97B2}"/>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4E9-4F48-BCAC-88E9E9DB97B2}"/>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4E9-4F48-BCAC-88E9E9DB97B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Stage'!$C$37:$M$37</c:f>
              <c:numCache>
                <c:formatCode>"$"#,##0.00</c:formatCode>
                <c:ptCount val="11"/>
                <c:pt idx="0">
                  <c:v>0.20617675000000002</c:v>
                </c:pt>
                <c:pt idx="1">
                  <c:v>0.25</c:v>
                </c:pt>
                <c:pt idx="2">
                  <c:v>0.3</c:v>
                </c:pt>
                <c:pt idx="3">
                  <c:v>0.24735299999999999</c:v>
                </c:pt>
                <c:pt idx="4">
                  <c:v>0.17598549999999999</c:v>
                </c:pt>
                <c:pt idx="5">
                  <c:v>0.19250075</c:v>
                </c:pt>
                <c:pt idx="6">
                  <c:v>0.28692224999999999</c:v>
                </c:pt>
                <c:pt idx="7">
                  <c:v>0.38334000000000001</c:v>
                </c:pt>
                <c:pt idx="8">
                  <c:v>0.42562549999999999</c:v>
                </c:pt>
                <c:pt idx="9">
                  <c:v>0.44621900000000003</c:v>
                </c:pt>
                <c:pt idx="10">
                  <c:v>1.0677465000000002</c:v>
                </c:pt>
              </c:numCache>
            </c:numRef>
          </c:val>
          <c:smooth val="0"/>
          <c:extLst>
            <c:ext xmlns:c16="http://schemas.microsoft.com/office/drawing/2014/chart" uri="{C3380CC4-5D6E-409C-BE32-E72D297353CC}">
              <c16:uniqueId val="{00000037-E4E9-4F48-BCAC-88E9E9DB97B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3382810424854701E-2"/>
          <c:y val="2.546870987073024E-2"/>
          <c:w val="0.91388608697994178"/>
          <c:h val="0.80533869436533201"/>
        </c:manualLayout>
      </c:layout>
      <c:lineChart>
        <c:grouping val="standard"/>
        <c:varyColors val="0"/>
        <c:ser>
          <c:idx val="0"/>
          <c:order val="0"/>
          <c:tx>
            <c:strRef>
              <c:f>'Venture Debt Medians x Stage'!$B$8</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600-42E7-BF0F-4EA9F9179EB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600-42E7-BF0F-4EA9F9179E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600-42E7-BF0F-4EA9F9179EBD}"/>
              </c:ext>
            </c:extLst>
          </c:dPt>
          <c:dPt>
            <c:idx val="16"/>
            <c:bubble3D val="0"/>
            <c:extLst>
              <c:ext xmlns:c16="http://schemas.microsoft.com/office/drawing/2014/chart" uri="{C3380CC4-5D6E-409C-BE32-E72D297353CC}">
                <c16:uniqueId val="{00000006-0600-42E7-BF0F-4EA9F9179EBD}"/>
              </c:ext>
            </c:extLst>
          </c:dPt>
          <c:dLbls>
            <c:dLbl>
              <c:idx val="0"/>
              <c:delete val="1"/>
              <c:extLst>
                <c:ext xmlns:c15="http://schemas.microsoft.com/office/drawing/2012/chart" uri="{CE6537A1-D6FC-4f65-9D91-7224C49458BB}"/>
                <c:ext xmlns:c16="http://schemas.microsoft.com/office/drawing/2014/chart" uri="{C3380CC4-5D6E-409C-BE32-E72D297353CC}">
                  <c16:uniqueId val="{00000007-0600-42E7-BF0F-4EA9F9179EBD}"/>
                </c:ext>
              </c:extLst>
            </c:dLbl>
            <c:dLbl>
              <c:idx val="1"/>
              <c:delete val="1"/>
              <c:extLst>
                <c:ext xmlns:c15="http://schemas.microsoft.com/office/drawing/2012/chart" uri="{CE6537A1-D6FC-4f65-9D91-7224C49458BB}"/>
                <c:ext xmlns:c16="http://schemas.microsoft.com/office/drawing/2014/chart" uri="{C3380CC4-5D6E-409C-BE32-E72D297353CC}">
                  <c16:uniqueId val="{00000008-0600-42E7-BF0F-4EA9F9179EBD}"/>
                </c:ext>
              </c:extLst>
            </c:dLbl>
            <c:dLbl>
              <c:idx val="2"/>
              <c:delete val="1"/>
              <c:extLst>
                <c:ext xmlns:c15="http://schemas.microsoft.com/office/drawing/2012/chart" uri="{CE6537A1-D6FC-4f65-9D91-7224C49458BB}"/>
                <c:ext xmlns:c16="http://schemas.microsoft.com/office/drawing/2014/chart" uri="{C3380CC4-5D6E-409C-BE32-E72D297353CC}">
                  <c16:uniqueId val="{00000009-0600-42E7-BF0F-4EA9F9179EBD}"/>
                </c:ext>
              </c:extLst>
            </c:dLbl>
            <c:dLbl>
              <c:idx val="3"/>
              <c:delete val="1"/>
              <c:extLst>
                <c:ext xmlns:c15="http://schemas.microsoft.com/office/drawing/2012/chart" uri="{CE6537A1-D6FC-4f65-9D91-7224C49458BB}"/>
                <c:ext xmlns:c16="http://schemas.microsoft.com/office/drawing/2014/chart" uri="{C3380CC4-5D6E-409C-BE32-E72D297353CC}">
                  <c16:uniqueId val="{0000000A-0600-42E7-BF0F-4EA9F9179EBD}"/>
                </c:ext>
              </c:extLst>
            </c:dLbl>
            <c:dLbl>
              <c:idx val="4"/>
              <c:delete val="1"/>
              <c:extLst>
                <c:ext xmlns:c15="http://schemas.microsoft.com/office/drawing/2012/chart" uri="{CE6537A1-D6FC-4f65-9D91-7224C49458BB}"/>
                <c:ext xmlns:c16="http://schemas.microsoft.com/office/drawing/2014/chart" uri="{C3380CC4-5D6E-409C-BE32-E72D297353CC}">
                  <c16:uniqueId val="{0000000B-0600-42E7-BF0F-4EA9F9179EBD}"/>
                </c:ext>
              </c:extLst>
            </c:dLbl>
            <c:dLbl>
              <c:idx val="5"/>
              <c:delete val="1"/>
              <c:extLst>
                <c:ext xmlns:c15="http://schemas.microsoft.com/office/drawing/2012/chart" uri="{CE6537A1-D6FC-4f65-9D91-7224C49458BB}"/>
                <c:ext xmlns:c16="http://schemas.microsoft.com/office/drawing/2014/chart" uri="{C3380CC4-5D6E-409C-BE32-E72D297353CC}">
                  <c16:uniqueId val="{0000000C-0600-42E7-BF0F-4EA9F9179EBD}"/>
                </c:ext>
              </c:extLst>
            </c:dLbl>
            <c:dLbl>
              <c:idx val="6"/>
              <c:delete val="1"/>
              <c:extLst>
                <c:ext xmlns:c15="http://schemas.microsoft.com/office/drawing/2012/chart" uri="{CE6537A1-D6FC-4f65-9D91-7224C49458BB}"/>
                <c:ext xmlns:c16="http://schemas.microsoft.com/office/drawing/2014/chart" uri="{C3380CC4-5D6E-409C-BE32-E72D297353CC}">
                  <c16:uniqueId val="{0000000D-0600-42E7-BF0F-4EA9F9179EBD}"/>
                </c:ext>
              </c:extLst>
            </c:dLbl>
            <c:dLbl>
              <c:idx val="7"/>
              <c:delete val="1"/>
              <c:extLst>
                <c:ext xmlns:c15="http://schemas.microsoft.com/office/drawing/2012/chart" uri="{CE6537A1-D6FC-4f65-9D91-7224C49458BB}"/>
                <c:ext xmlns:c16="http://schemas.microsoft.com/office/drawing/2014/chart" uri="{C3380CC4-5D6E-409C-BE32-E72D297353CC}">
                  <c16:uniqueId val="{0000000E-0600-42E7-BF0F-4EA9F9179EBD}"/>
                </c:ext>
              </c:extLst>
            </c:dLbl>
            <c:dLbl>
              <c:idx val="8"/>
              <c:delete val="1"/>
              <c:extLst>
                <c:ext xmlns:c15="http://schemas.microsoft.com/office/drawing/2012/chart" uri="{CE6537A1-D6FC-4f65-9D91-7224C49458BB}"/>
                <c:ext xmlns:c16="http://schemas.microsoft.com/office/drawing/2014/chart" uri="{C3380CC4-5D6E-409C-BE32-E72D297353CC}">
                  <c16:uniqueId val="{00000001-0600-42E7-BF0F-4EA9F9179E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Stage'!$C$8:$M$8</c:f>
              <c:numCache>
                <c:formatCode>"$"#,##0.00</c:formatCode>
                <c:ptCount val="11"/>
                <c:pt idx="0">
                  <c:v>10</c:v>
                </c:pt>
                <c:pt idx="1">
                  <c:v>10.75</c:v>
                </c:pt>
                <c:pt idx="2">
                  <c:v>11.5</c:v>
                </c:pt>
                <c:pt idx="3">
                  <c:v>15</c:v>
                </c:pt>
                <c:pt idx="4">
                  <c:v>15</c:v>
                </c:pt>
                <c:pt idx="5">
                  <c:v>13.887</c:v>
                </c:pt>
                <c:pt idx="6">
                  <c:v>17.000000499999999</c:v>
                </c:pt>
                <c:pt idx="7">
                  <c:v>20.376750000000001</c:v>
                </c:pt>
                <c:pt idx="8">
                  <c:v>12.600249999999999</c:v>
                </c:pt>
                <c:pt idx="9">
                  <c:v>27.488695</c:v>
                </c:pt>
                <c:pt idx="10">
                  <c:v>25</c:v>
                </c:pt>
              </c:numCache>
            </c:numRef>
          </c:val>
          <c:smooth val="0"/>
          <c:extLst>
            <c:ext xmlns:c16="http://schemas.microsoft.com/office/drawing/2014/chart" uri="{C3380CC4-5D6E-409C-BE32-E72D297353CC}">
              <c16:uniqueId val="{0000000F-0600-42E7-BF0F-4EA9F9179EBD}"/>
            </c:ext>
          </c:extLst>
        </c:ser>
        <c:ser>
          <c:idx val="1"/>
          <c:order val="1"/>
          <c:tx>
            <c:strRef>
              <c:f>'Venture Debt Medians x Stage'!$B$9</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600-42E7-BF0F-4EA9F9179EBD}"/>
              </c:ext>
            </c:extLst>
          </c:dPt>
          <c:dPt>
            <c:idx val="9"/>
            <c:bubble3D val="0"/>
            <c:extLst>
              <c:ext xmlns:c16="http://schemas.microsoft.com/office/drawing/2014/chart" uri="{C3380CC4-5D6E-409C-BE32-E72D297353CC}">
                <c16:uniqueId val="{00000011-0600-42E7-BF0F-4EA9F9179E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600-42E7-BF0F-4EA9F9179EBD}"/>
              </c:ext>
            </c:extLst>
          </c:dPt>
          <c:dLbls>
            <c:dLbl>
              <c:idx val="0"/>
              <c:delete val="1"/>
              <c:extLst>
                <c:ext xmlns:c15="http://schemas.microsoft.com/office/drawing/2012/chart" uri="{CE6537A1-D6FC-4f65-9D91-7224C49458BB}"/>
                <c:ext xmlns:c16="http://schemas.microsoft.com/office/drawing/2014/chart" uri="{C3380CC4-5D6E-409C-BE32-E72D297353CC}">
                  <c16:uniqueId val="{00000014-0600-42E7-BF0F-4EA9F9179EBD}"/>
                </c:ext>
              </c:extLst>
            </c:dLbl>
            <c:dLbl>
              <c:idx val="1"/>
              <c:delete val="1"/>
              <c:extLst>
                <c:ext xmlns:c15="http://schemas.microsoft.com/office/drawing/2012/chart" uri="{CE6537A1-D6FC-4f65-9D91-7224C49458BB}"/>
                <c:ext xmlns:c16="http://schemas.microsoft.com/office/drawing/2014/chart" uri="{C3380CC4-5D6E-409C-BE32-E72D297353CC}">
                  <c16:uniqueId val="{00000015-0600-42E7-BF0F-4EA9F9179EBD}"/>
                </c:ext>
              </c:extLst>
            </c:dLbl>
            <c:dLbl>
              <c:idx val="2"/>
              <c:delete val="1"/>
              <c:extLst>
                <c:ext xmlns:c15="http://schemas.microsoft.com/office/drawing/2012/chart" uri="{CE6537A1-D6FC-4f65-9D91-7224C49458BB}"/>
                <c:ext xmlns:c16="http://schemas.microsoft.com/office/drawing/2014/chart" uri="{C3380CC4-5D6E-409C-BE32-E72D297353CC}">
                  <c16:uniqueId val="{00000016-0600-42E7-BF0F-4EA9F9179EBD}"/>
                </c:ext>
              </c:extLst>
            </c:dLbl>
            <c:dLbl>
              <c:idx val="3"/>
              <c:delete val="1"/>
              <c:extLst>
                <c:ext xmlns:c15="http://schemas.microsoft.com/office/drawing/2012/chart" uri="{CE6537A1-D6FC-4f65-9D91-7224C49458BB}"/>
                <c:ext xmlns:c16="http://schemas.microsoft.com/office/drawing/2014/chart" uri="{C3380CC4-5D6E-409C-BE32-E72D297353CC}">
                  <c16:uniqueId val="{00000017-0600-42E7-BF0F-4EA9F9179EBD}"/>
                </c:ext>
              </c:extLst>
            </c:dLbl>
            <c:dLbl>
              <c:idx val="4"/>
              <c:delete val="1"/>
              <c:extLst>
                <c:ext xmlns:c15="http://schemas.microsoft.com/office/drawing/2012/chart" uri="{CE6537A1-D6FC-4f65-9D91-7224C49458BB}"/>
                <c:ext xmlns:c16="http://schemas.microsoft.com/office/drawing/2014/chart" uri="{C3380CC4-5D6E-409C-BE32-E72D297353CC}">
                  <c16:uniqueId val="{00000018-0600-42E7-BF0F-4EA9F9179EBD}"/>
                </c:ext>
              </c:extLst>
            </c:dLbl>
            <c:dLbl>
              <c:idx val="5"/>
              <c:delete val="1"/>
              <c:extLst>
                <c:ext xmlns:c15="http://schemas.microsoft.com/office/drawing/2012/chart" uri="{CE6537A1-D6FC-4f65-9D91-7224C49458BB}"/>
                <c:ext xmlns:c16="http://schemas.microsoft.com/office/drawing/2014/chart" uri="{C3380CC4-5D6E-409C-BE32-E72D297353CC}">
                  <c16:uniqueId val="{00000019-0600-42E7-BF0F-4EA9F9179EBD}"/>
                </c:ext>
              </c:extLst>
            </c:dLbl>
            <c:dLbl>
              <c:idx val="6"/>
              <c:delete val="1"/>
              <c:extLst>
                <c:ext xmlns:c15="http://schemas.microsoft.com/office/drawing/2012/chart" uri="{CE6537A1-D6FC-4f65-9D91-7224C49458BB}"/>
                <c:ext xmlns:c16="http://schemas.microsoft.com/office/drawing/2014/chart" uri="{C3380CC4-5D6E-409C-BE32-E72D297353CC}">
                  <c16:uniqueId val="{0000001A-0600-42E7-BF0F-4EA9F9179EBD}"/>
                </c:ext>
              </c:extLst>
            </c:dLbl>
            <c:dLbl>
              <c:idx val="7"/>
              <c:delete val="1"/>
              <c:extLst>
                <c:ext xmlns:c15="http://schemas.microsoft.com/office/drawing/2012/chart" uri="{CE6537A1-D6FC-4f65-9D91-7224C49458BB}"/>
                <c:ext xmlns:c16="http://schemas.microsoft.com/office/drawing/2014/chart" uri="{C3380CC4-5D6E-409C-BE32-E72D297353CC}">
                  <c16:uniqueId val="{0000001B-0600-42E7-BF0F-4EA9F9179EBD}"/>
                </c:ext>
              </c:extLst>
            </c:dLbl>
            <c:dLbl>
              <c:idx val="8"/>
              <c:delete val="1"/>
              <c:extLst>
                <c:ext xmlns:c15="http://schemas.microsoft.com/office/drawing/2012/chart" uri="{CE6537A1-D6FC-4f65-9D91-7224C49458BB}"/>
                <c:ext xmlns:c16="http://schemas.microsoft.com/office/drawing/2014/chart" uri="{C3380CC4-5D6E-409C-BE32-E72D297353CC}">
                  <c16:uniqueId val="{00000010-0600-42E7-BF0F-4EA9F9179E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Stage'!$C$9:$M$9</c:f>
              <c:numCache>
                <c:formatCode>"$"#,##0.00</c:formatCode>
                <c:ptCount val="11"/>
                <c:pt idx="0">
                  <c:v>3.42</c:v>
                </c:pt>
                <c:pt idx="1">
                  <c:v>2.5</c:v>
                </c:pt>
                <c:pt idx="2">
                  <c:v>2.7664909999999998</c:v>
                </c:pt>
                <c:pt idx="3">
                  <c:v>4.0892455000000005</c:v>
                </c:pt>
                <c:pt idx="4">
                  <c:v>3.6</c:v>
                </c:pt>
                <c:pt idx="5">
                  <c:v>3.2500019999999998</c:v>
                </c:pt>
                <c:pt idx="6">
                  <c:v>4.6296160000000004</c:v>
                </c:pt>
                <c:pt idx="7">
                  <c:v>5.0001125000000002</c:v>
                </c:pt>
                <c:pt idx="8">
                  <c:v>3</c:v>
                </c:pt>
                <c:pt idx="9">
                  <c:v>4.5112430000000003</c:v>
                </c:pt>
                <c:pt idx="10">
                  <c:v>4.5716340000000004</c:v>
                </c:pt>
              </c:numCache>
            </c:numRef>
          </c:val>
          <c:smooth val="0"/>
          <c:extLst>
            <c:ext xmlns:c16="http://schemas.microsoft.com/office/drawing/2014/chart" uri="{C3380CC4-5D6E-409C-BE32-E72D297353CC}">
              <c16:uniqueId val="{0000001C-0600-42E7-BF0F-4EA9F9179EBD}"/>
            </c:ext>
          </c:extLst>
        </c:ser>
        <c:ser>
          <c:idx val="2"/>
          <c:order val="2"/>
          <c:tx>
            <c:strRef>
              <c:f>'Venture Debt Medians x Stage'!$B$10</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600-42E7-BF0F-4EA9F9179EB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600-42E7-BF0F-4EA9F9179EBD}"/>
              </c:ext>
            </c:extLst>
          </c:dPt>
          <c:dLbls>
            <c:dLbl>
              <c:idx val="0"/>
              <c:delete val="1"/>
              <c:extLst>
                <c:ext xmlns:c15="http://schemas.microsoft.com/office/drawing/2012/chart" uri="{CE6537A1-D6FC-4f65-9D91-7224C49458BB}"/>
                <c:ext xmlns:c16="http://schemas.microsoft.com/office/drawing/2014/chart" uri="{C3380CC4-5D6E-409C-BE32-E72D297353CC}">
                  <c16:uniqueId val="{00000020-0600-42E7-BF0F-4EA9F9179EBD}"/>
                </c:ext>
              </c:extLst>
            </c:dLbl>
            <c:dLbl>
              <c:idx val="1"/>
              <c:delete val="1"/>
              <c:extLst>
                <c:ext xmlns:c15="http://schemas.microsoft.com/office/drawing/2012/chart" uri="{CE6537A1-D6FC-4f65-9D91-7224C49458BB}"/>
                <c:ext xmlns:c16="http://schemas.microsoft.com/office/drawing/2014/chart" uri="{C3380CC4-5D6E-409C-BE32-E72D297353CC}">
                  <c16:uniqueId val="{00000021-0600-42E7-BF0F-4EA9F9179EBD}"/>
                </c:ext>
              </c:extLst>
            </c:dLbl>
            <c:dLbl>
              <c:idx val="2"/>
              <c:delete val="1"/>
              <c:extLst>
                <c:ext xmlns:c15="http://schemas.microsoft.com/office/drawing/2012/chart" uri="{CE6537A1-D6FC-4f65-9D91-7224C49458BB}"/>
                <c:ext xmlns:c16="http://schemas.microsoft.com/office/drawing/2014/chart" uri="{C3380CC4-5D6E-409C-BE32-E72D297353CC}">
                  <c16:uniqueId val="{00000022-0600-42E7-BF0F-4EA9F9179EBD}"/>
                </c:ext>
              </c:extLst>
            </c:dLbl>
            <c:dLbl>
              <c:idx val="3"/>
              <c:delete val="1"/>
              <c:extLst>
                <c:ext xmlns:c15="http://schemas.microsoft.com/office/drawing/2012/chart" uri="{CE6537A1-D6FC-4f65-9D91-7224C49458BB}"/>
                <c:ext xmlns:c16="http://schemas.microsoft.com/office/drawing/2014/chart" uri="{C3380CC4-5D6E-409C-BE32-E72D297353CC}">
                  <c16:uniqueId val="{00000023-0600-42E7-BF0F-4EA9F9179EBD}"/>
                </c:ext>
              </c:extLst>
            </c:dLbl>
            <c:dLbl>
              <c:idx val="4"/>
              <c:delete val="1"/>
              <c:extLst>
                <c:ext xmlns:c15="http://schemas.microsoft.com/office/drawing/2012/chart" uri="{CE6537A1-D6FC-4f65-9D91-7224C49458BB}"/>
                <c:ext xmlns:c16="http://schemas.microsoft.com/office/drawing/2014/chart" uri="{C3380CC4-5D6E-409C-BE32-E72D297353CC}">
                  <c16:uniqueId val="{00000024-0600-42E7-BF0F-4EA9F9179EBD}"/>
                </c:ext>
              </c:extLst>
            </c:dLbl>
            <c:dLbl>
              <c:idx val="5"/>
              <c:delete val="1"/>
              <c:extLst>
                <c:ext xmlns:c15="http://schemas.microsoft.com/office/drawing/2012/chart" uri="{CE6537A1-D6FC-4f65-9D91-7224C49458BB}"/>
                <c:ext xmlns:c16="http://schemas.microsoft.com/office/drawing/2014/chart" uri="{C3380CC4-5D6E-409C-BE32-E72D297353CC}">
                  <c16:uniqueId val="{00000025-0600-42E7-BF0F-4EA9F9179EBD}"/>
                </c:ext>
              </c:extLst>
            </c:dLbl>
            <c:dLbl>
              <c:idx val="6"/>
              <c:delete val="1"/>
              <c:extLst>
                <c:ext xmlns:c15="http://schemas.microsoft.com/office/drawing/2012/chart" uri="{CE6537A1-D6FC-4f65-9D91-7224C49458BB}"/>
                <c:ext xmlns:c16="http://schemas.microsoft.com/office/drawing/2014/chart" uri="{C3380CC4-5D6E-409C-BE32-E72D297353CC}">
                  <c16:uniqueId val="{00000026-0600-42E7-BF0F-4EA9F9179EBD}"/>
                </c:ext>
              </c:extLst>
            </c:dLbl>
            <c:dLbl>
              <c:idx val="7"/>
              <c:delete val="1"/>
              <c:extLst>
                <c:ext xmlns:c15="http://schemas.microsoft.com/office/drawing/2012/chart" uri="{CE6537A1-D6FC-4f65-9D91-7224C49458BB}"/>
                <c:ext xmlns:c16="http://schemas.microsoft.com/office/drawing/2014/chart" uri="{C3380CC4-5D6E-409C-BE32-E72D297353CC}">
                  <c16:uniqueId val="{00000027-0600-42E7-BF0F-4EA9F9179EBD}"/>
                </c:ext>
              </c:extLst>
            </c:dLbl>
            <c:dLbl>
              <c:idx val="8"/>
              <c:delete val="1"/>
              <c:extLst>
                <c:ext xmlns:c15="http://schemas.microsoft.com/office/drawing/2012/chart" uri="{CE6537A1-D6FC-4f65-9D91-7224C49458BB}"/>
                <c:ext xmlns:c16="http://schemas.microsoft.com/office/drawing/2014/chart" uri="{C3380CC4-5D6E-409C-BE32-E72D297353CC}">
                  <c16:uniqueId val="{00000028-0600-42E7-BF0F-4EA9F9179E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Stage'!$C$10:$M$10</c:f>
              <c:numCache>
                <c:formatCode>"$"#,##0.00</c:formatCode>
                <c:ptCount val="11"/>
                <c:pt idx="0">
                  <c:v>23.27596040994877</c:v>
                </c:pt>
                <c:pt idx="1">
                  <c:v>20.394305752207167</c:v>
                </c:pt>
                <c:pt idx="2">
                  <c:v>22.298054531109582</c:v>
                </c:pt>
                <c:pt idx="3">
                  <c:v>33.033972641383549</c:v>
                </c:pt>
                <c:pt idx="4">
                  <c:v>28.870742750630626</c:v>
                </c:pt>
                <c:pt idx="5">
                  <c:v>31.690815889704751</c:v>
                </c:pt>
                <c:pt idx="6">
                  <c:v>29.145802910963443</c:v>
                </c:pt>
                <c:pt idx="7">
                  <c:v>30.595682088328633</c:v>
                </c:pt>
                <c:pt idx="8">
                  <c:v>30.735315414623475</c:v>
                </c:pt>
                <c:pt idx="9">
                  <c:v>69.933752307625682</c:v>
                </c:pt>
                <c:pt idx="10">
                  <c:v>94.305523408495446</c:v>
                </c:pt>
              </c:numCache>
            </c:numRef>
          </c:val>
          <c:smooth val="0"/>
          <c:extLst>
            <c:ext xmlns:c16="http://schemas.microsoft.com/office/drawing/2014/chart" uri="{C3380CC4-5D6E-409C-BE32-E72D297353CC}">
              <c16:uniqueId val="{00000029-0600-42E7-BF0F-4EA9F9179EBD}"/>
            </c:ext>
          </c:extLst>
        </c:ser>
        <c:ser>
          <c:idx val="3"/>
          <c:order val="3"/>
          <c:tx>
            <c:strRef>
              <c:f>'Venture Debt Medians x Stage'!$B$11</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600-42E7-BF0F-4EA9F9179EBD}"/>
              </c:ext>
            </c:extLst>
          </c:dPt>
          <c:dPt>
            <c:idx val="16"/>
            <c:bubble3D val="0"/>
            <c:extLst>
              <c:ext xmlns:c16="http://schemas.microsoft.com/office/drawing/2014/chart" uri="{C3380CC4-5D6E-409C-BE32-E72D297353CC}">
                <c16:uniqueId val="{0000002C-0600-42E7-BF0F-4EA9F9179EBD}"/>
              </c:ext>
            </c:extLst>
          </c:dPt>
          <c:dLbls>
            <c:dLbl>
              <c:idx val="0"/>
              <c:delete val="1"/>
              <c:extLst>
                <c:ext xmlns:c15="http://schemas.microsoft.com/office/drawing/2012/chart" uri="{CE6537A1-D6FC-4f65-9D91-7224C49458BB}"/>
                <c:ext xmlns:c16="http://schemas.microsoft.com/office/drawing/2014/chart" uri="{C3380CC4-5D6E-409C-BE32-E72D297353CC}">
                  <c16:uniqueId val="{0000002D-0600-42E7-BF0F-4EA9F9179EBD}"/>
                </c:ext>
              </c:extLst>
            </c:dLbl>
            <c:dLbl>
              <c:idx val="1"/>
              <c:delete val="1"/>
              <c:extLst>
                <c:ext xmlns:c15="http://schemas.microsoft.com/office/drawing/2012/chart" uri="{CE6537A1-D6FC-4f65-9D91-7224C49458BB}"/>
                <c:ext xmlns:c16="http://schemas.microsoft.com/office/drawing/2014/chart" uri="{C3380CC4-5D6E-409C-BE32-E72D297353CC}">
                  <c16:uniqueId val="{0000002E-0600-42E7-BF0F-4EA9F9179EBD}"/>
                </c:ext>
              </c:extLst>
            </c:dLbl>
            <c:dLbl>
              <c:idx val="2"/>
              <c:delete val="1"/>
              <c:extLst>
                <c:ext xmlns:c15="http://schemas.microsoft.com/office/drawing/2012/chart" uri="{CE6537A1-D6FC-4f65-9D91-7224C49458BB}"/>
                <c:ext xmlns:c16="http://schemas.microsoft.com/office/drawing/2014/chart" uri="{C3380CC4-5D6E-409C-BE32-E72D297353CC}">
                  <c16:uniqueId val="{0000002F-0600-42E7-BF0F-4EA9F9179EBD}"/>
                </c:ext>
              </c:extLst>
            </c:dLbl>
            <c:dLbl>
              <c:idx val="3"/>
              <c:delete val="1"/>
              <c:extLst>
                <c:ext xmlns:c15="http://schemas.microsoft.com/office/drawing/2012/chart" uri="{CE6537A1-D6FC-4f65-9D91-7224C49458BB}"/>
                <c:ext xmlns:c16="http://schemas.microsoft.com/office/drawing/2014/chart" uri="{C3380CC4-5D6E-409C-BE32-E72D297353CC}">
                  <c16:uniqueId val="{00000030-0600-42E7-BF0F-4EA9F9179EBD}"/>
                </c:ext>
              </c:extLst>
            </c:dLbl>
            <c:dLbl>
              <c:idx val="4"/>
              <c:delete val="1"/>
              <c:extLst>
                <c:ext xmlns:c15="http://schemas.microsoft.com/office/drawing/2012/chart" uri="{CE6537A1-D6FC-4f65-9D91-7224C49458BB}"/>
                <c:ext xmlns:c16="http://schemas.microsoft.com/office/drawing/2014/chart" uri="{C3380CC4-5D6E-409C-BE32-E72D297353CC}">
                  <c16:uniqueId val="{00000031-0600-42E7-BF0F-4EA9F9179EBD}"/>
                </c:ext>
              </c:extLst>
            </c:dLbl>
            <c:dLbl>
              <c:idx val="5"/>
              <c:delete val="1"/>
              <c:extLst>
                <c:ext xmlns:c15="http://schemas.microsoft.com/office/drawing/2012/chart" uri="{CE6537A1-D6FC-4f65-9D91-7224C49458BB}"/>
                <c:ext xmlns:c16="http://schemas.microsoft.com/office/drawing/2014/chart" uri="{C3380CC4-5D6E-409C-BE32-E72D297353CC}">
                  <c16:uniqueId val="{00000032-0600-42E7-BF0F-4EA9F9179EBD}"/>
                </c:ext>
              </c:extLst>
            </c:dLbl>
            <c:dLbl>
              <c:idx val="6"/>
              <c:delete val="1"/>
              <c:extLst>
                <c:ext xmlns:c15="http://schemas.microsoft.com/office/drawing/2012/chart" uri="{CE6537A1-D6FC-4f65-9D91-7224C49458BB}"/>
                <c:ext xmlns:c16="http://schemas.microsoft.com/office/drawing/2014/chart" uri="{C3380CC4-5D6E-409C-BE32-E72D297353CC}">
                  <c16:uniqueId val="{00000033-0600-42E7-BF0F-4EA9F9179EBD}"/>
                </c:ext>
              </c:extLst>
            </c:dLbl>
            <c:dLbl>
              <c:idx val="7"/>
              <c:delete val="1"/>
              <c:extLst>
                <c:ext xmlns:c15="http://schemas.microsoft.com/office/drawing/2012/chart" uri="{CE6537A1-D6FC-4f65-9D91-7224C49458BB}"/>
                <c:ext xmlns:c16="http://schemas.microsoft.com/office/drawing/2014/chart" uri="{C3380CC4-5D6E-409C-BE32-E72D297353CC}">
                  <c16:uniqueId val="{00000034-0600-42E7-BF0F-4EA9F9179EBD}"/>
                </c:ext>
              </c:extLst>
            </c:dLbl>
            <c:dLbl>
              <c:idx val="8"/>
              <c:delete val="1"/>
              <c:extLst>
                <c:ext xmlns:c15="http://schemas.microsoft.com/office/drawing/2012/chart" uri="{CE6537A1-D6FC-4f65-9D91-7224C49458BB}"/>
                <c:ext xmlns:c16="http://schemas.microsoft.com/office/drawing/2014/chart" uri="{C3380CC4-5D6E-409C-BE32-E72D297353CC}">
                  <c16:uniqueId val="{00000035-0600-42E7-BF0F-4EA9F9179EBD}"/>
                </c:ext>
              </c:extLst>
            </c:dLbl>
            <c:dLbl>
              <c:idx val="1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600-42E7-BF0F-4EA9F9179EBD}"/>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Debt Medians x Stage'!$C$11:$M$11</c:f>
              <c:numCache>
                <c:formatCode>"$"#,##0.00</c:formatCode>
                <c:ptCount val="11"/>
                <c:pt idx="0">
                  <c:v>0.66329324999999995</c:v>
                </c:pt>
                <c:pt idx="1">
                  <c:v>0.5</c:v>
                </c:pt>
                <c:pt idx="2">
                  <c:v>0.68621500000000002</c:v>
                </c:pt>
                <c:pt idx="3">
                  <c:v>0.99197500000000005</c:v>
                </c:pt>
                <c:pt idx="4">
                  <c:v>0.79762025000000003</c:v>
                </c:pt>
                <c:pt idx="5">
                  <c:v>0.95446600000000004</c:v>
                </c:pt>
                <c:pt idx="6">
                  <c:v>1.1025</c:v>
                </c:pt>
                <c:pt idx="7">
                  <c:v>1.3271632499999999</c:v>
                </c:pt>
                <c:pt idx="8">
                  <c:v>0.63050000000000006</c:v>
                </c:pt>
                <c:pt idx="9">
                  <c:v>1</c:v>
                </c:pt>
                <c:pt idx="10">
                  <c:v>1.225001</c:v>
                </c:pt>
              </c:numCache>
            </c:numRef>
          </c:val>
          <c:smooth val="0"/>
          <c:extLst>
            <c:ext xmlns:c16="http://schemas.microsoft.com/office/drawing/2014/chart" uri="{C3380CC4-5D6E-409C-BE32-E72D297353CC}">
              <c16:uniqueId val="{00000036-0600-42E7-BF0F-4EA9F9179EB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13832444186329196"/>
          <c:y val="0.9114167028334057"/>
          <c:w val="0.72335111627341608"/>
          <c:h val="8.858329716659432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Size'!$O$9</c:f>
              <c:strCache>
                <c:ptCount val="1"/>
                <c:pt idx="0">
                  <c:v>&lt;$500K</c:v>
                </c:pt>
              </c:strCache>
            </c:strRef>
          </c:tx>
          <c:spPr>
            <a:solidFill>
              <a:schemeClr val="accent1"/>
            </a:solidFill>
            <a:ln>
              <a:noFill/>
            </a:ln>
            <a:effectLst/>
          </c:spPr>
          <c:invertIfNegative val="0"/>
          <c:cat>
            <c:multiLvlStrRef>
              <c:f>'Pre-seed &amp; Seed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Size'!$P$9:$BE$9</c:f>
              <c:numCache>
                <c:formatCode>General</c:formatCode>
                <c:ptCount val="42"/>
                <c:pt idx="0">
                  <c:v>330</c:v>
                </c:pt>
                <c:pt idx="1">
                  <c:v>365</c:v>
                </c:pt>
                <c:pt idx="2">
                  <c:v>361</c:v>
                </c:pt>
                <c:pt idx="3">
                  <c:v>326</c:v>
                </c:pt>
                <c:pt idx="4">
                  <c:v>335</c:v>
                </c:pt>
                <c:pt idx="5">
                  <c:v>296</c:v>
                </c:pt>
                <c:pt idx="6">
                  <c:v>263</c:v>
                </c:pt>
                <c:pt idx="7">
                  <c:v>246</c:v>
                </c:pt>
                <c:pt idx="8">
                  <c:v>314</c:v>
                </c:pt>
                <c:pt idx="9">
                  <c:v>289</c:v>
                </c:pt>
                <c:pt idx="10">
                  <c:v>270</c:v>
                </c:pt>
                <c:pt idx="11">
                  <c:v>292</c:v>
                </c:pt>
                <c:pt idx="12">
                  <c:v>296</c:v>
                </c:pt>
                <c:pt idx="13">
                  <c:v>213</c:v>
                </c:pt>
                <c:pt idx="14">
                  <c:v>229</c:v>
                </c:pt>
                <c:pt idx="15">
                  <c:v>290</c:v>
                </c:pt>
                <c:pt idx="16">
                  <c:v>279</c:v>
                </c:pt>
                <c:pt idx="17">
                  <c:v>250</c:v>
                </c:pt>
                <c:pt idx="18">
                  <c:v>258</c:v>
                </c:pt>
                <c:pt idx="19">
                  <c:v>253</c:v>
                </c:pt>
                <c:pt idx="20">
                  <c:v>331</c:v>
                </c:pt>
                <c:pt idx="21">
                  <c:v>242</c:v>
                </c:pt>
                <c:pt idx="22">
                  <c:v>259</c:v>
                </c:pt>
                <c:pt idx="23">
                  <c:v>254</c:v>
                </c:pt>
                <c:pt idx="24">
                  <c:v>286</c:v>
                </c:pt>
                <c:pt idx="25">
                  <c:v>276</c:v>
                </c:pt>
                <c:pt idx="26">
                  <c:v>291</c:v>
                </c:pt>
                <c:pt idx="27">
                  <c:v>269</c:v>
                </c:pt>
                <c:pt idx="28">
                  <c:v>321</c:v>
                </c:pt>
                <c:pt idx="29">
                  <c:v>271</c:v>
                </c:pt>
                <c:pt idx="30">
                  <c:v>234</c:v>
                </c:pt>
                <c:pt idx="31">
                  <c:v>219</c:v>
                </c:pt>
                <c:pt idx="32">
                  <c:v>177</c:v>
                </c:pt>
                <c:pt idx="33">
                  <c:v>190</c:v>
                </c:pt>
                <c:pt idx="34">
                  <c:v>164</c:v>
                </c:pt>
                <c:pt idx="35">
                  <c:v>150</c:v>
                </c:pt>
                <c:pt idx="36">
                  <c:v>167</c:v>
                </c:pt>
                <c:pt idx="37">
                  <c:v>172</c:v>
                </c:pt>
                <c:pt idx="38">
                  <c:v>128</c:v>
                </c:pt>
                <c:pt idx="39">
                  <c:v>142</c:v>
                </c:pt>
                <c:pt idx="40">
                  <c:v>109</c:v>
                </c:pt>
                <c:pt idx="41">
                  <c:v>75</c:v>
                </c:pt>
              </c:numCache>
            </c:numRef>
          </c:val>
          <c:extLst>
            <c:ext xmlns:c16="http://schemas.microsoft.com/office/drawing/2014/chart" uri="{C3380CC4-5D6E-409C-BE32-E72D297353CC}">
              <c16:uniqueId val="{00000000-EB1F-4830-AC34-1354A50BA8DD}"/>
            </c:ext>
          </c:extLst>
        </c:ser>
        <c:ser>
          <c:idx val="1"/>
          <c:order val="1"/>
          <c:tx>
            <c:strRef>
              <c:f>'Pre-seed &amp; Seed x Size'!$O$10</c:f>
              <c:strCache>
                <c:ptCount val="1"/>
                <c:pt idx="0">
                  <c:v>$500K-$1M</c:v>
                </c:pt>
              </c:strCache>
            </c:strRef>
          </c:tx>
          <c:spPr>
            <a:solidFill>
              <a:schemeClr val="accent2"/>
            </a:solidFill>
            <a:ln>
              <a:noFill/>
            </a:ln>
            <a:effectLst/>
          </c:spPr>
          <c:invertIfNegative val="0"/>
          <c:cat>
            <c:multiLvlStrRef>
              <c:f>'Pre-seed &amp; Seed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Size'!$P$10:$BE$10</c:f>
              <c:numCache>
                <c:formatCode>General</c:formatCode>
                <c:ptCount val="42"/>
                <c:pt idx="0">
                  <c:v>172</c:v>
                </c:pt>
                <c:pt idx="1">
                  <c:v>140</c:v>
                </c:pt>
                <c:pt idx="2">
                  <c:v>146</c:v>
                </c:pt>
                <c:pt idx="3">
                  <c:v>156</c:v>
                </c:pt>
                <c:pt idx="4">
                  <c:v>185</c:v>
                </c:pt>
                <c:pt idx="5">
                  <c:v>129</c:v>
                </c:pt>
                <c:pt idx="6">
                  <c:v>122</c:v>
                </c:pt>
                <c:pt idx="7">
                  <c:v>129</c:v>
                </c:pt>
                <c:pt idx="8">
                  <c:v>139</c:v>
                </c:pt>
                <c:pt idx="9">
                  <c:v>125</c:v>
                </c:pt>
                <c:pt idx="10">
                  <c:v>142</c:v>
                </c:pt>
                <c:pt idx="11">
                  <c:v>131</c:v>
                </c:pt>
                <c:pt idx="12">
                  <c:v>154</c:v>
                </c:pt>
                <c:pt idx="13">
                  <c:v>133</c:v>
                </c:pt>
                <c:pt idx="14">
                  <c:v>125</c:v>
                </c:pt>
                <c:pt idx="15">
                  <c:v>136</c:v>
                </c:pt>
                <c:pt idx="16">
                  <c:v>183</c:v>
                </c:pt>
                <c:pt idx="17">
                  <c:v>126</c:v>
                </c:pt>
                <c:pt idx="18">
                  <c:v>163</c:v>
                </c:pt>
                <c:pt idx="19">
                  <c:v>160</c:v>
                </c:pt>
                <c:pt idx="20">
                  <c:v>155</c:v>
                </c:pt>
                <c:pt idx="21">
                  <c:v>129</c:v>
                </c:pt>
                <c:pt idx="22">
                  <c:v>128</c:v>
                </c:pt>
                <c:pt idx="23">
                  <c:v>164</c:v>
                </c:pt>
                <c:pt idx="24">
                  <c:v>170</c:v>
                </c:pt>
                <c:pt idx="25">
                  <c:v>183</c:v>
                </c:pt>
                <c:pt idx="26">
                  <c:v>171</c:v>
                </c:pt>
                <c:pt idx="27">
                  <c:v>152</c:v>
                </c:pt>
                <c:pt idx="28">
                  <c:v>178</c:v>
                </c:pt>
                <c:pt idx="29">
                  <c:v>150</c:v>
                </c:pt>
                <c:pt idx="30">
                  <c:v>139</c:v>
                </c:pt>
                <c:pt idx="31">
                  <c:v>124</c:v>
                </c:pt>
                <c:pt idx="32">
                  <c:v>111</c:v>
                </c:pt>
                <c:pt idx="33">
                  <c:v>109</c:v>
                </c:pt>
                <c:pt idx="34">
                  <c:v>81</c:v>
                </c:pt>
                <c:pt idx="35">
                  <c:v>112</c:v>
                </c:pt>
                <c:pt idx="36">
                  <c:v>100</c:v>
                </c:pt>
                <c:pt idx="37">
                  <c:v>78</c:v>
                </c:pt>
                <c:pt idx="38">
                  <c:v>78</c:v>
                </c:pt>
                <c:pt idx="39">
                  <c:v>80</c:v>
                </c:pt>
                <c:pt idx="40">
                  <c:v>69</c:v>
                </c:pt>
                <c:pt idx="41">
                  <c:v>61</c:v>
                </c:pt>
              </c:numCache>
            </c:numRef>
          </c:val>
          <c:extLst>
            <c:ext xmlns:c16="http://schemas.microsoft.com/office/drawing/2014/chart" uri="{C3380CC4-5D6E-409C-BE32-E72D297353CC}">
              <c16:uniqueId val="{00000001-EB1F-4830-AC34-1354A50BA8DD}"/>
            </c:ext>
          </c:extLst>
        </c:ser>
        <c:ser>
          <c:idx val="2"/>
          <c:order val="2"/>
          <c:tx>
            <c:strRef>
              <c:f>'Pre-seed &amp; Seed x Size'!$O$11</c:f>
              <c:strCache>
                <c:ptCount val="1"/>
                <c:pt idx="0">
                  <c:v>$1M-$5M</c:v>
                </c:pt>
              </c:strCache>
            </c:strRef>
          </c:tx>
          <c:spPr>
            <a:solidFill>
              <a:schemeClr val="accent3"/>
            </a:solidFill>
            <a:ln>
              <a:noFill/>
            </a:ln>
            <a:effectLst/>
          </c:spPr>
          <c:invertIfNegative val="0"/>
          <c:cat>
            <c:multiLvlStrRef>
              <c:f>'Pre-seed &amp; Seed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Size'!$P$11:$BE$11</c:f>
              <c:numCache>
                <c:formatCode>General</c:formatCode>
                <c:ptCount val="42"/>
                <c:pt idx="0">
                  <c:v>399</c:v>
                </c:pt>
                <c:pt idx="1">
                  <c:v>461</c:v>
                </c:pt>
                <c:pt idx="2">
                  <c:v>414</c:v>
                </c:pt>
                <c:pt idx="3">
                  <c:v>432</c:v>
                </c:pt>
                <c:pt idx="4">
                  <c:v>448</c:v>
                </c:pt>
                <c:pt idx="5">
                  <c:v>421</c:v>
                </c:pt>
                <c:pt idx="6">
                  <c:v>405</c:v>
                </c:pt>
                <c:pt idx="7">
                  <c:v>402</c:v>
                </c:pt>
                <c:pt idx="8">
                  <c:v>508</c:v>
                </c:pt>
                <c:pt idx="9">
                  <c:v>454</c:v>
                </c:pt>
                <c:pt idx="10">
                  <c:v>501</c:v>
                </c:pt>
                <c:pt idx="11">
                  <c:v>497</c:v>
                </c:pt>
                <c:pt idx="12">
                  <c:v>536</c:v>
                </c:pt>
                <c:pt idx="13">
                  <c:v>532</c:v>
                </c:pt>
                <c:pt idx="14">
                  <c:v>485</c:v>
                </c:pt>
                <c:pt idx="15">
                  <c:v>555</c:v>
                </c:pt>
                <c:pt idx="16">
                  <c:v>553</c:v>
                </c:pt>
                <c:pt idx="17">
                  <c:v>583</c:v>
                </c:pt>
                <c:pt idx="18">
                  <c:v>587</c:v>
                </c:pt>
                <c:pt idx="19">
                  <c:v>575</c:v>
                </c:pt>
                <c:pt idx="20">
                  <c:v>605</c:v>
                </c:pt>
                <c:pt idx="21">
                  <c:v>491</c:v>
                </c:pt>
                <c:pt idx="22">
                  <c:v>575</c:v>
                </c:pt>
                <c:pt idx="23">
                  <c:v>662</c:v>
                </c:pt>
                <c:pt idx="24">
                  <c:v>766</c:v>
                </c:pt>
                <c:pt idx="25">
                  <c:v>865</c:v>
                </c:pt>
                <c:pt idx="26">
                  <c:v>827</c:v>
                </c:pt>
                <c:pt idx="27">
                  <c:v>869</c:v>
                </c:pt>
                <c:pt idx="28">
                  <c:v>841</c:v>
                </c:pt>
                <c:pt idx="29">
                  <c:v>785</c:v>
                </c:pt>
                <c:pt idx="30">
                  <c:v>681</c:v>
                </c:pt>
                <c:pt idx="31">
                  <c:v>623</c:v>
                </c:pt>
                <c:pt idx="32">
                  <c:v>574</c:v>
                </c:pt>
                <c:pt idx="33">
                  <c:v>626</c:v>
                </c:pt>
                <c:pt idx="34">
                  <c:v>514</c:v>
                </c:pt>
                <c:pt idx="35">
                  <c:v>494</c:v>
                </c:pt>
                <c:pt idx="36">
                  <c:v>478</c:v>
                </c:pt>
                <c:pt idx="37">
                  <c:v>527</c:v>
                </c:pt>
                <c:pt idx="38">
                  <c:v>495</c:v>
                </c:pt>
                <c:pt idx="39">
                  <c:v>475</c:v>
                </c:pt>
                <c:pt idx="40">
                  <c:v>419</c:v>
                </c:pt>
                <c:pt idx="41">
                  <c:v>324</c:v>
                </c:pt>
              </c:numCache>
            </c:numRef>
          </c:val>
          <c:extLst>
            <c:ext xmlns:c16="http://schemas.microsoft.com/office/drawing/2014/chart" uri="{C3380CC4-5D6E-409C-BE32-E72D297353CC}">
              <c16:uniqueId val="{00000002-EB1F-4830-AC34-1354A50BA8DD}"/>
            </c:ext>
          </c:extLst>
        </c:ser>
        <c:ser>
          <c:idx val="3"/>
          <c:order val="3"/>
          <c:tx>
            <c:strRef>
              <c:f>'Pre-seed &amp; Seed x Size'!$O$12</c:f>
              <c:strCache>
                <c:ptCount val="1"/>
                <c:pt idx="0">
                  <c:v>$5M-$10M</c:v>
                </c:pt>
              </c:strCache>
            </c:strRef>
          </c:tx>
          <c:spPr>
            <a:solidFill>
              <a:schemeClr val="accent4"/>
            </a:solidFill>
            <a:ln>
              <a:noFill/>
            </a:ln>
            <a:effectLst/>
          </c:spPr>
          <c:invertIfNegative val="0"/>
          <c:cat>
            <c:multiLvlStrRef>
              <c:f>'Pre-seed &amp; Seed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Size'!$P$12:$BE$12</c:f>
              <c:numCache>
                <c:formatCode>General</c:formatCode>
                <c:ptCount val="42"/>
                <c:pt idx="0">
                  <c:v>36</c:v>
                </c:pt>
                <c:pt idx="1">
                  <c:v>39</c:v>
                </c:pt>
                <c:pt idx="2">
                  <c:v>29</c:v>
                </c:pt>
                <c:pt idx="3">
                  <c:v>45</c:v>
                </c:pt>
                <c:pt idx="4">
                  <c:v>38</c:v>
                </c:pt>
                <c:pt idx="5">
                  <c:v>35</c:v>
                </c:pt>
                <c:pt idx="6">
                  <c:v>46</c:v>
                </c:pt>
                <c:pt idx="7">
                  <c:v>51</c:v>
                </c:pt>
                <c:pt idx="8">
                  <c:v>54</c:v>
                </c:pt>
                <c:pt idx="9">
                  <c:v>51</c:v>
                </c:pt>
                <c:pt idx="10">
                  <c:v>59</c:v>
                </c:pt>
                <c:pt idx="11">
                  <c:v>76</c:v>
                </c:pt>
                <c:pt idx="12">
                  <c:v>80</c:v>
                </c:pt>
                <c:pt idx="13">
                  <c:v>80</c:v>
                </c:pt>
                <c:pt idx="14">
                  <c:v>64</c:v>
                </c:pt>
                <c:pt idx="15">
                  <c:v>86</c:v>
                </c:pt>
                <c:pt idx="16">
                  <c:v>105</c:v>
                </c:pt>
                <c:pt idx="17">
                  <c:v>86</c:v>
                </c:pt>
                <c:pt idx="18">
                  <c:v>98</c:v>
                </c:pt>
                <c:pt idx="19">
                  <c:v>107</c:v>
                </c:pt>
                <c:pt idx="20">
                  <c:v>106</c:v>
                </c:pt>
                <c:pt idx="21">
                  <c:v>110</c:v>
                </c:pt>
                <c:pt idx="22">
                  <c:v>116</c:v>
                </c:pt>
                <c:pt idx="23">
                  <c:v>147</c:v>
                </c:pt>
                <c:pt idx="24">
                  <c:v>169</c:v>
                </c:pt>
                <c:pt idx="25">
                  <c:v>202</c:v>
                </c:pt>
                <c:pt idx="26">
                  <c:v>217</c:v>
                </c:pt>
                <c:pt idx="27">
                  <c:v>261</c:v>
                </c:pt>
                <c:pt idx="28">
                  <c:v>270</c:v>
                </c:pt>
                <c:pt idx="29">
                  <c:v>276</c:v>
                </c:pt>
                <c:pt idx="30">
                  <c:v>264</c:v>
                </c:pt>
                <c:pt idx="31">
                  <c:v>192</c:v>
                </c:pt>
                <c:pt idx="32">
                  <c:v>209</c:v>
                </c:pt>
                <c:pt idx="33">
                  <c:v>174</c:v>
                </c:pt>
                <c:pt idx="34">
                  <c:v>209</c:v>
                </c:pt>
                <c:pt idx="35">
                  <c:v>198</c:v>
                </c:pt>
                <c:pt idx="36">
                  <c:v>192</c:v>
                </c:pt>
                <c:pt idx="37">
                  <c:v>193</c:v>
                </c:pt>
                <c:pt idx="38">
                  <c:v>179</c:v>
                </c:pt>
                <c:pt idx="39">
                  <c:v>173</c:v>
                </c:pt>
                <c:pt idx="40">
                  <c:v>184</c:v>
                </c:pt>
                <c:pt idx="41">
                  <c:v>163</c:v>
                </c:pt>
              </c:numCache>
            </c:numRef>
          </c:val>
          <c:extLst>
            <c:ext xmlns:c16="http://schemas.microsoft.com/office/drawing/2014/chart" uri="{C3380CC4-5D6E-409C-BE32-E72D297353CC}">
              <c16:uniqueId val="{00000003-EB1F-4830-AC34-1354A50BA8DD}"/>
            </c:ext>
          </c:extLst>
        </c:ser>
        <c:ser>
          <c:idx val="4"/>
          <c:order val="4"/>
          <c:tx>
            <c:strRef>
              <c:f>'Pre-seed &amp; Seed x Size'!$O$13</c:f>
              <c:strCache>
                <c:ptCount val="1"/>
                <c:pt idx="0">
                  <c:v>$10M-$25M</c:v>
                </c:pt>
              </c:strCache>
            </c:strRef>
          </c:tx>
          <c:spPr>
            <a:solidFill>
              <a:schemeClr val="accent5"/>
            </a:solidFill>
            <a:ln>
              <a:noFill/>
            </a:ln>
            <a:effectLst/>
          </c:spPr>
          <c:invertIfNegative val="0"/>
          <c:cat>
            <c:multiLvlStrRef>
              <c:f>'Pre-seed &amp; Seed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Size'!$P$13:$BE$13</c:f>
              <c:numCache>
                <c:formatCode>General</c:formatCode>
                <c:ptCount val="42"/>
                <c:pt idx="0">
                  <c:v>3</c:v>
                </c:pt>
                <c:pt idx="1">
                  <c:v>7</c:v>
                </c:pt>
                <c:pt idx="2">
                  <c:v>6</c:v>
                </c:pt>
                <c:pt idx="3">
                  <c:v>2</c:v>
                </c:pt>
                <c:pt idx="4">
                  <c:v>10</c:v>
                </c:pt>
                <c:pt idx="5">
                  <c:v>4</c:v>
                </c:pt>
                <c:pt idx="6">
                  <c:v>9</c:v>
                </c:pt>
                <c:pt idx="7">
                  <c:v>3</c:v>
                </c:pt>
                <c:pt idx="8">
                  <c:v>9</c:v>
                </c:pt>
                <c:pt idx="9">
                  <c:v>8</c:v>
                </c:pt>
                <c:pt idx="10">
                  <c:v>6</c:v>
                </c:pt>
                <c:pt idx="11">
                  <c:v>10</c:v>
                </c:pt>
                <c:pt idx="12">
                  <c:v>16</c:v>
                </c:pt>
                <c:pt idx="13">
                  <c:v>14</c:v>
                </c:pt>
                <c:pt idx="14">
                  <c:v>14</c:v>
                </c:pt>
                <c:pt idx="15">
                  <c:v>11</c:v>
                </c:pt>
                <c:pt idx="16">
                  <c:v>18</c:v>
                </c:pt>
                <c:pt idx="17">
                  <c:v>10</c:v>
                </c:pt>
                <c:pt idx="18">
                  <c:v>31</c:v>
                </c:pt>
                <c:pt idx="19">
                  <c:v>19</c:v>
                </c:pt>
                <c:pt idx="20">
                  <c:v>27</c:v>
                </c:pt>
                <c:pt idx="21">
                  <c:v>21</c:v>
                </c:pt>
                <c:pt idx="22">
                  <c:v>28</c:v>
                </c:pt>
                <c:pt idx="23">
                  <c:v>33</c:v>
                </c:pt>
                <c:pt idx="24">
                  <c:v>52</c:v>
                </c:pt>
                <c:pt idx="25">
                  <c:v>45</c:v>
                </c:pt>
                <c:pt idx="26">
                  <c:v>40</c:v>
                </c:pt>
                <c:pt idx="27">
                  <c:v>64</c:v>
                </c:pt>
                <c:pt idx="28">
                  <c:v>84</c:v>
                </c:pt>
                <c:pt idx="29">
                  <c:v>87</c:v>
                </c:pt>
                <c:pt idx="30">
                  <c:v>67</c:v>
                </c:pt>
                <c:pt idx="31">
                  <c:v>66</c:v>
                </c:pt>
                <c:pt idx="32">
                  <c:v>68</c:v>
                </c:pt>
                <c:pt idx="33">
                  <c:v>62</c:v>
                </c:pt>
                <c:pt idx="34">
                  <c:v>46</c:v>
                </c:pt>
                <c:pt idx="35">
                  <c:v>59</c:v>
                </c:pt>
                <c:pt idx="36">
                  <c:v>50</c:v>
                </c:pt>
                <c:pt idx="37">
                  <c:v>65</c:v>
                </c:pt>
                <c:pt idx="38">
                  <c:v>76</c:v>
                </c:pt>
                <c:pt idx="39">
                  <c:v>74</c:v>
                </c:pt>
                <c:pt idx="40">
                  <c:v>66</c:v>
                </c:pt>
                <c:pt idx="41">
                  <c:v>65</c:v>
                </c:pt>
              </c:numCache>
            </c:numRef>
          </c:val>
          <c:extLst>
            <c:ext xmlns:c16="http://schemas.microsoft.com/office/drawing/2014/chart" uri="{C3380CC4-5D6E-409C-BE32-E72D297353CC}">
              <c16:uniqueId val="{00000004-EB1F-4830-AC34-1354A50BA8DD}"/>
            </c:ext>
          </c:extLst>
        </c:ser>
        <c:ser>
          <c:idx val="5"/>
          <c:order val="5"/>
          <c:tx>
            <c:strRef>
              <c:f>'Pre-seed &amp; Seed x Size'!$O$14</c:f>
              <c:strCache>
                <c:ptCount val="1"/>
                <c:pt idx="0">
                  <c:v>$25M+</c:v>
                </c:pt>
              </c:strCache>
            </c:strRef>
          </c:tx>
          <c:spPr>
            <a:solidFill>
              <a:schemeClr val="accent6"/>
            </a:solidFill>
            <a:ln>
              <a:noFill/>
            </a:ln>
            <a:effectLst/>
          </c:spPr>
          <c:invertIfNegative val="0"/>
          <c:cat>
            <c:multiLvlStrRef>
              <c:f>'Pre-seed &amp; Seed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Size'!$P$14:$BE$14</c:f>
              <c:numCache>
                <c:formatCode>General</c:formatCode>
                <c:ptCount val="42"/>
                <c:pt idx="0">
                  <c:v>1</c:v>
                </c:pt>
                <c:pt idx="1">
                  <c:v>1</c:v>
                </c:pt>
                <c:pt idx="2">
                  <c:v>1</c:v>
                </c:pt>
                <c:pt idx="3">
                  <c:v>1</c:v>
                </c:pt>
                <c:pt idx="4">
                  <c:v>0</c:v>
                </c:pt>
                <c:pt idx="5">
                  <c:v>1</c:v>
                </c:pt>
                <c:pt idx="6">
                  <c:v>2</c:v>
                </c:pt>
                <c:pt idx="7">
                  <c:v>1</c:v>
                </c:pt>
                <c:pt idx="8">
                  <c:v>2</c:v>
                </c:pt>
                <c:pt idx="9">
                  <c:v>0</c:v>
                </c:pt>
                <c:pt idx="10">
                  <c:v>5</c:v>
                </c:pt>
                <c:pt idx="11">
                  <c:v>1</c:v>
                </c:pt>
                <c:pt idx="12">
                  <c:v>4</c:v>
                </c:pt>
                <c:pt idx="13">
                  <c:v>4</c:v>
                </c:pt>
                <c:pt idx="14">
                  <c:v>5</c:v>
                </c:pt>
                <c:pt idx="15">
                  <c:v>3</c:v>
                </c:pt>
                <c:pt idx="16">
                  <c:v>4</c:v>
                </c:pt>
                <c:pt idx="17">
                  <c:v>2</c:v>
                </c:pt>
                <c:pt idx="18">
                  <c:v>1</c:v>
                </c:pt>
                <c:pt idx="19">
                  <c:v>4</c:v>
                </c:pt>
                <c:pt idx="20">
                  <c:v>4</c:v>
                </c:pt>
                <c:pt idx="21">
                  <c:v>5</c:v>
                </c:pt>
                <c:pt idx="22">
                  <c:v>3</c:v>
                </c:pt>
                <c:pt idx="23">
                  <c:v>2</c:v>
                </c:pt>
                <c:pt idx="24">
                  <c:v>8</c:v>
                </c:pt>
                <c:pt idx="25">
                  <c:v>5</c:v>
                </c:pt>
                <c:pt idx="26">
                  <c:v>10</c:v>
                </c:pt>
                <c:pt idx="27">
                  <c:v>6</c:v>
                </c:pt>
                <c:pt idx="28">
                  <c:v>31</c:v>
                </c:pt>
                <c:pt idx="29">
                  <c:v>22</c:v>
                </c:pt>
                <c:pt idx="30">
                  <c:v>15</c:v>
                </c:pt>
                <c:pt idx="31">
                  <c:v>7</c:v>
                </c:pt>
                <c:pt idx="32">
                  <c:v>9</c:v>
                </c:pt>
                <c:pt idx="33">
                  <c:v>9</c:v>
                </c:pt>
                <c:pt idx="34">
                  <c:v>16</c:v>
                </c:pt>
                <c:pt idx="35">
                  <c:v>6</c:v>
                </c:pt>
                <c:pt idx="36">
                  <c:v>12</c:v>
                </c:pt>
                <c:pt idx="37">
                  <c:v>8</c:v>
                </c:pt>
                <c:pt idx="38">
                  <c:v>14</c:v>
                </c:pt>
                <c:pt idx="39">
                  <c:v>15</c:v>
                </c:pt>
                <c:pt idx="40">
                  <c:v>8</c:v>
                </c:pt>
                <c:pt idx="41">
                  <c:v>9</c:v>
                </c:pt>
              </c:numCache>
            </c:numRef>
          </c:val>
          <c:extLst>
            <c:ext xmlns:c16="http://schemas.microsoft.com/office/drawing/2014/chart" uri="{C3380CC4-5D6E-409C-BE32-E72D297353CC}">
              <c16:uniqueId val="{00000005-EB1F-4830-AC34-1354A50BA8D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35924080919E-2"/>
          <c:y val="1.4652717021483425E-2"/>
          <c:w val="0.86896780759547909"/>
          <c:h val="0.8707640711577721"/>
        </c:manualLayout>
      </c:layout>
      <c:barChart>
        <c:barDir val="col"/>
        <c:grouping val="clustered"/>
        <c:varyColors val="0"/>
        <c:ser>
          <c:idx val="0"/>
          <c:order val="0"/>
          <c:tx>
            <c:strRef>
              <c:f>'Fundraising Activity'!$B$8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Activity'!$C$8:$M$8</c:f>
              <c:numCache>
                <c:formatCode>"$"#,##0.0</c:formatCode>
                <c:ptCount val="11"/>
                <c:pt idx="0">
                  <c:v>42.328529300581636</c:v>
                </c:pt>
                <c:pt idx="1">
                  <c:v>49.766636536776168</c:v>
                </c:pt>
                <c:pt idx="2">
                  <c:v>48.630360365828672</c:v>
                </c:pt>
                <c:pt idx="3">
                  <c:v>71.235038898159601</c:v>
                </c:pt>
                <c:pt idx="4">
                  <c:v>69.298988705886103</c:v>
                </c:pt>
                <c:pt idx="5">
                  <c:v>93.494300219073196</c:v>
                </c:pt>
                <c:pt idx="6">
                  <c:v>172.6256077225394</c:v>
                </c:pt>
                <c:pt idx="7">
                  <c:v>197.9829285466019</c:v>
                </c:pt>
                <c:pt idx="8">
                  <c:v>98.036299079312187</c:v>
                </c:pt>
                <c:pt idx="9">
                  <c:v>81.207696458023264</c:v>
                </c:pt>
                <c:pt idx="10">
                  <c:v>26.58137108320194</c:v>
                </c:pt>
              </c:numCache>
            </c:numRef>
          </c:val>
          <c:extLst>
            <c:ext xmlns:c16="http://schemas.microsoft.com/office/drawing/2014/chart" uri="{C3380CC4-5D6E-409C-BE32-E72D297353CC}">
              <c16:uniqueId val="{00000000-56B2-4785-888C-06D7D8E816A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56B2-4785-888C-06D7D8E816A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56B2-4785-888C-06D7D8E816A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56B2-4785-888C-06D7D8E816A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56B2-4785-888C-06D7D8E816A7}"/>
              </c:ext>
            </c:extLst>
          </c:dPt>
          <c:dPt>
            <c:idx val="11"/>
            <c:bubble3D val="0"/>
            <c:extLst>
              <c:ext xmlns:c16="http://schemas.microsoft.com/office/drawing/2014/chart" uri="{C3380CC4-5D6E-409C-BE32-E72D297353CC}">
                <c16:uniqueId val="{00000009-56B2-4785-888C-06D7D8E816A7}"/>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B2-4785-888C-06D7D8E816A7}"/>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B2-4785-888C-06D7D8E816A7}"/>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Activity'!$C$9:$M$9</c:f>
              <c:numCache>
                <c:formatCode>#,##0</c:formatCode>
                <c:ptCount val="11"/>
                <c:pt idx="0">
                  <c:v>585</c:v>
                </c:pt>
                <c:pt idx="1">
                  <c:v>632</c:v>
                </c:pt>
                <c:pt idx="2">
                  <c:v>694</c:v>
                </c:pt>
                <c:pt idx="3">
                  <c:v>801</c:v>
                </c:pt>
                <c:pt idx="4">
                  <c:v>803</c:v>
                </c:pt>
                <c:pt idx="5">
                  <c:v>940</c:v>
                </c:pt>
                <c:pt idx="6">
                  <c:v>1629</c:v>
                </c:pt>
                <c:pt idx="7">
                  <c:v>1737</c:v>
                </c:pt>
                <c:pt idx="8">
                  <c:v>1195</c:v>
                </c:pt>
                <c:pt idx="9">
                  <c:v>700</c:v>
                </c:pt>
                <c:pt idx="10">
                  <c:v>238</c:v>
                </c:pt>
              </c:numCache>
            </c:numRef>
          </c:val>
          <c:smooth val="0"/>
          <c:extLst>
            <c:ext xmlns:c16="http://schemas.microsoft.com/office/drawing/2014/chart" uri="{C3380CC4-5D6E-409C-BE32-E72D297353CC}">
              <c16:uniqueId val="{0000000C-56B2-4785-888C-06D7D8E816A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7733095006959746"/>
          <c:y val="0.93938420660380417"/>
          <c:w val="0.45021495600721145"/>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35924080919E-2"/>
          <c:y val="1.4652717021483425E-2"/>
          <c:w val="0.86896780759547909"/>
          <c:h val="0.8707640711577721"/>
        </c:manualLayout>
      </c:layout>
      <c:barChart>
        <c:barDir val="col"/>
        <c:grouping val="clustered"/>
        <c:varyColors val="0"/>
        <c:ser>
          <c:idx val="0"/>
          <c:order val="0"/>
          <c:tx>
            <c:strRef>
              <c:f>'First-Time Fundraising'!$B$8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'First-Time Fundraising'!$C$8:$M$8</c:f>
              <c:numCache>
                <c:formatCode>"$"#,##0.0</c:formatCode>
                <c:ptCount val="11"/>
                <c:pt idx="0">
                  <c:v>5.7417663319999992</c:v>
                </c:pt>
                <c:pt idx="1">
                  <c:v>6.533211255664094</c:v>
                </c:pt>
                <c:pt idx="2">
                  <c:v>12.042362811090422</c:v>
                </c:pt>
                <c:pt idx="3">
                  <c:v>11.472909912033034</c:v>
                </c:pt>
                <c:pt idx="4">
                  <c:v>9.5984463671613334</c:v>
                </c:pt>
                <c:pt idx="5">
                  <c:v>9.3855813757829019</c:v>
                </c:pt>
                <c:pt idx="6">
                  <c:v>24.114715559816666</c:v>
                </c:pt>
                <c:pt idx="7">
                  <c:v>18.189679314146833</c:v>
                </c:pt>
                <c:pt idx="8">
                  <c:v>11.775225077467338</c:v>
                </c:pt>
                <c:pt idx="9">
                  <c:v>5.2525288588129202</c:v>
                </c:pt>
                <c:pt idx="10">
                  <c:v>1.78775566</c:v>
                </c:pt>
              </c:numCache>
            </c:numRef>
          </c:val>
          <c:extLst>
            <c:ext xmlns:c16="http://schemas.microsoft.com/office/drawing/2014/chart" uri="{C3380CC4-5D6E-409C-BE32-E72D297353CC}">
              <c16:uniqueId val="{00000000-C3CF-494A-9A78-3D4D8AE7A4E0}"/>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Fundraising'!$B$9</c:f>
              <c:strCache>
                <c:ptCount val="1"/>
                <c:pt idx="0">
                  <c:v>Fund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C3CF-494A-9A78-3D4D8AE7A4E0}"/>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C3CF-494A-9A78-3D4D8AE7A4E0}"/>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C3CF-494A-9A78-3D4D8AE7A4E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C3CF-494A-9A78-3D4D8AE7A4E0}"/>
              </c:ext>
            </c:extLst>
          </c:dPt>
          <c:dPt>
            <c:idx val="11"/>
            <c:bubble3D val="0"/>
            <c:extLst>
              <c:ext xmlns:c16="http://schemas.microsoft.com/office/drawing/2014/chart" uri="{C3380CC4-5D6E-409C-BE32-E72D297353CC}">
                <c16:uniqueId val="{00000009-C3CF-494A-9A78-3D4D8AE7A4E0}"/>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CF-494A-9A78-3D4D8AE7A4E0}"/>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CF-494A-9A78-3D4D8AE7A4E0}"/>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'First-Time Fundraising'!$C$9:$M$9</c:f>
              <c:numCache>
                <c:formatCode>General</c:formatCode>
                <c:ptCount val="11"/>
                <c:pt idx="0">
                  <c:v>227</c:v>
                </c:pt>
                <c:pt idx="1">
                  <c:v>211</c:v>
                </c:pt>
                <c:pt idx="2">
                  <c:v>265</c:v>
                </c:pt>
                <c:pt idx="3">
                  <c:v>278</c:v>
                </c:pt>
                <c:pt idx="4">
                  <c:v>223</c:v>
                </c:pt>
                <c:pt idx="5">
                  <c:v>264</c:v>
                </c:pt>
                <c:pt idx="6">
                  <c:v>453</c:v>
                </c:pt>
                <c:pt idx="7">
                  <c:v>466</c:v>
                </c:pt>
                <c:pt idx="8">
                  <c:v>314</c:v>
                </c:pt>
                <c:pt idx="9">
                  <c:v>148</c:v>
                </c:pt>
                <c:pt idx="10">
                  <c:v>44</c:v>
                </c:pt>
              </c:numCache>
            </c:numRef>
          </c:val>
          <c:smooth val="0"/>
          <c:extLst>
            <c:ext xmlns:c16="http://schemas.microsoft.com/office/drawing/2014/chart" uri="{C3380CC4-5D6E-409C-BE32-E72D297353CC}">
              <c16:uniqueId val="{0000000C-C3CF-494A-9A78-3D4D8AE7A4E0}"/>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79940212952833"/>
          <c:y val="0.93938420660380417"/>
          <c:w val="0.44499643024074048"/>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4180137561856152"/>
          <c:h val="0.92367988723631766"/>
        </c:manualLayout>
      </c:layout>
      <c:barChart>
        <c:barDir val="col"/>
        <c:grouping val="percentStacked"/>
        <c:varyColors val="0"/>
        <c:ser>
          <c:idx val="0"/>
          <c:order val="0"/>
          <c:tx>
            <c:strRef>
              <c:f>'Fundraising x Size'!$B$8</c:f>
              <c:strCache>
                <c:ptCount val="1"/>
                <c:pt idx="0">
                  <c:v>&lt;$50M</c:v>
                </c:pt>
              </c:strCache>
            </c:strRef>
          </c:tx>
          <c:spPr>
            <a:solidFill>
              <a:schemeClr val="accent1"/>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Size'!$C$8:$M$8</c:f>
              <c:numCache>
                <c:formatCode>General</c:formatCode>
                <c:ptCount val="11"/>
                <c:pt idx="0">
                  <c:v>303</c:v>
                </c:pt>
                <c:pt idx="1">
                  <c:v>295</c:v>
                </c:pt>
                <c:pt idx="2">
                  <c:v>322</c:v>
                </c:pt>
                <c:pt idx="3">
                  <c:v>359</c:v>
                </c:pt>
                <c:pt idx="4">
                  <c:v>363</c:v>
                </c:pt>
                <c:pt idx="5">
                  <c:v>434</c:v>
                </c:pt>
                <c:pt idx="6">
                  <c:v>729</c:v>
                </c:pt>
                <c:pt idx="7">
                  <c:v>738</c:v>
                </c:pt>
                <c:pt idx="8">
                  <c:v>525</c:v>
                </c:pt>
                <c:pt idx="9">
                  <c:v>359</c:v>
                </c:pt>
                <c:pt idx="10">
                  <c:v>130</c:v>
                </c:pt>
              </c:numCache>
            </c:numRef>
          </c:val>
          <c:extLst>
            <c:ext xmlns:c16="http://schemas.microsoft.com/office/drawing/2014/chart" uri="{C3380CC4-5D6E-409C-BE32-E72D297353CC}">
              <c16:uniqueId val="{00000000-C230-4B00-9EC8-C682B86E847A}"/>
            </c:ext>
          </c:extLst>
        </c:ser>
        <c:ser>
          <c:idx val="1"/>
          <c:order val="1"/>
          <c:tx>
            <c:strRef>
              <c:f>'Fundraising x Size'!$B$9</c:f>
              <c:strCache>
                <c:ptCount val="1"/>
                <c:pt idx="0">
                  <c:v>$50M-$100M</c:v>
                </c:pt>
              </c:strCache>
            </c:strRef>
          </c:tx>
          <c:spPr>
            <a:solidFill>
              <a:schemeClr val="accent2"/>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Size'!$C$9:$M$9</c:f>
              <c:numCache>
                <c:formatCode>General</c:formatCode>
                <c:ptCount val="11"/>
                <c:pt idx="0">
                  <c:v>48</c:v>
                </c:pt>
                <c:pt idx="1">
                  <c:v>65</c:v>
                </c:pt>
                <c:pt idx="2">
                  <c:v>71</c:v>
                </c:pt>
                <c:pt idx="3">
                  <c:v>68</c:v>
                </c:pt>
                <c:pt idx="4">
                  <c:v>112</c:v>
                </c:pt>
                <c:pt idx="5">
                  <c:v>85</c:v>
                </c:pt>
                <c:pt idx="6">
                  <c:v>170</c:v>
                </c:pt>
                <c:pt idx="7">
                  <c:v>176</c:v>
                </c:pt>
                <c:pt idx="8">
                  <c:v>87</c:v>
                </c:pt>
                <c:pt idx="9">
                  <c:v>62</c:v>
                </c:pt>
                <c:pt idx="10">
                  <c:v>28</c:v>
                </c:pt>
              </c:numCache>
            </c:numRef>
          </c:val>
          <c:extLst>
            <c:ext xmlns:c16="http://schemas.microsoft.com/office/drawing/2014/chart" uri="{C3380CC4-5D6E-409C-BE32-E72D297353CC}">
              <c16:uniqueId val="{00000001-C230-4B00-9EC8-C682B86E847A}"/>
            </c:ext>
          </c:extLst>
        </c:ser>
        <c:ser>
          <c:idx val="2"/>
          <c:order val="2"/>
          <c:tx>
            <c:strRef>
              <c:f>'Fundraising x Size'!$B$10</c:f>
              <c:strCache>
                <c:ptCount val="1"/>
                <c:pt idx="0">
                  <c:v>$100M-$250M</c:v>
                </c:pt>
              </c:strCache>
            </c:strRef>
          </c:tx>
          <c:spPr>
            <a:solidFill>
              <a:schemeClr val="accent3"/>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Size'!$C$10:$M$10</c:f>
              <c:numCache>
                <c:formatCode>General</c:formatCode>
                <c:ptCount val="11"/>
                <c:pt idx="0">
                  <c:v>70</c:v>
                </c:pt>
                <c:pt idx="1">
                  <c:v>73</c:v>
                </c:pt>
                <c:pt idx="2">
                  <c:v>86</c:v>
                </c:pt>
                <c:pt idx="3">
                  <c:v>91</c:v>
                </c:pt>
                <c:pt idx="4">
                  <c:v>100</c:v>
                </c:pt>
                <c:pt idx="5">
                  <c:v>114</c:v>
                </c:pt>
                <c:pt idx="6">
                  <c:v>191</c:v>
                </c:pt>
                <c:pt idx="7">
                  <c:v>166</c:v>
                </c:pt>
                <c:pt idx="8">
                  <c:v>122</c:v>
                </c:pt>
                <c:pt idx="9">
                  <c:v>73</c:v>
                </c:pt>
                <c:pt idx="10">
                  <c:v>36</c:v>
                </c:pt>
              </c:numCache>
            </c:numRef>
          </c:val>
          <c:extLst>
            <c:ext xmlns:c16="http://schemas.microsoft.com/office/drawing/2014/chart" uri="{C3380CC4-5D6E-409C-BE32-E72D297353CC}">
              <c16:uniqueId val="{00000002-C230-4B00-9EC8-C682B86E847A}"/>
            </c:ext>
          </c:extLst>
        </c:ser>
        <c:ser>
          <c:idx val="3"/>
          <c:order val="3"/>
          <c:tx>
            <c:strRef>
              <c:f>'Fundraising x Size'!$B$11</c:f>
              <c:strCache>
                <c:ptCount val="1"/>
                <c:pt idx="0">
                  <c:v>$250M-$500M</c:v>
                </c:pt>
              </c:strCache>
            </c:strRef>
          </c:tx>
          <c:spPr>
            <a:solidFill>
              <a:schemeClr val="accent4"/>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Size'!$C$11:$M$11</c:f>
              <c:numCache>
                <c:formatCode>General</c:formatCode>
                <c:ptCount val="11"/>
                <c:pt idx="0">
                  <c:v>30</c:v>
                </c:pt>
                <c:pt idx="1">
                  <c:v>34</c:v>
                </c:pt>
                <c:pt idx="2">
                  <c:v>27</c:v>
                </c:pt>
                <c:pt idx="3">
                  <c:v>45</c:v>
                </c:pt>
                <c:pt idx="4">
                  <c:v>35</c:v>
                </c:pt>
                <c:pt idx="5">
                  <c:v>43</c:v>
                </c:pt>
                <c:pt idx="6">
                  <c:v>92</c:v>
                </c:pt>
                <c:pt idx="7">
                  <c:v>79</c:v>
                </c:pt>
                <c:pt idx="8">
                  <c:v>49</c:v>
                </c:pt>
                <c:pt idx="9">
                  <c:v>33</c:v>
                </c:pt>
                <c:pt idx="10">
                  <c:v>13</c:v>
                </c:pt>
              </c:numCache>
            </c:numRef>
          </c:val>
          <c:extLst>
            <c:ext xmlns:c16="http://schemas.microsoft.com/office/drawing/2014/chart" uri="{C3380CC4-5D6E-409C-BE32-E72D297353CC}">
              <c16:uniqueId val="{00000003-C230-4B00-9EC8-C682B86E847A}"/>
            </c:ext>
          </c:extLst>
        </c:ser>
        <c:ser>
          <c:idx val="4"/>
          <c:order val="4"/>
          <c:tx>
            <c:strRef>
              <c:f>'Fundraising x Size'!$B$12</c:f>
              <c:strCache>
                <c:ptCount val="1"/>
                <c:pt idx="0">
                  <c:v>$500M-$1B</c:v>
                </c:pt>
              </c:strCache>
            </c:strRef>
          </c:tx>
          <c:spPr>
            <a:solidFill>
              <a:schemeClr val="accent5"/>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Size'!$C$12:$M$12</c:f>
              <c:numCache>
                <c:formatCode>General</c:formatCode>
                <c:ptCount val="11"/>
                <c:pt idx="0">
                  <c:v>10</c:v>
                </c:pt>
                <c:pt idx="1">
                  <c:v>20</c:v>
                </c:pt>
                <c:pt idx="2">
                  <c:v>15</c:v>
                </c:pt>
                <c:pt idx="3">
                  <c:v>14</c:v>
                </c:pt>
                <c:pt idx="4">
                  <c:v>21</c:v>
                </c:pt>
                <c:pt idx="5">
                  <c:v>34</c:v>
                </c:pt>
                <c:pt idx="6">
                  <c:v>58</c:v>
                </c:pt>
                <c:pt idx="7">
                  <c:v>46</c:v>
                </c:pt>
                <c:pt idx="8">
                  <c:v>38</c:v>
                </c:pt>
                <c:pt idx="9">
                  <c:v>21</c:v>
                </c:pt>
                <c:pt idx="10">
                  <c:v>9</c:v>
                </c:pt>
              </c:numCache>
            </c:numRef>
          </c:val>
          <c:extLst>
            <c:ext xmlns:c16="http://schemas.microsoft.com/office/drawing/2014/chart" uri="{C3380CC4-5D6E-409C-BE32-E72D297353CC}">
              <c16:uniqueId val="{00000004-C230-4B00-9EC8-C682B86E847A}"/>
            </c:ext>
          </c:extLst>
        </c:ser>
        <c:ser>
          <c:idx val="5"/>
          <c:order val="5"/>
          <c:tx>
            <c:strRef>
              <c:f>'Fundraising x Size'!$B$13</c:f>
              <c:strCache>
                <c:ptCount val="1"/>
                <c:pt idx="0">
                  <c:v>$1B+</c:v>
                </c:pt>
              </c:strCache>
            </c:strRef>
          </c:tx>
          <c:spPr>
            <a:solidFill>
              <a:schemeClr val="accent6"/>
            </a:solidFill>
            <a:ln>
              <a:noFill/>
            </a:ln>
            <a:effectLst/>
          </c:spPr>
          <c:invertIfNegative val="0"/>
          <c:cat>
            <c:numRef>
              <c:f>'Fundraising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Size'!$C$13:$M$13</c:f>
              <c:numCache>
                <c:formatCode>General</c:formatCode>
                <c:ptCount val="11"/>
                <c:pt idx="0">
                  <c:v>4</c:v>
                </c:pt>
                <c:pt idx="1">
                  <c:v>7</c:v>
                </c:pt>
                <c:pt idx="2">
                  <c:v>4</c:v>
                </c:pt>
                <c:pt idx="3">
                  <c:v>11</c:v>
                </c:pt>
                <c:pt idx="4">
                  <c:v>8</c:v>
                </c:pt>
                <c:pt idx="5">
                  <c:v>16</c:v>
                </c:pt>
                <c:pt idx="6">
                  <c:v>27</c:v>
                </c:pt>
                <c:pt idx="7">
                  <c:v>36</c:v>
                </c:pt>
                <c:pt idx="8">
                  <c:v>16</c:v>
                </c:pt>
                <c:pt idx="9">
                  <c:v>21</c:v>
                </c:pt>
                <c:pt idx="10">
                  <c:v>3</c:v>
                </c:pt>
              </c:numCache>
            </c:numRef>
          </c:val>
          <c:extLst>
            <c:ext xmlns:c16="http://schemas.microsoft.com/office/drawing/2014/chart" uri="{C3380CC4-5D6E-409C-BE32-E72D297353CC}">
              <c16:uniqueId val="{00000005-C230-4B00-9EC8-C682B86E847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vert="horz"/>
          <a:lstStyle/>
          <a:p>
            <a:pPr>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52690176"/>
        <c:crosses val="autoZero"/>
        <c:crossBetween val="between"/>
      </c:valAx>
    </c:plotArea>
    <c:legend>
      <c:legendPos val="tr"/>
      <c:layout>
        <c:manualLayout>
          <c:xMode val="edge"/>
          <c:yMode val="edge"/>
          <c:x val="0.81729689915242809"/>
          <c:y val="0"/>
          <c:w val="0.18270310084757191"/>
          <c:h val="0.3749236800848073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4180137561856152"/>
          <c:h val="0.92367988723631766"/>
        </c:manualLayout>
      </c:layout>
      <c:barChart>
        <c:barDir val="col"/>
        <c:grouping val="percentStacked"/>
        <c:varyColors val="0"/>
        <c:ser>
          <c:idx val="0"/>
          <c:order val="0"/>
          <c:tx>
            <c:strRef>
              <c:f>'Fundraising x Size'!$O$8</c:f>
              <c:strCache>
                <c:ptCount val="1"/>
                <c:pt idx="0">
                  <c:v>&lt;$50M</c:v>
                </c:pt>
              </c:strCache>
            </c:strRef>
          </c:tx>
          <c:spPr>
            <a:solidFill>
              <a:schemeClr val="accent1"/>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Size'!$P$8:$Z$8</c:f>
              <c:numCache>
                <c:formatCode>"$"#,##0.0</c:formatCode>
                <c:ptCount val="11"/>
                <c:pt idx="0">
                  <c:v>3.5334695215816487</c:v>
                </c:pt>
                <c:pt idx="1">
                  <c:v>3.2768016965046547</c:v>
                </c:pt>
                <c:pt idx="2">
                  <c:v>4.3327609973764343</c:v>
                </c:pt>
                <c:pt idx="3">
                  <c:v>5.2905889726890933</c:v>
                </c:pt>
                <c:pt idx="4">
                  <c:v>5.4469055063461163</c:v>
                </c:pt>
                <c:pt idx="5">
                  <c:v>5.3137851085673047</c:v>
                </c:pt>
                <c:pt idx="6">
                  <c:v>9.8205806685121377</c:v>
                </c:pt>
                <c:pt idx="7">
                  <c:v>9.2972713492361034</c:v>
                </c:pt>
                <c:pt idx="8">
                  <c:v>6.8447869700275321</c:v>
                </c:pt>
                <c:pt idx="9">
                  <c:v>4.1232750288129205</c:v>
                </c:pt>
                <c:pt idx="10">
                  <c:v>1.7838366865217461</c:v>
                </c:pt>
              </c:numCache>
            </c:numRef>
          </c:val>
          <c:extLst>
            <c:ext xmlns:c16="http://schemas.microsoft.com/office/drawing/2014/chart" uri="{C3380CC4-5D6E-409C-BE32-E72D297353CC}">
              <c16:uniqueId val="{00000000-8D06-43F0-8322-7F80090DB025}"/>
            </c:ext>
          </c:extLst>
        </c:ser>
        <c:ser>
          <c:idx val="1"/>
          <c:order val="1"/>
          <c:tx>
            <c:strRef>
              <c:f>'Fundraising x Size'!$O$9</c:f>
              <c:strCache>
                <c:ptCount val="1"/>
                <c:pt idx="0">
                  <c:v>$50M-$100M</c:v>
                </c:pt>
              </c:strCache>
            </c:strRef>
          </c:tx>
          <c:spPr>
            <a:solidFill>
              <a:schemeClr val="accent2"/>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Size'!$P$9:$Z$9</c:f>
              <c:numCache>
                <c:formatCode>"$"#,##0.0</c:formatCode>
                <c:ptCount val="11"/>
                <c:pt idx="0">
                  <c:v>3.1940542740000004</c:v>
                </c:pt>
                <c:pt idx="1">
                  <c:v>4.2566034225041687</c:v>
                </c:pt>
                <c:pt idx="2">
                  <c:v>4.6923273679999999</c:v>
                </c:pt>
                <c:pt idx="3">
                  <c:v>4.5519725065536312</c:v>
                </c:pt>
                <c:pt idx="4">
                  <c:v>7.4658442420000002</c:v>
                </c:pt>
                <c:pt idx="5">
                  <c:v>5.5328401789999999</c:v>
                </c:pt>
                <c:pt idx="6">
                  <c:v>11.006141299344252</c:v>
                </c:pt>
                <c:pt idx="7">
                  <c:v>11.616942581203293</c:v>
                </c:pt>
                <c:pt idx="8">
                  <c:v>5.787752035589377</c:v>
                </c:pt>
                <c:pt idx="9">
                  <c:v>4.0565972942103423</c:v>
                </c:pt>
                <c:pt idx="10">
                  <c:v>1.9316604540000002</c:v>
                </c:pt>
              </c:numCache>
            </c:numRef>
          </c:val>
          <c:extLst>
            <c:ext xmlns:c16="http://schemas.microsoft.com/office/drawing/2014/chart" uri="{C3380CC4-5D6E-409C-BE32-E72D297353CC}">
              <c16:uniqueId val="{00000001-8D06-43F0-8322-7F80090DB025}"/>
            </c:ext>
          </c:extLst>
        </c:ser>
        <c:ser>
          <c:idx val="2"/>
          <c:order val="2"/>
          <c:tx>
            <c:strRef>
              <c:f>'Fundraising x Size'!$O$10</c:f>
              <c:strCache>
                <c:ptCount val="1"/>
                <c:pt idx="0">
                  <c:v>$100M-$250M</c:v>
                </c:pt>
              </c:strCache>
            </c:strRef>
          </c:tx>
          <c:spPr>
            <a:solidFill>
              <a:schemeClr val="accent3"/>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Size'!$P$10:$Z$10</c:f>
              <c:numCache>
                <c:formatCode>"$"#,##0.0</c:formatCode>
                <c:ptCount val="11"/>
                <c:pt idx="0">
                  <c:v>10.472870224000003</c:v>
                </c:pt>
                <c:pt idx="1">
                  <c:v>10.874832489000001</c:v>
                </c:pt>
                <c:pt idx="2">
                  <c:v>12.366195085638021</c:v>
                </c:pt>
                <c:pt idx="3">
                  <c:v>12.893505893496261</c:v>
                </c:pt>
                <c:pt idx="4">
                  <c:v>15.363633289890439</c:v>
                </c:pt>
                <c:pt idx="5">
                  <c:v>16.453188168505854</c:v>
                </c:pt>
                <c:pt idx="6">
                  <c:v>28.349794816999999</c:v>
                </c:pt>
                <c:pt idx="7">
                  <c:v>24.195901351833086</c:v>
                </c:pt>
                <c:pt idx="8">
                  <c:v>19.313946383695288</c:v>
                </c:pt>
                <c:pt idx="9">
                  <c:v>10.112063492999999</c:v>
                </c:pt>
                <c:pt idx="10">
                  <c:v>6.2531017196801963</c:v>
                </c:pt>
              </c:numCache>
            </c:numRef>
          </c:val>
          <c:extLst>
            <c:ext xmlns:c16="http://schemas.microsoft.com/office/drawing/2014/chart" uri="{C3380CC4-5D6E-409C-BE32-E72D297353CC}">
              <c16:uniqueId val="{00000002-8D06-43F0-8322-7F80090DB025}"/>
            </c:ext>
          </c:extLst>
        </c:ser>
        <c:ser>
          <c:idx val="3"/>
          <c:order val="3"/>
          <c:tx>
            <c:strRef>
              <c:f>'Fundraising x Size'!$O$11</c:f>
              <c:strCache>
                <c:ptCount val="1"/>
                <c:pt idx="0">
                  <c:v>$250M-$500M</c:v>
                </c:pt>
              </c:strCache>
            </c:strRef>
          </c:tx>
          <c:spPr>
            <a:solidFill>
              <a:schemeClr val="accent4"/>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Size'!$P$11:$Z$11</c:f>
              <c:numCache>
                <c:formatCode>"$"#,##0.0</c:formatCode>
                <c:ptCount val="11"/>
                <c:pt idx="0">
                  <c:v>10.530337681000001</c:v>
                </c:pt>
                <c:pt idx="1">
                  <c:v>10.858096584</c:v>
                </c:pt>
                <c:pt idx="2">
                  <c:v>9.5107126148141923</c:v>
                </c:pt>
                <c:pt idx="3">
                  <c:v>15.711909192420622</c:v>
                </c:pt>
                <c:pt idx="4">
                  <c:v>11.265236155679194</c:v>
                </c:pt>
                <c:pt idx="5">
                  <c:v>14.962106801000003</c:v>
                </c:pt>
                <c:pt idx="6">
                  <c:v>29.583397399514666</c:v>
                </c:pt>
                <c:pt idx="7">
                  <c:v>26.917556842416349</c:v>
                </c:pt>
                <c:pt idx="8">
                  <c:v>16.740116506000003</c:v>
                </c:pt>
                <c:pt idx="9">
                  <c:v>10.958189999999998</c:v>
                </c:pt>
                <c:pt idx="10">
                  <c:v>4.1320233339999994</c:v>
                </c:pt>
              </c:numCache>
            </c:numRef>
          </c:val>
          <c:extLst>
            <c:ext xmlns:c16="http://schemas.microsoft.com/office/drawing/2014/chart" uri="{C3380CC4-5D6E-409C-BE32-E72D297353CC}">
              <c16:uniqueId val="{00000003-8D06-43F0-8322-7F80090DB025}"/>
            </c:ext>
          </c:extLst>
        </c:ser>
        <c:ser>
          <c:idx val="4"/>
          <c:order val="4"/>
          <c:tx>
            <c:strRef>
              <c:f>'Fundraising x Size'!$O$12</c:f>
              <c:strCache>
                <c:ptCount val="1"/>
                <c:pt idx="0">
                  <c:v>$500M-$1B</c:v>
                </c:pt>
              </c:strCache>
            </c:strRef>
          </c:tx>
          <c:spPr>
            <a:solidFill>
              <a:schemeClr val="accent5"/>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Size'!$P$12:$Z$12</c:f>
              <c:numCache>
                <c:formatCode>"$"#,##0.0</c:formatCode>
                <c:ptCount val="11"/>
                <c:pt idx="0">
                  <c:v>6.3059175999999999</c:v>
                </c:pt>
                <c:pt idx="1">
                  <c:v>12.368513478706667</c:v>
                </c:pt>
                <c:pt idx="2">
                  <c:v>9.8781143000000018</c:v>
                </c:pt>
                <c:pt idx="3">
                  <c:v>8.9110400000000016</c:v>
                </c:pt>
                <c:pt idx="4">
                  <c:v>13.976695328970376</c:v>
                </c:pt>
                <c:pt idx="5">
                  <c:v>21.838706629000004</c:v>
                </c:pt>
                <c:pt idx="6">
                  <c:v>37.169190206168373</c:v>
                </c:pt>
                <c:pt idx="7">
                  <c:v>30.603987226213338</c:v>
                </c:pt>
                <c:pt idx="8">
                  <c:v>24.426859684000004</c:v>
                </c:pt>
                <c:pt idx="9">
                  <c:v>13.779623817999999</c:v>
                </c:pt>
                <c:pt idx="10">
                  <c:v>5.8852549999999999</c:v>
                </c:pt>
              </c:numCache>
            </c:numRef>
          </c:val>
          <c:extLst>
            <c:ext xmlns:c16="http://schemas.microsoft.com/office/drawing/2014/chart" uri="{C3380CC4-5D6E-409C-BE32-E72D297353CC}">
              <c16:uniqueId val="{00000004-8D06-43F0-8322-7F80090DB025}"/>
            </c:ext>
          </c:extLst>
        </c:ser>
        <c:ser>
          <c:idx val="5"/>
          <c:order val="5"/>
          <c:tx>
            <c:strRef>
              <c:f>'Fundraising x Size'!$O$13</c:f>
              <c:strCache>
                <c:ptCount val="1"/>
                <c:pt idx="0">
                  <c:v>$1B+</c:v>
                </c:pt>
              </c:strCache>
            </c:strRef>
          </c:tx>
          <c:spPr>
            <a:solidFill>
              <a:schemeClr val="accent6"/>
            </a:solidFill>
            <a:ln>
              <a:noFill/>
            </a:ln>
            <a:effectLst/>
          </c:spPr>
          <c:invertIfNegative val="0"/>
          <c:cat>
            <c:numRef>
              <c:f>'Fundraising x Size'!$P$7:$Z$7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Size'!$P$13:$Z$13</c:f>
              <c:numCache>
                <c:formatCode>"$"#,##0.0</c:formatCode>
                <c:ptCount val="11"/>
                <c:pt idx="0">
                  <c:v>8.2918800000000008</c:v>
                </c:pt>
                <c:pt idx="1">
                  <c:v>8.1317888660607007</c:v>
                </c:pt>
                <c:pt idx="2">
                  <c:v>7.85025</c:v>
                </c:pt>
                <c:pt idx="3">
                  <c:v>23.876022333000002</c:v>
                </c:pt>
                <c:pt idx="4">
                  <c:v>15.780674182999999</c:v>
                </c:pt>
                <c:pt idx="5">
                  <c:v>29.393673332999999</c:v>
                </c:pt>
                <c:pt idx="6">
                  <c:v>56.696503331999999</c:v>
                </c:pt>
                <c:pt idx="7">
                  <c:v>95.351269195699658</c:v>
                </c:pt>
                <c:pt idx="8">
                  <c:v>24.9228375</c:v>
                </c:pt>
                <c:pt idx="9">
                  <c:v>38.177946823999996</c:v>
                </c:pt>
                <c:pt idx="10">
                  <c:v>6.5954938890000001</c:v>
                </c:pt>
              </c:numCache>
            </c:numRef>
          </c:val>
          <c:extLst>
            <c:ext xmlns:c16="http://schemas.microsoft.com/office/drawing/2014/chart" uri="{C3380CC4-5D6E-409C-BE32-E72D297353CC}">
              <c16:uniqueId val="{00000005-8D06-43F0-8322-7F80090DB02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vert="horz"/>
          <a:lstStyle/>
          <a:p>
            <a:pPr>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52690176"/>
        <c:crosses val="autoZero"/>
        <c:crossBetween val="between"/>
      </c:valAx>
    </c:plotArea>
    <c:legend>
      <c:legendPos val="tr"/>
      <c:layout>
        <c:manualLayout>
          <c:xMode val="edge"/>
          <c:yMode val="edge"/>
          <c:x val="0.81729689915242809"/>
          <c:y val="0"/>
          <c:w val="0.18270310084757191"/>
          <c:h val="0.37492368008480736"/>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barChart>
        <c:barDir val="col"/>
        <c:grouping val="percentStacked"/>
        <c:varyColors val="0"/>
        <c:ser>
          <c:idx val="1"/>
          <c:order val="0"/>
          <c:tx>
            <c:strRef>
              <c:f>'Fundraising x Experience'!$B$10</c:f>
              <c:strCache>
                <c:ptCount val="1"/>
                <c:pt idx="0">
                  <c:v>Emerging Firm capital raised (%)**</c:v>
                </c:pt>
              </c:strCache>
            </c:strRef>
          </c:tx>
          <c:spPr>
            <a:solidFill>
              <a:schemeClr val="accent1"/>
            </a:solidFill>
            <a:ln>
              <a:noFill/>
            </a:ln>
            <a:effectLst/>
          </c:spPr>
          <c:invertIfNegative val="0"/>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Experience'!$C$10:$M$10</c:f>
              <c:numCache>
                <c:formatCode>0.0%</c:formatCode>
                <c:ptCount val="11"/>
                <c:pt idx="0">
                  <c:v>0.37326234287510485</c:v>
                </c:pt>
                <c:pt idx="1">
                  <c:v>0.37425896115991297</c:v>
                </c:pt>
                <c:pt idx="2">
                  <c:v>0.49432429251528642</c:v>
                </c:pt>
                <c:pt idx="3">
                  <c:v>0.31354592816783433</c:v>
                </c:pt>
                <c:pt idx="4">
                  <c:v>0.40739035158859194</c:v>
                </c:pt>
                <c:pt idx="5">
                  <c:v>0.32059205199600849</c:v>
                </c:pt>
                <c:pt idx="6">
                  <c:v>0.36774319887627782</c:v>
                </c:pt>
                <c:pt idx="7">
                  <c:v>0.26280363417823355</c:v>
                </c:pt>
                <c:pt idx="8">
                  <c:v>0.27304409911765992</c:v>
                </c:pt>
                <c:pt idx="9">
                  <c:v>0.20628037750672917</c:v>
                </c:pt>
                <c:pt idx="10">
                  <c:v>0.23062534067530679</c:v>
                </c:pt>
              </c:numCache>
            </c:numRef>
          </c:val>
          <c:extLst>
            <c:ext xmlns:c16="http://schemas.microsoft.com/office/drawing/2014/chart" uri="{C3380CC4-5D6E-409C-BE32-E72D297353CC}">
              <c16:uniqueId val="{00000000-DFBD-4BB7-B8A0-73FD8A25710D}"/>
            </c:ext>
          </c:extLst>
        </c:ser>
        <c:ser>
          <c:idx val="2"/>
          <c:order val="1"/>
          <c:tx>
            <c:strRef>
              <c:f>'Fundraising x Experience'!$B$11</c:f>
              <c:strCache>
                <c:ptCount val="1"/>
                <c:pt idx="0">
                  <c:v>Established Firm capital raised (%)***</c:v>
                </c:pt>
              </c:strCache>
            </c:strRef>
          </c:tx>
          <c:spPr>
            <a:solidFill>
              <a:schemeClr val="accent3"/>
            </a:solidFill>
            <a:ln>
              <a:noFill/>
            </a:ln>
            <a:effectLst/>
          </c:spPr>
          <c:invertIfNegative val="0"/>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Experience'!$C$11:$M$11</c:f>
              <c:numCache>
                <c:formatCode>0.0%</c:formatCode>
                <c:ptCount val="11"/>
                <c:pt idx="0">
                  <c:v>0.62673765712489515</c:v>
                </c:pt>
                <c:pt idx="1">
                  <c:v>0.62574103884008692</c:v>
                </c:pt>
                <c:pt idx="2">
                  <c:v>0.50567570748471347</c:v>
                </c:pt>
                <c:pt idx="3">
                  <c:v>0.68645407183216556</c:v>
                </c:pt>
                <c:pt idx="4">
                  <c:v>0.59260964841140806</c:v>
                </c:pt>
                <c:pt idx="5">
                  <c:v>0.67940794800399151</c:v>
                </c:pt>
                <c:pt idx="6">
                  <c:v>0.63225680112372229</c:v>
                </c:pt>
                <c:pt idx="7">
                  <c:v>0.7371963658217664</c:v>
                </c:pt>
                <c:pt idx="8">
                  <c:v>0.72695590088234019</c:v>
                </c:pt>
                <c:pt idx="9">
                  <c:v>0.79371962249327088</c:v>
                </c:pt>
                <c:pt idx="10">
                  <c:v>0.76937465932469329</c:v>
                </c:pt>
              </c:numCache>
            </c:numRef>
          </c:val>
          <c:extLst>
            <c:ext xmlns:c16="http://schemas.microsoft.com/office/drawing/2014/chart" uri="{C3380CC4-5D6E-409C-BE32-E72D297353CC}">
              <c16:uniqueId val="{00000001-DFBD-4BB7-B8A0-73FD8A25710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8065302978432041"/>
          <c:y val="3.7037037037037035E-2"/>
          <c:w val="0.3059264262089032"/>
          <c:h val="0.29659539909698757"/>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91604821089844E-2"/>
          <c:y val="2.1428571428571429E-2"/>
          <c:w val="0.61101451234438198"/>
          <c:h val="0.89572989800736247"/>
        </c:manualLayout>
      </c:layout>
      <c:lineChart>
        <c:grouping val="standard"/>
        <c:varyColors val="0"/>
        <c:ser>
          <c:idx val="1"/>
          <c:order val="0"/>
          <c:tx>
            <c:strRef>
              <c:f>'Fundraising x Experience'!$B$12</c:f>
              <c:strCache>
                <c:ptCount val="1"/>
                <c:pt idx="0">
                  <c:v>Emerging Firm Fund count**</c:v>
                </c:pt>
              </c:strCache>
            </c:strRef>
          </c:tx>
          <c:spPr>
            <a:ln w="19050" cap="rnd" cmpd="sng" algn="ctr">
              <a:solidFill>
                <a:schemeClr val="accent1"/>
              </a:solidFill>
              <a:prstDash val="solid"/>
              <a:round/>
            </a:ln>
            <a:effectLst/>
          </c:spPr>
          <c:marker>
            <c:symbol val="none"/>
          </c:marker>
          <c:dPt>
            <c:idx val="10"/>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1-FEF7-4A5B-A0DF-B1C48DA492CC}"/>
              </c:ext>
            </c:extLst>
          </c:dPt>
          <c:dLbls>
            <c:dLbl>
              <c:idx val="0"/>
              <c:delete val="1"/>
              <c:extLst>
                <c:ext xmlns:c15="http://schemas.microsoft.com/office/drawing/2012/chart" uri="{CE6537A1-D6FC-4f65-9D91-7224C49458BB}"/>
                <c:ext xmlns:c16="http://schemas.microsoft.com/office/drawing/2014/chart" uri="{C3380CC4-5D6E-409C-BE32-E72D297353CC}">
                  <c16:uniqueId val="{00000002-FEF7-4A5B-A0DF-B1C48DA492CC}"/>
                </c:ext>
              </c:extLst>
            </c:dLbl>
            <c:dLbl>
              <c:idx val="1"/>
              <c:delete val="1"/>
              <c:extLst>
                <c:ext xmlns:c15="http://schemas.microsoft.com/office/drawing/2012/chart" uri="{CE6537A1-D6FC-4f65-9D91-7224C49458BB}"/>
                <c:ext xmlns:c16="http://schemas.microsoft.com/office/drawing/2014/chart" uri="{C3380CC4-5D6E-409C-BE32-E72D297353CC}">
                  <c16:uniqueId val="{00000003-FEF7-4A5B-A0DF-B1C48DA492CC}"/>
                </c:ext>
              </c:extLst>
            </c:dLbl>
            <c:dLbl>
              <c:idx val="2"/>
              <c:delete val="1"/>
              <c:extLst>
                <c:ext xmlns:c15="http://schemas.microsoft.com/office/drawing/2012/chart" uri="{CE6537A1-D6FC-4f65-9D91-7224C49458BB}"/>
                <c:ext xmlns:c16="http://schemas.microsoft.com/office/drawing/2014/chart" uri="{C3380CC4-5D6E-409C-BE32-E72D297353CC}">
                  <c16:uniqueId val="{00000004-FEF7-4A5B-A0DF-B1C48DA492CC}"/>
                </c:ext>
              </c:extLst>
            </c:dLbl>
            <c:dLbl>
              <c:idx val="3"/>
              <c:delete val="1"/>
              <c:extLst>
                <c:ext xmlns:c15="http://schemas.microsoft.com/office/drawing/2012/chart" uri="{CE6537A1-D6FC-4f65-9D91-7224C49458BB}"/>
                <c:ext xmlns:c16="http://schemas.microsoft.com/office/drawing/2014/chart" uri="{C3380CC4-5D6E-409C-BE32-E72D297353CC}">
                  <c16:uniqueId val="{00000005-FEF7-4A5B-A0DF-B1C48DA492CC}"/>
                </c:ext>
              </c:extLst>
            </c:dLbl>
            <c:dLbl>
              <c:idx val="4"/>
              <c:delete val="1"/>
              <c:extLst>
                <c:ext xmlns:c15="http://schemas.microsoft.com/office/drawing/2012/chart" uri="{CE6537A1-D6FC-4f65-9D91-7224C49458BB}"/>
                <c:ext xmlns:c16="http://schemas.microsoft.com/office/drawing/2014/chart" uri="{C3380CC4-5D6E-409C-BE32-E72D297353CC}">
                  <c16:uniqueId val="{00000006-FEF7-4A5B-A0DF-B1C48DA492CC}"/>
                </c:ext>
              </c:extLst>
            </c:dLbl>
            <c:dLbl>
              <c:idx val="5"/>
              <c:delete val="1"/>
              <c:extLst>
                <c:ext xmlns:c15="http://schemas.microsoft.com/office/drawing/2012/chart" uri="{CE6537A1-D6FC-4f65-9D91-7224C49458BB}"/>
                <c:ext xmlns:c16="http://schemas.microsoft.com/office/drawing/2014/chart" uri="{C3380CC4-5D6E-409C-BE32-E72D297353CC}">
                  <c16:uniqueId val="{00000007-FEF7-4A5B-A0DF-B1C48DA492CC}"/>
                </c:ext>
              </c:extLst>
            </c:dLbl>
            <c:dLbl>
              <c:idx val="6"/>
              <c:delete val="1"/>
              <c:extLst>
                <c:ext xmlns:c15="http://schemas.microsoft.com/office/drawing/2012/chart" uri="{CE6537A1-D6FC-4f65-9D91-7224C49458BB}"/>
                <c:ext xmlns:c16="http://schemas.microsoft.com/office/drawing/2014/chart" uri="{C3380CC4-5D6E-409C-BE32-E72D297353CC}">
                  <c16:uniqueId val="{00000008-FEF7-4A5B-A0DF-B1C48DA492CC}"/>
                </c:ext>
              </c:extLst>
            </c:dLbl>
            <c:dLbl>
              <c:idx val="7"/>
              <c:delete val="1"/>
              <c:extLst>
                <c:ext xmlns:c15="http://schemas.microsoft.com/office/drawing/2012/chart" uri="{CE6537A1-D6FC-4f65-9D91-7224C49458BB}"/>
                <c:ext xmlns:c16="http://schemas.microsoft.com/office/drawing/2014/chart" uri="{C3380CC4-5D6E-409C-BE32-E72D297353CC}">
                  <c16:uniqueId val="{00000009-FEF7-4A5B-A0DF-B1C48DA492CC}"/>
                </c:ext>
              </c:extLst>
            </c:dLbl>
            <c:dLbl>
              <c:idx val="8"/>
              <c:delete val="1"/>
              <c:extLst>
                <c:ext xmlns:c15="http://schemas.microsoft.com/office/drawing/2012/chart" uri="{CE6537A1-D6FC-4f65-9D91-7224C49458BB}"/>
                <c:ext xmlns:c16="http://schemas.microsoft.com/office/drawing/2014/chart" uri="{C3380CC4-5D6E-409C-BE32-E72D297353CC}">
                  <c16:uniqueId val="{0000000A-FEF7-4A5B-A0DF-B1C48DA492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Experience'!$C$12:$M$12</c:f>
              <c:numCache>
                <c:formatCode>General</c:formatCode>
                <c:ptCount val="11"/>
                <c:pt idx="0">
                  <c:v>423</c:v>
                </c:pt>
                <c:pt idx="1">
                  <c:v>440</c:v>
                </c:pt>
                <c:pt idx="2">
                  <c:v>501</c:v>
                </c:pt>
                <c:pt idx="3">
                  <c:v>525</c:v>
                </c:pt>
                <c:pt idx="4">
                  <c:v>538</c:v>
                </c:pt>
                <c:pt idx="5">
                  <c:v>577</c:v>
                </c:pt>
                <c:pt idx="6">
                  <c:v>949</c:v>
                </c:pt>
                <c:pt idx="7">
                  <c:v>952</c:v>
                </c:pt>
                <c:pt idx="8">
                  <c:v>648</c:v>
                </c:pt>
                <c:pt idx="9">
                  <c:v>335</c:v>
                </c:pt>
                <c:pt idx="10">
                  <c:v>107</c:v>
                </c:pt>
              </c:numCache>
            </c:numRef>
          </c:val>
          <c:smooth val="0"/>
          <c:extLst>
            <c:ext xmlns:c16="http://schemas.microsoft.com/office/drawing/2014/chart" uri="{C3380CC4-5D6E-409C-BE32-E72D297353CC}">
              <c16:uniqueId val="{0000000B-FEF7-4A5B-A0DF-B1C48DA492CC}"/>
            </c:ext>
          </c:extLst>
        </c:ser>
        <c:ser>
          <c:idx val="0"/>
          <c:order val="1"/>
          <c:tx>
            <c:strRef>
              <c:f>'Fundraising x Experience'!$B$13</c:f>
              <c:strCache>
                <c:ptCount val="1"/>
                <c:pt idx="0">
                  <c:v>Established Firm Fund count***</c:v>
                </c:pt>
              </c:strCache>
            </c:strRef>
          </c:tx>
          <c:spPr>
            <a:ln w="19050" cap="rnd" cmpd="sng" algn="ctr">
              <a:solidFill>
                <a:schemeClr val="accent3"/>
              </a:solidFill>
              <a:prstDash val="solid"/>
              <a:round/>
            </a:ln>
            <a:effectLst/>
          </c:spPr>
          <c:marker>
            <c:symbol val="none"/>
          </c:marker>
          <c:dPt>
            <c:idx val="10"/>
            <c:marker>
              <c:symbol val="circle"/>
              <c:size val="5"/>
              <c:spPr>
                <a:solidFill>
                  <a:schemeClr val="accent3"/>
                </a:solidFill>
                <a:ln w="6350" cap="flat" cmpd="sng" algn="ctr">
                  <a:no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D-FEF7-4A5B-A0DF-B1C48DA492CC}"/>
              </c:ext>
            </c:extLst>
          </c:dPt>
          <c:dLbls>
            <c:dLbl>
              <c:idx val="0"/>
              <c:delete val="1"/>
              <c:extLst>
                <c:ext xmlns:c15="http://schemas.microsoft.com/office/drawing/2012/chart" uri="{CE6537A1-D6FC-4f65-9D91-7224C49458BB}"/>
                <c:ext xmlns:c16="http://schemas.microsoft.com/office/drawing/2014/chart" uri="{C3380CC4-5D6E-409C-BE32-E72D297353CC}">
                  <c16:uniqueId val="{0000000E-FEF7-4A5B-A0DF-B1C48DA492CC}"/>
                </c:ext>
              </c:extLst>
            </c:dLbl>
            <c:dLbl>
              <c:idx val="1"/>
              <c:delete val="1"/>
              <c:extLst>
                <c:ext xmlns:c15="http://schemas.microsoft.com/office/drawing/2012/chart" uri="{CE6537A1-D6FC-4f65-9D91-7224C49458BB}"/>
                <c:ext xmlns:c16="http://schemas.microsoft.com/office/drawing/2014/chart" uri="{C3380CC4-5D6E-409C-BE32-E72D297353CC}">
                  <c16:uniqueId val="{0000000F-FEF7-4A5B-A0DF-B1C48DA492CC}"/>
                </c:ext>
              </c:extLst>
            </c:dLbl>
            <c:dLbl>
              <c:idx val="2"/>
              <c:delete val="1"/>
              <c:extLst>
                <c:ext xmlns:c15="http://schemas.microsoft.com/office/drawing/2012/chart" uri="{CE6537A1-D6FC-4f65-9D91-7224C49458BB}"/>
                <c:ext xmlns:c16="http://schemas.microsoft.com/office/drawing/2014/chart" uri="{C3380CC4-5D6E-409C-BE32-E72D297353CC}">
                  <c16:uniqueId val="{00000010-FEF7-4A5B-A0DF-B1C48DA492CC}"/>
                </c:ext>
              </c:extLst>
            </c:dLbl>
            <c:dLbl>
              <c:idx val="3"/>
              <c:delete val="1"/>
              <c:extLst>
                <c:ext xmlns:c15="http://schemas.microsoft.com/office/drawing/2012/chart" uri="{CE6537A1-D6FC-4f65-9D91-7224C49458BB}"/>
                <c:ext xmlns:c16="http://schemas.microsoft.com/office/drawing/2014/chart" uri="{C3380CC4-5D6E-409C-BE32-E72D297353CC}">
                  <c16:uniqueId val="{00000011-FEF7-4A5B-A0DF-B1C48DA492CC}"/>
                </c:ext>
              </c:extLst>
            </c:dLbl>
            <c:dLbl>
              <c:idx val="4"/>
              <c:delete val="1"/>
              <c:extLst>
                <c:ext xmlns:c15="http://schemas.microsoft.com/office/drawing/2012/chart" uri="{CE6537A1-D6FC-4f65-9D91-7224C49458BB}"/>
                <c:ext xmlns:c16="http://schemas.microsoft.com/office/drawing/2014/chart" uri="{C3380CC4-5D6E-409C-BE32-E72D297353CC}">
                  <c16:uniqueId val="{00000012-FEF7-4A5B-A0DF-B1C48DA492CC}"/>
                </c:ext>
              </c:extLst>
            </c:dLbl>
            <c:dLbl>
              <c:idx val="5"/>
              <c:delete val="1"/>
              <c:extLst>
                <c:ext xmlns:c15="http://schemas.microsoft.com/office/drawing/2012/chart" uri="{CE6537A1-D6FC-4f65-9D91-7224C49458BB}"/>
                <c:ext xmlns:c16="http://schemas.microsoft.com/office/drawing/2014/chart" uri="{C3380CC4-5D6E-409C-BE32-E72D297353CC}">
                  <c16:uniqueId val="{00000013-FEF7-4A5B-A0DF-B1C48DA492CC}"/>
                </c:ext>
              </c:extLst>
            </c:dLbl>
            <c:dLbl>
              <c:idx val="6"/>
              <c:delete val="1"/>
              <c:extLst>
                <c:ext xmlns:c15="http://schemas.microsoft.com/office/drawing/2012/chart" uri="{CE6537A1-D6FC-4f65-9D91-7224C49458BB}"/>
                <c:ext xmlns:c16="http://schemas.microsoft.com/office/drawing/2014/chart" uri="{C3380CC4-5D6E-409C-BE32-E72D297353CC}">
                  <c16:uniqueId val="{00000014-FEF7-4A5B-A0DF-B1C48DA492CC}"/>
                </c:ext>
              </c:extLst>
            </c:dLbl>
            <c:dLbl>
              <c:idx val="7"/>
              <c:delete val="1"/>
              <c:extLst>
                <c:ext xmlns:c15="http://schemas.microsoft.com/office/drawing/2012/chart" uri="{CE6537A1-D6FC-4f65-9D91-7224C49458BB}"/>
                <c:ext xmlns:c16="http://schemas.microsoft.com/office/drawing/2014/chart" uri="{C3380CC4-5D6E-409C-BE32-E72D297353CC}">
                  <c16:uniqueId val="{00000015-FEF7-4A5B-A0DF-B1C48DA492CC}"/>
                </c:ext>
              </c:extLst>
            </c:dLbl>
            <c:dLbl>
              <c:idx val="8"/>
              <c:delete val="1"/>
              <c:extLst>
                <c:ext xmlns:c15="http://schemas.microsoft.com/office/drawing/2012/chart" uri="{CE6537A1-D6FC-4f65-9D91-7224C49458BB}"/>
                <c:ext xmlns:c16="http://schemas.microsoft.com/office/drawing/2014/chart" uri="{C3380CC4-5D6E-409C-BE32-E72D297353CC}">
                  <c16:uniqueId val="{00000016-FEF7-4A5B-A0DF-B1C48DA492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x Experience'!$C$7:$M$7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Experience'!$C$13:$M$13</c:f>
              <c:numCache>
                <c:formatCode>General</c:formatCode>
                <c:ptCount val="11"/>
                <c:pt idx="0">
                  <c:v>162</c:v>
                </c:pt>
                <c:pt idx="1">
                  <c:v>192</c:v>
                </c:pt>
                <c:pt idx="2">
                  <c:v>193</c:v>
                </c:pt>
                <c:pt idx="3">
                  <c:v>276</c:v>
                </c:pt>
                <c:pt idx="4">
                  <c:v>265</c:v>
                </c:pt>
                <c:pt idx="5">
                  <c:v>363</c:v>
                </c:pt>
                <c:pt idx="6">
                  <c:v>680</c:v>
                </c:pt>
                <c:pt idx="7">
                  <c:v>785</c:v>
                </c:pt>
                <c:pt idx="8">
                  <c:v>547</c:v>
                </c:pt>
                <c:pt idx="9">
                  <c:v>365</c:v>
                </c:pt>
                <c:pt idx="10">
                  <c:v>131</c:v>
                </c:pt>
              </c:numCache>
            </c:numRef>
          </c:val>
          <c:smooth val="0"/>
          <c:extLst>
            <c:ext xmlns:c16="http://schemas.microsoft.com/office/drawing/2014/chart" uri="{C3380CC4-5D6E-409C-BE32-E72D297353CC}">
              <c16:uniqueId val="{00000017-FEF7-4A5B-A0DF-B1C48DA492CC}"/>
            </c:ext>
          </c:extLst>
        </c:ser>
        <c:dLbls>
          <c:showLegendKey val="0"/>
          <c:showVal val="0"/>
          <c:showCatName val="0"/>
          <c:showSerName val="0"/>
          <c:showPercent val="0"/>
          <c:showBubbleSize val="0"/>
        </c:dLbls>
        <c:smooth val="0"/>
        <c:axId val="284309168"/>
        <c:axId val="284310256"/>
      </c:line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title>
    <c:autoTitleDeleted val="0"/>
    <c:plotArea>
      <c:layout>
        <c:manualLayout>
          <c:layoutTarget val="inner"/>
          <c:xMode val="edge"/>
          <c:yMode val="edge"/>
          <c:x val="7.1159958983030847E-2"/>
          <c:y val="2.1795713035870499E-2"/>
          <c:w val="0.92846067311996472"/>
          <c:h val="0.90638496564329241"/>
        </c:manualLayout>
      </c:layout>
      <c:barChart>
        <c:barDir val="col"/>
        <c:grouping val="clustered"/>
        <c:varyColors val="0"/>
        <c:ser>
          <c:idx val="0"/>
          <c:order val="0"/>
          <c:tx>
            <c:strRef>
              <c:f>'Fundraising Median and Average'!$O$67</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5B33-4899-88C7-E8D15A079AD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Average'!$P$66:$Z$66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Average'!$P$67:$Z$67</c:f>
              <c:numCache>
                <c:formatCode>0.0%</c:formatCode>
                <c:ptCount val="11"/>
                <c:pt idx="0">
                  <c:v>0.32140575079872002</c:v>
                </c:pt>
                <c:pt idx="1">
                  <c:v>0.27038226106044494</c:v>
                </c:pt>
                <c:pt idx="2">
                  <c:v>0.56645599033367011</c:v>
                </c:pt>
                <c:pt idx="3">
                  <c:v>0.5</c:v>
                </c:pt>
                <c:pt idx="4">
                  <c:v>0.46249999999999991</c:v>
                </c:pt>
                <c:pt idx="5">
                  <c:v>0.36360790899835504</c:v>
                </c:pt>
                <c:pt idx="6">
                  <c:v>0.48604037183157001</c:v>
                </c:pt>
                <c:pt idx="7">
                  <c:v>0.51599493089194004</c:v>
                </c:pt>
                <c:pt idx="8">
                  <c:v>0.20988516748165997</c:v>
                </c:pt>
                <c:pt idx="9">
                  <c:v>7.4590768489700032E-2</c:v>
                </c:pt>
                <c:pt idx="10">
                  <c:v>0.22494432071268999</c:v>
                </c:pt>
              </c:numCache>
            </c:numRef>
          </c:val>
          <c:extLst>
            <c:ext xmlns:c16="http://schemas.microsoft.com/office/drawing/2014/chart" uri="{C3380CC4-5D6E-409C-BE32-E72D297353CC}">
              <c16:uniqueId val="{00000002-5B33-4899-88C7-E8D15A079AD4}"/>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Average'!$B$8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BC65-4D0D-B684-608F84B81DC1}"/>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BC65-4D0D-B684-608F84B81DC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BC65-4D0D-B684-608F84B81DC1}"/>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BC65-4D0D-B684-608F84B81DC1}"/>
              </c:ext>
            </c:extLst>
          </c:dPt>
          <c:dLbls>
            <c:dLbl>
              <c:idx val="0"/>
              <c:delete val="1"/>
              <c:extLst>
                <c:ext xmlns:c15="http://schemas.microsoft.com/office/drawing/2012/chart" uri="{CE6537A1-D6FC-4f65-9D91-7224C49458BB}"/>
                <c:ext xmlns:c16="http://schemas.microsoft.com/office/drawing/2014/chart" uri="{C3380CC4-5D6E-409C-BE32-E72D297353CC}">
                  <c16:uniqueId val="{00000007-BC65-4D0D-B684-608F84B81DC1}"/>
                </c:ext>
              </c:extLst>
            </c:dLbl>
            <c:dLbl>
              <c:idx val="1"/>
              <c:delete val="1"/>
              <c:extLst>
                <c:ext xmlns:c15="http://schemas.microsoft.com/office/drawing/2012/chart" uri="{CE6537A1-D6FC-4f65-9D91-7224C49458BB}"/>
                <c:ext xmlns:c16="http://schemas.microsoft.com/office/drawing/2014/chart" uri="{C3380CC4-5D6E-409C-BE32-E72D297353CC}">
                  <c16:uniqueId val="{00000008-BC65-4D0D-B684-608F84B81DC1}"/>
                </c:ext>
              </c:extLst>
            </c:dLbl>
            <c:dLbl>
              <c:idx val="2"/>
              <c:delete val="1"/>
              <c:extLst>
                <c:ext xmlns:c15="http://schemas.microsoft.com/office/drawing/2012/chart" uri="{CE6537A1-D6FC-4f65-9D91-7224C49458BB}"/>
                <c:ext xmlns:c16="http://schemas.microsoft.com/office/drawing/2014/chart" uri="{C3380CC4-5D6E-409C-BE32-E72D297353CC}">
                  <c16:uniqueId val="{00000009-BC65-4D0D-B684-608F84B81DC1}"/>
                </c:ext>
              </c:extLst>
            </c:dLbl>
            <c:dLbl>
              <c:idx val="3"/>
              <c:delete val="1"/>
              <c:extLst>
                <c:ext xmlns:c15="http://schemas.microsoft.com/office/drawing/2012/chart" uri="{CE6537A1-D6FC-4f65-9D91-7224C49458BB}"/>
                <c:ext xmlns:c16="http://schemas.microsoft.com/office/drawing/2014/chart" uri="{C3380CC4-5D6E-409C-BE32-E72D297353CC}">
                  <c16:uniqueId val="{0000000A-BC65-4D0D-B684-608F84B81DC1}"/>
                </c:ext>
              </c:extLst>
            </c:dLbl>
            <c:dLbl>
              <c:idx val="4"/>
              <c:delete val="1"/>
              <c:extLst>
                <c:ext xmlns:c15="http://schemas.microsoft.com/office/drawing/2012/chart" uri="{CE6537A1-D6FC-4f65-9D91-7224C49458BB}"/>
                <c:ext xmlns:c16="http://schemas.microsoft.com/office/drawing/2014/chart" uri="{C3380CC4-5D6E-409C-BE32-E72D297353CC}">
                  <c16:uniqueId val="{00000000-BC65-4D0D-B684-608F84B81DC1}"/>
                </c:ext>
              </c:extLst>
            </c:dLbl>
            <c:dLbl>
              <c:idx val="5"/>
              <c:delete val="1"/>
              <c:extLst>
                <c:ext xmlns:c15="http://schemas.microsoft.com/office/drawing/2012/chart" uri="{CE6537A1-D6FC-4f65-9D91-7224C49458BB}"/>
                <c:ext xmlns:c16="http://schemas.microsoft.com/office/drawing/2014/chart" uri="{C3380CC4-5D6E-409C-BE32-E72D297353CC}">
                  <c16:uniqueId val="{0000000B-BC65-4D0D-B684-608F84B81DC1}"/>
                </c:ext>
              </c:extLst>
            </c:dLbl>
            <c:dLbl>
              <c:idx val="6"/>
              <c:delete val="1"/>
              <c:extLst>
                <c:ext xmlns:c15="http://schemas.microsoft.com/office/drawing/2012/chart" uri="{CE6537A1-D6FC-4f65-9D91-7224C49458BB}"/>
                <c:ext xmlns:c16="http://schemas.microsoft.com/office/drawing/2014/chart" uri="{C3380CC4-5D6E-409C-BE32-E72D297353CC}">
                  <c16:uniqueId val="{0000000C-BC65-4D0D-B684-608F84B81DC1}"/>
                </c:ext>
              </c:extLst>
            </c:dLbl>
            <c:dLbl>
              <c:idx val="7"/>
              <c:delete val="1"/>
              <c:extLst>
                <c:ext xmlns:c15="http://schemas.microsoft.com/office/drawing/2012/chart" uri="{CE6537A1-D6FC-4f65-9D91-7224C49458BB}"/>
                <c:ext xmlns:c16="http://schemas.microsoft.com/office/drawing/2014/chart" uri="{C3380CC4-5D6E-409C-BE32-E72D297353CC}">
                  <c16:uniqueId val="{00000002-BC65-4D0D-B684-608F84B81DC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Average'!$D$8:$M$8</c:f>
              <c:numCache>
                <c:formatCode>"$"#,##0.0</c:formatCode>
                <c:ptCount val="10"/>
                <c:pt idx="0">
                  <c:v>23.387500000000003</c:v>
                </c:pt>
                <c:pt idx="1">
                  <c:v>25.484999999999999</c:v>
                </c:pt>
                <c:pt idx="2">
                  <c:v>26.2564025</c:v>
                </c:pt>
                <c:pt idx="3">
                  <c:v>32.5</c:v>
                </c:pt>
                <c:pt idx="4">
                  <c:v>25</c:v>
                </c:pt>
                <c:pt idx="5">
                  <c:v>30</c:v>
                </c:pt>
                <c:pt idx="6">
                  <c:v>25.535</c:v>
                </c:pt>
                <c:pt idx="7">
                  <c:v>25</c:v>
                </c:pt>
                <c:pt idx="8">
                  <c:v>20</c:v>
                </c:pt>
                <c:pt idx="9">
                  <c:v>30</c:v>
                </c:pt>
              </c:numCache>
            </c:numRef>
          </c:val>
          <c:smooth val="0"/>
          <c:extLst>
            <c:ext xmlns:c16="http://schemas.microsoft.com/office/drawing/2014/chart" uri="{C3380CC4-5D6E-409C-BE32-E72D297353CC}">
              <c16:uniqueId val="{0000000D-BC65-4D0D-B684-608F84B81DC1}"/>
            </c:ext>
          </c:extLst>
        </c:ser>
        <c:ser>
          <c:idx val="1"/>
          <c:order val="1"/>
          <c:tx>
            <c:strRef>
              <c:f>'Fundraising Median and Average'!$B$9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BC65-4D0D-B684-608F84B81DC1}"/>
              </c:ext>
            </c:extLst>
          </c:dPt>
          <c:dPt>
            <c:idx val="7"/>
            <c:bubble3D val="0"/>
            <c:extLst>
              <c:ext xmlns:c16="http://schemas.microsoft.com/office/drawing/2014/chart" uri="{C3380CC4-5D6E-409C-BE32-E72D297353CC}">
                <c16:uniqueId val="{0000000F-BC65-4D0D-B684-608F84B81DC1}"/>
              </c:ext>
            </c:extLst>
          </c:dPt>
          <c:dPt>
            <c:idx val="8"/>
            <c:bubble3D val="0"/>
            <c:extLst>
              <c:ext xmlns:c16="http://schemas.microsoft.com/office/drawing/2014/chart" uri="{C3380CC4-5D6E-409C-BE32-E72D297353CC}">
                <c16:uniqueId val="{00000010-BC65-4D0D-B684-608F84B81DC1}"/>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BC65-4D0D-B684-608F84B81DC1}"/>
              </c:ext>
            </c:extLst>
          </c:dPt>
          <c:dLbls>
            <c:dLbl>
              <c:idx val="0"/>
              <c:delete val="1"/>
              <c:extLst>
                <c:ext xmlns:c15="http://schemas.microsoft.com/office/drawing/2012/chart" uri="{CE6537A1-D6FC-4f65-9D91-7224C49458BB}"/>
                <c:ext xmlns:c16="http://schemas.microsoft.com/office/drawing/2014/chart" uri="{C3380CC4-5D6E-409C-BE32-E72D297353CC}">
                  <c16:uniqueId val="{00000013-BC65-4D0D-B684-608F84B81DC1}"/>
                </c:ext>
              </c:extLst>
            </c:dLbl>
            <c:dLbl>
              <c:idx val="1"/>
              <c:delete val="1"/>
              <c:extLst>
                <c:ext xmlns:c15="http://schemas.microsoft.com/office/drawing/2012/chart" uri="{CE6537A1-D6FC-4f65-9D91-7224C49458BB}"/>
                <c:ext xmlns:c16="http://schemas.microsoft.com/office/drawing/2014/chart" uri="{C3380CC4-5D6E-409C-BE32-E72D297353CC}">
                  <c16:uniqueId val="{00000014-BC65-4D0D-B684-608F84B81DC1}"/>
                </c:ext>
              </c:extLst>
            </c:dLbl>
            <c:dLbl>
              <c:idx val="2"/>
              <c:delete val="1"/>
              <c:extLst>
                <c:ext xmlns:c15="http://schemas.microsoft.com/office/drawing/2012/chart" uri="{CE6537A1-D6FC-4f65-9D91-7224C49458BB}"/>
                <c:ext xmlns:c16="http://schemas.microsoft.com/office/drawing/2014/chart" uri="{C3380CC4-5D6E-409C-BE32-E72D297353CC}">
                  <c16:uniqueId val="{00000015-BC65-4D0D-B684-608F84B81DC1}"/>
                </c:ext>
              </c:extLst>
            </c:dLbl>
            <c:dLbl>
              <c:idx val="3"/>
              <c:delete val="1"/>
              <c:extLst>
                <c:ext xmlns:c15="http://schemas.microsoft.com/office/drawing/2012/chart" uri="{CE6537A1-D6FC-4f65-9D91-7224C49458BB}"/>
                <c:ext xmlns:c16="http://schemas.microsoft.com/office/drawing/2014/chart" uri="{C3380CC4-5D6E-409C-BE32-E72D297353CC}">
                  <c16:uniqueId val="{00000016-BC65-4D0D-B684-608F84B81DC1}"/>
                </c:ext>
              </c:extLst>
            </c:dLbl>
            <c:dLbl>
              <c:idx val="4"/>
              <c:delete val="1"/>
              <c:extLst>
                <c:ext xmlns:c15="http://schemas.microsoft.com/office/drawing/2012/chart" uri="{CE6537A1-D6FC-4f65-9D91-7224C49458BB}"/>
                <c:ext xmlns:c16="http://schemas.microsoft.com/office/drawing/2014/chart" uri="{C3380CC4-5D6E-409C-BE32-E72D297353CC}">
                  <c16:uniqueId val="{0000000E-BC65-4D0D-B684-608F84B81DC1}"/>
                </c:ext>
              </c:extLst>
            </c:dLbl>
            <c:dLbl>
              <c:idx val="5"/>
              <c:delete val="1"/>
              <c:extLst>
                <c:ext xmlns:c15="http://schemas.microsoft.com/office/drawing/2012/chart" uri="{CE6537A1-D6FC-4f65-9D91-7224C49458BB}"/>
                <c:ext xmlns:c16="http://schemas.microsoft.com/office/drawing/2014/chart" uri="{C3380CC4-5D6E-409C-BE32-E72D297353CC}">
                  <c16:uniqueId val="{00000017-BC65-4D0D-B684-608F84B81DC1}"/>
                </c:ext>
              </c:extLst>
            </c:dLbl>
            <c:dLbl>
              <c:idx val="6"/>
              <c:delete val="1"/>
              <c:extLst>
                <c:ext xmlns:c15="http://schemas.microsoft.com/office/drawing/2012/chart" uri="{CE6537A1-D6FC-4f65-9D91-7224C49458BB}"/>
                <c:ext xmlns:c16="http://schemas.microsoft.com/office/drawing/2014/chart" uri="{C3380CC4-5D6E-409C-BE32-E72D297353CC}">
                  <c16:uniqueId val="{00000018-BC65-4D0D-B684-608F84B81DC1}"/>
                </c:ext>
              </c:extLst>
            </c:dLbl>
            <c:dLbl>
              <c:idx val="7"/>
              <c:delete val="1"/>
              <c:extLst>
                <c:ext xmlns:c15="http://schemas.microsoft.com/office/drawing/2012/chart" uri="{CE6537A1-D6FC-4f65-9D91-7224C49458BB}"/>
                <c:ext xmlns:c16="http://schemas.microsoft.com/office/drawing/2014/chart" uri="{C3380CC4-5D6E-409C-BE32-E72D297353CC}">
                  <c16:uniqueId val="{0000000F-BC65-4D0D-B684-608F84B81DC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Average'!$D$7:$M$7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Average'!$D$9:$M$9</c:f>
              <c:numCache>
                <c:formatCode>"$"#,##0.0</c:formatCode>
                <c:ptCount val="10"/>
                <c:pt idx="0">
                  <c:v>100.74217922424324</c:v>
                </c:pt>
                <c:pt idx="1">
                  <c:v>92.62925783967367</c:v>
                </c:pt>
                <c:pt idx="2">
                  <c:v>121.14802533700613</c:v>
                </c:pt>
                <c:pt idx="3">
                  <c:v>108.44912160545567</c:v>
                </c:pt>
                <c:pt idx="4">
                  <c:v>128.78002784996303</c:v>
                </c:pt>
                <c:pt idx="5">
                  <c:v>136.24751990729257</c:v>
                </c:pt>
                <c:pt idx="6">
                  <c:v>159.53499479984032</c:v>
                </c:pt>
                <c:pt idx="7">
                  <c:v>117.12819483788788</c:v>
                </c:pt>
                <c:pt idx="8">
                  <c:v>142.72002892446955</c:v>
                </c:pt>
                <c:pt idx="9">
                  <c:v>121.3761236675888</c:v>
                </c:pt>
              </c:numCache>
            </c:numRef>
          </c:val>
          <c:smooth val="0"/>
          <c:extLst>
            <c:ext xmlns:c16="http://schemas.microsoft.com/office/drawing/2014/chart" uri="{C3380CC4-5D6E-409C-BE32-E72D297353CC}">
              <c16:uniqueId val="{00000019-BC65-4D0D-B684-608F84B81DC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Average'!$O$8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50B6-44A7-BFDD-5BFA1EECDF3A}"/>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50B6-44A7-BFDD-5BFA1EECDF3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50B6-44A7-BFDD-5BFA1EECDF3A}"/>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50B6-44A7-BFDD-5BFA1EECDF3A}"/>
              </c:ext>
            </c:extLst>
          </c:dPt>
          <c:dLbls>
            <c:dLbl>
              <c:idx val="0"/>
              <c:delete val="1"/>
              <c:extLst>
                <c:ext xmlns:c15="http://schemas.microsoft.com/office/drawing/2012/chart" uri="{CE6537A1-D6FC-4f65-9D91-7224C49458BB}"/>
                <c:ext xmlns:c16="http://schemas.microsoft.com/office/drawing/2014/chart" uri="{C3380CC4-5D6E-409C-BE32-E72D297353CC}">
                  <c16:uniqueId val="{00000007-50B6-44A7-BFDD-5BFA1EECDF3A}"/>
                </c:ext>
              </c:extLst>
            </c:dLbl>
            <c:dLbl>
              <c:idx val="1"/>
              <c:delete val="1"/>
              <c:extLst>
                <c:ext xmlns:c15="http://schemas.microsoft.com/office/drawing/2012/chart" uri="{CE6537A1-D6FC-4f65-9D91-7224C49458BB}"/>
                <c:ext xmlns:c16="http://schemas.microsoft.com/office/drawing/2014/chart" uri="{C3380CC4-5D6E-409C-BE32-E72D297353CC}">
                  <c16:uniqueId val="{00000008-50B6-44A7-BFDD-5BFA1EECDF3A}"/>
                </c:ext>
              </c:extLst>
            </c:dLbl>
            <c:dLbl>
              <c:idx val="2"/>
              <c:delete val="1"/>
              <c:extLst>
                <c:ext xmlns:c15="http://schemas.microsoft.com/office/drawing/2012/chart" uri="{CE6537A1-D6FC-4f65-9D91-7224C49458BB}"/>
                <c:ext xmlns:c16="http://schemas.microsoft.com/office/drawing/2014/chart" uri="{C3380CC4-5D6E-409C-BE32-E72D297353CC}">
                  <c16:uniqueId val="{00000009-50B6-44A7-BFDD-5BFA1EECDF3A}"/>
                </c:ext>
              </c:extLst>
            </c:dLbl>
            <c:dLbl>
              <c:idx val="3"/>
              <c:delete val="1"/>
              <c:extLst>
                <c:ext xmlns:c15="http://schemas.microsoft.com/office/drawing/2012/chart" uri="{CE6537A1-D6FC-4f65-9D91-7224C49458BB}"/>
                <c:ext xmlns:c16="http://schemas.microsoft.com/office/drawing/2014/chart" uri="{C3380CC4-5D6E-409C-BE32-E72D297353CC}">
                  <c16:uniqueId val="{0000000A-50B6-44A7-BFDD-5BFA1EECDF3A}"/>
                </c:ext>
              </c:extLst>
            </c:dLbl>
            <c:dLbl>
              <c:idx val="4"/>
              <c:delete val="1"/>
              <c:extLst>
                <c:ext xmlns:c15="http://schemas.microsoft.com/office/drawing/2012/chart" uri="{CE6537A1-D6FC-4f65-9D91-7224C49458BB}"/>
                <c:ext xmlns:c16="http://schemas.microsoft.com/office/drawing/2014/chart" uri="{C3380CC4-5D6E-409C-BE32-E72D297353CC}">
                  <c16:uniqueId val="{00000000-50B6-44A7-BFDD-5BFA1EECDF3A}"/>
                </c:ext>
              </c:extLst>
            </c:dLbl>
            <c:dLbl>
              <c:idx val="5"/>
              <c:delete val="1"/>
              <c:extLst>
                <c:ext xmlns:c15="http://schemas.microsoft.com/office/drawing/2012/chart" uri="{CE6537A1-D6FC-4f65-9D91-7224C49458BB}"/>
                <c:ext xmlns:c16="http://schemas.microsoft.com/office/drawing/2014/chart" uri="{C3380CC4-5D6E-409C-BE32-E72D297353CC}">
                  <c16:uniqueId val="{0000000B-50B6-44A7-BFDD-5BFA1EECDF3A}"/>
                </c:ext>
              </c:extLst>
            </c:dLbl>
            <c:dLbl>
              <c:idx val="6"/>
              <c:delete val="1"/>
              <c:extLst>
                <c:ext xmlns:c15="http://schemas.microsoft.com/office/drawing/2012/chart" uri="{CE6537A1-D6FC-4f65-9D91-7224C49458BB}"/>
                <c:ext xmlns:c16="http://schemas.microsoft.com/office/drawing/2014/chart" uri="{C3380CC4-5D6E-409C-BE32-E72D297353CC}">
                  <c16:uniqueId val="{0000000C-50B6-44A7-BFDD-5BFA1EECDF3A}"/>
                </c:ext>
              </c:extLst>
            </c:dLbl>
            <c:dLbl>
              <c:idx val="7"/>
              <c:delete val="1"/>
              <c:extLst>
                <c:ext xmlns:c15="http://schemas.microsoft.com/office/drawing/2012/chart" uri="{CE6537A1-D6FC-4f65-9D91-7224C49458BB}"/>
                <c:ext xmlns:c16="http://schemas.microsoft.com/office/drawing/2014/chart" uri="{C3380CC4-5D6E-409C-BE32-E72D297353CC}">
                  <c16:uniqueId val="{00000002-50B6-44A7-BFDD-5BFA1EECDF3A}"/>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B6-44A7-BFDD-5BFA1EECDF3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Average'!$Q$7:$Z$7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Average'!$Q$8:$Z$8</c:f>
              <c:numCache>
                <c:formatCode>0.0</c:formatCode>
                <c:ptCount val="10"/>
                <c:pt idx="0">
                  <c:v>11.095890499999999</c:v>
                </c:pt>
                <c:pt idx="1">
                  <c:v>12</c:v>
                </c:pt>
                <c:pt idx="2">
                  <c:v>10.980822</c:v>
                </c:pt>
                <c:pt idx="3">
                  <c:v>12.805479500000001</c:v>
                </c:pt>
                <c:pt idx="4">
                  <c:v>11.967123000000001</c:v>
                </c:pt>
                <c:pt idx="5">
                  <c:v>10.931506500000001</c:v>
                </c:pt>
                <c:pt idx="6">
                  <c:v>9.6986300000000014</c:v>
                </c:pt>
                <c:pt idx="7">
                  <c:v>14.071232999999999</c:v>
                </c:pt>
                <c:pt idx="8">
                  <c:v>12.624656999999999</c:v>
                </c:pt>
                <c:pt idx="9">
                  <c:v>15.287671</c:v>
                </c:pt>
              </c:numCache>
            </c:numRef>
          </c:val>
          <c:smooth val="0"/>
          <c:extLst>
            <c:ext xmlns:c16="http://schemas.microsoft.com/office/drawing/2014/chart" uri="{C3380CC4-5D6E-409C-BE32-E72D297353CC}">
              <c16:uniqueId val="{0000000D-50B6-44A7-BFDD-5BFA1EECDF3A}"/>
            </c:ext>
          </c:extLst>
        </c:ser>
        <c:ser>
          <c:idx val="1"/>
          <c:order val="1"/>
          <c:tx>
            <c:strRef>
              <c:f>'Fundraising Median and Average'!$O$9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50B6-44A7-BFDD-5BFA1EECDF3A}"/>
              </c:ext>
            </c:extLst>
          </c:dPt>
          <c:dPt>
            <c:idx val="7"/>
            <c:bubble3D val="0"/>
            <c:extLst>
              <c:ext xmlns:c16="http://schemas.microsoft.com/office/drawing/2014/chart" uri="{C3380CC4-5D6E-409C-BE32-E72D297353CC}">
                <c16:uniqueId val="{0000000F-50B6-44A7-BFDD-5BFA1EECDF3A}"/>
              </c:ext>
            </c:extLst>
          </c:dPt>
          <c:dPt>
            <c:idx val="8"/>
            <c:bubble3D val="0"/>
            <c:extLst>
              <c:ext xmlns:c16="http://schemas.microsoft.com/office/drawing/2014/chart" uri="{C3380CC4-5D6E-409C-BE32-E72D297353CC}">
                <c16:uniqueId val="{00000010-50B6-44A7-BFDD-5BFA1EECDF3A}"/>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50B6-44A7-BFDD-5BFA1EECDF3A}"/>
              </c:ext>
            </c:extLst>
          </c:dPt>
          <c:dLbls>
            <c:dLbl>
              <c:idx val="0"/>
              <c:delete val="1"/>
              <c:extLst>
                <c:ext xmlns:c15="http://schemas.microsoft.com/office/drawing/2012/chart" uri="{CE6537A1-D6FC-4f65-9D91-7224C49458BB}"/>
                <c:ext xmlns:c16="http://schemas.microsoft.com/office/drawing/2014/chart" uri="{C3380CC4-5D6E-409C-BE32-E72D297353CC}">
                  <c16:uniqueId val="{00000013-50B6-44A7-BFDD-5BFA1EECDF3A}"/>
                </c:ext>
              </c:extLst>
            </c:dLbl>
            <c:dLbl>
              <c:idx val="1"/>
              <c:delete val="1"/>
              <c:extLst>
                <c:ext xmlns:c15="http://schemas.microsoft.com/office/drawing/2012/chart" uri="{CE6537A1-D6FC-4f65-9D91-7224C49458BB}"/>
                <c:ext xmlns:c16="http://schemas.microsoft.com/office/drawing/2014/chart" uri="{C3380CC4-5D6E-409C-BE32-E72D297353CC}">
                  <c16:uniqueId val="{00000014-50B6-44A7-BFDD-5BFA1EECDF3A}"/>
                </c:ext>
              </c:extLst>
            </c:dLbl>
            <c:dLbl>
              <c:idx val="2"/>
              <c:delete val="1"/>
              <c:extLst>
                <c:ext xmlns:c15="http://schemas.microsoft.com/office/drawing/2012/chart" uri="{CE6537A1-D6FC-4f65-9D91-7224C49458BB}"/>
                <c:ext xmlns:c16="http://schemas.microsoft.com/office/drawing/2014/chart" uri="{C3380CC4-5D6E-409C-BE32-E72D297353CC}">
                  <c16:uniqueId val="{00000015-50B6-44A7-BFDD-5BFA1EECDF3A}"/>
                </c:ext>
              </c:extLst>
            </c:dLbl>
            <c:dLbl>
              <c:idx val="3"/>
              <c:delete val="1"/>
              <c:extLst>
                <c:ext xmlns:c15="http://schemas.microsoft.com/office/drawing/2012/chart" uri="{CE6537A1-D6FC-4f65-9D91-7224C49458BB}"/>
                <c:ext xmlns:c16="http://schemas.microsoft.com/office/drawing/2014/chart" uri="{C3380CC4-5D6E-409C-BE32-E72D297353CC}">
                  <c16:uniqueId val="{00000016-50B6-44A7-BFDD-5BFA1EECDF3A}"/>
                </c:ext>
              </c:extLst>
            </c:dLbl>
            <c:dLbl>
              <c:idx val="4"/>
              <c:delete val="1"/>
              <c:extLst>
                <c:ext xmlns:c15="http://schemas.microsoft.com/office/drawing/2012/chart" uri="{CE6537A1-D6FC-4f65-9D91-7224C49458BB}"/>
                <c:ext xmlns:c16="http://schemas.microsoft.com/office/drawing/2014/chart" uri="{C3380CC4-5D6E-409C-BE32-E72D297353CC}">
                  <c16:uniqueId val="{0000000E-50B6-44A7-BFDD-5BFA1EECDF3A}"/>
                </c:ext>
              </c:extLst>
            </c:dLbl>
            <c:dLbl>
              <c:idx val="5"/>
              <c:delete val="1"/>
              <c:extLst>
                <c:ext xmlns:c15="http://schemas.microsoft.com/office/drawing/2012/chart" uri="{CE6537A1-D6FC-4f65-9D91-7224C49458BB}"/>
                <c:ext xmlns:c16="http://schemas.microsoft.com/office/drawing/2014/chart" uri="{C3380CC4-5D6E-409C-BE32-E72D297353CC}">
                  <c16:uniqueId val="{00000017-50B6-44A7-BFDD-5BFA1EECDF3A}"/>
                </c:ext>
              </c:extLst>
            </c:dLbl>
            <c:dLbl>
              <c:idx val="6"/>
              <c:delete val="1"/>
              <c:extLst>
                <c:ext xmlns:c15="http://schemas.microsoft.com/office/drawing/2012/chart" uri="{CE6537A1-D6FC-4f65-9D91-7224C49458BB}"/>
                <c:ext xmlns:c16="http://schemas.microsoft.com/office/drawing/2014/chart" uri="{C3380CC4-5D6E-409C-BE32-E72D297353CC}">
                  <c16:uniqueId val="{00000018-50B6-44A7-BFDD-5BFA1EECDF3A}"/>
                </c:ext>
              </c:extLst>
            </c:dLbl>
            <c:dLbl>
              <c:idx val="7"/>
              <c:delete val="1"/>
              <c:extLst>
                <c:ext xmlns:c15="http://schemas.microsoft.com/office/drawing/2012/chart" uri="{CE6537A1-D6FC-4f65-9D91-7224C49458BB}"/>
                <c:ext xmlns:c16="http://schemas.microsoft.com/office/drawing/2014/chart" uri="{C3380CC4-5D6E-409C-BE32-E72D297353CC}">
                  <c16:uniqueId val="{0000000F-50B6-44A7-BFDD-5BFA1EECDF3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Average'!$Q$7:$Z$7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Average'!$Q$9:$Z$9</c:f>
              <c:numCache>
                <c:formatCode>0.0</c:formatCode>
                <c:ptCount val="10"/>
                <c:pt idx="0">
                  <c:v>13.3805648828125</c:v>
                </c:pt>
                <c:pt idx="1">
                  <c:v>15.686399791999996</c:v>
                </c:pt>
                <c:pt idx="2">
                  <c:v>13.020500568965522</c:v>
                </c:pt>
                <c:pt idx="3">
                  <c:v>13.208756775700941</c:v>
                </c:pt>
                <c:pt idx="4">
                  <c:v>13.091186676991155</c:v>
                </c:pt>
                <c:pt idx="5">
                  <c:v>12.895019105990777</c:v>
                </c:pt>
                <c:pt idx="6">
                  <c:v>12.013760479638011</c:v>
                </c:pt>
                <c:pt idx="7">
                  <c:v>15.413902595988535</c:v>
                </c:pt>
                <c:pt idx="8">
                  <c:v>15.866520340000003</c:v>
                </c:pt>
                <c:pt idx="9">
                  <c:v>17.358903893617025</c:v>
                </c:pt>
              </c:numCache>
            </c:numRef>
          </c:val>
          <c:smooth val="0"/>
          <c:extLst>
            <c:ext xmlns:c16="http://schemas.microsoft.com/office/drawing/2014/chart" uri="{C3380CC4-5D6E-409C-BE32-E72D297353CC}">
              <c16:uniqueId val="{00000019-50B6-44A7-BFDD-5BFA1EECDF3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 and Average'!$O$36</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CC6C-48AD-B391-41E797508880}"/>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CC6C-48AD-B391-41E79750888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CC6C-48AD-B391-41E797508880}"/>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CC6C-48AD-B391-41E797508880}"/>
              </c:ext>
            </c:extLst>
          </c:dPt>
          <c:dLbls>
            <c:dLbl>
              <c:idx val="0"/>
              <c:delete val="1"/>
              <c:extLst>
                <c:ext xmlns:c15="http://schemas.microsoft.com/office/drawing/2012/chart" uri="{CE6537A1-D6FC-4f65-9D91-7224C49458BB}"/>
                <c:ext xmlns:c16="http://schemas.microsoft.com/office/drawing/2014/chart" uri="{C3380CC4-5D6E-409C-BE32-E72D297353CC}">
                  <c16:uniqueId val="{00000007-CC6C-48AD-B391-41E797508880}"/>
                </c:ext>
              </c:extLst>
            </c:dLbl>
            <c:dLbl>
              <c:idx val="1"/>
              <c:delete val="1"/>
              <c:extLst>
                <c:ext xmlns:c15="http://schemas.microsoft.com/office/drawing/2012/chart" uri="{CE6537A1-D6FC-4f65-9D91-7224C49458BB}"/>
                <c:ext xmlns:c16="http://schemas.microsoft.com/office/drawing/2014/chart" uri="{C3380CC4-5D6E-409C-BE32-E72D297353CC}">
                  <c16:uniqueId val="{00000008-CC6C-48AD-B391-41E797508880}"/>
                </c:ext>
              </c:extLst>
            </c:dLbl>
            <c:dLbl>
              <c:idx val="2"/>
              <c:delete val="1"/>
              <c:extLst>
                <c:ext xmlns:c15="http://schemas.microsoft.com/office/drawing/2012/chart" uri="{CE6537A1-D6FC-4f65-9D91-7224C49458BB}"/>
                <c:ext xmlns:c16="http://schemas.microsoft.com/office/drawing/2014/chart" uri="{C3380CC4-5D6E-409C-BE32-E72D297353CC}">
                  <c16:uniqueId val="{00000009-CC6C-48AD-B391-41E797508880}"/>
                </c:ext>
              </c:extLst>
            </c:dLbl>
            <c:dLbl>
              <c:idx val="3"/>
              <c:delete val="1"/>
              <c:extLst>
                <c:ext xmlns:c15="http://schemas.microsoft.com/office/drawing/2012/chart" uri="{CE6537A1-D6FC-4f65-9D91-7224C49458BB}"/>
                <c:ext xmlns:c16="http://schemas.microsoft.com/office/drawing/2014/chart" uri="{C3380CC4-5D6E-409C-BE32-E72D297353CC}">
                  <c16:uniqueId val="{0000000A-CC6C-48AD-B391-41E797508880}"/>
                </c:ext>
              </c:extLst>
            </c:dLbl>
            <c:dLbl>
              <c:idx val="4"/>
              <c:delete val="1"/>
              <c:extLst>
                <c:ext xmlns:c15="http://schemas.microsoft.com/office/drawing/2012/chart" uri="{CE6537A1-D6FC-4f65-9D91-7224C49458BB}"/>
                <c:ext xmlns:c16="http://schemas.microsoft.com/office/drawing/2014/chart" uri="{C3380CC4-5D6E-409C-BE32-E72D297353CC}">
                  <c16:uniqueId val="{00000000-CC6C-48AD-B391-41E797508880}"/>
                </c:ext>
              </c:extLst>
            </c:dLbl>
            <c:dLbl>
              <c:idx val="5"/>
              <c:delete val="1"/>
              <c:extLst>
                <c:ext xmlns:c15="http://schemas.microsoft.com/office/drawing/2012/chart" uri="{CE6537A1-D6FC-4f65-9D91-7224C49458BB}"/>
                <c:ext xmlns:c16="http://schemas.microsoft.com/office/drawing/2014/chart" uri="{C3380CC4-5D6E-409C-BE32-E72D297353CC}">
                  <c16:uniqueId val="{0000000B-CC6C-48AD-B391-41E797508880}"/>
                </c:ext>
              </c:extLst>
            </c:dLbl>
            <c:dLbl>
              <c:idx val="6"/>
              <c:delete val="1"/>
              <c:extLst>
                <c:ext xmlns:c15="http://schemas.microsoft.com/office/drawing/2012/chart" uri="{CE6537A1-D6FC-4f65-9D91-7224C49458BB}"/>
                <c:ext xmlns:c16="http://schemas.microsoft.com/office/drawing/2014/chart" uri="{C3380CC4-5D6E-409C-BE32-E72D297353CC}">
                  <c16:uniqueId val="{0000000C-CC6C-48AD-B391-41E797508880}"/>
                </c:ext>
              </c:extLst>
            </c:dLbl>
            <c:dLbl>
              <c:idx val="7"/>
              <c:delete val="1"/>
              <c:extLst>
                <c:ext xmlns:c15="http://schemas.microsoft.com/office/drawing/2012/chart" uri="{CE6537A1-D6FC-4f65-9D91-7224C49458BB}"/>
                <c:ext xmlns:c16="http://schemas.microsoft.com/office/drawing/2014/chart" uri="{C3380CC4-5D6E-409C-BE32-E72D297353CC}">
                  <c16:uniqueId val="{00000002-CC6C-48AD-B391-41E79750888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Average'!$Q$35:$Z$35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Average'!$Q$36:$Z$36</c:f>
              <c:numCache>
                <c:formatCode>"$"#,##0.0</c:formatCode>
                <c:ptCount val="10"/>
                <c:pt idx="0">
                  <c:v>10</c:v>
                </c:pt>
                <c:pt idx="1">
                  <c:v>20</c:v>
                </c:pt>
                <c:pt idx="2">
                  <c:v>21</c:v>
                </c:pt>
                <c:pt idx="3">
                  <c:v>24</c:v>
                </c:pt>
                <c:pt idx="4">
                  <c:v>13.05</c:v>
                </c:pt>
                <c:pt idx="5">
                  <c:v>20</c:v>
                </c:pt>
                <c:pt idx="6">
                  <c:v>20</c:v>
                </c:pt>
                <c:pt idx="7">
                  <c:v>20</c:v>
                </c:pt>
                <c:pt idx="8">
                  <c:v>19.802500000000002</c:v>
                </c:pt>
                <c:pt idx="9">
                  <c:v>23.75</c:v>
                </c:pt>
              </c:numCache>
            </c:numRef>
          </c:val>
          <c:smooth val="0"/>
          <c:extLst>
            <c:ext xmlns:c16="http://schemas.microsoft.com/office/drawing/2014/chart" uri="{C3380CC4-5D6E-409C-BE32-E72D297353CC}">
              <c16:uniqueId val="{0000000D-CC6C-48AD-B391-41E797508880}"/>
            </c:ext>
          </c:extLst>
        </c:ser>
        <c:ser>
          <c:idx val="1"/>
          <c:order val="1"/>
          <c:tx>
            <c:strRef>
              <c:f>'Fundraising Median and Average'!$O$37</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CC6C-48AD-B391-41E797508880}"/>
              </c:ext>
            </c:extLst>
          </c:dPt>
          <c:dPt>
            <c:idx val="7"/>
            <c:bubble3D val="0"/>
            <c:extLst>
              <c:ext xmlns:c16="http://schemas.microsoft.com/office/drawing/2014/chart" uri="{C3380CC4-5D6E-409C-BE32-E72D297353CC}">
                <c16:uniqueId val="{0000000F-CC6C-48AD-B391-41E797508880}"/>
              </c:ext>
            </c:extLst>
          </c:dPt>
          <c:dPt>
            <c:idx val="8"/>
            <c:bubble3D val="0"/>
            <c:extLst>
              <c:ext xmlns:c16="http://schemas.microsoft.com/office/drawing/2014/chart" uri="{C3380CC4-5D6E-409C-BE32-E72D297353CC}">
                <c16:uniqueId val="{00000010-CC6C-48AD-B391-41E797508880}"/>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CC6C-48AD-B391-41E797508880}"/>
              </c:ext>
            </c:extLst>
          </c:dPt>
          <c:dLbls>
            <c:dLbl>
              <c:idx val="0"/>
              <c:delete val="1"/>
              <c:extLst>
                <c:ext xmlns:c15="http://schemas.microsoft.com/office/drawing/2012/chart" uri="{CE6537A1-D6FC-4f65-9D91-7224C49458BB}"/>
                <c:ext xmlns:c16="http://schemas.microsoft.com/office/drawing/2014/chart" uri="{C3380CC4-5D6E-409C-BE32-E72D297353CC}">
                  <c16:uniqueId val="{00000013-CC6C-48AD-B391-41E797508880}"/>
                </c:ext>
              </c:extLst>
            </c:dLbl>
            <c:dLbl>
              <c:idx val="1"/>
              <c:delete val="1"/>
              <c:extLst>
                <c:ext xmlns:c15="http://schemas.microsoft.com/office/drawing/2012/chart" uri="{CE6537A1-D6FC-4f65-9D91-7224C49458BB}"/>
                <c:ext xmlns:c16="http://schemas.microsoft.com/office/drawing/2014/chart" uri="{C3380CC4-5D6E-409C-BE32-E72D297353CC}">
                  <c16:uniqueId val="{00000014-CC6C-48AD-B391-41E797508880}"/>
                </c:ext>
              </c:extLst>
            </c:dLbl>
            <c:dLbl>
              <c:idx val="2"/>
              <c:delete val="1"/>
              <c:extLst>
                <c:ext xmlns:c15="http://schemas.microsoft.com/office/drawing/2012/chart" uri="{CE6537A1-D6FC-4f65-9D91-7224C49458BB}"/>
                <c:ext xmlns:c16="http://schemas.microsoft.com/office/drawing/2014/chart" uri="{C3380CC4-5D6E-409C-BE32-E72D297353CC}">
                  <c16:uniqueId val="{00000015-CC6C-48AD-B391-41E797508880}"/>
                </c:ext>
              </c:extLst>
            </c:dLbl>
            <c:dLbl>
              <c:idx val="3"/>
              <c:delete val="1"/>
              <c:extLst>
                <c:ext xmlns:c15="http://schemas.microsoft.com/office/drawing/2012/chart" uri="{CE6537A1-D6FC-4f65-9D91-7224C49458BB}"/>
                <c:ext xmlns:c16="http://schemas.microsoft.com/office/drawing/2014/chart" uri="{C3380CC4-5D6E-409C-BE32-E72D297353CC}">
                  <c16:uniqueId val="{00000016-CC6C-48AD-B391-41E797508880}"/>
                </c:ext>
              </c:extLst>
            </c:dLbl>
            <c:dLbl>
              <c:idx val="4"/>
              <c:delete val="1"/>
              <c:extLst>
                <c:ext xmlns:c15="http://schemas.microsoft.com/office/drawing/2012/chart" uri="{CE6537A1-D6FC-4f65-9D91-7224C49458BB}"/>
                <c:ext xmlns:c16="http://schemas.microsoft.com/office/drawing/2014/chart" uri="{C3380CC4-5D6E-409C-BE32-E72D297353CC}">
                  <c16:uniqueId val="{0000000E-CC6C-48AD-B391-41E797508880}"/>
                </c:ext>
              </c:extLst>
            </c:dLbl>
            <c:dLbl>
              <c:idx val="5"/>
              <c:delete val="1"/>
              <c:extLst>
                <c:ext xmlns:c15="http://schemas.microsoft.com/office/drawing/2012/chart" uri="{CE6537A1-D6FC-4f65-9D91-7224C49458BB}"/>
                <c:ext xmlns:c16="http://schemas.microsoft.com/office/drawing/2014/chart" uri="{C3380CC4-5D6E-409C-BE32-E72D297353CC}">
                  <c16:uniqueId val="{00000017-CC6C-48AD-B391-41E797508880}"/>
                </c:ext>
              </c:extLst>
            </c:dLbl>
            <c:dLbl>
              <c:idx val="6"/>
              <c:delete val="1"/>
              <c:extLst>
                <c:ext xmlns:c15="http://schemas.microsoft.com/office/drawing/2012/chart" uri="{CE6537A1-D6FC-4f65-9D91-7224C49458BB}"/>
                <c:ext xmlns:c16="http://schemas.microsoft.com/office/drawing/2014/chart" uri="{C3380CC4-5D6E-409C-BE32-E72D297353CC}">
                  <c16:uniqueId val="{00000018-CC6C-48AD-B391-41E797508880}"/>
                </c:ext>
              </c:extLst>
            </c:dLbl>
            <c:dLbl>
              <c:idx val="7"/>
              <c:delete val="1"/>
              <c:extLst>
                <c:ext xmlns:c15="http://schemas.microsoft.com/office/drawing/2012/chart" uri="{CE6537A1-D6FC-4f65-9D91-7224C49458BB}"/>
                <c:ext xmlns:c16="http://schemas.microsoft.com/office/drawing/2014/chart" uri="{C3380CC4-5D6E-409C-BE32-E72D297353CC}">
                  <c16:uniqueId val="{0000000F-CC6C-48AD-B391-41E79750888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Average'!$Q$35:$Z$35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Average'!$Q$37:$Z$37</c:f>
              <c:numCache>
                <c:formatCode>"$"#,##0.0</c:formatCode>
                <c:ptCount val="10"/>
                <c:pt idx="0">
                  <c:v>48.038318056353653</c:v>
                </c:pt>
                <c:pt idx="1">
                  <c:v>65.805261262789202</c:v>
                </c:pt>
                <c:pt idx="2">
                  <c:v>60.067591162476596</c:v>
                </c:pt>
                <c:pt idx="3">
                  <c:v>59.24966893309464</c:v>
                </c:pt>
                <c:pt idx="4">
                  <c:v>48.379285442179913</c:v>
                </c:pt>
                <c:pt idx="5">
                  <c:v>73.520474267733718</c:v>
                </c:pt>
                <c:pt idx="6">
                  <c:v>58.300254212009058</c:v>
                </c:pt>
                <c:pt idx="7">
                  <c:v>53.281561436503793</c:v>
                </c:pt>
                <c:pt idx="8">
                  <c:v>42.3591037001042</c:v>
                </c:pt>
                <c:pt idx="9">
                  <c:v>44.693891499999999</c:v>
                </c:pt>
              </c:numCache>
            </c:numRef>
          </c:val>
          <c:smooth val="0"/>
          <c:extLst>
            <c:ext xmlns:c16="http://schemas.microsoft.com/office/drawing/2014/chart" uri="{C3380CC4-5D6E-409C-BE32-E72D297353CC}">
              <c16:uniqueId val="{00000019-CC6C-48AD-B391-41E79750888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819446076703096E-2"/>
          <c:y val="2.0803524742730908E-2"/>
          <c:w val="0.91904435826118747"/>
          <c:h val="0.78196812798776283"/>
        </c:manualLayout>
      </c:layout>
      <c:barChart>
        <c:barDir val="col"/>
        <c:grouping val="clustered"/>
        <c:varyColors val="0"/>
        <c:ser>
          <c:idx val="0"/>
          <c:order val="0"/>
          <c:tx>
            <c:strRef>
              <c:f>'Deal Activity'!$B$47</c:f>
              <c:strCache>
                <c:ptCount val="1"/>
                <c:pt idx="0">
                  <c:v>Deal value ($B)</c:v>
                </c:pt>
              </c:strCache>
            </c:strRef>
          </c:tx>
          <c:spPr>
            <a:solidFill>
              <a:schemeClr val="accent1"/>
            </a:solidFill>
            <a:ln>
              <a:noFill/>
            </a:ln>
            <a:effectLst/>
          </c:spPr>
          <c:invertIfNegative val="0"/>
          <c:cat>
            <c:multiLvlStrRef>
              <c:f>'Deal Activity'!$C$45:$AR$46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Activity'!$C$47:$AR$47</c:f>
              <c:numCache>
                <c:formatCode>"$"#,##0.0</c:formatCode>
                <c:ptCount val="42"/>
                <c:pt idx="0">
                  <c:v>22.018080160020965</c:v>
                </c:pt>
                <c:pt idx="1">
                  <c:v>21.456115136018997</c:v>
                </c:pt>
                <c:pt idx="2">
                  <c:v>23.454263721281979</c:v>
                </c:pt>
                <c:pt idx="3">
                  <c:v>20.665668618545038</c:v>
                </c:pt>
                <c:pt idx="4">
                  <c:v>21.842574149337</c:v>
                </c:pt>
                <c:pt idx="5">
                  <c:v>26.367747762676998</c:v>
                </c:pt>
                <c:pt idx="6">
                  <c:v>18.703336209290022</c:v>
                </c:pt>
                <c:pt idx="7">
                  <c:v>16.88276830088299</c:v>
                </c:pt>
                <c:pt idx="8">
                  <c:v>19.232468973516909</c:v>
                </c:pt>
                <c:pt idx="9">
                  <c:v>22.997362949614001</c:v>
                </c:pt>
                <c:pt idx="10">
                  <c:v>27.665324471306967</c:v>
                </c:pt>
                <c:pt idx="11">
                  <c:v>23.543544429812005</c:v>
                </c:pt>
                <c:pt idx="12">
                  <c:v>31.960312025063967</c:v>
                </c:pt>
                <c:pt idx="13">
                  <c:v>32.055183766535919</c:v>
                </c:pt>
                <c:pt idx="14">
                  <c:v>35.409073074397035</c:v>
                </c:pt>
                <c:pt idx="15">
                  <c:v>50.08985104623914</c:v>
                </c:pt>
                <c:pt idx="16">
                  <c:v>42.975359482223986</c:v>
                </c:pt>
                <c:pt idx="17">
                  <c:v>38.79753353768303</c:v>
                </c:pt>
                <c:pt idx="18">
                  <c:v>38.638891828596904</c:v>
                </c:pt>
                <c:pt idx="19">
                  <c:v>35.257851412776937</c:v>
                </c:pt>
                <c:pt idx="20">
                  <c:v>39.23851416617493</c:v>
                </c:pt>
                <c:pt idx="21">
                  <c:v>39.649416146640988</c:v>
                </c:pt>
                <c:pt idx="22">
                  <c:v>48.986692465170023</c:v>
                </c:pt>
                <c:pt idx="23">
                  <c:v>48.139203482223891</c:v>
                </c:pt>
                <c:pt idx="24">
                  <c:v>79.597198987392261</c:v>
                </c:pt>
                <c:pt idx="25">
                  <c:v>85.904239102850937</c:v>
                </c:pt>
                <c:pt idx="26">
                  <c:v>92.64967715952028</c:v>
                </c:pt>
                <c:pt idx="27">
                  <c:v>101.27534524806109</c:v>
                </c:pt>
                <c:pt idx="28">
                  <c:v>81.126464848977307</c:v>
                </c:pt>
                <c:pt idx="29">
                  <c:v>70.891846371239836</c:v>
                </c:pt>
                <c:pt idx="30">
                  <c:v>45.025011232057004</c:v>
                </c:pt>
                <c:pt idx="31">
                  <c:v>38.734412064668923</c:v>
                </c:pt>
                <c:pt idx="32">
                  <c:v>54.606099803835953</c:v>
                </c:pt>
                <c:pt idx="33">
                  <c:v>36.621745972382989</c:v>
                </c:pt>
                <c:pt idx="34">
                  <c:v>35.675892057312929</c:v>
                </c:pt>
                <c:pt idx="35">
                  <c:v>37.82195029823292</c:v>
                </c:pt>
                <c:pt idx="36">
                  <c:v>42.764623565042022</c:v>
                </c:pt>
                <c:pt idx="37">
                  <c:v>49.910930275765814</c:v>
                </c:pt>
                <c:pt idx="38">
                  <c:v>44.066221306299873</c:v>
                </c:pt>
                <c:pt idx="39">
                  <c:v>77.89627473698016</c:v>
                </c:pt>
                <c:pt idx="40">
                  <c:v>92.850329245135185</c:v>
                </c:pt>
                <c:pt idx="41">
                  <c:v>69.928497350752281</c:v>
                </c:pt>
              </c:numCache>
            </c:numRef>
          </c:val>
          <c:extLst>
            <c:ext xmlns:c16="http://schemas.microsoft.com/office/drawing/2014/chart" uri="{C3380CC4-5D6E-409C-BE32-E72D297353CC}">
              <c16:uniqueId val="{00000000-C211-44D5-A4DF-9CA7F92BDFC6}"/>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Activity'!$B$48</c:f>
              <c:strCache>
                <c:ptCount val="1"/>
                <c:pt idx="0">
                  <c:v>Deal count</c:v>
                </c:pt>
              </c:strCache>
            </c:strRef>
          </c:tx>
          <c:spPr>
            <a:ln w="19050" cap="rnd" cmpd="sng" algn="ctr">
              <a:solidFill>
                <a:schemeClr val="accent3"/>
              </a:solidFill>
              <a:prstDash val="solid"/>
              <a:round/>
            </a:ln>
            <a:effectLst/>
          </c:spPr>
          <c:marker>
            <c:symbol val="none"/>
          </c:marker>
          <c:cat>
            <c:multiLvlStrRef>
              <c:f>'Deal Activity'!$C$45:$AR$46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Activity'!$C$48:$AR$48</c:f>
              <c:numCache>
                <c:formatCode>General</c:formatCode>
                <c:ptCount val="42"/>
                <c:pt idx="0">
                  <c:v>3256</c:v>
                </c:pt>
                <c:pt idx="1">
                  <c:v>3142</c:v>
                </c:pt>
                <c:pt idx="2">
                  <c:v>2897</c:v>
                </c:pt>
                <c:pt idx="3">
                  <c:v>2814</c:v>
                </c:pt>
                <c:pt idx="4">
                  <c:v>3341</c:v>
                </c:pt>
                <c:pt idx="5">
                  <c:v>2761</c:v>
                </c:pt>
                <c:pt idx="6">
                  <c:v>2622</c:v>
                </c:pt>
                <c:pt idx="7">
                  <c:v>2546</c:v>
                </c:pt>
                <c:pt idx="8">
                  <c:v>3296</c:v>
                </c:pt>
                <c:pt idx="9">
                  <c:v>2983</c:v>
                </c:pt>
                <c:pt idx="10">
                  <c:v>2886</c:v>
                </c:pt>
                <c:pt idx="11">
                  <c:v>2903</c:v>
                </c:pt>
                <c:pt idx="12">
                  <c:v>3568</c:v>
                </c:pt>
                <c:pt idx="13">
                  <c:v>3065</c:v>
                </c:pt>
                <c:pt idx="14">
                  <c:v>2985</c:v>
                </c:pt>
                <c:pt idx="15">
                  <c:v>3242</c:v>
                </c:pt>
                <c:pt idx="16">
                  <c:v>3829</c:v>
                </c:pt>
                <c:pt idx="17">
                  <c:v>3366</c:v>
                </c:pt>
                <c:pt idx="18">
                  <c:v>3386</c:v>
                </c:pt>
                <c:pt idx="19">
                  <c:v>3317</c:v>
                </c:pt>
                <c:pt idx="20">
                  <c:v>4040</c:v>
                </c:pt>
                <c:pt idx="21">
                  <c:v>3089</c:v>
                </c:pt>
                <c:pt idx="22">
                  <c:v>3301</c:v>
                </c:pt>
                <c:pt idx="23">
                  <c:v>3675</c:v>
                </c:pt>
                <c:pt idx="24">
                  <c:v>5157</c:v>
                </c:pt>
                <c:pt idx="25">
                  <c:v>4718</c:v>
                </c:pt>
                <c:pt idx="26">
                  <c:v>4781</c:v>
                </c:pt>
                <c:pt idx="27">
                  <c:v>4979</c:v>
                </c:pt>
                <c:pt idx="28">
                  <c:v>5642</c:v>
                </c:pt>
                <c:pt idx="29">
                  <c:v>4672</c:v>
                </c:pt>
                <c:pt idx="30">
                  <c:v>4097</c:v>
                </c:pt>
                <c:pt idx="31">
                  <c:v>3897</c:v>
                </c:pt>
                <c:pt idx="32">
                  <c:v>4279</c:v>
                </c:pt>
                <c:pt idx="33">
                  <c:v>3722</c:v>
                </c:pt>
                <c:pt idx="34">
                  <c:v>3472</c:v>
                </c:pt>
                <c:pt idx="35">
                  <c:v>3515</c:v>
                </c:pt>
                <c:pt idx="36">
                  <c:v>4064</c:v>
                </c:pt>
                <c:pt idx="37">
                  <c:v>3819</c:v>
                </c:pt>
                <c:pt idx="38">
                  <c:v>3498</c:v>
                </c:pt>
                <c:pt idx="39">
                  <c:v>3443</c:v>
                </c:pt>
                <c:pt idx="40">
                  <c:v>3622</c:v>
                </c:pt>
                <c:pt idx="41">
                  <c:v>3038</c:v>
                </c:pt>
              </c:numCache>
            </c:numRef>
          </c:val>
          <c:smooth val="0"/>
          <c:extLst>
            <c:ext xmlns:c16="http://schemas.microsoft.com/office/drawing/2014/chart" uri="{C3380CC4-5D6E-409C-BE32-E72D297353CC}">
              <c16:uniqueId val="{00000001-C211-44D5-A4DF-9CA7F92BDFC6}"/>
            </c:ext>
          </c:extLst>
        </c:ser>
        <c:ser>
          <c:idx val="2"/>
          <c:order val="2"/>
          <c:tx>
            <c:strRef>
              <c:f>'Deal Activity'!$B$49</c:f>
              <c:strCache>
                <c:ptCount val="1"/>
                <c:pt idx="0">
                  <c:v>Pre-seed/Seed</c:v>
                </c:pt>
              </c:strCache>
            </c:strRef>
          </c:tx>
          <c:spPr>
            <a:ln w="19050" cap="rnd" cmpd="sng" algn="ctr">
              <a:solidFill>
                <a:schemeClr val="accent5"/>
              </a:solidFill>
              <a:prstDash val="solid"/>
              <a:round/>
            </a:ln>
            <a:effectLst/>
          </c:spPr>
          <c:marker>
            <c:symbol val="none"/>
          </c:marker>
          <c:cat>
            <c:multiLvlStrRef>
              <c:f>'Deal Activity'!$C$45:$AR$46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Activity'!$C$49:$AR$49</c:f>
              <c:numCache>
                <c:formatCode>General</c:formatCode>
                <c:ptCount val="42"/>
                <c:pt idx="0">
                  <c:v>1157</c:v>
                </c:pt>
                <c:pt idx="1">
                  <c:v>1146</c:v>
                </c:pt>
                <c:pt idx="2">
                  <c:v>1087</c:v>
                </c:pt>
                <c:pt idx="3">
                  <c:v>1068</c:v>
                </c:pt>
                <c:pt idx="4">
                  <c:v>1223</c:v>
                </c:pt>
                <c:pt idx="5">
                  <c:v>981</c:v>
                </c:pt>
                <c:pt idx="6">
                  <c:v>945</c:v>
                </c:pt>
                <c:pt idx="7">
                  <c:v>943</c:v>
                </c:pt>
                <c:pt idx="8">
                  <c:v>1200</c:v>
                </c:pt>
                <c:pt idx="9">
                  <c:v>1028</c:v>
                </c:pt>
                <c:pt idx="10">
                  <c:v>1071</c:v>
                </c:pt>
                <c:pt idx="11">
                  <c:v>1111</c:v>
                </c:pt>
                <c:pt idx="12">
                  <c:v>1241</c:v>
                </c:pt>
                <c:pt idx="13">
                  <c:v>1080</c:v>
                </c:pt>
                <c:pt idx="14">
                  <c:v>1047</c:v>
                </c:pt>
                <c:pt idx="15">
                  <c:v>1220</c:v>
                </c:pt>
                <c:pt idx="16">
                  <c:v>1355</c:v>
                </c:pt>
                <c:pt idx="17">
                  <c:v>1190</c:v>
                </c:pt>
                <c:pt idx="18">
                  <c:v>1293</c:v>
                </c:pt>
                <c:pt idx="19">
                  <c:v>1254</c:v>
                </c:pt>
                <c:pt idx="20">
                  <c:v>1499</c:v>
                </c:pt>
                <c:pt idx="21">
                  <c:v>1122</c:v>
                </c:pt>
                <c:pt idx="22">
                  <c:v>1263</c:v>
                </c:pt>
                <c:pt idx="23">
                  <c:v>1428</c:v>
                </c:pt>
                <c:pt idx="24">
                  <c:v>1831</c:v>
                </c:pt>
                <c:pt idx="25">
                  <c:v>1804</c:v>
                </c:pt>
                <c:pt idx="26">
                  <c:v>1825</c:v>
                </c:pt>
                <c:pt idx="27">
                  <c:v>1914</c:v>
                </c:pt>
                <c:pt idx="28">
                  <c:v>2083</c:v>
                </c:pt>
                <c:pt idx="29">
                  <c:v>1839</c:v>
                </c:pt>
                <c:pt idx="30">
                  <c:v>1634</c:v>
                </c:pt>
                <c:pt idx="31">
                  <c:v>1438</c:v>
                </c:pt>
                <c:pt idx="32">
                  <c:v>1450</c:v>
                </c:pt>
                <c:pt idx="33">
                  <c:v>1367</c:v>
                </c:pt>
                <c:pt idx="34">
                  <c:v>1247</c:v>
                </c:pt>
                <c:pt idx="35">
                  <c:v>1219</c:v>
                </c:pt>
                <c:pt idx="36">
                  <c:v>1311</c:v>
                </c:pt>
                <c:pt idx="37">
                  <c:v>1269</c:v>
                </c:pt>
                <c:pt idx="38">
                  <c:v>1237</c:v>
                </c:pt>
                <c:pt idx="39">
                  <c:v>1164</c:v>
                </c:pt>
                <c:pt idx="40">
                  <c:v>1073</c:v>
                </c:pt>
                <c:pt idx="41">
                  <c:v>793</c:v>
                </c:pt>
              </c:numCache>
            </c:numRef>
          </c:val>
          <c:smooth val="0"/>
          <c:extLst>
            <c:ext xmlns:c16="http://schemas.microsoft.com/office/drawing/2014/chart" uri="{C3380CC4-5D6E-409C-BE32-E72D297353CC}">
              <c16:uniqueId val="{00000002-C211-44D5-A4DF-9CA7F92BDFC6}"/>
            </c:ext>
          </c:extLst>
        </c:ser>
        <c:ser>
          <c:idx val="3"/>
          <c:order val="3"/>
          <c:tx>
            <c:strRef>
              <c:f>'Deal Activity'!$B$50</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'Deal Activity'!$C$45:$AR$46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Activity'!$C$50:$AR$50</c:f>
              <c:numCache>
                <c:formatCode>General</c:formatCode>
                <c:ptCount val="42"/>
                <c:pt idx="0">
                  <c:v>1190</c:v>
                </c:pt>
                <c:pt idx="1">
                  <c:v>1205</c:v>
                </c:pt>
                <c:pt idx="2">
                  <c:v>1086</c:v>
                </c:pt>
                <c:pt idx="3">
                  <c:v>1047</c:v>
                </c:pt>
                <c:pt idx="4">
                  <c:v>1222</c:v>
                </c:pt>
                <c:pt idx="5">
                  <c:v>1003</c:v>
                </c:pt>
                <c:pt idx="6">
                  <c:v>965</c:v>
                </c:pt>
                <c:pt idx="7">
                  <c:v>921</c:v>
                </c:pt>
                <c:pt idx="8">
                  <c:v>1196</c:v>
                </c:pt>
                <c:pt idx="9">
                  <c:v>1101</c:v>
                </c:pt>
                <c:pt idx="10">
                  <c:v>1041</c:v>
                </c:pt>
                <c:pt idx="11">
                  <c:v>1059</c:v>
                </c:pt>
                <c:pt idx="12">
                  <c:v>1306</c:v>
                </c:pt>
                <c:pt idx="13">
                  <c:v>1053</c:v>
                </c:pt>
                <c:pt idx="14">
                  <c:v>1043</c:v>
                </c:pt>
                <c:pt idx="15">
                  <c:v>1098</c:v>
                </c:pt>
                <c:pt idx="16">
                  <c:v>1246</c:v>
                </c:pt>
                <c:pt idx="17">
                  <c:v>1098</c:v>
                </c:pt>
                <c:pt idx="18">
                  <c:v>1064</c:v>
                </c:pt>
                <c:pt idx="19">
                  <c:v>1114</c:v>
                </c:pt>
                <c:pt idx="20">
                  <c:v>1231</c:v>
                </c:pt>
                <c:pt idx="21">
                  <c:v>884</c:v>
                </c:pt>
                <c:pt idx="22">
                  <c:v>993</c:v>
                </c:pt>
                <c:pt idx="23">
                  <c:v>1150</c:v>
                </c:pt>
                <c:pt idx="24">
                  <c:v>1621</c:v>
                </c:pt>
                <c:pt idx="25">
                  <c:v>1443</c:v>
                </c:pt>
                <c:pt idx="26">
                  <c:v>1455</c:v>
                </c:pt>
                <c:pt idx="27">
                  <c:v>1562</c:v>
                </c:pt>
                <c:pt idx="28">
                  <c:v>1765</c:v>
                </c:pt>
                <c:pt idx="29">
                  <c:v>1396</c:v>
                </c:pt>
                <c:pt idx="30">
                  <c:v>1250</c:v>
                </c:pt>
                <c:pt idx="31">
                  <c:v>1259</c:v>
                </c:pt>
                <c:pt idx="32">
                  <c:v>1317</c:v>
                </c:pt>
                <c:pt idx="33">
                  <c:v>1097</c:v>
                </c:pt>
                <c:pt idx="34">
                  <c:v>1064</c:v>
                </c:pt>
                <c:pt idx="35">
                  <c:v>1163</c:v>
                </c:pt>
                <c:pt idx="36">
                  <c:v>1368</c:v>
                </c:pt>
                <c:pt idx="37">
                  <c:v>1234</c:v>
                </c:pt>
                <c:pt idx="38">
                  <c:v>1092</c:v>
                </c:pt>
                <c:pt idx="39">
                  <c:v>1132</c:v>
                </c:pt>
                <c:pt idx="40">
                  <c:v>1235</c:v>
                </c:pt>
                <c:pt idx="41">
                  <c:v>1062</c:v>
                </c:pt>
              </c:numCache>
            </c:numRef>
          </c:val>
          <c:smooth val="0"/>
          <c:extLst>
            <c:ext xmlns:c16="http://schemas.microsoft.com/office/drawing/2014/chart" uri="{C3380CC4-5D6E-409C-BE32-E72D297353CC}">
              <c16:uniqueId val="{00000003-C211-44D5-A4DF-9CA7F92BDFC6}"/>
            </c:ext>
          </c:extLst>
        </c:ser>
        <c:ser>
          <c:idx val="4"/>
          <c:order val="4"/>
          <c:tx>
            <c:strRef>
              <c:f>'Deal Activity'!$B$51</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'Deal Activity'!$C$45:$AR$46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Activity'!$C$51:$AR$51</c:f>
              <c:numCache>
                <c:formatCode>General</c:formatCode>
                <c:ptCount val="42"/>
                <c:pt idx="0">
                  <c:v>752</c:v>
                </c:pt>
                <c:pt idx="1">
                  <c:v>668</c:v>
                </c:pt>
                <c:pt idx="2">
                  <c:v>584</c:v>
                </c:pt>
                <c:pt idx="3">
                  <c:v>573</c:v>
                </c:pt>
                <c:pt idx="4">
                  <c:v>745</c:v>
                </c:pt>
                <c:pt idx="5">
                  <c:v>658</c:v>
                </c:pt>
                <c:pt idx="6">
                  <c:v>595</c:v>
                </c:pt>
                <c:pt idx="7">
                  <c:v>541</c:v>
                </c:pt>
                <c:pt idx="8">
                  <c:v>752</c:v>
                </c:pt>
                <c:pt idx="9">
                  <c:v>703</c:v>
                </c:pt>
                <c:pt idx="10">
                  <c:v>654</c:v>
                </c:pt>
                <c:pt idx="11">
                  <c:v>605</c:v>
                </c:pt>
                <c:pt idx="12">
                  <c:v>868</c:v>
                </c:pt>
                <c:pt idx="13">
                  <c:v>770</c:v>
                </c:pt>
                <c:pt idx="14">
                  <c:v>720</c:v>
                </c:pt>
                <c:pt idx="15">
                  <c:v>760</c:v>
                </c:pt>
                <c:pt idx="16">
                  <c:v>1053</c:v>
                </c:pt>
                <c:pt idx="17">
                  <c:v>896</c:v>
                </c:pt>
                <c:pt idx="18">
                  <c:v>852</c:v>
                </c:pt>
                <c:pt idx="19">
                  <c:v>807</c:v>
                </c:pt>
                <c:pt idx="20">
                  <c:v>1103</c:v>
                </c:pt>
                <c:pt idx="21">
                  <c:v>903</c:v>
                </c:pt>
                <c:pt idx="22">
                  <c:v>850</c:v>
                </c:pt>
                <c:pt idx="23">
                  <c:v>903</c:v>
                </c:pt>
                <c:pt idx="24">
                  <c:v>1472</c:v>
                </c:pt>
                <c:pt idx="25">
                  <c:v>1210</c:v>
                </c:pt>
                <c:pt idx="26">
                  <c:v>1265</c:v>
                </c:pt>
                <c:pt idx="27">
                  <c:v>1270</c:v>
                </c:pt>
                <c:pt idx="28">
                  <c:v>1549</c:v>
                </c:pt>
                <c:pt idx="29">
                  <c:v>1243</c:v>
                </c:pt>
                <c:pt idx="30">
                  <c:v>1044</c:v>
                </c:pt>
                <c:pt idx="31">
                  <c:v>996</c:v>
                </c:pt>
                <c:pt idx="32">
                  <c:v>1293</c:v>
                </c:pt>
                <c:pt idx="33">
                  <c:v>1071</c:v>
                </c:pt>
                <c:pt idx="34">
                  <c:v>997</c:v>
                </c:pt>
                <c:pt idx="35">
                  <c:v>973</c:v>
                </c:pt>
                <c:pt idx="36">
                  <c:v>1170</c:v>
                </c:pt>
                <c:pt idx="37">
                  <c:v>1102</c:v>
                </c:pt>
                <c:pt idx="38">
                  <c:v>963</c:v>
                </c:pt>
                <c:pt idx="39">
                  <c:v>940</c:v>
                </c:pt>
                <c:pt idx="40">
                  <c:v>1060</c:v>
                </c:pt>
                <c:pt idx="41">
                  <c:v>957</c:v>
                </c:pt>
              </c:numCache>
            </c:numRef>
          </c:val>
          <c:smooth val="0"/>
          <c:extLst>
            <c:ext xmlns:c16="http://schemas.microsoft.com/office/drawing/2014/chart" uri="{C3380CC4-5D6E-409C-BE32-E72D297353CC}">
              <c16:uniqueId val="{00000004-C211-44D5-A4DF-9CA7F92BDFC6}"/>
            </c:ext>
          </c:extLst>
        </c:ser>
        <c:ser>
          <c:idx val="5"/>
          <c:order val="5"/>
          <c:tx>
            <c:strRef>
              <c:f>'Deal Activity'!$B$52</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'Deal Activity'!$C$45:$AR$46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 Activity'!$C$52:$AR$52</c:f>
              <c:numCache>
                <c:formatCode>General</c:formatCode>
                <c:ptCount val="42"/>
                <c:pt idx="0">
                  <c:v>151</c:v>
                </c:pt>
                <c:pt idx="1">
                  <c:v>119</c:v>
                </c:pt>
                <c:pt idx="2">
                  <c:v>134</c:v>
                </c:pt>
                <c:pt idx="3">
                  <c:v>122</c:v>
                </c:pt>
                <c:pt idx="4">
                  <c:v>145</c:v>
                </c:pt>
                <c:pt idx="5">
                  <c:v>109</c:v>
                </c:pt>
                <c:pt idx="6">
                  <c:v>115</c:v>
                </c:pt>
                <c:pt idx="7">
                  <c:v>132</c:v>
                </c:pt>
                <c:pt idx="8">
                  <c:v>142</c:v>
                </c:pt>
                <c:pt idx="9">
                  <c:v>148</c:v>
                </c:pt>
                <c:pt idx="10">
                  <c:v>114</c:v>
                </c:pt>
                <c:pt idx="11">
                  <c:v>124</c:v>
                </c:pt>
                <c:pt idx="12">
                  <c:v>149</c:v>
                </c:pt>
                <c:pt idx="13">
                  <c:v>155</c:v>
                </c:pt>
                <c:pt idx="14">
                  <c:v>169</c:v>
                </c:pt>
                <c:pt idx="15">
                  <c:v>158</c:v>
                </c:pt>
                <c:pt idx="16">
                  <c:v>172</c:v>
                </c:pt>
                <c:pt idx="17">
                  <c:v>179</c:v>
                </c:pt>
                <c:pt idx="18">
                  <c:v>173</c:v>
                </c:pt>
                <c:pt idx="19">
                  <c:v>140</c:v>
                </c:pt>
                <c:pt idx="20">
                  <c:v>200</c:v>
                </c:pt>
                <c:pt idx="21">
                  <c:v>177</c:v>
                </c:pt>
                <c:pt idx="22">
                  <c:v>192</c:v>
                </c:pt>
                <c:pt idx="23">
                  <c:v>188</c:v>
                </c:pt>
                <c:pt idx="24">
                  <c:v>229</c:v>
                </c:pt>
                <c:pt idx="25">
                  <c:v>258</c:v>
                </c:pt>
                <c:pt idx="26">
                  <c:v>227</c:v>
                </c:pt>
                <c:pt idx="27">
                  <c:v>231</c:v>
                </c:pt>
                <c:pt idx="28">
                  <c:v>239</c:v>
                </c:pt>
                <c:pt idx="29">
                  <c:v>192</c:v>
                </c:pt>
                <c:pt idx="30">
                  <c:v>168</c:v>
                </c:pt>
                <c:pt idx="31">
                  <c:v>198</c:v>
                </c:pt>
                <c:pt idx="32">
                  <c:v>215</c:v>
                </c:pt>
                <c:pt idx="33">
                  <c:v>183</c:v>
                </c:pt>
                <c:pt idx="34">
                  <c:v>159</c:v>
                </c:pt>
                <c:pt idx="35">
                  <c:v>158</c:v>
                </c:pt>
                <c:pt idx="36">
                  <c:v>210</c:v>
                </c:pt>
                <c:pt idx="37">
                  <c:v>208</c:v>
                </c:pt>
                <c:pt idx="38">
                  <c:v>199</c:v>
                </c:pt>
                <c:pt idx="39">
                  <c:v>201</c:v>
                </c:pt>
                <c:pt idx="40">
                  <c:v>248</c:v>
                </c:pt>
                <c:pt idx="41">
                  <c:v>222</c:v>
                </c:pt>
              </c:numCache>
            </c:numRef>
          </c:val>
          <c:smooth val="0"/>
          <c:extLst>
            <c:ext xmlns:c16="http://schemas.microsoft.com/office/drawing/2014/chart" uri="{C3380CC4-5D6E-409C-BE32-E72D297353CC}">
              <c16:uniqueId val="{00000005-C211-44D5-A4DF-9CA7F92BDFC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11140935741241301"/>
          <c:y val="0.94059768014261791"/>
          <c:w val="0.77718128517517404"/>
          <c:h val="5.940231985738211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'Pre-seed &amp; Seed x Size'!$O$47</c:f>
              <c:strCache>
                <c:ptCount val="1"/>
                <c:pt idx="0">
                  <c:v>&lt;$500K</c:v>
                </c:pt>
              </c:strCache>
            </c:strRef>
          </c:tx>
          <c:spPr>
            <a:solidFill>
              <a:schemeClr val="accent1"/>
            </a:solidFill>
            <a:ln>
              <a:noFill/>
            </a:ln>
            <a:effectLst/>
          </c:spPr>
          <c:invertIfNegative val="0"/>
          <c:cat>
            <c:multiLvlStrRef>
              <c:f>'Pre-seed &amp; Seed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Size'!$P$47:$BE$47</c:f>
              <c:numCache>
                <c:formatCode>"$"#,##0.0</c:formatCode>
                <c:ptCount val="42"/>
                <c:pt idx="0">
                  <c:v>61.942445227999961</c:v>
                </c:pt>
                <c:pt idx="1">
                  <c:v>65.649386339999992</c:v>
                </c:pt>
                <c:pt idx="2">
                  <c:v>67.371287248999991</c:v>
                </c:pt>
                <c:pt idx="3">
                  <c:v>61.11213571199999</c:v>
                </c:pt>
                <c:pt idx="4">
                  <c:v>61.084789589999978</c:v>
                </c:pt>
                <c:pt idx="5">
                  <c:v>52.355390283999974</c:v>
                </c:pt>
                <c:pt idx="6">
                  <c:v>47.425246650999995</c:v>
                </c:pt>
                <c:pt idx="7">
                  <c:v>45.678539391999983</c:v>
                </c:pt>
                <c:pt idx="8">
                  <c:v>55.617153928</c:v>
                </c:pt>
                <c:pt idx="9">
                  <c:v>50.180898356</c:v>
                </c:pt>
                <c:pt idx="10">
                  <c:v>46.813787529999985</c:v>
                </c:pt>
                <c:pt idx="11">
                  <c:v>52.548523468000013</c:v>
                </c:pt>
                <c:pt idx="12">
                  <c:v>57.854826631999977</c:v>
                </c:pt>
                <c:pt idx="13">
                  <c:v>40.831290110999973</c:v>
                </c:pt>
                <c:pt idx="14">
                  <c:v>43.193786706999987</c:v>
                </c:pt>
                <c:pt idx="15">
                  <c:v>54.303066919000003</c:v>
                </c:pt>
                <c:pt idx="16">
                  <c:v>52.137333803999987</c:v>
                </c:pt>
                <c:pt idx="17">
                  <c:v>46.498551985999981</c:v>
                </c:pt>
                <c:pt idx="18">
                  <c:v>51.730393843999984</c:v>
                </c:pt>
                <c:pt idx="19">
                  <c:v>48.591962795000001</c:v>
                </c:pt>
                <c:pt idx="20">
                  <c:v>62.738999835999955</c:v>
                </c:pt>
                <c:pt idx="21">
                  <c:v>42.986742698999983</c:v>
                </c:pt>
                <c:pt idx="22">
                  <c:v>48.820803273999985</c:v>
                </c:pt>
                <c:pt idx="23">
                  <c:v>48.228283156000032</c:v>
                </c:pt>
                <c:pt idx="24">
                  <c:v>52.890100054999984</c:v>
                </c:pt>
                <c:pt idx="25">
                  <c:v>57.407571670000003</c:v>
                </c:pt>
                <c:pt idx="26">
                  <c:v>56.821454648000014</c:v>
                </c:pt>
                <c:pt idx="27">
                  <c:v>53.944021878000001</c:v>
                </c:pt>
                <c:pt idx="28">
                  <c:v>62.111575947000027</c:v>
                </c:pt>
                <c:pt idx="29">
                  <c:v>54.297498309999995</c:v>
                </c:pt>
                <c:pt idx="30">
                  <c:v>43.536159631999993</c:v>
                </c:pt>
                <c:pt idx="31">
                  <c:v>42.393194485999992</c:v>
                </c:pt>
                <c:pt idx="32">
                  <c:v>32.803000450000013</c:v>
                </c:pt>
                <c:pt idx="33">
                  <c:v>35.409776834000006</c:v>
                </c:pt>
                <c:pt idx="34">
                  <c:v>30.598813435000014</c:v>
                </c:pt>
                <c:pt idx="35">
                  <c:v>26.412332556999999</c:v>
                </c:pt>
                <c:pt idx="36">
                  <c:v>29.375649008</c:v>
                </c:pt>
                <c:pt idx="37">
                  <c:v>31.877797248999986</c:v>
                </c:pt>
                <c:pt idx="38">
                  <c:v>23.779589814999998</c:v>
                </c:pt>
                <c:pt idx="39">
                  <c:v>27.026668723000007</c:v>
                </c:pt>
                <c:pt idx="40">
                  <c:v>18.870021641000001</c:v>
                </c:pt>
                <c:pt idx="41">
                  <c:v>11.597732055999998</c:v>
                </c:pt>
              </c:numCache>
            </c:numRef>
          </c:val>
          <c:extLst>
            <c:ext xmlns:c16="http://schemas.microsoft.com/office/drawing/2014/chart" uri="{C3380CC4-5D6E-409C-BE32-E72D297353CC}">
              <c16:uniqueId val="{00000000-6456-4944-B245-BD29ACB3037F}"/>
            </c:ext>
          </c:extLst>
        </c:ser>
        <c:ser>
          <c:idx val="1"/>
          <c:order val="1"/>
          <c:tx>
            <c:strRef>
              <c:f>'Pre-seed &amp; Seed x Size'!$O$48</c:f>
              <c:strCache>
                <c:ptCount val="1"/>
                <c:pt idx="0">
                  <c:v>$500K-$1M</c:v>
                </c:pt>
              </c:strCache>
            </c:strRef>
          </c:tx>
          <c:spPr>
            <a:solidFill>
              <a:schemeClr val="accent2"/>
            </a:solidFill>
            <a:ln>
              <a:noFill/>
            </a:ln>
            <a:effectLst/>
          </c:spPr>
          <c:invertIfNegative val="0"/>
          <c:cat>
            <c:multiLvlStrRef>
              <c:f>'Pre-seed &amp; Seed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Size'!$P$48:$BE$48</c:f>
              <c:numCache>
                <c:formatCode>"$"#,##0.0</c:formatCode>
                <c:ptCount val="42"/>
                <c:pt idx="0">
                  <c:v>113.47263665799994</c:v>
                </c:pt>
                <c:pt idx="1">
                  <c:v>95.158824323000019</c:v>
                </c:pt>
                <c:pt idx="2">
                  <c:v>98.786913999999967</c:v>
                </c:pt>
                <c:pt idx="3">
                  <c:v>104.34481505599999</c:v>
                </c:pt>
                <c:pt idx="4">
                  <c:v>126.69571525699992</c:v>
                </c:pt>
                <c:pt idx="5">
                  <c:v>89.188546000000017</c:v>
                </c:pt>
                <c:pt idx="6">
                  <c:v>84.110515379999967</c:v>
                </c:pt>
                <c:pt idx="7">
                  <c:v>91.107928317999992</c:v>
                </c:pt>
                <c:pt idx="8">
                  <c:v>91.569118194000012</c:v>
                </c:pt>
                <c:pt idx="9">
                  <c:v>86.009858868999999</c:v>
                </c:pt>
                <c:pt idx="10">
                  <c:v>96.226818872999999</c:v>
                </c:pt>
                <c:pt idx="11">
                  <c:v>86.561198928999985</c:v>
                </c:pt>
                <c:pt idx="12">
                  <c:v>102.73466441900001</c:v>
                </c:pt>
                <c:pt idx="13">
                  <c:v>91.260565341999978</c:v>
                </c:pt>
                <c:pt idx="14">
                  <c:v>84.247649767000041</c:v>
                </c:pt>
                <c:pt idx="15">
                  <c:v>91.747930000000011</c:v>
                </c:pt>
                <c:pt idx="16">
                  <c:v>121.82074185199995</c:v>
                </c:pt>
                <c:pt idx="17">
                  <c:v>88.681379494999987</c:v>
                </c:pt>
                <c:pt idx="18">
                  <c:v>110.60561951800003</c:v>
                </c:pt>
                <c:pt idx="19">
                  <c:v>109.728712379</c:v>
                </c:pt>
                <c:pt idx="20">
                  <c:v>107.22375690999995</c:v>
                </c:pt>
                <c:pt idx="21">
                  <c:v>87.62783316700002</c:v>
                </c:pt>
                <c:pt idx="22">
                  <c:v>86.946336731999992</c:v>
                </c:pt>
                <c:pt idx="23">
                  <c:v>111.96597889500001</c:v>
                </c:pt>
                <c:pt idx="24">
                  <c:v>113.754815566</c:v>
                </c:pt>
                <c:pt idx="25">
                  <c:v>123.26932874399999</c:v>
                </c:pt>
                <c:pt idx="26">
                  <c:v>114.26735583599996</c:v>
                </c:pt>
                <c:pt idx="27">
                  <c:v>106.29990476599997</c:v>
                </c:pt>
                <c:pt idx="28">
                  <c:v>116.74899330999997</c:v>
                </c:pt>
                <c:pt idx="29">
                  <c:v>104.20300710200002</c:v>
                </c:pt>
                <c:pt idx="30">
                  <c:v>94.036417388000046</c:v>
                </c:pt>
                <c:pt idx="31">
                  <c:v>86.622027129000017</c:v>
                </c:pt>
                <c:pt idx="32">
                  <c:v>74.958958282999987</c:v>
                </c:pt>
                <c:pt idx="33">
                  <c:v>73.127227386000001</c:v>
                </c:pt>
                <c:pt idx="34">
                  <c:v>51.356289718999996</c:v>
                </c:pt>
                <c:pt idx="35">
                  <c:v>74.009166711999995</c:v>
                </c:pt>
                <c:pt idx="36">
                  <c:v>66.214645000000019</c:v>
                </c:pt>
                <c:pt idx="37">
                  <c:v>51.082678647000009</c:v>
                </c:pt>
                <c:pt idx="38">
                  <c:v>51.670288977999988</c:v>
                </c:pt>
                <c:pt idx="39">
                  <c:v>52.810426</c:v>
                </c:pt>
                <c:pt idx="40">
                  <c:v>45.350301000000016</c:v>
                </c:pt>
                <c:pt idx="41">
                  <c:v>40.787463324999983</c:v>
                </c:pt>
              </c:numCache>
            </c:numRef>
          </c:val>
          <c:extLst>
            <c:ext xmlns:c16="http://schemas.microsoft.com/office/drawing/2014/chart" uri="{C3380CC4-5D6E-409C-BE32-E72D297353CC}">
              <c16:uniqueId val="{00000001-6456-4944-B245-BD29ACB3037F}"/>
            </c:ext>
          </c:extLst>
        </c:ser>
        <c:ser>
          <c:idx val="2"/>
          <c:order val="2"/>
          <c:tx>
            <c:strRef>
              <c:f>'Pre-seed &amp; Seed x Size'!$O$49</c:f>
              <c:strCache>
                <c:ptCount val="1"/>
                <c:pt idx="0">
                  <c:v>$1M-$5M</c:v>
                </c:pt>
              </c:strCache>
            </c:strRef>
          </c:tx>
          <c:spPr>
            <a:solidFill>
              <a:schemeClr val="accent3"/>
            </a:solidFill>
            <a:ln>
              <a:noFill/>
            </a:ln>
            <a:effectLst/>
          </c:spPr>
          <c:invertIfNegative val="0"/>
          <c:cat>
            <c:multiLvlStrRef>
              <c:f>'Pre-seed &amp; Seed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Size'!$P$49:$BE$49</c:f>
              <c:numCache>
                <c:formatCode>"$"#,##0.0</c:formatCode>
                <c:ptCount val="42"/>
                <c:pt idx="0">
                  <c:v>783.63342566800009</c:v>
                </c:pt>
                <c:pt idx="1">
                  <c:v>931.56697766100069</c:v>
                </c:pt>
                <c:pt idx="2">
                  <c:v>857.05432117600003</c:v>
                </c:pt>
                <c:pt idx="3">
                  <c:v>879.14693220800007</c:v>
                </c:pt>
                <c:pt idx="4">
                  <c:v>963.48963016499999</c:v>
                </c:pt>
                <c:pt idx="5">
                  <c:v>901.29143671900022</c:v>
                </c:pt>
                <c:pt idx="6">
                  <c:v>877.5484426420004</c:v>
                </c:pt>
                <c:pt idx="7">
                  <c:v>898.02465695200078</c:v>
                </c:pt>
                <c:pt idx="8">
                  <c:v>1112.6930635850013</c:v>
                </c:pt>
                <c:pt idx="9">
                  <c:v>995.88681119800026</c:v>
                </c:pt>
                <c:pt idx="10">
                  <c:v>1112.9637539190001</c:v>
                </c:pt>
                <c:pt idx="11">
                  <c:v>1068.8554856900005</c:v>
                </c:pt>
                <c:pt idx="12">
                  <c:v>1208.328876236</c:v>
                </c:pt>
                <c:pt idx="13">
                  <c:v>1247.2112839950005</c:v>
                </c:pt>
                <c:pt idx="14">
                  <c:v>1095.0991409999992</c:v>
                </c:pt>
                <c:pt idx="15">
                  <c:v>1266.3390661009998</c:v>
                </c:pt>
                <c:pt idx="16">
                  <c:v>1284.4805641570001</c:v>
                </c:pt>
                <c:pt idx="17">
                  <c:v>1432.9080372270007</c:v>
                </c:pt>
                <c:pt idx="18">
                  <c:v>1375.6616108440003</c:v>
                </c:pt>
                <c:pt idx="19">
                  <c:v>1361.8353347910017</c:v>
                </c:pt>
                <c:pt idx="20">
                  <c:v>1436.4151327529985</c:v>
                </c:pt>
                <c:pt idx="21">
                  <c:v>1212.1134542709985</c:v>
                </c:pt>
                <c:pt idx="22">
                  <c:v>1376.8758673390005</c:v>
                </c:pt>
                <c:pt idx="23">
                  <c:v>1611.2720156439989</c:v>
                </c:pt>
                <c:pt idx="24">
                  <c:v>1824.2356217899987</c:v>
                </c:pt>
                <c:pt idx="25">
                  <c:v>2189.2077787899998</c:v>
                </c:pt>
                <c:pt idx="26">
                  <c:v>2036.2847260439992</c:v>
                </c:pt>
                <c:pt idx="27">
                  <c:v>2187.7982472299991</c:v>
                </c:pt>
                <c:pt idx="28">
                  <c:v>2130.2146489599963</c:v>
                </c:pt>
                <c:pt idx="29">
                  <c:v>2026.4885938669995</c:v>
                </c:pt>
                <c:pt idx="30">
                  <c:v>1720.6813540679989</c:v>
                </c:pt>
                <c:pt idx="31">
                  <c:v>1596.6520262069998</c:v>
                </c:pt>
                <c:pt idx="32">
                  <c:v>1417.9315450259992</c:v>
                </c:pt>
                <c:pt idx="33">
                  <c:v>1608.4191884679992</c:v>
                </c:pt>
                <c:pt idx="34">
                  <c:v>1333.3491422530005</c:v>
                </c:pt>
                <c:pt idx="35">
                  <c:v>1299.9778643119998</c:v>
                </c:pt>
                <c:pt idx="36">
                  <c:v>1239.4108562079998</c:v>
                </c:pt>
                <c:pt idx="37">
                  <c:v>1379.1418450480001</c:v>
                </c:pt>
                <c:pt idx="38">
                  <c:v>1303.4505972620007</c:v>
                </c:pt>
                <c:pt idx="39">
                  <c:v>1250.8166050120005</c:v>
                </c:pt>
                <c:pt idx="40">
                  <c:v>1115.9460250000002</c:v>
                </c:pt>
                <c:pt idx="41">
                  <c:v>882.64544079799987</c:v>
                </c:pt>
              </c:numCache>
            </c:numRef>
          </c:val>
          <c:extLst>
            <c:ext xmlns:c16="http://schemas.microsoft.com/office/drawing/2014/chart" uri="{C3380CC4-5D6E-409C-BE32-E72D297353CC}">
              <c16:uniqueId val="{00000002-6456-4944-B245-BD29ACB3037F}"/>
            </c:ext>
          </c:extLst>
        </c:ser>
        <c:ser>
          <c:idx val="3"/>
          <c:order val="3"/>
          <c:tx>
            <c:strRef>
              <c:f>'Pre-seed &amp; Seed x Size'!$O$50</c:f>
              <c:strCache>
                <c:ptCount val="1"/>
                <c:pt idx="0">
                  <c:v>$5M-$10M</c:v>
                </c:pt>
              </c:strCache>
            </c:strRef>
          </c:tx>
          <c:spPr>
            <a:solidFill>
              <a:schemeClr val="accent4"/>
            </a:solidFill>
            <a:ln>
              <a:noFill/>
            </a:ln>
            <a:effectLst/>
          </c:spPr>
          <c:invertIfNegative val="0"/>
          <c:cat>
            <c:multiLvlStrRef>
              <c:f>'Pre-seed &amp; Seed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Size'!$P$50:$BE$50</c:f>
              <c:numCache>
                <c:formatCode>"$"#,##0.0</c:formatCode>
                <c:ptCount val="42"/>
                <c:pt idx="0">
                  <c:v>232.06004000000001</c:v>
                </c:pt>
                <c:pt idx="1">
                  <c:v>244.93756599999998</c:v>
                </c:pt>
                <c:pt idx="2">
                  <c:v>190.395556</c:v>
                </c:pt>
                <c:pt idx="3">
                  <c:v>272.43189799999999</c:v>
                </c:pt>
                <c:pt idx="4">
                  <c:v>241.409155</c:v>
                </c:pt>
                <c:pt idx="5">
                  <c:v>218.74552963099995</c:v>
                </c:pt>
                <c:pt idx="6">
                  <c:v>300.91044864999998</c:v>
                </c:pt>
                <c:pt idx="7">
                  <c:v>310.09971377000011</c:v>
                </c:pt>
                <c:pt idx="8">
                  <c:v>328.40953200000001</c:v>
                </c:pt>
                <c:pt idx="9">
                  <c:v>314.82772300000005</c:v>
                </c:pt>
                <c:pt idx="10">
                  <c:v>391.31021799999991</c:v>
                </c:pt>
                <c:pt idx="11">
                  <c:v>465.64423156800007</c:v>
                </c:pt>
                <c:pt idx="12">
                  <c:v>500.68025821599997</c:v>
                </c:pt>
                <c:pt idx="13">
                  <c:v>495.93655099999995</c:v>
                </c:pt>
                <c:pt idx="14">
                  <c:v>420.69829772899999</c:v>
                </c:pt>
                <c:pt idx="15">
                  <c:v>547.76395000000002</c:v>
                </c:pt>
                <c:pt idx="16">
                  <c:v>679.44163499999979</c:v>
                </c:pt>
                <c:pt idx="17">
                  <c:v>537.26706300000012</c:v>
                </c:pt>
                <c:pt idx="18">
                  <c:v>632.89915700000006</c:v>
                </c:pt>
                <c:pt idx="19">
                  <c:v>668.38158799999985</c:v>
                </c:pt>
                <c:pt idx="20">
                  <c:v>667.032185529</c:v>
                </c:pt>
                <c:pt idx="21">
                  <c:v>697.11840799999993</c:v>
                </c:pt>
                <c:pt idx="22">
                  <c:v>747.79684500000008</c:v>
                </c:pt>
                <c:pt idx="23">
                  <c:v>944.12250549199973</c:v>
                </c:pt>
                <c:pt idx="24">
                  <c:v>1106.6624500000003</c:v>
                </c:pt>
                <c:pt idx="25">
                  <c:v>1328.8898209999998</c:v>
                </c:pt>
                <c:pt idx="26">
                  <c:v>1423.6639731930002</c:v>
                </c:pt>
                <c:pt idx="27">
                  <c:v>1706.3702937669998</c:v>
                </c:pt>
                <c:pt idx="28">
                  <c:v>1792.5688040090001</c:v>
                </c:pt>
                <c:pt idx="29">
                  <c:v>1806.6582019999996</c:v>
                </c:pt>
                <c:pt idx="30">
                  <c:v>1748.2023565919994</c:v>
                </c:pt>
                <c:pt idx="31">
                  <c:v>1277.8091683600001</c:v>
                </c:pt>
                <c:pt idx="32">
                  <c:v>1406.3235579999998</c:v>
                </c:pt>
                <c:pt idx="33">
                  <c:v>1139.9589896940004</c:v>
                </c:pt>
                <c:pt idx="34">
                  <c:v>1404.6068440000004</c:v>
                </c:pt>
                <c:pt idx="35">
                  <c:v>1312.959634999999</c:v>
                </c:pt>
                <c:pt idx="36">
                  <c:v>1299.417854</c:v>
                </c:pt>
                <c:pt idx="37">
                  <c:v>1265.0877554019999</c:v>
                </c:pt>
                <c:pt idx="38">
                  <c:v>1198.1577214779998</c:v>
                </c:pt>
                <c:pt idx="39">
                  <c:v>1153.4865410000002</c:v>
                </c:pt>
                <c:pt idx="40">
                  <c:v>1230.828341614</c:v>
                </c:pt>
                <c:pt idx="41">
                  <c:v>1088.4680429999999</c:v>
                </c:pt>
              </c:numCache>
            </c:numRef>
          </c:val>
          <c:extLst>
            <c:ext xmlns:c16="http://schemas.microsoft.com/office/drawing/2014/chart" uri="{C3380CC4-5D6E-409C-BE32-E72D297353CC}">
              <c16:uniqueId val="{00000003-6456-4944-B245-BD29ACB3037F}"/>
            </c:ext>
          </c:extLst>
        </c:ser>
        <c:ser>
          <c:idx val="4"/>
          <c:order val="4"/>
          <c:tx>
            <c:strRef>
              <c:f>'Pre-seed &amp; Seed x Size'!$O$51</c:f>
              <c:strCache>
                <c:ptCount val="1"/>
                <c:pt idx="0">
                  <c:v>$10M-$25M</c:v>
                </c:pt>
              </c:strCache>
            </c:strRef>
          </c:tx>
          <c:spPr>
            <a:solidFill>
              <a:schemeClr val="accent5"/>
            </a:solidFill>
            <a:ln>
              <a:noFill/>
            </a:ln>
            <a:effectLst/>
          </c:spPr>
          <c:invertIfNegative val="0"/>
          <c:cat>
            <c:multiLvlStrRef>
              <c:f>'Pre-seed &amp; Seed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Size'!$P$51:$BE$51</c:f>
              <c:numCache>
                <c:formatCode>"$"#,##0.0</c:formatCode>
                <c:ptCount val="42"/>
                <c:pt idx="0">
                  <c:v>39.800000000000004</c:v>
                </c:pt>
                <c:pt idx="1">
                  <c:v>95.35</c:v>
                </c:pt>
                <c:pt idx="2">
                  <c:v>82.471251999999993</c:v>
                </c:pt>
                <c:pt idx="3">
                  <c:v>28.354922000000002</c:v>
                </c:pt>
                <c:pt idx="4">
                  <c:v>144.35000099999999</c:v>
                </c:pt>
                <c:pt idx="5">
                  <c:v>55.054501000000002</c:v>
                </c:pt>
                <c:pt idx="6">
                  <c:v>107.56268499999999</c:v>
                </c:pt>
                <c:pt idx="7">
                  <c:v>35.4</c:v>
                </c:pt>
                <c:pt idx="8">
                  <c:v>127.348151</c:v>
                </c:pt>
                <c:pt idx="9">
                  <c:v>95.565813000000006</c:v>
                </c:pt>
                <c:pt idx="10">
                  <c:v>75.349999999999994</c:v>
                </c:pt>
                <c:pt idx="11">
                  <c:v>117.090157</c:v>
                </c:pt>
                <c:pt idx="12">
                  <c:v>220.01102</c:v>
                </c:pt>
                <c:pt idx="13">
                  <c:v>193.27696999999998</c:v>
                </c:pt>
                <c:pt idx="14">
                  <c:v>170.41120382</c:v>
                </c:pt>
                <c:pt idx="15">
                  <c:v>155.60000000000002</c:v>
                </c:pt>
                <c:pt idx="16">
                  <c:v>222.165077</c:v>
                </c:pt>
                <c:pt idx="17">
                  <c:v>141.28501500000002</c:v>
                </c:pt>
                <c:pt idx="18">
                  <c:v>444.46153300000003</c:v>
                </c:pt>
                <c:pt idx="19">
                  <c:v>225.40679299999999</c:v>
                </c:pt>
                <c:pt idx="20">
                  <c:v>360.09425700000003</c:v>
                </c:pt>
                <c:pt idx="21">
                  <c:v>296.45051599999999</c:v>
                </c:pt>
                <c:pt idx="22">
                  <c:v>357.9496307</c:v>
                </c:pt>
                <c:pt idx="23">
                  <c:v>416.21901600000001</c:v>
                </c:pt>
                <c:pt idx="24">
                  <c:v>682.73400800000002</c:v>
                </c:pt>
                <c:pt idx="25">
                  <c:v>627.47188394000011</c:v>
                </c:pt>
                <c:pt idx="26">
                  <c:v>527.37131699999998</c:v>
                </c:pt>
                <c:pt idx="27">
                  <c:v>843.02859199999989</c:v>
                </c:pt>
                <c:pt idx="28">
                  <c:v>1128.1807877399999</c:v>
                </c:pt>
                <c:pt idx="29">
                  <c:v>1228.8781403099995</c:v>
                </c:pt>
                <c:pt idx="30">
                  <c:v>895.45134796999992</c:v>
                </c:pt>
                <c:pt idx="31">
                  <c:v>893.0779016099998</c:v>
                </c:pt>
                <c:pt idx="32">
                  <c:v>908.15090799999996</c:v>
                </c:pt>
                <c:pt idx="33">
                  <c:v>869.05913200000009</c:v>
                </c:pt>
                <c:pt idx="34">
                  <c:v>636.13948700000003</c:v>
                </c:pt>
                <c:pt idx="35">
                  <c:v>761.1406300000001</c:v>
                </c:pt>
                <c:pt idx="36">
                  <c:v>673.12406594000015</c:v>
                </c:pt>
                <c:pt idx="37">
                  <c:v>873.71800899999982</c:v>
                </c:pt>
                <c:pt idx="38">
                  <c:v>998.27983475999997</c:v>
                </c:pt>
                <c:pt idx="39">
                  <c:v>1005.7751017900001</c:v>
                </c:pt>
                <c:pt idx="40">
                  <c:v>900.31382100000008</c:v>
                </c:pt>
                <c:pt idx="41">
                  <c:v>952.28772603999982</c:v>
                </c:pt>
              </c:numCache>
            </c:numRef>
          </c:val>
          <c:extLst>
            <c:ext xmlns:c16="http://schemas.microsoft.com/office/drawing/2014/chart" uri="{C3380CC4-5D6E-409C-BE32-E72D297353CC}">
              <c16:uniqueId val="{00000004-6456-4944-B245-BD29ACB3037F}"/>
            </c:ext>
          </c:extLst>
        </c:ser>
        <c:ser>
          <c:idx val="5"/>
          <c:order val="5"/>
          <c:tx>
            <c:strRef>
              <c:f>'Pre-seed &amp; Seed x Size'!$O$52</c:f>
              <c:strCache>
                <c:ptCount val="1"/>
                <c:pt idx="0">
                  <c:v>$25M+</c:v>
                </c:pt>
              </c:strCache>
            </c:strRef>
          </c:tx>
          <c:spPr>
            <a:solidFill>
              <a:schemeClr val="accent6"/>
            </a:solidFill>
            <a:ln>
              <a:noFill/>
            </a:ln>
            <a:effectLst/>
          </c:spPr>
          <c:invertIfNegative val="0"/>
          <c:cat>
            <c:multiLvlStrRef>
              <c:f>'Pre-seed &amp; Seed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'Pre-seed &amp; Seed x Size'!$P$52:$BE$52</c:f>
              <c:numCache>
                <c:formatCode>"$"#,##0.0</c:formatCode>
                <c:ptCount val="42"/>
                <c:pt idx="0">
                  <c:v>25</c:v>
                </c:pt>
                <c:pt idx="1">
                  <c:v>50</c:v>
                </c:pt>
                <c:pt idx="2">
                  <c:v>40</c:v>
                </c:pt>
                <c:pt idx="3">
                  <c:v>31</c:v>
                </c:pt>
                <c:pt idx="4">
                  <c:v>0</c:v>
                </c:pt>
                <c:pt idx="5">
                  <c:v>49</c:v>
                </c:pt>
                <c:pt idx="6">
                  <c:v>80</c:v>
                </c:pt>
                <c:pt idx="7">
                  <c:v>42.5</c:v>
                </c:pt>
                <c:pt idx="8">
                  <c:v>65.5</c:v>
                </c:pt>
                <c:pt idx="9">
                  <c:v>0</c:v>
                </c:pt>
                <c:pt idx="10">
                  <c:v>175.4</c:v>
                </c:pt>
                <c:pt idx="11">
                  <c:v>250</c:v>
                </c:pt>
                <c:pt idx="12">
                  <c:v>205</c:v>
                </c:pt>
                <c:pt idx="13">
                  <c:v>1091.7144350000001</c:v>
                </c:pt>
                <c:pt idx="14">
                  <c:v>409.15002400000009</c:v>
                </c:pt>
                <c:pt idx="15">
                  <c:v>115</c:v>
                </c:pt>
                <c:pt idx="16">
                  <c:v>174.498659</c:v>
                </c:pt>
                <c:pt idx="17">
                  <c:v>57.31062</c:v>
                </c:pt>
                <c:pt idx="18">
                  <c:v>25</c:v>
                </c:pt>
                <c:pt idx="19">
                  <c:v>144.900001</c:v>
                </c:pt>
                <c:pt idx="20">
                  <c:v>586.99998600000004</c:v>
                </c:pt>
                <c:pt idx="21">
                  <c:v>225.49999700000001</c:v>
                </c:pt>
                <c:pt idx="22">
                  <c:v>163.00000199999999</c:v>
                </c:pt>
                <c:pt idx="23">
                  <c:v>80</c:v>
                </c:pt>
                <c:pt idx="24">
                  <c:v>326.57769500000001</c:v>
                </c:pt>
                <c:pt idx="25">
                  <c:v>164.50000599999998</c:v>
                </c:pt>
                <c:pt idx="26">
                  <c:v>650.75060200000007</c:v>
                </c:pt>
                <c:pt idx="27">
                  <c:v>288.99998699999998</c:v>
                </c:pt>
                <c:pt idx="28">
                  <c:v>1963.6899116299996</c:v>
                </c:pt>
                <c:pt idx="29">
                  <c:v>2683.7368540000002</c:v>
                </c:pt>
                <c:pt idx="30">
                  <c:v>1561.0788969999999</c:v>
                </c:pt>
                <c:pt idx="31">
                  <c:v>320</c:v>
                </c:pt>
                <c:pt idx="32">
                  <c:v>412.27616399999999</c:v>
                </c:pt>
                <c:pt idx="33">
                  <c:v>371.99999800000001</c:v>
                </c:pt>
                <c:pt idx="34">
                  <c:v>613.50922800000001</c:v>
                </c:pt>
                <c:pt idx="35">
                  <c:v>217.59996899999999</c:v>
                </c:pt>
                <c:pt idx="36">
                  <c:v>564.70024999999998</c:v>
                </c:pt>
                <c:pt idx="37">
                  <c:v>599.5</c:v>
                </c:pt>
                <c:pt idx="38">
                  <c:v>611.11693420999995</c:v>
                </c:pt>
                <c:pt idx="39">
                  <c:v>603.36817399999995</c:v>
                </c:pt>
                <c:pt idx="40">
                  <c:v>426.00000799999998</c:v>
                </c:pt>
                <c:pt idx="41">
                  <c:v>2515.1704670000004</c:v>
                </c:pt>
              </c:numCache>
            </c:numRef>
          </c:val>
          <c:extLst>
            <c:ext xmlns:c16="http://schemas.microsoft.com/office/drawing/2014/chart" uri="{C3380CC4-5D6E-409C-BE32-E72D297353CC}">
              <c16:uniqueId val="{00000005-6456-4944-B245-BD29ACB3037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899917416074562E-2"/>
          <c:y val="2.1795713035870499E-2"/>
          <c:w val="0.94808452230083129"/>
          <c:h val="0.81351390846886495"/>
        </c:manualLayout>
      </c:layout>
      <c:lineChart>
        <c:grouping val="standard"/>
        <c:varyColors val="0"/>
        <c:ser>
          <c:idx val="0"/>
          <c:order val="0"/>
          <c:tx>
            <c:strRef>
              <c:f>'Fundraising Median and Average'!$B$68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CD0E-400C-9671-A6E3F80A4BA6}"/>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CD0E-400C-9671-A6E3F80A4BA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CD0E-400C-9671-A6E3F80A4BA6}"/>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CD0E-400C-9671-A6E3F80A4BA6}"/>
              </c:ext>
            </c:extLst>
          </c:dPt>
          <c:dLbls>
            <c:dLbl>
              <c:idx val="0"/>
              <c:delete val="1"/>
              <c:extLst>
                <c:ext xmlns:c15="http://schemas.microsoft.com/office/drawing/2012/chart" uri="{CE6537A1-D6FC-4f65-9D91-7224C49458BB}"/>
                <c:ext xmlns:c16="http://schemas.microsoft.com/office/drawing/2014/chart" uri="{C3380CC4-5D6E-409C-BE32-E72D297353CC}">
                  <c16:uniqueId val="{00000007-CD0E-400C-9671-A6E3F80A4BA6}"/>
                </c:ext>
              </c:extLst>
            </c:dLbl>
            <c:dLbl>
              <c:idx val="1"/>
              <c:delete val="1"/>
              <c:extLst>
                <c:ext xmlns:c15="http://schemas.microsoft.com/office/drawing/2012/chart" uri="{CE6537A1-D6FC-4f65-9D91-7224C49458BB}"/>
                <c:ext xmlns:c16="http://schemas.microsoft.com/office/drawing/2014/chart" uri="{C3380CC4-5D6E-409C-BE32-E72D297353CC}">
                  <c16:uniqueId val="{00000008-CD0E-400C-9671-A6E3F80A4BA6}"/>
                </c:ext>
              </c:extLst>
            </c:dLbl>
            <c:dLbl>
              <c:idx val="2"/>
              <c:delete val="1"/>
              <c:extLst>
                <c:ext xmlns:c15="http://schemas.microsoft.com/office/drawing/2012/chart" uri="{CE6537A1-D6FC-4f65-9D91-7224C49458BB}"/>
                <c:ext xmlns:c16="http://schemas.microsoft.com/office/drawing/2014/chart" uri="{C3380CC4-5D6E-409C-BE32-E72D297353CC}">
                  <c16:uniqueId val="{00000009-CD0E-400C-9671-A6E3F80A4BA6}"/>
                </c:ext>
              </c:extLst>
            </c:dLbl>
            <c:dLbl>
              <c:idx val="3"/>
              <c:delete val="1"/>
              <c:extLst>
                <c:ext xmlns:c15="http://schemas.microsoft.com/office/drawing/2012/chart" uri="{CE6537A1-D6FC-4f65-9D91-7224C49458BB}"/>
                <c:ext xmlns:c16="http://schemas.microsoft.com/office/drawing/2014/chart" uri="{C3380CC4-5D6E-409C-BE32-E72D297353CC}">
                  <c16:uniqueId val="{0000000A-CD0E-400C-9671-A6E3F80A4BA6}"/>
                </c:ext>
              </c:extLst>
            </c:dLbl>
            <c:dLbl>
              <c:idx val="4"/>
              <c:delete val="1"/>
              <c:extLst>
                <c:ext xmlns:c15="http://schemas.microsoft.com/office/drawing/2012/chart" uri="{CE6537A1-D6FC-4f65-9D91-7224C49458BB}"/>
                <c:ext xmlns:c16="http://schemas.microsoft.com/office/drawing/2014/chart" uri="{C3380CC4-5D6E-409C-BE32-E72D297353CC}">
                  <c16:uniqueId val="{00000000-CD0E-400C-9671-A6E3F80A4BA6}"/>
                </c:ext>
              </c:extLst>
            </c:dLbl>
            <c:dLbl>
              <c:idx val="5"/>
              <c:delete val="1"/>
              <c:extLst>
                <c:ext xmlns:c15="http://schemas.microsoft.com/office/drawing/2012/chart" uri="{CE6537A1-D6FC-4f65-9D91-7224C49458BB}"/>
                <c:ext xmlns:c16="http://schemas.microsoft.com/office/drawing/2014/chart" uri="{C3380CC4-5D6E-409C-BE32-E72D297353CC}">
                  <c16:uniqueId val="{0000000B-CD0E-400C-9671-A6E3F80A4BA6}"/>
                </c:ext>
              </c:extLst>
            </c:dLbl>
            <c:dLbl>
              <c:idx val="6"/>
              <c:delete val="1"/>
              <c:extLst>
                <c:ext xmlns:c15="http://schemas.microsoft.com/office/drawing/2012/chart" uri="{CE6537A1-D6FC-4f65-9D91-7224C49458BB}"/>
                <c:ext xmlns:c16="http://schemas.microsoft.com/office/drawing/2014/chart" uri="{C3380CC4-5D6E-409C-BE32-E72D297353CC}">
                  <c16:uniqueId val="{0000000C-CD0E-400C-9671-A6E3F80A4BA6}"/>
                </c:ext>
              </c:extLst>
            </c:dLbl>
            <c:dLbl>
              <c:idx val="7"/>
              <c:delete val="1"/>
              <c:extLst>
                <c:ext xmlns:c15="http://schemas.microsoft.com/office/drawing/2012/chart" uri="{CE6537A1-D6FC-4f65-9D91-7224C49458BB}"/>
                <c:ext xmlns:c16="http://schemas.microsoft.com/office/drawing/2014/chart" uri="{C3380CC4-5D6E-409C-BE32-E72D297353CC}">
                  <c16:uniqueId val="{00000002-CD0E-400C-9671-A6E3F80A4BA6}"/>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Average'!$D$67:$M$67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Average'!$D$68:$M$68</c:f>
              <c:numCache>
                <c:formatCode>0.0</c:formatCode>
                <c:ptCount val="10"/>
                <c:pt idx="0">
                  <c:v>2.473973</c:v>
                </c:pt>
                <c:pt idx="1">
                  <c:v>2.5424655</c:v>
                </c:pt>
                <c:pt idx="2">
                  <c:v>2.7945205</c:v>
                </c:pt>
                <c:pt idx="3">
                  <c:v>2.7</c:v>
                </c:pt>
                <c:pt idx="4">
                  <c:v>2.041096</c:v>
                </c:pt>
                <c:pt idx="5">
                  <c:v>2.065753</c:v>
                </c:pt>
                <c:pt idx="6">
                  <c:v>1.4986299999999999</c:v>
                </c:pt>
                <c:pt idx="7">
                  <c:v>2.2821920000000002</c:v>
                </c:pt>
                <c:pt idx="8">
                  <c:v>2.1424660000000002</c:v>
                </c:pt>
                <c:pt idx="9">
                  <c:v>2.4178085</c:v>
                </c:pt>
              </c:numCache>
            </c:numRef>
          </c:val>
          <c:smooth val="0"/>
          <c:extLst>
            <c:ext xmlns:c16="http://schemas.microsoft.com/office/drawing/2014/chart" uri="{C3380CC4-5D6E-409C-BE32-E72D297353CC}">
              <c16:uniqueId val="{0000000D-CD0E-400C-9671-A6E3F80A4BA6}"/>
            </c:ext>
          </c:extLst>
        </c:ser>
        <c:ser>
          <c:idx val="1"/>
          <c:order val="1"/>
          <c:tx>
            <c:strRef>
              <c:f>'Fundraising Median and Average'!$B$69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CD0E-400C-9671-A6E3F80A4BA6}"/>
              </c:ext>
            </c:extLst>
          </c:dPt>
          <c:dPt>
            <c:idx val="7"/>
            <c:bubble3D val="0"/>
            <c:extLst>
              <c:ext xmlns:c16="http://schemas.microsoft.com/office/drawing/2014/chart" uri="{C3380CC4-5D6E-409C-BE32-E72D297353CC}">
                <c16:uniqueId val="{0000000F-CD0E-400C-9671-A6E3F80A4BA6}"/>
              </c:ext>
            </c:extLst>
          </c:dPt>
          <c:dPt>
            <c:idx val="8"/>
            <c:bubble3D val="0"/>
            <c:extLst>
              <c:ext xmlns:c16="http://schemas.microsoft.com/office/drawing/2014/chart" uri="{C3380CC4-5D6E-409C-BE32-E72D297353CC}">
                <c16:uniqueId val="{00000010-CD0E-400C-9671-A6E3F80A4BA6}"/>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CD0E-400C-9671-A6E3F80A4BA6}"/>
              </c:ext>
            </c:extLst>
          </c:dPt>
          <c:dLbls>
            <c:dLbl>
              <c:idx val="0"/>
              <c:delete val="1"/>
              <c:extLst>
                <c:ext xmlns:c15="http://schemas.microsoft.com/office/drawing/2012/chart" uri="{CE6537A1-D6FC-4f65-9D91-7224C49458BB}"/>
                <c:ext xmlns:c16="http://schemas.microsoft.com/office/drawing/2014/chart" uri="{C3380CC4-5D6E-409C-BE32-E72D297353CC}">
                  <c16:uniqueId val="{00000013-CD0E-400C-9671-A6E3F80A4BA6}"/>
                </c:ext>
              </c:extLst>
            </c:dLbl>
            <c:dLbl>
              <c:idx val="1"/>
              <c:delete val="1"/>
              <c:extLst>
                <c:ext xmlns:c15="http://schemas.microsoft.com/office/drawing/2012/chart" uri="{CE6537A1-D6FC-4f65-9D91-7224C49458BB}"/>
                <c:ext xmlns:c16="http://schemas.microsoft.com/office/drawing/2014/chart" uri="{C3380CC4-5D6E-409C-BE32-E72D297353CC}">
                  <c16:uniqueId val="{00000014-CD0E-400C-9671-A6E3F80A4BA6}"/>
                </c:ext>
              </c:extLst>
            </c:dLbl>
            <c:dLbl>
              <c:idx val="2"/>
              <c:delete val="1"/>
              <c:extLst>
                <c:ext xmlns:c15="http://schemas.microsoft.com/office/drawing/2012/chart" uri="{CE6537A1-D6FC-4f65-9D91-7224C49458BB}"/>
                <c:ext xmlns:c16="http://schemas.microsoft.com/office/drawing/2014/chart" uri="{C3380CC4-5D6E-409C-BE32-E72D297353CC}">
                  <c16:uniqueId val="{00000015-CD0E-400C-9671-A6E3F80A4BA6}"/>
                </c:ext>
              </c:extLst>
            </c:dLbl>
            <c:dLbl>
              <c:idx val="3"/>
              <c:delete val="1"/>
              <c:extLst>
                <c:ext xmlns:c15="http://schemas.microsoft.com/office/drawing/2012/chart" uri="{CE6537A1-D6FC-4f65-9D91-7224C49458BB}"/>
                <c:ext xmlns:c16="http://schemas.microsoft.com/office/drawing/2014/chart" uri="{C3380CC4-5D6E-409C-BE32-E72D297353CC}">
                  <c16:uniqueId val="{00000016-CD0E-400C-9671-A6E3F80A4BA6}"/>
                </c:ext>
              </c:extLst>
            </c:dLbl>
            <c:dLbl>
              <c:idx val="4"/>
              <c:delete val="1"/>
              <c:extLst>
                <c:ext xmlns:c15="http://schemas.microsoft.com/office/drawing/2012/chart" uri="{CE6537A1-D6FC-4f65-9D91-7224C49458BB}"/>
                <c:ext xmlns:c16="http://schemas.microsoft.com/office/drawing/2014/chart" uri="{C3380CC4-5D6E-409C-BE32-E72D297353CC}">
                  <c16:uniqueId val="{0000000E-CD0E-400C-9671-A6E3F80A4BA6}"/>
                </c:ext>
              </c:extLst>
            </c:dLbl>
            <c:dLbl>
              <c:idx val="5"/>
              <c:delete val="1"/>
              <c:extLst>
                <c:ext xmlns:c15="http://schemas.microsoft.com/office/drawing/2012/chart" uri="{CE6537A1-D6FC-4f65-9D91-7224C49458BB}"/>
                <c:ext xmlns:c16="http://schemas.microsoft.com/office/drawing/2014/chart" uri="{C3380CC4-5D6E-409C-BE32-E72D297353CC}">
                  <c16:uniqueId val="{00000017-CD0E-400C-9671-A6E3F80A4BA6}"/>
                </c:ext>
              </c:extLst>
            </c:dLbl>
            <c:dLbl>
              <c:idx val="6"/>
              <c:delete val="1"/>
              <c:extLst>
                <c:ext xmlns:c15="http://schemas.microsoft.com/office/drawing/2012/chart" uri="{CE6537A1-D6FC-4f65-9D91-7224C49458BB}"/>
                <c:ext xmlns:c16="http://schemas.microsoft.com/office/drawing/2014/chart" uri="{C3380CC4-5D6E-409C-BE32-E72D297353CC}">
                  <c16:uniqueId val="{00000018-CD0E-400C-9671-A6E3F80A4BA6}"/>
                </c:ext>
              </c:extLst>
            </c:dLbl>
            <c:dLbl>
              <c:idx val="7"/>
              <c:delete val="1"/>
              <c:extLst>
                <c:ext xmlns:c15="http://schemas.microsoft.com/office/drawing/2012/chart" uri="{CE6537A1-D6FC-4f65-9D91-7224C49458BB}"/>
                <c:ext xmlns:c16="http://schemas.microsoft.com/office/drawing/2014/chart" uri="{C3380CC4-5D6E-409C-BE32-E72D297353CC}">
                  <c16:uniqueId val="{0000000F-CD0E-400C-9671-A6E3F80A4BA6}"/>
                </c:ext>
              </c:extLst>
            </c:dLbl>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 and Average'!$D$67:$M$67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'Fundraising Median and Average'!$D$69:$M$69</c:f>
              <c:numCache>
                <c:formatCode>0.0</c:formatCode>
                <c:ptCount val="10"/>
                <c:pt idx="0">
                  <c:v>2.8789201456310685</c:v>
                </c:pt>
                <c:pt idx="1">
                  <c:v>3.1144670487804884</c:v>
                </c:pt>
                <c:pt idx="2">
                  <c:v>2.821065466666667</c:v>
                </c:pt>
                <c:pt idx="3">
                  <c:v>2.7399189295774664</c:v>
                </c:pt>
                <c:pt idx="4">
                  <c:v>2.2236868799999989</c:v>
                </c:pt>
                <c:pt idx="5">
                  <c:v>2.2514600213523139</c:v>
                </c:pt>
                <c:pt idx="6">
                  <c:v>1.7885171713147405</c:v>
                </c:pt>
                <c:pt idx="7">
                  <c:v>2.4407552864864872</c:v>
                </c:pt>
                <c:pt idx="8">
                  <c:v>2.0987135888324886</c:v>
                </c:pt>
                <c:pt idx="9">
                  <c:v>2.3912012500000008</c:v>
                </c:pt>
              </c:numCache>
            </c:numRef>
          </c:val>
          <c:smooth val="0"/>
          <c:extLst>
            <c:ext xmlns:c16="http://schemas.microsoft.com/office/drawing/2014/chart" uri="{C3380CC4-5D6E-409C-BE32-E72D297353CC}">
              <c16:uniqueId val="{00000019-CD0E-400C-9671-A6E3F80A4BA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40443357959323E-2"/>
          <c:y val="2.1795713035870499E-2"/>
          <c:w val="0.93575955664204069"/>
          <c:h val="0.7880409448818898"/>
        </c:manualLayout>
      </c:layout>
      <c:areaChart>
        <c:grouping val="standard"/>
        <c:varyColors val="0"/>
        <c:ser>
          <c:idx val="0"/>
          <c:order val="0"/>
          <c:tx>
            <c:strRef>
              <c:f>'Fundraising Median and Average'!$B$36</c:f>
              <c:strCache>
                <c:ptCount val="1"/>
                <c:pt idx="0">
                  <c:v>75th Percentile</c:v>
                </c:pt>
              </c:strCache>
            </c:strRef>
          </c:tx>
          <c:spPr>
            <a:solidFill>
              <a:schemeClr val="accent2"/>
            </a:solidFill>
            <a:ln>
              <a:noFill/>
            </a:ln>
            <a:effectLst/>
          </c:spPr>
          <c:dPt>
            <c:idx val="7"/>
            <c:bubble3D val="0"/>
            <c:spPr>
              <a:solidFill>
                <a:schemeClr val="accent2"/>
              </a:solidFill>
              <a:ln>
                <a:noFill/>
              </a:ln>
              <a:effectLst/>
            </c:spPr>
            <c:extLst>
              <c:ext xmlns:c16="http://schemas.microsoft.com/office/drawing/2014/chart" uri="{C3380CC4-5D6E-409C-BE32-E72D297353CC}">
                <c16:uniqueId val="{00000001-D94D-4749-A8DA-56522B481BE9}"/>
              </c:ext>
            </c:extLst>
          </c:dPt>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Average'!$C$36:$M$36</c:f>
              <c:numCache>
                <c:formatCode>"$"#,##0.0</c:formatCode>
                <c:ptCount val="11"/>
                <c:pt idx="0">
                  <c:v>96.63</c:v>
                </c:pt>
                <c:pt idx="1">
                  <c:v>100</c:v>
                </c:pt>
                <c:pt idx="2">
                  <c:v>100</c:v>
                </c:pt>
                <c:pt idx="3">
                  <c:v>100</c:v>
                </c:pt>
                <c:pt idx="4">
                  <c:v>100</c:v>
                </c:pt>
                <c:pt idx="5">
                  <c:v>100</c:v>
                </c:pt>
                <c:pt idx="6">
                  <c:v>110</c:v>
                </c:pt>
                <c:pt idx="7">
                  <c:v>100</c:v>
                </c:pt>
                <c:pt idx="8">
                  <c:v>100</c:v>
                </c:pt>
                <c:pt idx="9">
                  <c:v>100</c:v>
                </c:pt>
                <c:pt idx="10">
                  <c:v>125</c:v>
                </c:pt>
              </c:numCache>
            </c:numRef>
          </c:val>
          <c:extLst>
            <c:ext xmlns:c16="http://schemas.microsoft.com/office/drawing/2014/chart" uri="{C3380CC4-5D6E-409C-BE32-E72D297353CC}">
              <c16:uniqueId val="{00000002-D94D-4749-A8DA-56522B481BE9}"/>
            </c:ext>
          </c:extLst>
        </c:ser>
        <c:ser>
          <c:idx val="1"/>
          <c:order val="1"/>
          <c:tx>
            <c:strRef>
              <c:f>'Fundraising Median and Average'!$B$37</c:f>
              <c:strCache>
                <c:ptCount val="1"/>
                <c:pt idx="0">
                  <c:v>Median</c:v>
                </c:pt>
              </c:strCache>
            </c:strRef>
          </c:tx>
          <c:spPr>
            <a:solidFill>
              <a:schemeClr val="accent4"/>
            </a:solidFill>
            <a:ln>
              <a:noFill/>
            </a:ln>
            <a:effectLst/>
          </c:spPr>
          <c:dPt>
            <c:idx val="7"/>
            <c:bubble3D val="0"/>
            <c:extLst>
              <c:ext xmlns:c16="http://schemas.microsoft.com/office/drawing/2014/chart" uri="{C3380CC4-5D6E-409C-BE32-E72D297353CC}">
                <c16:uniqueId val="{00000003-D94D-4749-A8DA-56522B481BE9}"/>
              </c:ext>
            </c:extLst>
          </c:dPt>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Average'!$C$37:$M$37</c:f>
              <c:numCache>
                <c:formatCode>"$"#,##0.0</c:formatCode>
                <c:ptCount val="11"/>
                <c:pt idx="0">
                  <c:v>20</c:v>
                </c:pt>
                <c:pt idx="1">
                  <c:v>23.387500000000003</c:v>
                </c:pt>
                <c:pt idx="2">
                  <c:v>25.484999999999999</c:v>
                </c:pt>
                <c:pt idx="3">
                  <c:v>26.2564025</c:v>
                </c:pt>
                <c:pt idx="4">
                  <c:v>32.5</c:v>
                </c:pt>
                <c:pt idx="5">
                  <c:v>25</c:v>
                </c:pt>
                <c:pt idx="6">
                  <c:v>30</c:v>
                </c:pt>
                <c:pt idx="7">
                  <c:v>25.535</c:v>
                </c:pt>
                <c:pt idx="8">
                  <c:v>25</c:v>
                </c:pt>
                <c:pt idx="9">
                  <c:v>20</c:v>
                </c:pt>
                <c:pt idx="10">
                  <c:v>30</c:v>
                </c:pt>
              </c:numCache>
            </c:numRef>
          </c:val>
          <c:extLst>
            <c:ext xmlns:c16="http://schemas.microsoft.com/office/drawing/2014/chart" uri="{C3380CC4-5D6E-409C-BE32-E72D297353CC}">
              <c16:uniqueId val="{00000004-D94D-4749-A8DA-56522B481BE9}"/>
            </c:ext>
          </c:extLst>
        </c:ser>
        <c:ser>
          <c:idx val="4"/>
          <c:order val="3"/>
          <c:tx>
            <c:strRef>
              <c:f>'Fundraising Median and Average'!$B$39</c:f>
              <c:strCache>
                <c:ptCount val="1"/>
                <c:pt idx="0">
                  <c:v>25th Percentile</c:v>
                </c:pt>
              </c:strCache>
            </c:strRef>
          </c:tx>
          <c:spPr>
            <a:solidFill>
              <a:srgbClr val="F8F8F8"/>
            </a:solidFill>
            <a:ln>
              <a:noFill/>
            </a:ln>
            <a:effectLst/>
          </c:spPr>
          <c:dPt>
            <c:idx val="7"/>
            <c:bubble3D val="0"/>
            <c:extLst>
              <c:ext xmlns:c16="http://schemas.microsoft.com/office/drawing/2014/chart" uri="{C3380CC4-5D6E-409C-BE32-E72D297353CC}">
                <c16:uniqueId val="{00000005-D94D-4749-A8DA-56522B481BE9}"/>
              </c:ext>
            </c:extLst>
          </c:dPt>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Average'!$C$39:$M$39</c:f>
              <c:numCache>
                <c:formatCode>"$"#,##0.0</c:formatCode>
                <c:ptCount val="11"/>
                <c:pt idx="0">
                  <c:v>3.6644600000000001</c:v>
                </c:pt>
                <c:pt idx="1">
                  <c:v>5</c:v>
                </c:pt>
                <c:pt idx="2">
                  <c:v>6.25</c:v>
                </c:pt>
                <c:pt idx="3">
                  <c:v>8.652149249999999</c:v>
                </c:pt>
                <c:pt idx="4">
                  <c:v>8.6024250000000002</c:v>
                </c:pt>
                <c:pt idx="5">
                  <c:v>5.5768517500000003</c:v>
                </c:pt>
                <c:pt idx="6">
                  <c:v>7.57</c:v>
                </c:pt>
                <c:pt idx="7">
                  <c:v>5.73</c:v>
                </c:pt>
                <c:pt idx="8">
                  <c:v>5.25</c:v>
                </c:pt>
                <c:pt idx="9">
                  <c:v>4.95</c:v>
                </c:pt>
                <c:pt idx="10">
                  <c:v>6</c:v>
                </c:pt>
              </c:numCache>
            </c:numRef>
          </c:val>
          <c:extLst>
            <c:ext xmlns:c16="http://schemas.microsoft.com/office/drawing/2014/chart" uri="{C3380CC4-5D6E-409C-BE32-E72D297353CC}">
              <c16:uniqueId val="{00000006-D94D-4749-A8DA-56522B481BE9}"/>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 and Average'!$B$38</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Average'!$C$38:$M$38</c:f>
              <c:numCache>
                <c:formatCode>"$"#,##0.0</c:formatCode>
                <c:ptCount val="11"/>
                <c:pt idx="0">
                  <c:v>91.029095270068098</c:v>
                </c:pt>
                <c:pt idx="1">
                  <c:v>100.74217922424324</c:v>
                </c:pt>
                <c:pt idx="2">
                  <c:v>92.62925783967367</c:v>
                </c:pt>
                <c:pt idx="3">
                  <c:v>121.14802533700613</c:v>
                </c:pt>
                <c:pt idx="4">
                  <c:v>108.44912160545567</c:v>
                </c:pt>
                <c:pt idx="5">
                  <c:v>128.78002784996303</c:v>
                </c:pt>
                <c:pt idx="6">
                  <c:v>136.24751990729257</c:v>
                </c:pt>
                <c:pt idx="7">
                  <c:v>159.53499479984032</c:v>
                </c:pt>
                <c:pt idx="8">
                  <c:v>117.12819483788788</c:v>
                </c:pt>
                <c:pt idx="9">
                  <c:v>142.72002892446955</c:v>
                </c:pt>
                <c:pt idx="10">
                  <c:v>121.3761236675888</c:v>
                </c:pt>
              </c:numCache>
            </c:numRef>
          </c:val>
          <c:smooth val="0"/>
          <c:extLst>
            <c:ext xmlns:c16="http://schemas.microsoft.com/office/drawing/2014/chart" uri="{C3380CC4-5D6E-409C-BE32-E72D297353CC}">
              <c16:uniqueId val="{00000007-D94D-4749-A8DA-56522B481BE9}"/>
            </c:ext>
          </c:extLst>
        </c:ser>
        <c:ser>
          <c:idx val="5"/>
          <c:order val="4"/>
          <c:tx>
            <c:strRef>
              <c:f>'Fundraising Median and Average'!$B$36</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Average'!$C$36:$M$36</c:f>
              <c:numCache>
                <c:formatCode>"$"#,##0.0</c:formatCode>
                <c:ptCount val="11"/>
                <c:pt idx="0">
                  <c:v>96.63</c:v>
                </c:pt>
                <c:pt idx="1">
                  <c:v>100</c:v>
                </c:pt>
                <c:pt idx="2">
                  <c:v>100</c:v>
                </c:pt>
                <c:pt idx="3">
                  <c:v>100</c:v>
                </c:pt>
                <c:pt idx="4">
                  <c:v>100</c:v>
                </c:pt>
                <c:pt idx="5">
                  <c:v>100</c:v>
                </c:pt>
                <c:pt idx="6">
                  <c:v>110</c:v>
                </c:pt>
                <c:pt idx="7">
                  <c:v>100</c:v>
                </c:pt>
                <c:pt idx="8">
                  <c:v>100</c:v>
                </c:pt>
                <c:pt idx="9">
                  <c:v>100</c:v>
                </c:pt>
                <c:pt idx="10">
                  <c:v>125</c:v>
                </c:pt>
              </c:numCache>
            </c:numRef>
          </c:val>
          <c:smooth val="0"/>
          <c:extLst>
            <c:ext xmlns:c16="http://schemas.microsoft.com/office/drawing/2014/chart" uri="{C3380CC4-5D6E-409C-BE32-E72D297353CC}">
              <c16:uniqueId val="{00000008-D94D-4749-A8DA-56522B481BE9}"/>
            </c:ext>
          </c:extLst>
        </c:ser>
        <c:ser>
          <c:idx val="6"/>
          <c:order val="5"/>
          <c:tx>
            <c:strRef>
              <c:f>'Fundraising Median and Average'!$B$37</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Average'!$C$37:$M$37</c:f>
              <c:numCache>
                <c:formatCode>"$"#,##0.0</c:formatCode>
                <c:ptCount val="11"/>
                <c:pt idx="0">
                  <c:v>20</c:v>
                </c:pt>
                <c:pt idx="1">
                  <c:v>23.387500000000003</c:v>
                </c:pt>
                <c:pt idx="2">
                  <c:v>25.484999999999999</c:v>
                </c:pt>
                <c:pt idx="3">
                  <c:v>26.2564025</c:v>
                </c:pt>
                <c:pt idx="4">
                  <c:v>32.5</c:v>
                </c:pt>
                <c:pt idx="5">
                  <c:v>25</c:v>
                </c:pt>
                <c:pt idx="6">
                  <c:v>30</c:v>
                </c:pt>
                <c:pt idx="7">
                  <c:v>25.535</c:v>
                </c:pt>
                <c:pt idx="8">
                  <c:v>25</c:v>
                </c:pt>
                <c:pt idx="9">
                  <c:v>20</c:v>
                </c:pt>
                <c:pt idx="10">
                  <c:v>30</c:v>
                </c:pt>
              </c:numCache>
            </c:numRef>
          </c:val>
          <c:smooth val="0"/>
          <c:extLst>
            <c:ext xmlns:c16="http://schemas.microsoft.com/office/drawing/2014/chart" uri="{C3380CC4-5D6E-409C-BE32-E72D297353CC}">
              <c16:uniqueId val="{00000009-D94D-4749-A8DA-56522B481BE9}"/>
            </c:ext>
          </c:extLst>
        </c:ser>
        <c:ser>
          <c:idx val="7"/>
          <c:order val="6"/>
          <c:tx>
            <c:strRef>
              <c:f>'Fundraising Median and Average'!$B$39</c:f>
              <c:strCache>
                <c:ptCount val="1"/>
                <c:pt idx="0">
                  <c:v>25th Percentile</c:v>
                </c:pt>
              </c:strCache>
            </c:strRef>
          </c:tx>
          <c:spPr>
            <a:ln w="19050" cap="rnd" cmpd="sng" algn="ctr">
              <a:solidFill>
                <a:schemeClr val="accent3"/>
              </a:solidFill>
              <a:prstDash val="solid"/>
              <a:round/>
            </a:ln>
            <a:effectLst/>
          </c:spPr>
          <c:marker>
            <c:symbol val="none"/>
          </c:marker>
          <c:cat>
            <c:numRef>
              <c:f>'Fundraising Median and Average'!$C$35:$M$35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Median and Average'!$C$39:$M$39</c:f>
              <c:numCache>
                <c:formatCode>"$"#,##0.0</c:formatCode>
                <c:ptCount val="11"/>
                <c:pt idx="0">
                  <c:v>3.6644600000000001</c:v>
                </c:pt>
                <c:pt idx="1">
                  <c:v>5</c:v>
                </c:pt>
                <c:pt idx="2">
                  <c:v>6.25</c:v>
                </c:pt>
                <c:pt idx="3">
                  <c:v>8.652149249999999</c:v>
                </c:pt>
                <c:pt idx="4">
                  <c:v>8.6024250000000002</c:v>
                </c:pt>
                <c:pt idx="5">
                  <c:v>5.5768517500000003</c:v>
                </c:pt>
                <c:pt idx="6">
                  <c:v>7.57</c:v>
                </c:pt>
                <c:pt idx="7">
                  <c:v>5.73</c:v>
                </c:pt>
                <c:pt idx="8">
                  <c:v>5.25</c:v>
                </c:pt>
                <c:pt idx="9">
                  <c:v>4.95</c:v>
                </c:pt>
                <c:pt idx="10">
                  <c:v>6</c:v>
                </c:pt>
              </c:numCache>
            </c:numRef>
          </c:val>
          <c:smooth val="0"/>
          <c:extLst>
            <c:ext xmlns:c16="http://schemas.microsoft.com/office/drawing/2014/chart" uri="{C3380CC4-5D6E-409C-BE32-E72D297353CC}">
              <c16:uniqueId val="{0000000A-D94D-4749-A8DA-56522B481BE9}"/>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crossAx val="2014400976"/>
        <c:crosses val="autoZero"/>
        <c:crossBetween val="between"/>
      </c:valAx>
      <c:spPr>
        <a:solidFill>
          <a:schemeClr val="bg1"/>
        </a:solid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chemeClr val="tx1"/>
          </a:solidFill>
          <a:latin typeface="Arial" panose="020B0604020202020204" pitchFamily="34" charset="0"/>
          <a:ea typeface="Lato Light" panose="020F050202020403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9298700467319633E-2"/>
          <c:w val="0.54477026340086931"/>
          <c:h val="0.91515267908584597"/>
        </c:manualLayout>
      </c:layout>
      <c:barChart>
        <c:barDir val="col"/>
        <c:grouping val="percentStacked"/>
        <c:varyColors val="0"/>
        <c:ser>
          <c:idx val="0"/>
          <c:order val="0"/>
          <c:tx>
            <c:strRef>
              <c:f>'Fundraising x CSA'!$B$8</c:f>
              <c:strCache>
                <c:ptCount val="1"/>
                <c:pt idx="0">
                  <c:v>San Jose-San Francisco-Oakland, CA</c:v>
                </c:pt>
              </c:strCache>
            </c:strRef>
          </c:tx>
          <c:spPr>
            <a:solidFill>
              <a:srgbClr val="051C38"/>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CSA'!$C$8:$M$8</c:f>
              <c:numCache>
                <c:formatCode>General</c:formatCode>
                <c:ptCount val="11"/>
                <c:pt idx="0">
                  <c:v>210</c:v>
                </c:pt>
                <c:pt idx="1">
                  <c:v>209</c:v>
                </c:pt>
                <c:pt idx="2">
                  <c:v>233</c:v>
                </c:pt>
                <c:pt idx="3">
                  <c:v>260</c:v>
                </c:pt>
                <c:pt idx="4">
                  <c:v>248</c:v>
                </c:pt>
                <c:pt idx="5">
                  <c:v>309</c:v>
                </c:pt>
                <c:pt idx="6">
                  <c:v>523</c:v>
                </c:pt>
                <c:pt idx="7">
                  <c:v>528</c:v>
                </c:pt>
                <c:pt idx="8">
                  <c:v>379</c:v>
                </c:pt>
                <c:pt idx="9">
                  <c:v>203</c:v>
                </c:pt>
                <c:pt idx="10">
                  <c:v>95</c:v>
                </c:pt>
              </c:numCache>
            </c:numRef>
          </c:val>
          <c:extLst>
            <c:ext xmlns:c16="http://schemas.microsoft.com/office/drawing/2014/chart" uri="{C3380CC4-5D6E-409C-BE32-E72D297353CC}">
              <c16:uniqueId val="{00000000-7292-40C7-87F4-B20AE659017A}"/>
            </c:ext>
          </c:extLst>
        </c:ser>
        <c:ser>
          <c:idx val="1"/>
          <c:order val="1"/>
          <c:tx>
            <c:strRef>
              <c:f>'Fundraising x CSA'!$B$9</c:f>
              <c:strCache>
                <c:ptCount val="1"/>
                <c:pt idx="0">
                  <c:v>New York-Newark, NY-NJ-CT-PA</c:v>
                </c:pt>
              </c:strCache>
            </c:strRef>
          </c:tx>
          <c:spPr>
            <a:solidFill>
              <a:schemeClr val="accent1"/>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CSA'!$C$9:$M$9</c:f>
              <c:numCache>
                <c:formatCode>General</c:formatCode>
                <c:ptCount val="11"/>
                <c:pt idx="0">
                  <c:v>82</c:v>
                </c:pt>
                <c:pt idx="1">
                  <c:v>99</c:v>
                </c:pt>
                <c:pt idx="2">
                  <c:v>92</c:v>
                </c:pt>
                <c:pt idx="3">
                  <c:v>142</c:v>
                </c:pt>
                <c:pt idx="4">
                  <c:v>155</c:v>
                </c:pt>
                <c:pt idx="5">
                  <c:v>159</c:v>
                </c:pt>
                <c:pt idx="6">
                  <c:v>313</c:v>
                </c:pt>
                <c:pt idx="7">
                  <c:v>369</c:v>
                </c:pt>
                <c:pt idx="8">
                  <c:v>196</c:v>
                </c:pt>
                <c:pt idx="9">
                  <c:v>124</c:v>
                </c:pt>
                <c:pt idx="10">
                  <c:v>38</c:v>
                </c:pt>
              </c:numCache>
            </c:numRef>
          </c:val>
          <c:extLst>
            <c:ext xmlns:c16="http://schemas.microsoft.com/office/drawing/2014/chart" uri="{C3380CC4-5D6E-409C-BE32-E72D297353CC}">
              <c16:uniqueId val="{00000001-7292-40C7-87F4-B20AE659017A}"/>
            </c:ext>
          </c:extLst>
        </c:ser>
        <c:ser>
          <c:idx val="2"/>
          <c:order val="2"/>
          <c:tx>
            <c:strRef>
              <c:f>'Fundraising x CSA'!$B$10</c:f>
              <c:strCache>
                <c:ptCount val="1"/>
                <c:pt idx="0">
                  <c:v>Austin-Round Rock, TX MSA</c:v>
                </c:pt>
              </c:strCache>
            </c:strRef>
          </c:tx>
          <c:spPr>
            <a:solidFill>
              <a:schemeClr val="accent2"/>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CSA'!$C$10:$M$10</c:f>
              <c:numCache>
                <c:formatCode>General</c:formatCode>
                <c:ptCount val="11"/>
                <c:pt idx="0">
                  <c:v>13</c:v>
                </c:pt>
                <c:pt idx="1">
                  <c:v>13</c:v>
                </c:pt>
                <c:pt idx="2">
                  <c:v>16</c:v>
                </c:pt>
                <c:pt idx="3">
                  <c:v>25</c:v>
                </c:pt>
                <c:pt idx="4">
                  <c:v>17</c:v>
                </c:pt>
                <c:pt idx="5">
                  <c:v>17</c:v>
                </c:pt>
                <c:pt idx="6">
                  <c:v>41</c:v>
                </c:pt>
                <c:pt idx="7">
                  <c:v>44</c:v>
                </c:pt>
                <c:pt idx="8">
                  <c:v>33</c:v>
                </c:pt>
                <c:pt idx="9">
                  <c:v>21</c:v>
                </c:pt>
                <c:pt idx="10">
                  <c:v>7</c:v>
                </c:pt>
              </c:numCache>
            </c:numRef>
          </c:val>
          <c:extLst>
            <c:ext xmlns:c16="http://schemas.microsoft.com/office/drawing/2014/chart" uri="{C3380CC4-5D6E-409C-BE32-E72D297353CC}">
              <c16:uniqueId val="{00000002-7292-40C7-87F4-B20AE659017A}"/>
            </c:ext>
          </c:extLst>
        </c:ser>
        <c:ser>
          <c:idx val="3"/>
          <c:order val="3"/>
          <c:tx>
            <c:strRef>
              <c:f>'Fundraising x CSA'!$B$11</c:f>
              <c:strCache>
                <c:ptCount val="1"/>
                <c:pt idx="0">
                  <c:v>Seattle-Tacoma, WA</c:v>
                </c:pt>
              </c:strCache>
            </c:strRef>
          </c:tx>
          <c:spPr>
            <a:solidFill>
              <a:srgbClr val="40C2C9"/>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CSA'!$C$11:$M$11</c:f>
              <c:numCache>
                <c:formatCode>General</c:formatCode>
                <c:ptCount val="11"/>
                <c:pt idx="0">
                  <c:v>26</c:v>
                </c:pt>
                <c:pt idx="1">
                  <c:v>18</c:v>
                </c:pt>
                <c:pt idx="2">
                  <c:v>18</c:v>
                </c:pt>
                <c:pt idx="3">
                  <c:v>17</c:v>
                </c:pt>
                <c:pt idx="4">
                  <c:v>20</c:v>
                </c:pt>
                <c:pt idx="5">
                  <c:v>21</c:v>
                </c:pt>
                <c:pt idx="6">
                  <c:v>31</c:v>
                </c:pt>
                <c:pt idx="7">
                  <c:v>37</c:v>
                </c:pt>
                <c:pt idx="8">
                  <c:v>41</c:v>
                </c:pt>
                <c:pt idx="9">
                  <c:v>11</c:v>
                </c:pt>
                <c:pt idx="10">
                  <c:v>3</c:v>
                </c:pt>
              </c:numCache>
            </c:numRef>
          </c:val>
          <c:extLst>
            <c:ext xmlns:c16="http://schemas.microsoft.com/office/drawing/2014/chart" uri="{C3380CC4-5D6E-409C-BE32-E72D297353CC}">
              <c16:uniqueId val="{00000003-7292-40C7-87F4-B20AE659017A}"/>
            </c:ext>
          </c:extLst>
        </c:ser>
        <c:ser>
          <c:idx val="4"/>
          <c:order val="4"/>
          <c:tx>
            <c:strRef>
              <c:f>'Fundraising x CSA'!$B$12</c:f>
              <c:strCache>
                <c:ptCount val="1"/>
                <c:pt idx="0">
                  <c:v>Minneapolis-St. Paul, MN-WI</c:v>
                </c:pt>
              </c:strCache>
            </c:strRef>
          </c:tx>
          <c:spPr>
            <a:solidFill>
              <a:srgbClr val="267479"/>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CSA'!$C$12:$M$12</c:f>
              <c:numCache>
                <c:formatCode>General</c:formatCode>
                <c:ptCount val="11"/>
                <c:pt idx="0">
                  <c:v>3</c:v>
                </c:pt>
                <c:pt idx="1">
                  <c:v>4</c:v>
                </c:pt>
                <c:pt idx="2">
                  <c:v>9</c:v>
                </c:pt>
                <c:pt idx="3">
                  <c:v>2</c:v>
                </c:pt>
                <c:pt idx="4">
                  <c:v>9</c:v>
                </c:pt>
                <c:pt idx="5">
                  <c:v>6</c:v>
                </c:pt>
                <c:pt idx="6">
                  <c:v>10</c:v>
                </c:pt>
                <c:pt idx="7">
                  <c:v>10</c:v>
                </c:pt>
                <c:pt idx="8">
                  <c:v>6</c:v>
                </c:pt>
                <c:pt idx="9">
                  <c:v>3</c:v>
                </c:pt>
                <c:pt idx="10">
                  <c:v>4</c:v>
                </c:pt>
              </c:numCache>
            </c:numRef>
          </c:val>
          <c:extLst>
            <c:ext xmlns:c16="http://schemas.microsoft.com/office/drawing/2014/chart" uri="{C3380CC4-5D6E-409C-BE32-E72D297353CC}">
              <c16:uniqueId val="{00000004-7292-40C7-87F4-B20AE659017A}"/>
            </c:ext>
          </c:extLst>
        </c:ser>
        <c:ser>
          <c:idx val="5"/>
          <c:order val="5"/>
          <c:tx>
            <c:strRef>
              <c:f>'Fundraising x CSA'!$B$13</c:f>
              <c:strCache>
                <c:ptCount val="1"/>
                <c:pt idx="0">
                  <c:v>Salt Lake City-Provo-Orem, UT</c:v>
                </c:pt>
              </c:strCache>
            </c:strRef>
          </c:tx>
          <c:spPr>
            <a:solidFill>
              <a:srgbClr val="C4EDEB"/>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CSA'!$C$13:$M$13</c:f>
              <c:numCache>
                <c:formatCode>General</c:formatCode>
                <c:ptCount val="11"/>
                <c:pt idx="0">
                  <c:v>6</c:v>
                </c:pt>
                <c:pt idx="1">
                  <c:v>5</c:v>
                </c:pt>
                <c:pt idx="2">
                  <c:v>4</c:v>
                </c:pt>
                <c:pt idx="3">
                  <c:v>2</c:v>
                </c:pt>
                <c:pt idx="4">
                  <c:v>8</c:v>
                </c:pt>
                <c:pt idx="5">
                  <c:v>24</c:v>
                </c:pt>
                <c:pt idx="6">
                  <c:v>8</c:v>
                </c:pt>
                <c:pt idx="7">
                  <c:v>21</c:v>
                </c:pt>
                <c:pt idx="8">
                  <c:v>10</c:v>
                </c:pt>
                <c:pt idx="9">
                  <c:v>3</c:v>
                </c:pt>
                <c:pt idx="10">
                  <c:v>3</c:v>
                </c:pt>
              </c:numCache>
            </c:numRef>
          </c:val>
          <c:extLst>
            <c:ext xmlns:c16="http://schemas.microsoft.com/office/drawing/2014/chart" uri="{C3380CC4-5D6E-409C-BE32-E72D297353CC}">
              <c16:uniqueId val="{00000005-7292-40C7-87F4-B20AE659017A}"/>
            </c:ext>
          </c:extLst>
        </c:ser>
        <c:ser>
          <c:idx val="6"/>
          <c:order val="6"/>
          <c:tx>
            <c:strRef>
              <c:f>'Fundraising x CSA'!$B$14</c:f>
              <c:strCache>
                <c:ptCount val="1"/>
                <c:pt idx="0">
                  <c:v>Boston-Worcester-Providence, MA-RI-NH-CT</c:v>
                </c:pt>
              </c:strCache>
            </c:strRef>
          </c:tx>
          <c:spPr>
            <a:solidFill>
              <a:srgbClr val="F5C914"/>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CSA'!$C$14:$M$14</c:f>
              <c:numCache>
                <c:formatCode>General</c:formatCode>
                <c:ptCount val="11"/>
                <c:pt idx="0">
                  <c:v>35</c:v>
                </c:pt>
                <c:pt idx="1">
                  <c:v>44</c:v>
                </c:pt>
                <c:pt idx="2">
                  <c:v>53</c:v>
                </c:pt>
                <c:pt idx="3">
                  <c:v>65</c:v>
                </c:pt>
                <c:pt idx="4">
                  <c:v>62</c:v>
                </c:pt>
                <c:pt idx="5">
                  <c:v>86</c:v>
                </c:pt>
                <c:pt idx="6">
                  <c:v>115</c:v>
                </c:pt>
                <c:pt idx="7">
                  <c:v>132</c:v>
                </c:pt>
                <c:pt idx="8">
                  <c:v>102</c:v>
                </c:pt>
                <c:pt idx="9">
                  <c:v>89</c:v>
                </c:pt>
                <c:pt idx="10">
                  <c:v>18</c:v>
                </c:pt>
              </c:numCache>
            </c:numRef>
          </c:val>
          <c:extLst>
            <c:ext xmlns:c16="http://schemas.microsoft.com/office/drawing/2014/chart" uri="{C3380CC4-5D6E-409C-BE32-E72D297353CC}">
              <c16:uniqueId val="{00000006-7292-40C7-87F4-B20AE659017A}"/>
            </c:ext>
          </c:extLst>
        </c:ser>
        <c:ser>
          <c:idx val="7"/>
          <c:order val="7"/>
          <c:tx>
            <c:strRef>
              <c:f>'Fundraising x CSA'!$B$15</c:f>
              <c:strCache>
                <c:ptCount val="1"/>
                <c:pt idx="0">
                  <c:v>Los Angeles-Long Beach, CA</c:v>
                </c:pt>
              </c:strCache>
            </c:strRef>
          </c:tx>
          <c:spPr>
            <a:solidFill>
              <a:schemeClr val="accent6"/>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CSA'!$C$15:$M$15</c:f>
              <c:numCache>
                <c:formatCode>General</c:formatCode>
                <c:ptCount val="11"/>
                <c:pt idx="0">
                  <c:v>30</c:v>
                </c:pt>
                <c:pt idx="1">
                  <c:v>40</c:v>
                </c:pt>
                <c:pt idx="2">
                  <c:v>48</c:v>
                </c:pt>
                <c:pt idx="3">
                  <c:v>43</c:v>
                </c:pt>
                <c:pt idx="4">
                  <c:v>44</c:v>
                </c:pt>
                <c:pt idx="5">
                  <c:v>69</c:v>
                </c:pt>
                <c:pt idx="6">
                  <c:v>134</c:v>
                </c:pt>
                <c:pt idx="7">
                  <c:v>144</c:v>
                </c:pt>
                <c:pt idx="8">
                  <c:v>93</c:v>
                </c:pt>
                <c:pt idx="9">
                  <c:v>49</c:v>
                </c:pt>
                <c:pt idx="10">
                  <c:v>18</c:v>
                </c:pt>
              </c:numCache>
            </c:numRef>
          </c:val>
          <c:extLst>
            <c:ext xmlns:c16="http://schemas.microsoft.com/office/drawing/2014/chart" uri="{C3380CC4-5D6E-409C-BE32-E72D297353CC}">
              <c16:uniqueId val="{00000007-7292-40C7-87F4-B20AE659017A}"/>
            </c:ext>
          </c:extLst>
        </c:ser>
        <c:ser>
          <c:idx val="8"/>
          <c:order val="8"/>
          <c:tx>
            <c:strRef>
              <c:f>'Fundraising x CSA'!$B$16</c:f>
              <c:strCache>
                <c:ptCount val="1"/>
                <c:pt idx="0">
                  <c:v>Washington-Baltimore-Arlington, DC-MD-VA-WV-PA</c:v>
                </c:pt>
              </c:strCache>
            </c:strRef>
          </c:tx>
          <c:spPr>
            <a:solidFill>
              <a:srgbClr val="FAF56B"/>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CSA'!$C$16:$M$16</c:f>
              <c:numCache>
                <c:formatCode>General</c:formatCode>
                <c:ptCount val="11"/>
                <c:pt idx="0">
                  <c:v>16</c:v>
                </c:pt>
                <c:pt idx="1">
                  <c:v>14</c:v>
                </c:pt>
                <c:pt idx="2">
                  <c:v>24</c:v>
                </c:pt>
                <c:pt idx="3">
                  <c:v>26</c:v>
                </c:pt>
                <c:pt idx="4">
                  <c:v>22</c:v>
                </c:pt>
                <c:pt idx="5">
                  <c:v>23</c:v>
                </c:pt>
                <c:pt idx="6">
                  <c:v>53</c:v>
                </c:pt>
                <c:pt idx="7">
                  <c:v>51</c:v>
                </c:pt>
                <c:pt idx="8">
                  <c:v>37</c:v>
                </c:pt>
                <c:pt idx="9">
                  <c:v>17</c:v>
                </c:pt>
                <c:pt idx="10">
                  <c:v>8</c:v>
                </c:pt>
              </c:numCache>
            </c:numRef>
          </c:val>
          <c:extLst>
            <c:ext xmlns:c16="http://schemas.microsoft.com/office/drawing/2014/chart" uri="{C3380CC4-5D6E-409C-BE32-E72D297353CC}">
              <c16:uniqueId val="{00000008-7292-40C7-87F4-B20AE659017A}"/>
            </c:ext>
          </c:extLst>
        </c:ser>
        <c:ser>
          <c:idx val="9"/>
          <c:order val="9"/>
          <c:tx>
            <c:strRef>
              <c:f>'Fundraising x CSA'!$B$17</c:f>
              <c:strCache>
                <c:ptCount val="1"/>
                <c:pt idx="0">
                  <c:v>Houston-The Woodlands, TX</c:v>
                </c:pt>
              </c:strCache>
            </c:strRef>
          </c:tx>
          <c:spPr>
            <a:solidFill>
              <a:srgbClr val="C0BCB2"/>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CSA'!$C$17:$M$17</c:f>
              <c:numCache>
                <c:formatCode>General</c:formatCode>
                <c:ptCount val="11"/>
                <c:pt idx="0">
                  <c:v>2</c:v>
                </c:pt>
                <c:pt idx="1">
                  <c:v>2</c:v>
                </c:pt>
                <c:pt idx="2">
                  <c:v>4</c:v>
                </c:pt>
                <c:pt idx="3">
                  <c:v>6</c:v>
                </c:pt>
                <c:pt idx="4">
                  <c:v>7</c:v>
                </c:pt>
                <c:pt idx="5">
                  <c:v>5</c:v>
                </c:pt>
                <c:pt idx="6">
                  <c:v>13</c:v>
                </c:pt>
                <c:pt idx="7">
                  <c:v>15</c:v>
                </c:pt>
                <c:pt idx="8">
                  <c:v>11</c:v>
                </c:pt>
                <c:pt idx="9">
                  <c:v>8</c:v>
                </c:pt>
                <c:pt idx="10">
                  <c:v>3</c:v>
                </c:pt>
              </c:numCache>
            </c:numRef>
          </c:val>
          <c:extLst>
            <c:ext xmlns:c16="http://schemas.microsoft.com/office/drawing/2014/chart" uri="{C3380CC4-5D6E-409C-BE32-E72D297353CC}">
              <c16:uniqueId val="{00000009-7292-40C7-87F4-B20AE659017A}"/>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CSA'!$C$18:$M$18</c:f>
              <c:numCache>
                <c:formatCode>General</c:formatCode>
                <c:ptCount val="11"/>
                <c:pt idx="0">
                  <c:v>162</c:v>
                </c:pt>
                <c:pt idx="1">
                  <c:v>184</c:v>
                </c:pt>
                <c:pt idx="2">
                  <c:v>193</c:v>
                </c:pt>
                <c:pt idx="3">
                  <c:v>213</c:v>
                </c:pt>
                <c:pt idx="4">
                  <c:v>211</c:v>
                </c:pt>
                <c:pt idx="5">
                  <c:v>221</c:v>
                </c:pt>
                <c:pt idx="6">
                  <c:v>388</c:v>
                </c:pt>
                <c:pt idx="7">
                  <c:v>386</c:v>
                </c:pt>
                <c:pt idx="8">
                  <c:v>287</c:v>
                </c:pt>
                <c:pt idx="9">
                  <c:v>172</c:v>
                </c:pt>
                <c:pt idx="10">
                  <c:v>41</c:v>
                </c:pt>
              </c:numCache>
            </c:numRef>
          </c:val>
          <c:extLst>
            <c:ext xmlns:c16="http://schemas.microsoft.com/office/drawing/2014/chart" uri="{C3380CC4-5D6E-409C-BE32-E72D297353CC}">
              <c16:uniqueId val="{0000000A-7292-40C7-87F4-B20AE659017A}"/>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layout>
        <c:manualLayout>
          <c:xMode val="edge"/>
          <c:yMode val="edge"/>
          <c:x val="0.64776882138744518"/>
          <c:y val="7.5539338070546079E-4"/>
          <c:w val="0.34785209647196164"/>
          <c:h val="0.99924460661929448"/>
        </c:manualLayout>
      </c:layout>
      <c:overlay val="0"/>
      <c:spPr>
        <a:noFill/>
        <a:ln>
          <a:noFill/>
        </a:ln>
        <a:effectLst/>
      </c:spPr>
      <c:txPr>
        <a:bodyPr rot="0" vert="horz"/>
        <a:lstStyle/>
        <a:p>
          <a:pPr>
            <a:defRPr sz="800"/>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9298700467319633E-2"/>
          <c:w val="0.54477026340086931"/>
          <c:h val="0.91515267908584597"/>
        </c:manualLayout>
      </c:layout>
      <c:barChart>
        <c:barDir val="col"/>
        <c:grouping val="percentStacked"/>
        <c:varyColors val="0"/>
        <c:ser>
          <c:idx val="0"/>
          <c:order val="0"/>
          <c:tx>
            <c:strRef>
              <c:f>'Fundraising x CSA'!$B$46</c:f>
              <c:strCache>
                <c:ptCount val="1"/>
                <c:pt idx="0">
                  <c:v>San Jose-San Francisco-Oakland, CA</c:v>
                </c:pt>
              </c:strCache>
            </c:strRef>
          </c:tx>
          <c:spPr>
            <a:solidFill>
              <a:srgbClr val="051C38"/>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CSA'!$C$46:$M$46</c:f>
              <c:numCache>
                <c:formatCode>"$"#,##0.0</c:formatCode>
                <c:ptCount val="11"/>
                <c:pt idx="0">
                  <c:v>22.875506559596236</c:v>
                </c:pt>
                <c:pt idx="1">
                  <c:v>28.894875588874545</c:v>
                </c:pt>
                <c:pt idx="2">
                  <c:v>24.068909424941232</c:v>
                </c:pt>
                <c:pt idx="3">
                  <c:v>40.827559969705952</c:v>
                </c:pt>
                <c:pt idx="4">
                  <c:v>32.534149839910896</c:v>
                </c:pt>
                <c:pt idx="5">
                  <c:v>42.762984743611185</c:v>
                </c:pt>
                <c:pt idx="6">
                  <c:v>74.459590523648558</c:v>
                </c:pt>
                <c:pt idx="7">
                  <c:v>97.366523420805805</c:v>
                </c:pt>
                <c:pt idx="8">
                  <c:v>47.222287895094212</c:v>
                </c:pt>
                <c:pt idx="9">
                  <c:v>42.216811615210347</c:v>
                </c:pt>
                <c:pt idx="10">
                  <c:v>14.875422432520116</c:v>
                </c:pt>
              </c:numCache>
            </c:numRef>
          </c:val>
          <c:extLst>
            <c:ext xmlns:c16="http://schemas.microsoft.com/office/drawing/2014/chart" uri="{C3380CC4-5D6E-409C-BE32-E72D297353CC}">
              <c16:uniqueId val="{00000000-7B10-4949-9B72-27BF3ADA1441}"/>
            </c:ext>
          </c:extLst>
        </c:ser>
        <c:ser>
          <c:idx val="1"/>
          <c:order val="1"/>
          <c:tx>
            <c:strRef>
              <c:f>'Fundraising x CSA'!$B$47</c:f>
              <c:strCache>
                <c:ptCount val="1"/>
                <c:pt idx="0">
                  <c:v>New York-Newark, NY-NJ-CT-PA</c:v>
                </c:pt>
              </c:strCache>
            </c:strRef>
          </c:tx>
          <c:spPr>
            <a:solidFill>
              <a:schemeClr val="accent1"/>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CSA'!$C$47:$M$47</c:f>
              <c:numCache>
                <c:formatCode>"$"#,##0.0</c:formatCode>
                <c:ptCount val="11"/>
                <c:pt idx="0">
                  <c:v>7.9780965601939355</c:v>
                </c:pt>
                <c:pt idx="1">
                  <c:v>4.8573942187460668</c:v>
                </c:pt>
                <c:pt idx="2">
                  <c:v>5.5175318811216023</c:v>
                </c:pt>
                <c:pt idx="3">
                  <c:v>13.281518637</c:v>
                </c:pt>
                <c:pt idx="4">
                  <c:v>9.5572156699999962</c:v>
                </c:pt>
                <c:pt idx="5">
                  <c:v>19.569951840745649</c:v>
                </c:pt>
                <c:pt idx="6">
                  <c:v>37.527794291360841</c:v>
                </c:pt>
                <c:pt idx="7">
                  <c:v>44.463102709445927</c:v>
                </c:pt>
                <c:pt idx="8">
                  <c:v>17.082478512110427</c:v>
                </c:pt>
                <c:pt idx="9">
                  <c:v>15.36048054142311</c:v>
                </c:pt>
                <c:pt idx="10">
                  <c:v>3.0273863670016317</c:v>
                </c:pt>
              </c:numCache>
            </c:numRef>
          </c:val>
          <c:extLst>
            <c:ext xmlns:c16="http://schemas.microsoft.com/office/drawing/2014/chart" uri="{C3380CC4-5D6E-409C-BE32-E72D297353CC}">
              <c16:uniqueId val="{00000001-7B10-4949-9B72-27BF3ADA1441}"/>
            </c:ext>
          </c:extLst>
        </c:ser>
        <c:ser>
          <c:idx val="2"/>
          <c:order val="2"/>
          <c:tx>
            <c:strRef>
              <c:f>'Fundraising x CSA'!$B$48</c:f>
              <c:strCache>
                <c:ptCount val="1"/>
                <c:pt idx="0">
                  <c:v>Austin-Round Rock, TX MSA</c:v>
                </c:pt>
              </c:strCache>
            </c:strRef>
          </c:tx>
          <c:spPr>
            <a:solidFill>
              <a:schemeClr val="accent2"/>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CSA'!$C$48:$M$48</c:f>
              <c:numCache>
                <c:formatCode>"$"#,##0.0</c:formatCode>
                <c:ptCount val="11"/>
                <c:pt idx="0">
                  <c:v>0.302865</c:v>
                </c:pt>
                <c:pt idx="1">
                  <c:v>1.4355024999999999</c:v>
                </c:pt>
                <c:pt idx="2">
                  <c:v>1.8857822319999997</c:v>
                </c:pt>
                <c:pt idx="3">
                  <c:v>1.457536875</c:v>
                </c:pt>
                <c:pt idx="4">
                  <c:v>1.77712</c:v>
                </c:pt>
                <c:pt idx="5">
                  <c:v>2.0675605769999996</c:v>
                </c:pt>
                <c:pt idx="6">
                  <c:v>4.6824318300000005</c:v>
                </c:pt>
                <c:pt idx="7">
                  <c:v>2.7022370789999992</c:v>
                </c:pt>
                <c:pt idx="8">
                  <c:v>1.394872844</c:v>
                </c:pt>
                <c:pt idx="9">
                  <c:v>0.70048571199999998</c:v>
                </c:pt>
                <c:pt idx="10">
                  <c:v>1.0865190469999999</c:v>
                </c:pt>
              </c:numCache>
            </c:numRef>
          </c:val>
          <c:extLst>
            <c:ext xmlns:c16="http://schemas.microsoft.com/office/drawing/2014/chart" uri="{C3380CC4-5D6E-409C-BE32-E72D297353CC}">
              <c16:uniqueId val="{00000002-7B10-4949-9B72-27BF3ADA1441}"/>
            </c:ext>
          </c:extLst>
        </c:ser>
        <c:ser>
          <c:idx val="3"/>
          <c:order val="3"/>
          <c:tx>
            <c:strRef>
              <c:f>'Fundraising x CSA'!$B$49</c:f>
              <c:strCache>
                <c:ptCount val="1"/>
                <c:pt idx="0">
                  <c:v>Seattle-Tacoma, WA</c:v>
                </c:pt>
              </c:strCache>
            </c:strRef>
          </c:tx>
          <c:spPr>
            <a:solidFill>
              <a:srgbClr val="267479"/>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CSA'!$C$49:$M$49</c:f>
              <c:numCache>
                <c:formatCode>"$"#,##0.0</c:formatCode>
                <c:ptCount val="11"/>
                <c:pt idx="0">
                  <c:v>1.5870875859999998</c:v>
                </c:pt>
                <c:pt idx="1">
                  <c:v>0.44708110283387203</c:v>
                </c:pt>
                <c:pt idx="2">
                  <c:v>0.99926161407595249</c:v>
                </c:pt>
                <c:pt idx="3">
                  <c:v>2.3550120000000003</c:v>
                </c:pt>
                <c:pt idx="4">
                  <c:v>0.83289511063068489</c:v>
                </c:pt>
                <c:pt idx="5">
                  <c:v>4.2315670000000001</c:v>
                </c:pt>
                <c:pt idx="6">
                  <c:v>2.6302925580000007</c:v>
                </c:pt>
                <c:pt idx="7">
                  <c:v>3.3732756149999994</c:v>
                </c:pt>
                <c:pt idx="8">
                  <c:v>1.2086182860000001</c:v>
                </c:pt>
                <c:pt idx="9">
                  <c:v>1.071389156</c:v>
                </c:pt>
                <c:pt idx="10">
                  <c:v>0.80837031400000003</c:v>
                </c:pt>
              </c:numCache>
            </c:numRef>
          </c:val>
          <c:extLst>
            <c:ext xmlns:c16="http://schemas.microsoft.com/office/drawing/2014/chart" uri="{C3380CC4-5D6E-409C-BE32-E72D297353CC}">
              <c16:uniqueId val="{00000003-7B10-4949-9B72-27BF3ADA1441}"/>
            </c:ext>
          </c:extLst>
        </c:ser>
        <c:ser>
          <c:idx val="4"/>
          <c:order val="4"/>
          <c:tx>
            <c:strRef>
              <c:f>'Fundraising x CSA'!$B$50</c:f>
              <c:strCache>
                <c:ptCount val="1"/>
                <c:pt idx="0">
                  <c:v>Minneapolis-St. Paul, MN-WI</c:v>
                </c:pt>
              </c:strCache>
            </c:strRef>
          </c:tx>
          <c:spPr>
            <a:solidFill>
              <a:srgbClr val="40C2C9"/>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CSA'!$C$50:$M$50</c:f>
              <c:numCache>
                <c:formatCode>"$"#,##0.0</c:formatCode>
                <c:ptCount val="11"/>
                <c:pt idx="0">
                  <c:v>1.095641E-2</c:v>
                </c:pt>
                <c:pt idx="1">
                  <c:v>0.2030855</c:v>
                </c:pt>
                <c:pt idx="2">
                  <c:v>0.16211</c:v>
                </c:pt>
                <c:pt idx="3">
                  <c:v>1.1999999999999999E-3</c:v>
                </c:pt>
                <c:pt idx="4">
                  <c:v>0.76710485000000006</c:v>
                </c:pt>
                <c:pt idx="5">
                  <c:v>0.15095</c:v>
                </c:pt>
                <c:pt idx="6">
                  <c:v>0.89119999999999999</c:v>
                </c:pt>
                <c:pt idx="7">
                  <c:v>0.18942865448744947</c:v>
                </c:pt>
                <c:pt idx="8">
                  <c:v>0.53646500000000008</c:v>
                </c:pt>
                <c:pt idx="9">
                  <c:v>6.1689999999999995E-2</c:v>
                </c:pt>
                <c:pt idx="10">
                  <c:v>1.0272999999999999</c:v>
                </c:pt>
              </c:numCache>
            </c:numRef>
          </c:val>
          <c:extLst>
            <c:ext xmlns:c16="http://schemas.microsoft.com/office/drawing/2014/chart" uri="{C3380CC4-5D6E-409C-BE32-E72D297353CC}">
              <c16:uniqueId val="{00000004-7B10-4949-9B72-27BF3ADA1441}"/>
            </c:ext>
          </c:extLst>
        </c:ser>
        <c:ser>
          <c:idx val="5"/>
          <c:order val="5"/>
          <c:tx>
            <c:strRef>
              <c:f>'Fundraising x CSA'!$B$51</c:f>
              <c:strCache>
                <c:ptCount val="1"/>
                <c:pt idx="0">
                  <c:v>Salt Lake City-Provo-Orem, UT</c:v>
                </c:pt>
              </c:strCache>
            </c:strRef>
          </c:tx>
          <c:spPr>
            <a:solidFill>
              <a:srgbClr val="C4EDEB"/>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CSA'!$C$51:$M$51</c:f>
              <c:numCache>
                <c:formatCode>"$"#,##0.0</c:formatCode>
                <c:ptCount val="11"/>
                <c:pt idx="0">
                  <c:v>0.30537000000000003</c:v>
                </c:pt>
                <c:pt idx="1">
                  <c:v>9.35E-2</c:v>
                </c:pt>
                <c:pt idx="2">
                  <c:v>0.13778000000000001</c:v>
                </c:pt>
                <c:pt idx="3">
                  <c:v>7.3999999999999996E-2</c:v>
                </c:pt>
                <c:pt idx="4">
                  <c:v>0.28197684699999997</c:v>
                </c:pt>
                <c:pt idx="5">
                  <c:v>0.60785352100000001</c:v>
                </c:pt>
                <c:pt idx="6">
                  <c:v>0.60489000000000004</c:v>
                </c:pt>
                <c:pt idx="7">
                  <c:v>0.93782052399999993</c:v>
                </c:pt>
                <c:pt idx="8">
                  <c:v>0.32070399999999999</c:v>
                </c:pt>
                <c:pt idx="9">
                  <c:v>2.9610000000000001E-2</c:v>
                </c:pt>
                <c:pt idx="10">
                  <c:v>0.60018863700000002</c:v>
                </c:pt>
              </c:numCache>
            </c:numRef>
          </c:val>
          <c:extLst>
            <c:ext xmlns:c16="http://schemas.microsoft.com/office/drawing/2014/chart" uri="{C3380CC4-5D6E-409C-BE32-E72D297353CC}">
              <c16:uniqueId val="{00000005-7B10-4949-9B72-27BF3ADA1441}"/>
            </c:ext>
          </c:extLst>
        </c:ser>
        <c:ser>
          <c:idx val="6"/>
          <c:order val="6"/>
          <c:tx>
            <c:strRef>
              <c:f>'Fundraising x CSA'!$B$52</c:f>
              <c:strCache>
                <c:ptCount val="1"/>
                <c:pt idx="0">
                  <c:v>Boston-Worcester-Providence, MA-RI-NH-CT</c:v>
                </c:pt>
              </c:strCache>
            </c:strRef>
          </c:tx>
          <c:spPr>
            <a:solidFill>
              <a:srgbClr val="F5C914"/>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CSA'!$C$52:$M$52</c:f>
              <c:numCache>
                <c:formatCode>"$"#,##0.0</c:formatCode>
                <c:ptCount val="11"/>
                <c:pt idx="0">
                  <c:v>3.8253399999999997</c:v>
                </c:pt>
                <c:pt idx="1">
                  <c:v>4.9947548300000006</c:v>
                </c:pt>
                <c:pt idx="2">
                  <c:v>7.1611707210000013</c:v>
                </c:pt>
                <c:pt idx="3">
                  <c:v>4.0600146314206222</c:v>
                </c:pt>
                <c:pt idx="4">
                  <c:v>6.4161574110000004</c:v>
                </c:pt>
                <c:pt idx="5">
                  <c:v>10.191008149999998</c:v>
                </c:pt>
                <c:pt idx="6">
                  <c:v>17.002620359000002</c:v>
                </c:pt>
                <c:pt idx="7">
                  <c:v>10.907110080203296</c:v>
                </c:pt>
                <c:pt idx="8">
                  <c:v>6.930315387000002</c:v>
                </c:pt>
                <c:pt idx="9">
                  <c:v>6.330808972999999</c:v>
                </c:pt>
                <c:pt idx="10">
                  <c:v>1.058097904</c:v>
                </c:pt>
              </c:numCache>
            </c:numRef>
          </c:val>
          <c:extLst>
            <c:ext xmlns:c16="http://schemas.microsoft.com/office/drawing/2014/chart" uri="{C3380CC4-5D6E-409C-BE32-E72D297353CC}">
              <c16:uniqueId val="{00000006-7B10-4949-9B72-27BF3ADA1441}"/>
            </c:ext>
          </c:extLst>
        </c:ser>
        <c:ser>
          <c:idx val="7"/>
          <c:order val="7"/>
          <c:tx>
            <c:strRef>
              <c:f>'Fundraising x CSA'!$B$53</c:f>
              <c:strCache>
                <c:ptCount val="1"/>
                <c:pt idx="0">
                  <c:v>Los Angeles-Long Beach, CA</c:v>
                </c:pt>
              </c:strCache>
            </c:strRef>
          </c:tx>
          <c:spPr>
            <a:solidFill>
              <a:schemeClr val="accent6"/>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CSA'!$C$53:$M$53</c:f>
              <c:numCache>
                <c:formatCode>"$"#,##0.0</c:formatCode>
                <c:ptCount val="11"/>
                <c:pt idx="0">
                  <c:v>1.3705513260000002</c:v>
                </c:pt>
                <c:pt idx="1">
                  <c:v>1.3979583839999998</c:v>
                </c:pt>
                <c:pt idx="2">
                  <c:v>1.9998415420000004</c:v>
                </c:pt>
                <c:pt idx="3">
                  <c:v>2.0897400000000004</c:v>
                </c:pt>
                <c:pt idx="4">
                  <c:v>3.2678560350000003</c:v>
                </c:pt>
                <c:pt idx="5">
                  <c:v>3.2887862670000003</c:v>
                </c:pt>
                <c:pt idx="6">
                  <c:v>7.6666624115300479</c:v>
                </c:pt>
                <c:pt idx="7">
                  <c:v>5.1251943549999996</c:v>
                </c:pt>
                <c:pt idx="8">
                  <c:v>6.1370653280994851</c:v>
                </c:pt>
                <c:pt idx="9">
                  <c:v>2.53505849138981</c:v>
                </c:pt>
                <c:pt idx="10">
                  <c:v>0.91706354168019699</c:v>
                </c:pt>
              </c:numCache>
            </c:numRef>
          </c:val>
          <c:extLst>
            <c:ext xmlns:c16="http://schemas.microsoft.com/office/drawing/2014/chart" uri="{C3380CC4-5D6E-409C-BE32-E72D297353CC}">
              <c16:uniqueId val="{00000007-7B10-4949-9B72-27BF3ADA1441}"/>
            </c:ext>
          </c:extLst>
        </c:ser>
        <c:ser>
          <c:idx val="8"/>
          <c:order val="8"/>
          <c:tx>
            <c:strRef>
              <c:f>'Fundraising x CSA'!$B$54</c:f>
              <c:strCache>
                <c:ptCount val="1"/>
                <c:pt idx="0">
                  <c:v>Washington-Baltimore-Arlington, DC-MD-VA-WV-PA</c:v>
                </c:pt>
              </c:strCache>
            </c:strRef>
          </c:tx>
          <c:spPr>
            <a:solidFill>
              <a:srgbClr val="FAF56B"/>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CSA'!$C$54:$M$54</c:f>
              <c:numCache>
                <c:formatCode>"$"#,##0.0</c:formatCode>
                <c:ptCount val="11"/>
                <c:pt idx="0">
                  <c:v>0.63305191500000002</c:v>
                </c:pt>
                <c:pt idx="1">
                  <c:v>2.0646249999999999</c:v>
                </c:pt>
                <c:pt idx="2">
                  <c:v>1.1865248729403228</c:v>
                </c:pt>
                <c:pt idx="3">
                  <c:v>2.1950249349999997</c:v>
                </c:pt>
                <c:pt idx="4">
                  <c:v>0.94888500000000009</c:v>
                </c:pt>
                <c:pt idx="5">
                  <c:v>2.2616696580325928</c:v>
                </c:pt>
                <c:pt idx="6">
                  <c:v>4.8439967020000001</c:v>
                </c:pt>
                <c:pt idx="7">
                  <c:v>3.2344837916593807</c:v>
                </c:pt>
                <c:pt idx="8">
                  <c:v>6.2725688100080736</c:v>
                </c:pt>
                <c:pt idx="9">
                  <c:v>2.6161405820000003</c:v>
                </c:pt>
                <c:pt idx="10">
                  <c:v>0.58122499999999999</c:v>
                </c:pt>
              </c:numCache>
            </c:numRef>
          </c:val>
          <c:extLst>
            <c:ext xmlns:c16="http://schemas.microsoft.com/office/drawing/2014/chart" uri="{C3380CC4-5D6E-409C-BE32-E72D297353CC}">
              <c16:uniqueId val="{00000008-7B10-4949-9B72-27BF3ADA1441}"/>
            </c:ext>
          </c:extLst>
        </c:ser>
        <c:ser>
          <c:idx val="9"/>
          <c:order val="9"/>
          <c:tx>
            <c:strRef>
              <c:f>'Fundraising x CSA'!$B$55</c:f>
              <c:strCache>
                <c:ptCount val="1"/>
                <c:pt idx="0">
                  <c:v>Houston-The Woodlands, TX</c:v>
                </c:pt>
              </c:strCache>
            </c:strRef>
          </c:tx>
          <c:spPr>
            <a:solidFill>
              <a:srgbClr val="C0BCB2"/>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CSA'!$C$55:$M$55</c:f>
              <c:numCache>
                <c:formatCode>"$"#,##0.0</c:formatCode>
                <c:ptCount val="11"/>
                <c:pt idx="0">
                  <c:v>5.1000000000000004E-3</c:v>
                </c:pt>
                <c:pt idx="1">
                  <c:v>4.1662499999999998E-3</c:v>
                </c:pt>
                <c:pt idx="2">
                  <c:v>0.06</c:v>
                </c:pt>
                <c:pt idx="3">
                  <c:v>0.15659999999999999</c:v>
                </c:pt>
                <c:pt idx="4">
                  <c:v>0.19805</c:v>
                </c:pt>
                <c:pt idx="5">
                  <c:v>4.5211067269960152E-2</c:v>
                </c:pt>
                <c:pt idx="6">
                  <c:v>0.42145774999999996</c:v>
                </c:pt>
                <c:pt idx="7">
                  <c:v>0.17736361899999997</c:v>
                </c:pt>
                <c:pt idx="8">
                  <c:v>0.25687949800000004</c:v>
                </c:pt>
                <c:pt idx="9">
                  <c:v>0.68957000000000002</c:v>
                </c:pt>
                <c:pt idx="10">
                  <c:v>4.48E-2</c:v>
                </c:pt>
              </c:numCache>
            </c:numRef>
          </c:val>
          <c:extLst>
            <c:ext xmlns:c16="http://schemas.microsoft.com/office/drawing/2014/chart" uri="{C3380CC4-5D6E-409C-BE32-E72D297353CC}">
              <c16:uniqueId val="{00000009-7B10-4949-9B72-27BF3ADA1441}"/>
            </c:ext>
          </c:extLst>
        </c:ser>
        <c:ser>
          <c:idx val="10"/>
          <c:order val="10"/>
          <c:tx>
            <c:strRef>
              <c:f>'Fundraising x CSA'!$B$56</c:f>
              <c:strCache>
                <c:ptCount val="1"/>
                <c:pt idx="0">
                  <c:v>Other</c:v>
                </c:pt>
              </c:strCache>
            </c:strRef>
          </c:tx>
          <c:spPr>
            <a:solidFill>
              <a:srgbClr val="78766F"/>
            </a:solidFill>
            <a:ln>
              <a:noFill/>
            </a:ln>
            <a:effectLst/>
          </c:spPr>
          <c:invertIfNegative val="0"/>
          <c:cat>
            <c:numRef>
              <c:f>'Fundraising x CSA'!$C$45:$M$45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'Fundraising x CSA'!$C$56:$M$56</c:f>
              <c:numCache>
                <c:formatCode>"$"#,##0.0</c:formatCode>
                <c:ptCount val="11"/>
                <c:pt idx="0">
                  <c:v>3.4346039437914655</c:v>
                </c:pt>
                <c:pt idx="1">
                  <c:v>5.3736931623216933</c:v>
                </c:pt>
                <c:pt idx="2">
                  <c:v>5.4514480777495535</c:v>
                </c:pt>
                <c:pt idx="3">
                  <c:v>4.7368318500330275</c:v>
                </c:pt>
                <c:pt idx="4">
                  <c:v>12.717577942344512</c:v>
                </c:pt>
                <c:pt idx="5">
                  <c:v>8.3167573944138269</c:v>
                </c:pt>
                <c:pt idx="6">
                  <c:v>21.894671296999974</c:v>
                </c:pt>
                <c:pt idx="7">
                  <c:v>29.506388698000052</c:v>
                </c:pt>
                <c:pt idx="8">
                  <c:v>10.674043518999966</c:v>
                </c:pt>
                <c:pt idx="9">
                  <c:v>9.5956513870000038</c:v>
                </c:pt>
                <c:pt idx="10">
                  <c:v>2.5549978399999986</c:v>
                </c:pt>
              </c:numCache>
            </c:numRef>
          </c:val>
          <c:extLst>
            <c:ext xmlns:c16="http://schemas.microsoft.com/office/drawing/2014/chart" uri="{C3380CC4-5D6E-409C-BE32-E72D297353CC}">
              <c16:uniqueId val="{0000000A-7B10-4949-9B72-27BF3ADA1441}"/>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plotArea>
    <c:legend>
      <c:legendPos val="tr"/>
      <c:layout>
        <c:manualLayout>
          <c:xMode val="edge"/>
          <c:yMode val="edge"/>
          <c:x val="0.64776882138744518"/>
          <c:y val="7.5539338070546079E-4"/>
          <c:w val="0.34785209647196164"/>
          <c:h val="0.99924460661929448"/>
        </c:manualLayout>
      </c:layout>
      <c:overlay val="0"/>
      <c:spPr>
        <a:noFill/>
        <a:ln>
          <a:noFill/>
        </a:ln>
        <a:effectLst/>
      </c:spPr>
      <c:txPr>
        <a:bodyPr rot="0" vert="horz"/>
        <a:lstStyle/>
        <a:p>
          <a:pPr>
            <a:defRPr sz="800"/>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9705066987109E-2"/>
          <c:y val="2.8252405949256341E-2"/>
          <c:w val="0.86425660647840707"/>
          <c:h val="0.8523137941090696"/>
        </c:manualLayout>
      </c:layout>
      <c:barChart>
        <c:barDir val="col"/>
        <c:grouping val="clustered"/>
        <c:varyColors val="0"/>
        <c:ser>
          <c:idx val="0"/>
          <c:order val="0"/>
          <c:tx>
            <c:strRef>
              <c:f>'SPAC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'SPAC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'SPAC Activity'!$C$8:$M$8</c:f>
              <c:numCache>
                <c:formatCode>"$"#,##0.0</c:formatCode>
                <c:ptCount val="11"/>
                <c:pt idx="0">
                  <c:v>3.1625274999999999</c:v>
                </c:pt>
                <c:pt idx="1">
                  <c:v>1.9605250000000001</c:v>
                </c:pt>
                <c:pt idx="2">
                  <c:v>7.3554192609347107</c:v>
                </c:pt>
                <c:pt idx="3">
                  <c:v>8.6783981688729952</c:v>
                </c:pt>
                <c:pt idx="4">
                  <c:v>12.064</c:v>
                </c:pt>
                <c:pt idx="5">
                  <c:v>70.639646340777219</c:v>
                </c:pt>
                <c:pt idx="6">
                  <c:v>133.94028633501546</c:v>
                </c:pt>
                <c:pt idx="7">
                  <c:v>10.16325</c:v>
                </c:pt>
                <c:pt idx="8">
                  <c:v>3.7528000000000001</c:v>
                </c:pt>
                <c:pt idx="9">
                  <c:v>8.0069999999999997</c:v>
                </c:pt>
                <c:pt idx="10">
                  <c:v>10.834075</c:v>
                </c:pt>
              </c:numCache>
            </c:numRef>
          </c:val>
          <c:extLst>
            <c:ext xmlns:c16="http://schemas.microsoft.com/office/drawing/2014/chart" uri="{C3380CC4-5D6E-409C-BE32-E72D297353CC}">
              <c16:uniqueId val="{00000000-38A8-4243-8293-7F411CCE4451}"/>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38A8-4243-8293-7F411CCE445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38A8-4243-8293-7F411CCE445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38A8-4243-8293-7F411CCE4451}"/>
              </c:ext>
            </c:extLst>
          </c:dPt>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08-38A8-4243-8293-7F411CCE4451}"/>
              </c:ext>
            </c:extLst>
          </c:dPt>
          <c:dPt>
            <c:idx val="11"/>
            <c:bubble3D val="0"/>
            <c:extLst>
              <c:ext xmlns:c16="http://schemas.microsoft.com/office/drawing/2014/chart" uri="{C3380CC4-5D6E-409C-BE32-E72D297353CC}">
                <c16:uniqueId val="{00000009-38A8-4243-8293-7F411CCE4451}"/>
              </c:ext>
            </c:extLst>
          </c:dPt>
          <c:dLbls>
            <c:dLbl>
              <c:idx val="5"/>
              <c:layout>
                <c:manualLayout>
                  <c:x val="-4.0309169591848423E-2"/>
                  <c:y val="-7.6933629152709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A8-4243-8293-7F411CCE4451}"/>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'SPAC Activity'!$C$9:$M$9</c:f>
              <c:numCache>
                <c:formatCode>0</c:formatCode>
                <c:ptCount val="11"/>
                <c:pt idx="0">
                  <c:v>17</c:v>
                </c:pt>
                <c:pt idx="1">
                  <c:v>11</c:v>
                </c:pt>
                <c:pt idx="2">
                  <c:v>29</c:v>
                </c:pt>
                <c:pt idx="3">
                  <c:v>39</c:v>
                </c:pt>
                <c:pt idx="4">
                  <c:v>54</c:v>
                </c:pt>
                <c:pt idx="5">
                  <c:v>229</c:v>
                </c:pt>
                <c:pt idx="6">
                  <c:v>552</c:v>
                </c:pt>
                <c:pt idx="7">
                  <c:v>69</c:v>
                </c:pt>
                <c:pt idx="8">
                  <c:v>30</c:v>
                </c:pt>
                <c:pt idx="9">
                  <c:v>46</c:v>
                </c:pt>
                <c:pt idx="10">
                  <c:v>58</c:v>
                </c:pt>
              </c:numCache>
            </c:numRef>
          </c:val>
          <c:smooth val="0"/>
          <c:extLst>
            <c:ext xmlns:c16="http://schemas.microsoft.com/office/drawing/2014/chart" uri="{C3380CC4-5D6E-409C-BE32-E72D297353CC}">
              <c16:uniqueId val="{0000000B-38A8-4243-8293-7F411CCE4451}"/>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25225142037968146"/>
          <c:y val="0.93938420660380417"/>
          <c:w val="0.50286900884377406"/>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Overhang!$B$45</c:f>
              <c:strCache>
                <c:ptCount val="1"/>
                <c:pt idx="0">
                  <c:v>&lt;$250M</c:v>
                </c:pt>
              </c:strCache>
            </c:strRef>
          </c:tx>
          <c:spPr>
            <a:solidFill>
              <a:schemeClr val="accent1"/>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Overhang!$C$45:$J$45</c:f>
              <c:numCache>
                <c:formatCode>"$"#,##0.0</c:formatCode>
                <c:ptCount val="8"/>
                <c:pt idx="0">
                  <c:v>0.8856355197929231</c:v>
                </c:pt>
                <c:pt idx="1">
                  <c:v>2.8800651516205549</c:v>
                </c:pt>
                <c:pt idx="2">
                  <c:v>3.4572230273734466</c:v>
                </c:pt>
                <c:pt idx="3">
                  <c:v>8.906852290588823</c:v>
                </c:pt>
                <c:pt idx="4">
                  <c:v>19.629153338666789</c:v>
                </c:pt>
                <c:pt idx="5">
                  <c:v>22.388233058960413</c:v>
                </c:pt>
                <c:pt idx="6">
                  <c:v>22.666769905388726</c:v>
                </c:pt>
                <c:pt idx="7">
                  <c:v>0.14988900000000002</c:v>
                </c:pt>
              </c:numCache>
            </c:numRef>
          </c:val>
          <c:extLst>
            <c:ext xmlns:c16="http://schemas.microsoft.com/office/drawing/2014/chart" uri="{C3380CC4-5D6E-409C-BE32-E72D297353CC}">
              <c16:uniqueId val="{00000000-C0F7-4064-8BFD-B350BCD94DB6}"/>
            </c:ext>
          </c:extLst>
        </c:ser>
        <c:ser>
          <c:idx val="1"/>
          <c:order val="1"/>
          <c:tx>
            <c:strRef>
              <c:f>Overhang!$B$46</c:f>
              <c:strCache>
                <c:ptCount val="1"/>
                <c:pt idx="0">
                  <c:v>$250M-$500M</c:v>
                </c:pt>
              </c:strCache>
            </c:strRef>
          </c:tx>
          <c:spPr>
            <a:solidFill>
              <a:schemeClr val="accent2"/>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Overhang!$C$46:$J$46</c:f>
              <c:numCache>
                <c:formatCode>"$"#,##0.0</c:formatCode>
                <c:ptCount val="8"/>
                <c:pt idx="0">
                  <c:v>0.46932517991024642</c:v>
                </c:pt>
                <c:pt idx="1">
                  <c:v>1.4030312927675597</c:v>
                </c:pt>
                <c:pt idx="2">
                  <c:v>1.9321926812235399</c:v>
                </c:pt>
                <c:pt idx="3">
                  <c:v>5.6030559244708451</c:v>
                </c:pt>
                <c:pt idx="4">
                  <c:v>11.476878418779139</c:v>
                </c:pt>
                <c:pt idx="5">
                  <c:v>10.752747843765793</c:v>
                </c:pt>
                <c:pt idx="6">
                  <c:v>9.7647964154234117</c:v>
                </c:pt>
                <c:pt idx="7">
                  <c:v>0.27389999999999998</c:v>
                </c:pt>
              </c:numCache>
            </c:numRef>
          </c:val>
          <c:extLst>
            <c:ext xmlns:c16="http://schemas.microsoft.com/office/drawing/2014/chart" uri="{C3380CC4-5D6E-409C-BE32-E72D297353CC}">
              <c16:uniqueId val="{00000001-C0F7-4064-8BFD-B350BCD94DB6}"/>
            </c:ext>
          </c:extLst>
        </c:ser>
        <c:ser>
          <c:idx val="2"/>
          <c:order val="2"/>
          <c:tx>
            <c:strRef>
              <c:f>Overhang!$B$47</c:f>
              <c:strCache>
                <c:ptCount val="1"/>
                <c:pt idx="0">
                  <c:v>$500M-$1B</c:v>
                </c:pt>
              </c:strCache>
            </c:strRef>
          </c:tx>
          <c:spPr>
            <a:solidFill>
              <a:schemeClr val="accent3"/>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Overhang!$C$47:$J$47</c:f>
              <c:numCache>
                <c:formatCode>"$"#,##0.0</c:formatCode>
                <c:ptCount val="8"/>
                <c:pt idx="0">
                  <c:v>0.45761315479488046</c:v>
                </c:pt>
                <c:pt idx="1">
                  <c:v>1.1075870564124246</c:v>
                </c:pt>
                <c:pt idx="2">
                  <c:v>2.3303066262143362</c:v>
                </c:pt>
                <c:pt idx="3">
                  <c:v>7.2817266594793209</c:v>
                </c:pt>
                <c:pt idx="4">
                  <c:v>13.21423447733406</c:v>
                </c:pt>
                <c:pt idx="5">
                  <c:v>12.15742929572591</c:v>
                </c:pt>
                <c:pt idx="6">
                  <c:v>13.853532786876759</c:v>
                </c:pt>
                <c:pt idx="7">
                  <c:v>1.3294114524000002</c:v>
                </c:pt>
              </c:numCache>
            </c:numRef>
          </c:val>
          <c:extLst>
            <c:ext xmlns:c16="http://schemas.microsoft.com/office/drawing/2014/chart" uri="{C3380CC4-5D6E-409C-BE32-E72D297353CC}">
              <c16:uniqueId val="{00000002-C0F7-4064-8BFD-B350BCD94DB6}"/>
            </c:ext>
          </c:extLst>
        </c:ser>
        <c:ser>
          <c:idx val="3"/>
          <c:order val="3"/>
          <c:tx>
            <c:strRef>
              <c:f>Overhang!$B$48</c:f>
              <c:strCache>
                <c:ptCount val="1"/>
                <c:pt idx="0">
                  <c:v>$1B+</c:v>
                </c:pt>
              </c:strCache>
            </c:strRef>
          </c:tx>
          <c:spPr>
            <a:solidFill>
              <a:schemeClr val="accent4"/>
            </a:solidFill>
            <a:ln>
              <a:noFill/>
            </a:ln>
            <a:effectLst/>
          </c:spPr>
          <c:invertIfNegative val="0"/>
          <c:cat>
            <c:numRef>
              <c:f>Overhang!$C$44:$J$44</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Overhang!$C$48:$J$48</c:f>
              <c:numCache>
                <c:formatCode>"$"#,##0.0</c:formatCode>
                <c:ptCount val="8"/>
                <c:pt idx="0">
                  <c:v>0.91727954434456316</c:v>
                </c:pt>
                <c:pt idx="1">
                  <c:v>1.7190541469615332</c:v>
                </c:pt>
                <c:pt idx="2">
                  <c:v>3.4872668206624557</c:v>
                </c:pt>
                <c:pt idx="3">
                  <c:v>14.414783492109096</c:v>
                </c:pt>
                <c:pt idx="4">
                  <c:v>20.918887587143733</c:v>
                </c:pt>
                <c:pt idx="5">
                  <c:v>22.949962741419132</c:v>
                </c:pt>
                <c:pt idx="6">
                  <c:v>38.376257155737555</c:v>
                </c:pt>
                <c:pt idx="7">
                  <c:v>0.93500000020000007</c:v>
                </c:pt>
              </c:numCache>
            </c:numRef>
          </c:val>
          <c:extLst>
            <c:ext xmlns:c16="http://schemas.microsoft.com/office/drawing/2014/chart" uri="{C3380CC4-5D6E-409C-BE32-E72D297353CC}">
              <c16:uniqueId val="{00000003-C0F7-4064-8BFD-B350BCD94DB6}"/>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Overhang!$B$73</c:f>
              <c:strCache>
                <c:ptCount val="1"/>
                <c:pt idx="0">
                  <c:v>&lt;$100M</c:v>
                </c:pt>
              </c:strCache>
            </c:strRef>
          </c:tx>
          <c:spPr>
            <a:solidFill>
              <a:schemeClr val="accent1"/>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Overhang!$C$73:$J$73</c:f>
              <c:numCache>
                <c:formatCode>"$"#,##0.0</c:formatCode>
                <c:ptCount val="8"/>
                <c:pt idx="0">
                  <c:v>0.39879024135222108</c:v>
                </c:pt>
                <c:pt idx="1">
                  <c:v>1.1651407566628307</c:v>
                </c:pt>
                <c:pt idx="2">
                  <c:v>1.4754977010338572</c:v>
                </c:pt>
                <c:pt idx="3">
                  <c:v>4.0341409089454254</c:v>
                </c:pt>
                <c:pt idx="4">
                  <c:v>9.4583111506402524</c:v>
                </c:pt>
                <c:pt idx="5">
                  <c:v>8.9004876408293274</c:v>
                </c:pt>
                <c:pt idx="6">
                  <c:v>10.781215002574619</c:v>
                </c:pt>
                <c:pt idx="7">
                  <c:v>0</c:v>
                </c:pt>
              </c:numCache>
            </c:numRef>
          </c:val>
          <c:extLst>
            <c:ext xmlns:c16="http://schemas.microsoft.com/office/drawing/2014/chart" uri="{C3380CC4-5D6E-409C-BE32-E72D297353CC}">
              <c16:uniqueId val="{00000000-39F3-4EC3-9C95-7E0B2E3E1010}"/>
            </c:ext>
          </c:extLst>
        </c:ser>
        <c:ser>
          <c:idx val="1"/>
          <c:order val="1"/>
          <c:tx>
            <c:strRef>
              <c:f>Overhang!$B$74</c:f>
              <c:strCache>
                <c:ptCount val="1"/>
                <c:pt idx="0">
                  <c:v>$100M-$250M</c:v>
                </c:pt>
              </c:strCache>
            </c:strRef>
          </c:tx>
          <c:spPr>
            <a:solidFill>
              <a:schemeClr val="accent2"/>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Overhang!$C$74:$J$74</c:f>
              <c:numCache>
                <c:formatCode>"$"#,##0.0</c:formatCode>
                <c:ptCount val="8"/>
                <c:pt idx="0">
                  <c:v>0.48684527844070202</c:v>
                </c:pt>
                <c:pt idx="1">
                  <c:v>1.7149243949577242</c:v>
                </c:pt>
                <c:pt idx="2">
                  <c:v>1.9817253263395893</c:v>
                </c:pt>
                <c:pt idx="3">
                  <c:v>4.8727113816433967</c:v>
                </c:pt>
                <c:pt idx="4">
                  <c:v>10.170842188026537</c:v>
                </c:pt>
                <c:pt idx="5">
                  <c:v>13.487745418131087</c:v>
                </c:pt>
                <c:pt idx="6">
                  <c:v>11.885554902814107</c:v>
                </c:pt>
                <c:pt idx="7">
                  <c:v>0.14988900000000002</c:v>
                </c:pt>
              </c:numCache>
            </c:numRef>
          </c:val>
          <c:extLst>
            <c:ext xmlns:c16="http://schemas.microsoft.com/office/drawing/2014/chart" uri="{C3380CC4-5D6E-409C-BE32-E72D297353CC}">
              <c16:uniqueId val="{00000001-39F3-4EC3-9C95-7E0B2E3E1010}"/>
            </c:ext>
          </c:extLst>
        </c:ser>
        <c:ser>
          <c:idx val="2"/>
          <c:order val="2"/>
          <c:tx>
            <c:strRef>
              <c:f>Overhang!$B$75</c:f>
              <c:strCache>
                <c:ptCount val="1"/>
                <c:pt idx="0">
                  <c:v>$250M-$500M</c:v>
                </c:pt>
              </c:strCache>
            </c:strRef>
          </c:tx>
          <c:spPr>
            <a:solidFill>
              <a:schemeClr val="accent3"/>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Overhang!$C$75:$J$75</c:f>
              <c:numCache>
                <c:formatCode>"$"#,##0.0</c:formatCode>
                <c:ptCount val="8"/>
                <c:pt idx="0">
                  <c:v>0.46932517991024642</c:v>
                </c:pt>
                <c:pt idx="1">
                  <c:v>1.4030312927675597</c:v>
                </c:pt>
                <c:pt idx="2">
                  <c:v>1.9321926812235399</c:v>
                </c:pt>
                <c:pt idx="3">
                  <c:v>5.6030559244708451</c:v>
                </c:pt>
                <c:pt idx="4">
                  <c:v>11.476878418779139</c:v>
                </c:pt>
                <c:pt idx="5">
                  <c:v>10.752747843765793</c:v>
                </c:pt>
                <c:pt idx="6">
                  <c:v>9.7647964154234117</c:v>
                </c:pt>
                <c:pt idx="7">
                  <c:v>0.27389999999999998</c:v>
                </c:pt>
              </c:numCache>
            </c:numRef>
          </c:val>
          <c:extLst>
            <c:ext xmlns:c16="http://schemas.microsoft.com/office/drawing/2014/chart" uri="{C3380CC4-5D6E-409C-BE32-E72D297353CC}">
              <c16:uniqueId val="{00000002-39F3-4EC3-9C95-7E0B2E3E1010}"/>
            </c:ext>
          </c:extLst>
        </c:ser>
        <c:ser>
          <c:idx val="3"/>
          <c:order val="3"/>
          <c:tx>
            <c:strRef>
              <c:f>Overhang!$B$76</c:f>
              <c:strCache>
                <c:ptCount val="1"/>
                <c:pt idx="0">
                  <c:v>$500M-$1B</c:v>
                </c:pt>
              </c:strCache>
            </c:strRef>
          </c:tx>
          <c:spPr>
            <a:solidFill>
              <a:schemeClr val="accent4"/>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Overhang!$C$76:$J$76</c:f>
              <c:numCache>
                <c:formatCode>"$"#,##0.0</c:formatCode>
                <c:ptCount val="8"/>
                <c:pt idx="0">
                  <c:v>0.45761315479488046</c:v>
                </c:pt>
                <c:pt idx="1">
                  <c:v>1.1075870564124246</c:v>
                </c:pt>
                <c:pt idx="2">
                  <c:v>2.3303066262143362</c:v>
                </c:pt>
                <c:pt idx="3">
                  <c:v>7.2817266594793209</c:v>
                </c:pt>
                <c:pt idx="4">
                  <c:v>13.21423447733406</c:v>
                </c:pt>
                <c:pt idx="5">
                  <c:v>12.15742929572591</c:v>
                </c:pt>
                <c:pt idx="6">
                  <c:v>13.853532786876759</c:v>
                </c:pt>
                <c:pt idx="7">
                  <c:v>1.3294114524000002</c:v>
                </c:pt>
              </c:numCache>
            </c:numRef>
          </c:val>
          <c:extLst>
            <c:ext xmlns:c16="http://schemas.microsoft.com/office/drawing/2014/chart" uri="{C3380CC4-5D6E-409C-BE32-E72D297353CC}">
              <c16:uniqueId val="{00000003-39F3-4EC3-9C95-7E0B2E3E1010}"/>
            </c:ext>
          </c:extLst>
        </c:ser>
        <c:ser>
          <c:idx val="4"/>
          <c:order val="4"/>
          <c:tx>
            <c:strRef>
              <c:f>Overhang!$B$77</c:f>
              <c:strCache>
                <c:ptCount val="1"/>
                <c:pt idx="0">
                  <c:v>$1B-$5B</c:v>
                </c:pt>
              </c:strCache>
            </c:strRef>
          </c:tx>
          <c:spPr>
            <a:solidFill>
              <a:schemeClr val="accent5"/>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Overhang!$C$77:$J$77</c:f>
              <c:numCache>
                <c:formatCode>"$"#,##0.0</c:formatCode>
                <c:ptCount val="8"/>
                <c:pt idx="0">
                  <c:v>0.4242275608926061</c:v>
                </c:pt>
                <c:pt idx="1">
                  <c:v>1.2104658971340452</c:v>
                </c:pt>
                <c:pt idx="2">
                  <c:v>3.4872668206624557</c:v>
                </c:pt>
                <c:pt idx="3">
                  <c:v>9.1526003567928154</c:v>
                </c:pt>
                <c:pt idx="4">
                  <c:v>20.918887587143733</c:v>
                </c:pt>
                <c:pt idx="5">
                  <c:v>20.015465382317476</c:v>
                </c:pt>
                <c:pt idx="6">
                  <c:v>38.376257155737555</c:v>
                </c:pt>
                <c:pt idx="7">
                  <c:v>0.93500000020000007</c:v>
                </c:pt>
              </c:numCache>
            </c:numRef>
          </c:val>
          <c:extLst>
            <c:ext xmlns:c16="http://schemas.microsoft.com/office/drawing/2014/chart" uri="{C3380CC4-5D6E-409C-BE32-E72D297353CC}">
              <c16:uniqueId val="{00000004-39F3-4EC3-9C95-7E0B2E3E1010}"/>
            </c:ext>
          </c:extLst>
        </c:ser>
        <c:ser>
          <c:idx val="5"/>
          <c:order val="5"/>
          <c:tx>
            <c:strRef>
              <c:f>Overhang!$B$78</c:f>
              <c:strCache>
                <c:ptCount val="1"/>
                <c:pt idx="0">
                  <c:v>$5B+</c:v>
                </c:pt>
              </c:strCache>
            </c:strRef>
          </c:tx>
          <c:spPr>
            <a:solidFill>
              <a:schemeClr val="accent6"/>
            </a:solidFill>
            <a:ln>
              <a:noFill/>
            </a:ln>
            <a:effectLst/>
          </c:spPr>
          <c:invertIfNegative val="0"/>
          <c:cat>
            <c:numRef>
              <c:f>Overhang!$C$72:$J$72</c:f>
              <c:numCache>
                <c:formatCode>General</c:formatCode>
                <c:ptCount val="8"/>
                <c:pt idx="0">
                  <c:v>2018</c:v>
                </c:pt>
                <c:pt idx="1">
                  <c:v>2019</c:v>
                </c:pt>
                <c:pt idx="2">
                  <c:v>2020</c:v>
                </c:pt>
                <c:pt idx="3">
                  <c:v>2021</c:v>
                </c:pt>
                <c:pt idx="4">
                  <c:v>2022</c:v>
                </c:pt>
                <c:pt idx="5">
                  <c:v>2023</c:v>
                </c:pt>
                <c:pt idx="6">
                  <c:v>2024</c:v>
                </c:pt>
                <c:pt idx="7">
                  <c:v>2025</c:v>
                </c:pt>
              </c:numCache>
            </c:numRef>
          </c:cat>
          <c:val>
            <c:numRef>
              <c:f>Overhang!$C$78:$J$78</c:f>
              <c:numCache>
                <c:formatCode>"$"#,##0.0</c:formatCode>
                <c:ptCount val="8"/>
                <c:pt idx="0">
                  <c:v>0.49305198345195711</c:v>
                </c:pt>
                <c:pt idx="1">
                  <c:v>0.50858824982748807</c:v>
                </c:pt>
                <c:pt idx="2">
                  <c:v>0</c:v>
                </c:pt>
                <c:pt idx="3">
                  <c:v>5.2621831353162811</c:v>
                </c:pt>
                <c:pt idx="4">
                  <c:v>0</c:v>
                </c:pt>
                <c:pt idx="5">
                  <c:v>2.9344973591016519</c:v>
                </c:pt>
                <c:pt idx="6">
                  <c:v>0</c:v>
                </c:pt>
                <c:pt idx="7">
                  <c:v>0</c:v>
                </c:pt>
              </c:numCache>
            </c:numRef>
          </c:val>
          <c:extLst>
            <c:ext xmlns:c16="http://schemas.microsoft.com/office/drawing/2014/chart" uri="{C3380CC4-5D6E-409C-BE32-E72D297353CC}">
              <c16:uniqueId val="{00000005-39F3-4EC3-9C95-7E0B2E3E1010}"/>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Overhang!$C$168</c:f>
              <c:strCache>
                <c:ptCount val="1"/>
                <c:pt idx="0">
                  <c:v>Contributions ($B)</c:v>
                </c:pt>
              </c:strCache>
            </c:strRef>
          </c:tx>
          <c:spPr>
            <a:solidFill>
              <a:schemeClr val="accent2"/>
            </a:solidFill>
            <a:ln>
              <a:noFill/>
            </a:ln>
            <a:effectLst/>
          </c:spPr>
          <c:invertIfNegative val="0"/>
          <c:cat>
            <c:numRef>
              <c:f>Overhang!$B$169:$B$196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Overhang!$C$169:$C$196</c:f>
              <c:numCache>
                <c:formatCode>"$"#,##0.0_);\("$"#,##0.0\)</c:formatCode>
                <c:ptCount val="28"/>
                <c:pt idx="0">
                  <c:v>-11.997503032464842</c:v>
                </c:pt>
                <c:pt idx="1">
                  <c:v>-10.210048225321035</c:v>
                </c:pt>
                <c:pt idx="2">
                  <c:v>-22.095608725044958</c:v>
                </c:pt>
                <c:pt idx="3">
                  <c:v>-44.33630568691671</c:v>
                </c:pt>
                <c:pt idx="4">
                  <c:v>-20.320557630051194</c:v>
                </c:pt>
                <c:pt idx="5">
                  <c:v>-15.745822069840749</c:v>
                </c:pt>
                <c:pt idx="6">
                  <c:v>-17.962165992629608</c:v>
                </c:pt>
                <c:pt idx="7">
                  <c:v>-23.004712988016188</c:v>
                </c:pt>
                <c:pt idx="8">
                  <c:v>-22.281694351821038</c:v>
                </c:pt>
                <c:pt idx="9">
                  <c:v>-26.827176942044879</c:v>
                </c:pt>
                <c:pt idx="10">
                  <c:v>-31.161741982309014</c:v>
                </c:pt>
                <c:pt idx="11">
                  <c:v>-26.699356277614935</c:v>
                </c:pt>
                <c:pt idx="12">
                  <c:v>-19.154895596298203</c:v>
                </c:pt>
                <c:pt idx="13">
                  <c:v>-23.934933427357279</c:v>
                </c:pt>
                <c:pt idx="14">
                  <c:v>-28.101501184228887</c:v>
                </c:pt>
                <c:pt idx="15">
                  <c:v>-26.95103909480936</c:v>
                </c:pt>
                <c:pt idx="16">
                  <c:v>-26.556535304971852</c:v>
                </c:pt>
                <c:pt idx="17">
                  <c:v>-33.409596165464819</c:v>
                </c:pt>
                <c:pt idx="18">
                  <c:v>-37.010000210472256</c:v>
                </c:pt>
                <c:pt idx="19">
                  <c:v>-33.995148802941884</c:v>
                </c:pt>
                <c:pt idx="20">
                  <c:v>-43.603164958595926</c:v>
                </c:pt>
                <c:pt idx="21">
                  <c:v>-59.630837811292544</c:v>
                </c:pt>
                <c:pt idx="22">
                  <c:v>-58.3473216098322</c:v>
                </c:pt>
                <c:pt idx="23">
                  <c:v>-76.902300160775496</c:v>
                </c:pt>
                <c:pt idx="24">
                  <c:v>-159.56863242226257</c:v>
                </c:pt>
                <c:pt idx="25">
                  <c:v>-117.8115252826387</c:v>
                </c:pt>
                <c:pt idx="26">
                  <c:v>-88.019033098551418</c:v>
                </c:pt>
                <c:pt idx="27">
                  <c:v>-110.37353836755788</c:v>
                </c:pt>
              </c:numCache>
            </c:numRef>
          </c:val>
          <c:extLst>
            <c:ext xmlns:c16="http://schemas.microsoft.com/office/drawing/2014/chart" uri="{C3380CC4-5D6E-409C-BE32-E72D297353CC}">
              <c16:uniqueId val="{00000000-3FE0-45CD-B267-7F73EC1402A7}"/>
            </c:ext>
          </c:extLst>
        </c:ser>
        <c:ser>
          <c:idx val="1"/>
          <c:order val="1"/>
          <c:tx>
            <c:strRef>
              <c:f>Overhang!$D$168</c:f>
              <c:strCache>
                <c:ptCount val="1"/>
                <c:pt idx="0">
                  <c:v>Distributions ($B)</c:v>
                </c:pt>
              </c:strCache>
            </c:strRef>
          </c:tx>
          <c:spPr>
            <a:solidFill>
              <a:schemeClr val="accent1"/>
            </a:solidFill>
            <a:ln>
              <a:noFill/>
            </a:ln>
            <a:effectLst/>
          </c:spPr>
          <c:invertIfNegative val="0"/>
          <c:cat>
            <c:numRef>
              <c:f>Overhang!$B$169:$B$196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Overhang!$D$169:$D$196</c:f>
              <c:numCache>
                <c:formatCode>"$"#,##0.0_);\("$"#,##0.0\)</c:formatCode>
                <c:ptCount val="28"/>
                <c:pt idx="0" formatCode="&quot;$&quot;#,##0.0">
                  <c:v>0.10758710893209697</c:v>
                </c:pt>
                <c:pt idx="1">
                  <c:v>5.1939723539569842</c:v>
                </c:pt>
                <c:pt idx="2">
                  <c:v>15.905556611078111</c:v>
                </c:pt>
                <c:pt idx="3">
                  <c:v>31.825277052048147</c:v>
                </c:pt>
                <c:pt idx="4">
                  <c:v>7.8931261607126659</c:v>
                </c:pt>
                <c:pt idx="5">
                  <c:v>3.5449010791884472</c:v>
                </c:pt>
                <c:pt idx="6">
                  <c:v>5.0565679175872873</c:v>
                </c:pt>
                <c:pt idx="7">
                  <c:v>9.4425066680054073</c:v>
                </c:pt>
                <c:pt idx="8">
                  <c:v>11.441896939501682</c:v>
                </c:pt>
                <c:pt idx="9">
                  <c:v>16.4710206433036</c:v>
                </c:pt>
                <c:pt idx="10">
                  <c:v>24.877906811057677</c:v>
                </c:pt>
                <c:pt idx="11">
                  <c:v>11.667298697357367</c:v>
                </c:pt>
                <c:pt idx="12">
                  <c:v>8.742559784601081</c:v>
                </c:pt>
                <c:pt idx="13">
                  <c:v>21.243294579253305</c:v>
                </c:pt>
                <c:pt idx="14">
                  <c:v>23.276802484135214</c:v>
                </c:pt>
                <c:pt idx="15">
                  <c:v>30.832965638994303</c:v>
                </c:pt>
                <c:pt idx="16">
                  <c:v>33.546531106739721</c:v>
                </c:pt>
                <c:pt idx="17">
                  <c:v>44.204258440595424</c:v>
                </c:pt>
                <c:pt idx="18">
                  <c:v>47.067580220781252</c:v>
                </c:pt>
                <c:pt idx="19">
                  <c:v>33.987209913092528</c:v>
                </c:pt>
                <c:pt idx="20">
                  <c:v>44.535907634127803</c:v>
                </c:pt>
                <c:pt idx="21">
                  <c:v>53.034178257978333</c:v>
                </c:pt>
                <c:pt idx="22">
                  <c:v>49.035986544916909</c:v>
                </c:pt>
                <c:pt idx="23">
                  <c:v>78.547999183237749</c:v>
                </c:pt>
                <c:pt idx="24">
                  <c:v>153.17027358793354</c:v>
                </c:pt>
                <c:pt idx="25">
                  <c:v>58.677321024750952</c:v>
                </c:pt>
                <c:pt idx="26">
                  <c:v>47.737306834191486</c:v>
                </c:pt>
                <c:pt idx="27">
                  <c:v>64.077195814897038</c:v>
                </c:pt>
              </c:numCache>
            </c:numRef>
          </c:val>
          <c:extLst>
            <c:ext xmlns:c16="http://schemas.microsoft.com/office/drawing/2014/chart" uri="{C3380CC4-5D6E-409C-BE32-E72D297353CC}">
              <c16:uniqueId val="{00000001-3FE0-45CD-B267-7F73EC1402A7}"/>
            </c:ext>
          </c:extLst>
        </c:ser>
        <c:dLbls>
          <c:showLegendKey val="0"/>
          <c:showVal val="0"/>
          <c:showCatName val="0"/>
          <c:showSerName val="0"/>
          <c:showPercent val="0"/>
          <c:showBubbleSize val="0"/>
        </c:dLbls>
        <c:gapWidth val="60"/>
        <c:overlap val="100"/>
        <c:axId val="1102842096"/>
        <c:axId val="1102842576"/>
      </c:barChart>
      <c:lineChart>
        <c:grouping val="standard"/>
        <c:varyColors val="0"/>
        <c:ser>
          <c:idx val="2"/>
          <c:order val="2"/>
          <c:tx>
            <c:strRef>
              <c:f>Overhang!$E$168</c:f>
              <c:strCache>
                <c:ptCount val="1"/>
                <c:pt idx="0">
                  <c:v>Net Cash flow</c:v>
                </c:pt>
              </c:strCache>
            </c:strRef>
          </c:tx>
          <c:spPr>
            <a:ln w="19050" cap="rnd">
              <a:solidFill>
                <a:schemeClr val="accent3"/>
              </a:solidFill>
              <a:round/>
            </a:ln>
            <a:effectLst/>
          </c:spPr>
          <c:marker>
            <c:symbol val="none"/>
          </c:marker>
          <c:dPt>
            <c:idx val="18"/>
            <c:marker>
              <c:symbol val="none"/>
            </c:marker>
            <c:bubble3D val="0"/>
            <c:spPr>
              <a:ln w="19050" cap="rnd">
                <a:solidFill>
                  <a:schemeClr val="accent3"/>
                </a:solidFill>
                <a:round/>
              </a:ln>
              <a:effectLst/>
            </c:spPr>
            <c:extLst>
              <c:ext xmlns:c16="http://schemas.microsoft.com/office/drawing/2014/chart" uri="{C3380CC4-5D6E-409C-BE32-E72D297353CC}">
                <c16:uniqueId val="{00000003-3FE0-45CD-B267-7F73EC1402A7}"/>
              </c:ext>
            </c:extLst>
          </c:dPt>
          <c:dPt>
            <c:idx val="27"/>
            <c:marker>
              <c:symbol val="none"/>
            </c:marker>
            <c:bubble3D val="0"/>
            <c:spPr>
              <a:ln w="19050" cap="rnd">
                <a:solidFill>
                  <a:schemeClr val="accent3"/>
                </a:solidFill>
                <a:round/>
              </a:ln>
              <a:effectLst/>
            </c:spPr>
            <c:extLst>
              <c:ext xmlns:c16="http://schemas.microsoft.com/office/drawing/2014/chart" uri="{C3380CC4-5D6E-409C-BE32-E72D297353CC}">
                <c16:uniqueId val="{00000005-3FE0-45CD-B267-7F73EC1402A7}"/>
              </c:ext>
            </c:extLst>
          </c:dPt>
          <c:cat>
            <c:numRef>
              <c:f>Overhang!$B$169:$B$196</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Overhang!$E$169:$E$196</c:f>
              <c:numCache>
                <c:formatCode>"$"#,##0.0_);\("$"#,##0.0\)</c:formatCode>
                <c:ptCount val="28"/>
                <c:pt idx="0">
                  <c:v>-11.889915923532744</c:v>
                </c:pt>
                <c:pt idx="1">
                  <c:v>-5.016075871364051</c:v>
                </c:pt>
                <c:pt idx="2">
                  <c:v>-6.1900521139668463</c:v>
                </c:pt>
                <c:pt idx="3">
                  <c:v>-12.511028634868563</c:v>
                </c:pt>
                <c:pt idx="4">
                  <c:v>-12.427431469338529</c:v>
                </c:pt>
                <c:pt idx="5">
                  <c:v>-12.200920990652302</c:v>
                </c:pt>
                <c:pt idx="6">
                  <c:v>-12.90559807504232</c:v>
                </c:pt>
                <c:pt idx="7">
                  <c:v>-13.56220632001078</c:v>
                </c:pt>
                <c:pt idx="8">
                  <c:v>-10.839797412319356</c:v>
                </c:pt>
                <c:pt idx="9">
                  <c:v>-10.356156298741279</c:v>
                </c:pt>
                <c:pt idx="10">
                  <c:v>-6.2838351712513365</c:v>
                </c:pt>
                <c:pt idx="11">
                  <c:v>-15.032057580257568</c:v>
                </c:pt>
                <c:pt idx="12">
                  <c:v>-10.412335811697123</c:v>
                </c:pt>
                <c:pt idx="13">
                  <c:v>-2.6916388481039739</c:v>
                </c:pt>
                <c:pt idx="14">
                  <c:v>-4.8246987000936734</c:v>
                </c:pt>
                <c:pt idx="15">
                  <c:v>3.8819265441849424</c:v>
                </c:pt>
                <c:pt idx="16">
                  <c:v>6.9899958017678685</c:v>
                </c:pt>
                <c:pt idx="17">
                  <c:v>10.794662275130605</c:v>
                </c:pt>
                <c:pt idx="18">
                  <c:v>10.057580010308996</c:v>
                </c:pt>
                <c:pt idx="19">
                  <c:v>-7.938889849356201E-3</c:v>
                </c:pt>
                <c:pt idx="20">
                  <c:v>0.93274267553187684</c:v>
                </c:pt>
                <c:pt idx="21">
                  <c:v>-6.5966595533142112</c:v>
                </c:pt>
                <c:pt idx="22">
                  <c:v>-9.3113350649152906</c:v>
                </c:pt>
                <c:pt idx="23">
                  <c:v>1.645699022462253</c:v>
                </c:pt>
                <c:pt idx="24">
                  <c:v>-6.3983588343290307</c:v>
                </c:pt>
                <c:pt idx="25">
                  <c:v>-59.134204257887745</c:v>
                </c:pt>
                <c:pt idx="26">
                  <c:v>-40.281726264359932</c:v>
                </c:pt>
                <c:pt idx="27">
                  <c:v>-46.296342552660846</c:v>
                </c:pt>
              </c:numCache>
            </c:numRef>
          </c:val>
          <c:smooth val="0"/>
          <c:extLst>
            <c:ext xmlns:c16="http://schemas.microsoft.com/office/drawing/2014/chart" uri="{C3380CC4-5D6E-409C-BE32-E72D297353CC}">
              <c16:uniqueId val="{00000006-3FE0-45CD-B267-7F73EC1402A7}"/>
            </c:ext>
          </c:extLst>
        </c:ser>
        <c:dLbls>
          <c:showLegendKey val="0"/>
          <c:showVal val="0"/>
          <c:showCatName val="0"/>
          <c:showSerName val="0"/>
          <c:showPercent val="0"/>
          <c:showBubbleSize val="0"/>
        </c:dLbls>
        <c:marker val="1"/>
        <c:smooth val="0"/>
        <c:axId val="1102842096"/>
        <c:axId val="1102842576"/>
      </c:lineChart>
      <c:catAx>
        <c:axId val="11028420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576"/>
        <c:crosses val="autoZero"/>
        <c:auto val="1"/>
        <c:lblAlgn val="ctr"/>
        <c:lblOffset val="100"/>
        <c:noMultiLvlLbl val="0"/>
      </c:catAx>
      <c:valAx>
        <c:axId val="1102842576"/>
        <c:scaling>
          <c:orientation val="minMax"/>
        </c:scaling>
        <c:delete val="0"/>
        <c:axPos val="l"/>
        <c:numFmt formatCode="&quot;$&quot;#,##0_);\(&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0284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Overhang!$O$45</c:f>
              <c:strCache>
                <c:ptCount val="1"/>
                <c:pt idx="0">
                  <c:v>&lt;$250M</c:v>
                </c:pt>
              </c:strCache>
            </c:strRef>
          </c:tx>
          <c:spPr>
            <a:solidFill>
              <a:schemeClr val="accent1"/>
            </a:solidFill>
            <a:ln>
              <a:noFill/>
            </a:ln>
            <a:effectLst/>
          </c:spPr>
          <c:invertIfNegative val="0"/>
          <c:cat>
            <c:strRef>
              <c:f>Overhang!$P$44:$AD$44</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Overhang!$P$45:$AD$45</c:f>
              <c:numCache>
                <c:formatCode>"$"#,##0.0</c:formatCode>
                <c:ptCount val="15"/>
                <c:pt idx="0">
                  <c:v>10.58042447818633</c:v>
                </c:pt>
                <c:pt idx="1">
                  <c:v>4.558896557515717</c:v>
                </c:pt>
                <c:pt idx="2">
                  <c:v>7.416460361414555</c:v>
                </c:pt>
                <c:pt idx="3">
                  <c:v>7.2195475083166949</c:v>
                </c:pt>
                <c:pt idx="4">
                  <c:v>16.516921671600922</c:v>
                </c:pt>
                <c:pt idx="5">
                  <c:v>20.262601542386037</c:v>
                </c:pt>
                <c:pt idx="6">
                  <c:v>25.510904815945221</c:v>
                </c:pt>
                <c:pt idx="7">
                  <c:v>31.484685824279318</c:v>
                </c:pt>
                <c:pt idx="8">
                  <c:v>32.774528328829206</c:v>
                </c:pt>
                <c:pt idx="9">
                  <c:v>34.442335544818953</c:v>
                </c:pt>
                <c:pt idx="10">
                  <c:v>35.556462286658636</c:v>
                </c:pt>
                <c:pt idx="11">
                  <c:v>46.823648089207019</c:v>
                </c:pt>
                <c:pt idx="12">
                  <c:v>27.252541763888892</c:v>
                </c:pt>
                <c:pt idx="13">
                  <c:v>16.598801119452727</c:v>
                </c:pt>
                <c:pt idx="14">
                  <c:v>6.4405154246775567</c:v>
                </c:pt>
              </c:numCache>
            </c:numRef>
          </c:val>
          <c:extLst>
            <c:ext xmlns:c16="http://schemas.microsoft.com/office/drawing/2014/chart" uri="{C3380CC4-5D6E-409C-BE32-E72D297353CC}">
              <c16:uniqueId val="{00000000-F470-4821-9774-30DD0E7DFBE5}"/>
            </c:ext>
          </c:extLst>
        </c:ser>
        <c:ser>
          <c:idx val="1"/>
          <c:order val="1"/>
          <c:tx>
            <c:strRef>
              <c:f>Overhang!$O$46</c:f>
              <c:strCache>
                <c:ptCount val="1"/>
                <c:pt idx="0">
                  <c:v>$250M-$500M</c:v>
                </c:pt>
              </c:strCache>
            </c:strRef>
          </c:tx>
          <c:spPr>
            <a:solidFill>
              <a:schemeClr val="accent2"/>
            </a:solidFill>
            <a:ln>
              <a:noFill/>
            </a:ln>
            <a:effectLst/>
          </c:spPr>
          <c:invertIfNegative val="0"/>
          <c:cat>
            <c:strRef>
              <c:f>Overhang!$P$44:$AD$44</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Overhang!$P$46:$AD$46</c:f>
              <c:numCache>
                <c:formatCode>"$"#,##0.0</c:formatCode>
                <c:ptCount val="15"/>
                <c:pt idx="0">
                  <c:v>9.0282038581700697</c:v>
                </c:pt>
                <c:pt idx="1">
                  <c:v>3.4960689393059692</c:v>
                </c:pt>
                <c:pt idx="2">
                  <c:v>4.63589443019222</c:v>
                </c:pt>
                <c:pt idx="3">
                  <c:v>4.487078509179308</c:v>
                </c:pt>
                <c:pt idx="4">
                  <c:v>10.055691471288654</c:v>
                </c:pt>
                <c:pt idx="5">
                  <c:v>14.359460908194839</c:v>
                </c:pt>
                <c:pt idx="6">
                  <c:v>15.466045836106359</c:v>
                </c:pt>
                <c:pt idx="7">
                  <c:v>14.074900077164878</c:v>
                </c:pt>
                <c:pt idx="8">
                  <c:v>17.214867974439411</c:v>
                </c:pt>
                <c:pt idx="9">
                  <c:v>15.937812477920124</c:v>
                </c:pt>
                <c:pt idx="10">
                  <c:v>17.451137696541718</c:v>
                </c:pt>
                <c:pt idx="11">
                  <c:v>26.644161297032149</c:v>
                </c:pt>
                <c:pt idx="12">
                  <c:v>15.788103160270918</c:v>
                </c:pt>
                <c:pt idx="13">
                  <c:v>7.9765603040951651</c:v>
                </c:pt>
                <c:pt idx="14">
                  <c:v>2.6410872380016932</c:v>
                </c:pt>
              </c:numCache>
            </c:numRef>
          </c:val>
          <c:extLst>
            <c:ext xmlns:c16="http://schemas.microsoft.com/office/drawing/2014/chart" uri="{C3380CC4-5D6E-409C-BE32-E72D297353CC}">
              <c16:uniqueId val="{00000001-F470-4821-9774-30DD0E7DFBE5}"/>
            </c:ext>
          </c:extLst>
        </c:ser>
        <c:ser>
          <c:idx val="2"/>
          <c:order val="2"/>
          <c:tx>
            <c:strRef>
              <c:f>Overhang!$O$47</c:f>
              <c:strCache>
                <c:ptCount val="1"/>
                <c:pt idx="0">
                  <c:v>$500M-$1B</c:v>
                </c:pt>
              </c:strCache>
            </c:strRef>
          </c:tx>
          <c:spPr>
            <a:solidFill>
              <a:schemeClr val="accent3"/>
            </a:solidFill>
            <a:ln>
              <a:noFill/>
            </a:ln>
            <a:effectLst/>
          </c:spPr>
          <c:invertIfNegative val="0"/>
          <c:cat>
            <c:strRef>
              <c:f>Overhang!$P$44:$AD$44</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Overhang!$P$47:$AD$47</c:f>
              <c:numCache>
                <c:formatCode>"$"#,##0.0</c:formatCode>
                <c:ptCount val="15"/>
                <c:pt idx="0">
                  <c:v>5.1831798544225522</c:v>
                </c:pt>
                <c:pt idx="1">
                  <c:v>2.6230692471483037</c:v>
                </c:pt>
                <c:pt idx="2">
                  <c:v>6.5370317210553628</c:v>
                </c:pt>
                <c:pt idx="3">
                  <c:v>2.5037835656042056</c:v>
                </c:pt>
                <c:pt idx="4">
                  <c:v>10.70871792311917</c:v>
                </c:pt>
                <c:pt idx="5">
                  <c:v>12.206165905505884</c:v>
                </c:pt>
                <c:pt idx="6">
                  <c:v>16.171018462869107</c:v>
                </c:pt>
                <c:pt idx="7">
                  <c:v>14.371618921655807</c:v>
                </c:pt>
                <c:pt idx="8">
                  <c:v>17.630988368183967</c:v>
                </c:pt>
                <c:pt idx="9">
                  <c:v>13.1476437043953</c:v>
                </c:pt>
                <c:pt idx="10">
                  <c:v>26.140176574610045</c:v>
                </c:pt>
                <c:pt idx="11">
                  <c:v>34.655099049560889</c:v>
                </c:pt>
                <c:pt idx="12">
                  <c:v>16.91845598866616</c:v>
                </c:pt>
                <c:pt idx="13">
                  <c:v>9.5532381114354123</c:v>
                </c:pt>
                <c:pt idx="14">
                  <c:v>3.6247250149314887</c:v>
                </c:pt>
              </c:numCache>
            </c:numRef>
          </c:val>
          <c:extLst>
            <c:ext xmlns:c16="http://schemas.microsoft.com/office/drawing/2014/chart" uri="{C3380CC4-5D6E-409C-BE32-E72D297353CC}">
              <c16:uniqueId val="{00000002-F470-4821-9774-30DD0E7DFBE5}"/>
            </c:ext>
          </c:extLst>
        </c:ser>
        <c:ser>
          <c:idx val="3"/>
          <c:order val="3"/>
          <c:tx>
            <c:strRef>
              <c:f>Overhang!$O$48</c:f>
              <c:strCache>
                <c:ptCount val="1"/>
                <c:pt idx="0">
                  <c:v>$1B+</c:v>
                </c:pt>
              </c:strCache>
            </c:strRef>
          </c:tx>
          <c:spPr>
            <a:solidFill>
              <a:schemeClr val="accent4"/>
            </a:solidFill>
            <a:ln>
              <a:noFill/>
            </a:ln>
            <a:effectLst/>
          </c:spPr>
          <c:invertIfNegative val="0"/>
          <c:cat>
            <c:strRef>
              <c:f>Overhang!$P$44:$AD$44</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Overhang!$P$48:$AD$48</c:f>
              <c:numCache>
                <c:formatCode>"$"#,##0.0</c:formatCode>
                <c:ptCount val="15"/>
                <c:pt idx="0">
                  <c:v>3.572431989477737</c:v>
                </c:pt>
                <c:pt idx="1">
                  <c:v>2.1571866103064821</c:v>
                </c:pt>
                <c:pt idx="2">
                  <c:v>8.3898677545002069</c:v>
                </c:pt>
                <c:pt idx="3">
                  <c:v>1.5143882806389666</c:v>
                </c:pt>
                <c:pt idx="4">
                  <c:v>5.0838619583471258</c:v>
                </c:pt>
                <c:pt idx="5">
                  <c:v>10.767311314292266</c:v>
                </c:pt>
                <c:pt idx="6">
                  <c:v>9.0584148112376965</c:v>
                </c:pt>
                <c:pt idx="7">
                  <c:v>15.433136485464939</c:v>
                </c:pt>
                <c:pt idx="8">
                  <c:v>38.381693915809329</c:v>
                </c:pt>
                <c:pt idx="9">
                  <c:v>18.62579232797302</c:v>
                </c:pt>
                <c:pt idx="10">
                  <c:v>32.834955421723144</c:v>
                </c:pt>
                <c:pt idx="11">
                  <c:v>77.377713097713027</c:v>
                </c:pt>
                <c:pt idx="12">
                  <c:v>32.588234533532173</c:v>
                </c:pt>
                <c:pt idx="13">
                  <c:v>20.68085047065707</c:v>
                </c:pt>
                <c:pt idx="14">
                  <c:v>11.1355761657271</c:v>
                </c:pt>
              </c:numCache>
            </c:numRef>
          </c:val>
          <c:extLst>
            <c:ext xmlns:c16="http://schemas.microsoft.com/office/drawing/2014/chart" uri="{C3380CC4-5D6E-409C-BE32-E72D297353CC}">
              <c16:uniqueId val="{00000003-F470-4821-9774-30DD0E7DFBE5}"/>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Overhang!$O$73</c:f>
              <c:strCache>
                <c:ptCount val="1"/>
                <c:pt idx="0">
                  <c:v>&lt;$100M</c:v>
                </c:pt>
              </c:strCache>
            </c:strRef>
          </c:tx>
          <c:spPr>
            <a:solidFill>
              <a:schemeClr val="accent1"/>
            </a:solidFill>
            <a:ln>
              <a:noFill/>
            </a:ln>
            <a:effectLst/>
          </c:spPr>
          <c:invertIfNegative val="0"/>
          <c:cat>
            <c:strRef>
              <c:f>Overhang!$P$72:$AD$72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Overhang!$P$73:$AD$73</c:f>
              <c:numCache>
                <c:formatCode>"$"#,##0.0</c:formatCode>
                <c:ptCount val="15"/>
                <c:pt idx="0">
                  <c:v>3.395635588571488</c:v>
                </c:pt>
                <c:pt idx="1">
                  <c:v>1.859878856825931</c:v>
                </c:pt>
                <c:pt idx="2">
                  <c:v>3.1255531171186859</c:v>
                </c:pt>
                <c:pt idx="3">
                  <c:v>3.2881473093115772</c:v>
                </c:pt>
                <c:pt idx="4">
                  <c:v>7.590910485216332</c:v>
                </c:pt>
                <c:pt idx="5">
                  <c:v>8.1918222914569228</c:v>
                </c:pt>
                <c:pt idx="6">
                  <c:v>9.8752501148294325</c:v>
                </c:pt>
                <c:pt idx="7">
                  <c:v>14.408908626166602</c:v>
                </c:pt>
                <c:pt idx="8">
                  <c:v>14.141279984811176</c:v>
                </c:pt>
                <c:pt idx="9">
                  <c:v>13.862103431343373</c:v>
                </c:pt>
                <c:pt idx="10">
                  <c:v>14.688701114528634</c:v>
                </c:pt>
                <c:pt idx="11">
                  <c:v>21.003760939535422</c:v>
                </c:pt>
                <c:pt idx="12">
                  <c:v>13.274716742958853</c:v>
                </c:pt>
                <c:pt idx="13">
                  <c:v>6.6555854227155233</c:v>
                </c:pt>
                <c:pt idx="14">
                  <c:v>2.9275190974140579</c:v>
                </c:pt>
              </c:numCache>
            </c:numRef>
          </c:val>
          <c:extLst>
            <c:ext xmlns:c16="http://schemas.microsoft.com/office/drawing/2014/chart" uri="{C3380CC4-5D6E-409C-BE32-E72D297353CC}">
              <c16:uniqueId val="{00000000-671A-4AC7-979E-5F5869C1200F}"/>
            </c:ext>
          </c:extLst>
        </c:ser>
        <c:ser>
          <c:idx val="1"/>
          <c:order val="1"/>
          <c:tx>
            <c:strRef>
              <c:f>Overhang!$O$74</c:f>
              <c:strCache>
                <c:ptCount val="1"/>
                <c:pt idx="0">
                  <c:v>$100M-$250M</c:v>
                </c:pt>
              </c:strCache>
            </c:strRef>
          </c:tx>
          <c:spPr>
            <a:solidFill>
              <a:schemeClr val="accent2"/>
            </a:solidFill>
            <a:ln>
              <a:noFill/>
            </a:ln>
            <a:effectLst/>
          </c:spPr>
          <c:invertIfNegative val="0"/>
          <c:cat>
            <c:strRef>
              <c:f>Overhang!$P$72:$AD$72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Overhang!$P$74:$AD$74</c:f>
              <c:numCache>
                <c:formatCode>"$"#,##0.0</c:formatCode>
                <c:ptCount val="15"/>
                <c:pt idx="0">
                  <c:v>7.1847888896148433</c:v>
                </c:pt>
                <c:pt idx="1">
                  <c:v>2.6990177006897857</c:v>
                </c:pt>
                <c:pt idx="2">
                  <c:v>4.2909072442958696</c:v>
                </c:pt>
                <c:pt idx="3">
                  <c:v>3.9314001990051173</c:v>
                </c:pt>
                <c:pt idx="4">
                  <c:v>8.9260111863845903</c:v>
                </c:pt>
                <c:pt idx="5">
                  <c:v>12.070779250929112</c:v>
                </c:pt>
                <c:pt idx="6">
                  <c:v>15.63565470111579</c:v>
                </c:pt>
                <c:pt idx="7">
                  <c:v>17.075777198112714</c:v>
                </c:pt>
                <c:pt idx="8">
                  <c:v>18.633248344018025</c:v>
                </c:pt>
                <c:pt idx="9">
                  <c:v>20.580232113475589</c:v>
                </c:pt>
                <c:pt idx="10">
                  <c:v>20.867761172130002</c:v>
                </c:pt>
                <c:pt idx="11">
                  <c:v>25.819887149671594</c:v>
                </c:pt>
                <c:pt idx="12">
                  <c:v>13.977825020930039</c:v>
                </c:pt>
                <c:pt idx="13">
                  <c:v>9.9432156967372052</c:v>
                </c:pt>
                <c:pt idx="14">
                  <c:v>3.5129963272634988</c:v>
                </c:pt>
              </c:numCache>
            </c:numRef>
          </c:val>
          <c:extLst>
            <c:ext xmlns:c16="http://schemas.microsoft.com/office/drawing/2014/chart" uri="{C3380CC4-5D6E-409C-BE32-E72D297353CC}">
              <c16:uniqueId val="{00000001-671A-4AC7-979E-5F5869C1200F}"/>
            </c:ext>
          </c:extLst>
        </c:ser>
        <c:ser>
          <c:idx val="2"/>
          <c:order val="2"/>
          <c:tx>
            <c:strRef>
              <c:f>Overhang!$O$75</c:f>
              <c:strCache>
                <c:ptCount val="1"/>
                <c:pt idx="0">
                  <c:v>$250M-$500M</c:v>
                </c:pt>
              </c:strCache>
            </c:strRef>
          </c:tx>
          <c:spPr>
            <a:solidFill>
              <a:schemeClr val="accent3"/>
            </a:solidFill>
            <a:ln>
              <a:noFill/>
            </a:ln>
            <a:effectLst/>
          </c:spPr>
          <c:invertIfNegative val="0"/>
          <c:cat>
            <c:strRef>
              <c:f>Overhang!$P$72:$AD$72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Overhang!$P$75:$AD$75</c:f>
              <c:numCache>
                <c:formatCode>"$"#,##0.0</c:formatCode>
                <c:ptCount val="15"/>
                <c:pt idx="0">
                  <c:v>9.0282038581700697</c:v>
                </c:pt>
                <c:pt idx="1">
                  <c:v>3.4960689393059692</c:v>
                </c:pt>
                <c:pt idx="2">
                  <c:v>4.63589443019222</c:v>
                </c:pt>
                <c:pt idx="3">
                  <c:v>4.487078509179308</c:v>
                </c:pt>
                <c:pt idx="4">
                  <c:v>10.055691471288654</c:v>
                </c:pt>
                <c:pt idx="5">
                  <c:v>14.359460908194839</c:v>
                </c:pt>
                <c:pt idx="6">
                  <c:v>15.466045836106359</c:v>
                </c:pt>
                <c:pt idx="7">
                  <c:v>14.074900077164878</c:v>
                </c:pt>
                <c:pt idx="8">
                  <c:v>17.214867974439411</c:v>
                </c:pt>
                <c:pt idx="9">
                  <c:v>15.937812477920124</c:v>
                </c:pt>
                <c:pt idx="10">
                  <c:v>17.451137696541718</c:v>
                </c:pt>
                <c:pt idx="11">
                  <c:v>26.644161297032149</c:v>
                </c:pt>
                <c:pt idx="12">
                  <c:v>15.788103160270918</c:v>
                </c:pt>
                <c:pt idx="13">
                  <c:v>7.9765603040951651</c:v>
                </c:pt>
                <c:pt idx="14">
                  <c:v>2.6410872380016932</c:v>
                </c:pt>
              </c:numCache>
            </c:numRef>
          </c:val>
          <c:extLst>
            <c:ext xmlns:c16="http://schemas.microsoft.com/office/drawing/2014/chart" uri="{C3380CC4-5D6E-409C-BE32-E72D297353CC}">
              <c16:uniqueId val="{00000002-671A-4AC7-979E-5F5869C1200F}"/>
            </c:ext>
          </c:extLst>
        </c:ser>
        <c:ser>
          <c:idx val="3"/>
          <c:order val="3"/>
          <c:tx>
            <c:strRef>
              <c:f>Overhang!$O$76</c:f>
              <c:strCache>
                <c:ptCount val="1"/>
                <c:pt idx="0">
                  <c:v>$500M-$1B</c:v>
                </c:pt>
              </c:strCache>
            </c:strRef>
          </c:tx>
          <c:spPr>
            <a:solidFill>
              <a:schemeClr val="accent4"/>
            </a:solidFill>
            <a:ln>
              <a:noFill/>
            </a:ln>
            <a:effectLst/>
          </c:spPr>
          <c:invertIfNegative val="0"/>
          <c:cat>
            <c:strRef>
              <c:f>Overhang!$P$72:$AD$72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Overhang!$P$76:$AD$76</c:f>
              <c:numCache>
                <c:formatCode>"$"#,##0.0</c:formatCode>
                <c:ptCount val="15"/>
                <c:pt idx="0">
                  <c:v>5.1831798544225522</c:v>
                </c:pt>
                <c:pt idx="1">
                  <c:v>2.6230692471483037</c:v>
                </c:pt>
                <c:pt idx="2">
                  <c:v>6.5370317210553628</c:v>
                </c:pt>
                <c:pt idx="3">
                  <c:v>2.5037835656042056</c:v>
                </c:pt>
                <c:pt idx="4">
                  <c:v>10.70871792311917</c:v>
                </c:pt>
                <c:pt idx="5">
                  <c:v>12.206165905505884</c:v>
                </c:pt>
                <c:pt idx="6">
                  <c:v>16.171018462869107</c:v>
                </c:pt>
                <c:pt idx="7">
                  <c:v>14.371618921655807</c:v>
                </c:pt>
                <c:pt idx="8">
                  <c:v>17.630988368183967</c:v>
                </c:pt>
                <c:pt idx="9">
                  <c:v>13.1476437043953</c:v>
                </c:pt>
                <c:pt idx="10">
                  <c:v>26.140176574610045</c:v>
                </c:pt>
                <c:pt idx="11">
                  <c:v>34.655099049560889</c:v>
                </c:pt>
                <c:pt idx="12">
                  <c:v>16.91845598866616</c:v>
                </c:pt>
                <c:pt idx="13">
                  <c:v>9.5532381114354123</c:v>
                </c:pt>
                <c:pt idx="14">
                  <c:v>3.6247250149314887</c:v>
                </c:pt>
              </c:numCache>
            </c:numRef>
          </c:val>
          <c:extLst>
            <c:ext xmlns:c16="http://schemas.microsoft.com/office/drawing/2014/chart" uri="{C3380CC4-5D6E-409C-BE32-E72D297353CC}">
              <c16:uniqueId val="{00000003-671A-4AC7-979E-5F5869C1200F}"/>
            </c:ext>
          </c:extLst>
        </c:ser>
        <c:ser>
          <c:idx val="4"/>
          <c:order val="4"/>
          <c:tx>
            <c:strRef>
              <c:f>Overhang!$O$77</c:f>
              <c:strCache>
                <c:ptCount val="1"/>
                <c:pt idx="0">
                  <c:v>$1B-$5B</c:v>
                </c:pt>
              </c:strCache>
            </c:strRef>
          </c:tx>
          <c:spPr>
            <a:solidFill>
              <a:schemeClr val="accent5"/>
            </a:solidFill>
            <a:ln>
              <a:noFill/>
            </a:ln>
            <a:effectLst/>
          </c:spPr>
          <c:invertIfNegative val="0"/>
          <c:cat>
            <c:strRef>
              <c:f>Overhang!$P$72:$AD$72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Overhang!$P$77:$AD$77</c:f>
              <c:numCache>
                <c:formatCode>"$"#,##0.0</c:formatCode>
                <c:ptCount val="15"/>
                <c:pt idx="0">
                  <c:v>3.572431989477737</c:v>
                </c:pt>
                <c:pt idx="1">
                  <c:v>2.1571866103064821</c:v>
                </c:pt>
                <c:pt idx="2">
                  <c:v>8.3898677545002069</c:v>
                </c:pt>
                <c:pt idx="3">
                  <c:v>1.5143882806389666</c:v>
                </c:pt>
                <c:pt idx="4">
                  <c:v>5.0838619583471258</c:v>
                </c:pt>
                <c:pt idx="5">
                  <c:v>10.767311314292266</c:v>
                </c:pt>
                <c:pt idx="6">
                  <c:v>9.0584148112376965</c:v>
                </c:pt>
                <c:pt idx="7">
                  <c:v>15.433136485464939</c:v>
                </c:pt>
                <c:pt idx="8">
                  <c:v>20.66957725359449</c:v>
                </c:pt>
                <c:pt idx="9">
                  <c:v>12.538650843041298</c:v>
                </c:pt>
                <c:pt idx="10">
                  <c:v>32.834955421723144</c:v>
                </c:pt>
                <c:pt idx="11">
                  <c:v>44.143408066561463</c:v>
                </c:pt>
                <c:pt idx="12">
                  <c:v>32.588234533532173</c:v>
                </c:pt>
                <c:pt idx="13">
                  <c:v>18.470889024241384</c:v>
                </c:pt>
                <c:pt idx="14">
                  <c:v>11.1355761657271</c:v>
                </c:pt>
              </c:numCache>
            </c:numRef>
          </c:val>
          <c:extLst>
            <c:ext xmlns:c16="http://schemas.microsoft.com/office/drawing/2014/chart" uri="{C3380CC4-5D6E-409C-BE32-E72D297353CC}">
              <c16:uniqueId val="{00000004-671A-4AC7-979E-5F5869C1200F}"/>
            </c:ext>
          </c:extLst>
        </c:ser>
        <c:ser>
          <c:idx val="5"/>
          <c:order val="5"/>
          <c:tx>
            <c:strRef>
              <c:f>Overhang!$O$78</c:f>
              <c:strCache>
                <c:ptCount val="1"/>
                <c:pt idx="0">
                  <c:v>$5B+</c:v>
                </c:pt>
              </c:strCache>
            </c:strRef>
          </c:tx>
          <c:spPr>
            <a:solidFill>
              <a:schemeClr val="accent6"/>
            </a:solidFill>
            <a:ln>
              <a:noFill/>
            </a:ln>
            <a:effectLst/>
          </c:spPr>
          <c:invertIfNegative val="0"/>
          <c:cat>
            <c:strRef>
              <c:f>Overhang!$P$72:$AD$72</c:f>
              <c:strCache>
                <c:ptCount val="15"/>
                <c:pt idx="0">
                  <c:v>Pre-2011</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Overhang!$P$78:$AD$78</c:f>
              <c:numCache>
                <c:formatCode>"$"#,##0.0</c:formatCode>
                <c:ptCount val="15"/>
                <c:pt idx="0">
                  <c:v>0</c:v>
                </c:pt>
                <c:pt idx="1">
                  <c:v>0</c:v>
                </c:pt>
                <c:pt idx="2">
                  <c:v>0</c:v>
                </c:pt>
                <c:pt idx="3">
                  <c:v>0</c:v>
                </c:pt>
                <c:pt idx="4">
                  <c:v>0</c:v>
                </c:pt>
                <c:pt idx="5">
                  <c:v>0</c:v>
                </c:pt>
                <c:pt idx="6">
                  <c:v>0</c:v>
                </c:pt>
                <c:pt idx="7">
                  <c:v>0</c:v>
                </c:pt>
                <c:pt idx="8">
                  <c:v>17.712116662214846</c:v>
                </c:pt>
                <c:pt idx="9">
                  <c:v>6.0871414849317231</c:v>
                </c:pt>
                <c:pt idx="10">
                  <c:v>0</c:v>
                </c:pt>
                <c:pt idx="11">
                  <c:v>33.234305031151571</c:v>
                </c:pt>
                <c:pt idx="12">
                  <c:v>0</c:v>
                </c:pt>
                <c:pt idx="13">
                  <c:v>2.2099614464156883</c:v>
                </c:pt>
                <c:pt idx="14">
                  <c:v>0</c:v>
                </c:pt>
              </c:numCache>
            </c:numRef>
          </c:val>
          <c:extLst>
            <c:ext xmlns:c16="http://schemas.microsoft.com/office/drawing/2014/chart" uri="{C3380CC4-5D6E-409C-BE32-E72D297353CC}">
              <c16:uniqueId val="{00000005-671A-4AC7-979E-5F5869C1200F}"/>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'Pre-seed &amp; Seed x Size'!$B$8</c:f>
              <c:strCache>
                <c:ptCount val="1"/>
                <c:pt idx="0">
                  <c:v>&lt;$500K</c:v>
                </c:pt>
              </c:strCache>
            </c:strRef>
          </c:tx>
          <c:spPr>
            <a:solidFill>
              <a:schemeClr val="accent1"/>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Size'!$C$8:$M$8</c:f>
              <c:numCache>
                <c:formatCode>General</c:formatCode>
                <c:ptCount val="11"/>
                <c:pt idx="0">
                  <c:v>1382</c:v>
                </c:pt>
                <c:pt idx="1">
                  <c:v>1140</c:v>
                </c:pt>
                <c:pt idx="2">
                  <c:v>1165</c:v>
                </c:pt>
                <c:pt idx="3">
                  <c:v>1028</c:v>
                </c:pt>
                <c:pt idx="4">
                  <c:v>1040</c:v>
                </c:pt>
                <c:pt idx="5">
                  <c:v>1086</c:v>
                </c:pt>
                <c:pt idx="6">
                  <c:v>1122</c:v>
                </c:pt>
                <c:pt idx="7">
                  <c:v>1045</c:v>
                </c:pt>
                <c:pt idx="8">
                  <c:v>681</c:v>
                </c:pt>
                <c:pt idx="9">
                  <c:v>609</c:v>
                </c:pt>
                <c:pt idx="10">
                  <c:v>184</c:v>
                </c:pt>
              </c:numCache>
            </c:numRef>
          </c:val>
          <c:extLst>
            <c:ext xmlns:c16="http://schemas.microsoft.com/office/drawing/2014/chart" uri="{C3380CC4-5D6E-409C-BE32-E72D297353CC}">
              <c16:uniqueId val="{00000000-B510-46AF-8C78-5B336D642D76}"/>
            </c:ext>
          </c:extLst>
        </c:ser>
        <c:ser>
          <c:idx val="1"/>
          <c:order val="1"/>
          <c:tx>
            <c:strRef>
              <c:f>'Pre-seed &amp; Seed x Size'!$B$9</c:f>
              <c:strCache>
                <c:ptCount val="1"/>
                <c:pt idx="0">
                  <c:v>$500K-$1M</c:v>
                </c:pt>
              </c:strCache>
            </c:strRef>
          </c:tx>
          <c:spPr>
            <a:solidFill>
              <a:schemeClr val="accent2"/>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Size'!$C$9:$M$9</c:f>
              <c:numCache>
                <c:formatCode>General</c:formatCode>
                <c:ptCount val="11"/>
                <c:pt idx="0">
                  <c:v>614</c:v>
                </c:pt>
                <c:pt idx="1">
                  <c:v>565</c:v>
                </c:pt>
                <c:pt idx="2">
                  <c:v>537</c:v>
                </c:pt>
                <c:pt idx="3">
                  <c:v>548</c:v>
                </c:pt>
                <c:pt idx="4">
                  <c:v>632</c:v>
                </c:pt>
                <c:pt idx="5">
                  <c:v>576</c:v>
                </c:pt>
                <c:pt idx="6">
                  <c:v>676</c:v>
                </c:pt>
                <c:pt idx="7">
                  <c:v>591</c:v>
                </c:pt>
                <c:pt idx="8">
                  <c:v>413</c:v>
                </c:pt>
                <c:pt idx="9">
                  <c:v>336</c:v>
                </c:pt>
                <c:pt idx="10">
                  <c:v>130</c:v>
                </c:pt>
              </c:numCache>
            </c:numRef>
          </c:val>
          <c:extLst>
            <c:ext xmlns:c16="http://schemas.microsoft.com/office/drawing/2014/chart" uri="{C3380CC4-5D6E-409C-BE32-E72D297353CC}">
              <c16:uniqueId val="{00000001-B510-46AF-8C78-5B336D642D76}"/>
            </c:ext>
          </c:extLst>
        </c:ser>
        <c:ser>
          <c:idx val="2"/>
          <c:order val="2"/>
          <c:tx>
            <c:strRef>
              <c:f>'Pre-seed &amp; Seed x Size'!$B$10</c:f>
              <c:strCache>
                <c:ptCount val="1"/>
                <c:pt idx="0">
                  <c:v>$1M-$5M</c:v>
                </c:pt>
              </c:strCache>
            </c:strRef>
          </c:tx>
          <c:spPr>
            <a:solidFill>
              <a:schemeClr val="accent3"/>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Size'!$C$10:$M$10</c:f>
              <c:numCache>
                <c:formatCode>General</c:formatCode>
                <c:ptCount val="11"/>
                <c:pt idx="0">
                  <c:v>1706</c:v>
                </c:pt>
                <c:pt idx="1">
                  <c:v>1676</c:v>
                </c:pt>
                <c:pt idx="2">
                  <c:v>1960</c:v>
                </c:pt>
                <c:pt idx="3">
                  <c:v>2108</c:v>
                </c:pt>
                <c:pt idx="4">
                  <c:v>2298</c:v>
                </c:pt>
                <c:pt idx="5">
                  <c:v>2333</c:v>
                </c:pt>
                <c:pt idx="6">
                  <c:v>3327</c:v>
                </c:pt>
                <c:pt idx="7">
                  <c:v>2930</c:v>
                </c:pt>
                <c:pt idx="8">
                  <c:v>2208</c:v>
                </c:pt>
                <c:pt idx="9">
                  <c:v>1975</c:v>
                </c:pt>
                <c:pt idx="10">
                  <c:v>743</c:v>
                </c:pt>
              </c:numCache>
            </c:numRef>
          </c:val>
          <c:extLst>
            <c:ext xmlns:c16="http://schemas.microsoft.com/office/drawing/2014/chart" uri="{C3380CC4-5D6E-409C-BE32-E72D297353CC}">
              <c16:uniqueId val="{00000002-B510-46AF-8C78-5B336D642D76}"/>
            </c:ext>
          </c:extLst>
        </c:ser>
        <c:ser>
          <c:idx val="3"/>
          <c:order val="3"/>
          <c:tx>
            <c:strRef>
              <c:f>'Pre-seed &amp; Seed x Size'!$B$11</c:f>
              <c:strCache>
                <c:ptCount val="1"/>
                <c:pt idx="0">
                  <c:v>$5M-$10M</c:v>
                </c:pt>
              </c:strCache>
            </c:strRef>
          </c:tx>
          <c:spPr>
            <a:solidFill>
              <a:schemeClr val="accent4"/>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Size'!$C$11:$M$11</c:f>
              <c:numCache>
                <c:formatCode>General</c:formatCode>
                <c:ptCount val="11"/>
                <c:pt idx="0">
                  <c:v>149</c:v>
                </c:pt>
                <c:pt idx="1">
                  <c:v>170</c:v>
                </c:pt>
                <c:pt idx="2">
                  <c:v>240</c:v>
                </c:pt>
                <c:pt idx="3">
                  <c:v>310</c:v>
                </c:pt>
                <c:pt idx="4">
                  <c:v>396</c:v>
                </c:pt>
                <c:pt idx="5">
                  <c:v>479</c:v>
                </c:pt>
                <c:pt idx="6">
                  <c:v>849</c:v>
                </c:pt>
                <c:pt idx="7">
                  <c:v>1002</c:v>
                </c:pt>
                <c:pt idx="8">
                  <c:v>790</c:v>
                </c:pt>
                <c:pt idx="9">
                  <c:v>737</c:v>
                </c:pt>
                <c:pt idx="10">
                  <c:v>347</c:v>
                </c:pt>
              </c:numCache>
            </c:numRef>
          </c:val>
          <c:extLst>
            <c:ext xmlns:c16="http://schemas.microsoft.com/office/drawing/2014/chart" uri="{C3380CC4-5D6E-409C-BE32-E72D297353CC}">
              <c16:uniqueId val="{00000003-B510-46AF-8C78-5B336D642D76}"/>
            </c:ext>
          </c:extLst>
        </c:ser>
        <c:ser>
          <c:idx val="4"/>
          <c:order val="4"/>
          <c:tx>
            <c:strRef>
              <c:f>'Pre-seed &amp; Seed x Size'!$B$12</c:f>
              <c:strCache>
                <c:ptCount val="1"/>
                <c:pt idx="0">
                  <c:v>$10M-$25M</c:v>
                </c:pt>
              </c:strCache>
            </c:strRef>
          </c:tx>
          <c:spPr>
            <a:solidFill>
              <a:schemeClr val="accent5"/>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Size'!$C$12:$M$12</c:f>
              <c:numCache>
                <c:formatCode>General</c:formatCode>
                <c:ptCount val="11"/>
                <c:pt idx="0">
                  <c:v>18</c:v>
                </c:pt>
                <c:pt idx="1">
                  <c:v>26</c:v>
                </c:pt>
                <c:pt idx="2">
                  <c:v>33</c:v>
                </c:pt>
                <c:pt idx="3">
                  <c:v>55</c:v>
                </c:pt>
                <c:pt idx="4">
                  <c:v>78</c:v>
                </c:pt>
                <c:pt idx="5">
                  <c:v>109</c:v>
                </c:pt>
                <c:pt idx="6">
                  <c:v>201</c:v>
                </c:pt>
                <c:pt idx="7">
                  <c:v>304</c:v>
                </c:pt>
                <c:pt idx="8">
                  <c:v>235</c:v>
                </c:pt>
                <c:pt idx="9">
                  <c:v>265</c:v>
                </c:pt>
                <c:pt idx="10">
                  <c:v>131</c:v>
                </c:pt>
              </c:numCache>
            </c:numRef>
          </c:val>
          <c:extLst>
            <c:ext xmlns:c16="http://schemas.microsoft.com/office/drawing/2014/chart" uri="{C3380CC4-5D6E-409C-BE32-E72D297353CC}">
              <c16:uniqueId val="{00000004-B510-46AF-8C78-5B336D642D76}"/>
            </c:ext>
          </c:extLst>
        </c:ser>
        <c:ser>
          <c:idx val="5"/>
          <c:order val="5"/>
          <c:tx>
            <c:strRef>
              <c:f>'Pre-seed &amp; Seed x Size'!$B$13</c:f>
              <c:strCache>
                <c:ptCount val="1"/>
                <c:pt idx="0">
                  <c:v>$25M+</c:v>
                </c:pt>
              </c:strCache>
            </c:strRef>
          </c:tx>
          <c:spPr>
            <a:solidFill>
              <a:schemeClr val="accent6"/>
            </a:solidFill>
            <a:ln>
              <a:noFill/>
            </a:ln>
            <a:effectLst/>
          </c:spPr>
          <c:invertIfNegative val="0"/>
          <c:cat>
            <c:numRef>
              <c:f>'Pre-seed &amp; Seed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Size'!$C$13:$M$13</c:f>
              <c:numCache>
                <c:formatCode>General</c:formatCode>
                <c:ptCount val="11"/>
                <c:pt idx="0">
                  <c:v>4</c:v>
                </c:pt>
                <c:pt idx="1">
                  <c:v>4</c:v>
                </c:pt>
                <c:pt idx="2">
                  <c:v>8</c:v>
                </c:pt>
                <c:pt idx="3">
                  <c:v>16</c:v>
                </c:pt>
                <c:pt idx="4">
                  <c:v>11</c:v>
                </c:pt>
                <c:pt idx="5">
                  <c:v>14</c:v>
                </c:pt>
                <c:pt idx="6">
                  <c:v>29</c:v>
                </c:pt>
                <c:pt idx="7">
                  <c:v>75</c:v>
                </c:pt>
                <c:pt idx="8">
                  <c:v>40</c:v>
                </c:pt>
                <c:pt idx="9">
                  <c:v>49</c:v>
                </c:pt>
                <c:pt idx="10">
                  <c:v>17</c:v>
                </c:pt>
              </c:numCache>
            </c:numRef>
          </c:val>
          <c:extLst>
            <c:ext xmlns:c16="http://schemas.microsoft.com/office/drawing/2014/chart" uri="{C3380CC4-5D6E-409C-BE32-E72D297353CC}">
              <c16:uniqueId val="{00000005-B510-46AF-8C78-5B336D642D7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Overhang!$B$104</c:f>
              <c:strCache>
                <c:ptCount val="1"/>
                <c:pt idx="0">
                  <c:v>0-2 years</c:v>
                </c:pt>
              </c:strCache>
            </c:strRef>
          </c:tx>
          <c:spPr>
            <a:solidFill>
              <a:schemeClr val="accent1"/>
            </a:solidFill>
            <a:ln>
              <a:noFill/>
            </a:ln>
            <a:effectLst/>
          </c:spPr>
          <c:invertIfNegative val="0"/>
          <c:cat>
            <c:numRef>
              <c:f>Overhang!$C$103:$AD$103</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Overhang!$C$104:$AD$104</c:f>
              <c:numCache>
                <c:formatCode>"$"#,##0.0</c:formatCode>
                <c:ptCount val="28"/>
                <c:pt idx="0">
                  <c:v>7.5432493934188685</c:v>
                </c:pt>
                <c:pt idx="1">
                  <c:v>12.22298095715043</c:v>
                </c:pt>
                <c:pt idx="2">
                  <c:v>32.922545580300671</c:v>
                </c:pt>
                <c:pt idx="3">
                  <c:v>45.674189200508621</c:v>
                </c:pt>
                <c:pt idx="4">
                  <c:v>40.728826109861025</c:v>
                </c:pt>
                <c:pt idx="5">
                  <c:v>10.560626735961074</c:v>
                </c:pt>
                <c:pt idx="6">
                  <c:v>11.182051399806056</c:v>
                </c:pt>
                <c:pt idx="7">
                  <c:v>15.829547103605337</c:v>
                </c:pt>
                <c:pt idx="8">
                  <c:v>24.908009687503682</c:v>
                </c:pt>
                <c:pt idx="9">
                  <c:v>33.329517702770048</c:v>
                </c:pt>
                <c:pt idx="10">
                  <c:v>35.078972969907383</c:v>
                </c:pt>
                <c:pt idx="11">
                  <c:v>32.772535751114212</c:v>
                </c:pt>
                <c:pt idx="12">
                  <c:v>20.121666985116139</c:v>
                </c:pt>
                <c:pt idx="13">
                  <c:v>18.961948808150836</c:v>
                </c:pt>
                <c:pt idx="14">
                  <c:v>21.361402585912895</c:v>
                </c:pt>
                <c:pt idx="15">
                  <c:v>25.681142464183282</c:v>
                </c:pt>
                <c:pt idx="16">
                  <c:v>24.668091830850869</c:v>
                </c:pt>
                <c:pt idx="17">
                  <c:v>29.929341176284989</c:v>
                </c:pt>
                <c:pt idx="18">
                  <c:v>45.430793090832026</c:v>
                </c:pt>
                <c:pt idx="19">
                  <c:v>46.465709256054659</c:v>
                </c:pt>
                <c:pt idx="20">
                  <c:v>44.523107829987197</c:v>
                </c:pt>
                <c:pt idx="21">
                  <c:v>66.802089965008321</c:v>
                </c:pt>
                <c:pt idx="22">
                  <c:v>70.722179588286352</c:v>
                </c:pt>
                <c:pt idx="23">
                  <c:v>89.764042650495924</c:v>
                </c:pt>
                <c:pt idx="24">
                  <c:v>116.80700439289953</c:v>
                </c:pt>
                <c:pt idx="25">
                  <c:v>137.70389368174142</c:v>
                </c:pt>
                <c:pt idx="26">
                  <c:v>100.83157293789579</c:v>
                </c:pt>
                <c:pt idx="27">
                  <c:v>67.334969389268394</c:v>
                </c:pt>
              </c:numCache>
            </c:numRef>
          </c:val>
          <c:extLst>
            <c:ext xmlns:c16="http://schemas.microsoft.com/office/drawing/2014/chart" uri="{C3380CC4-5D6E-409C-BE32-E72D297353CC}">
              <c16:uniqueId val="{00000000-5292-4406-BA4E-5A842A592761}"/>
            </c:ext>
          </c:extLst>
        </c:ser>
        <c:ser>
          <c:idx val="1"/>
          <c:order val="1"/>
          <c:tx>
            <c:strRef>
              <c:f>Overhang!$B$105</c:f>
              <c:strCache>
                <c:ptCount val="1"/>
                <c:pt idx="0">
                  <c:v>2-5 years</c:v>
                </c:pt>
              </c:strCache>
            </c:strRef>
          </c:tx>
          <c:spPr>
            <a:solidFill>
              <a:schemeClr val="accent2"/>
            </a:solidFill>
            <a:ln>
              <a:noFill/>
            </a:ln>
            <a:effectLst/>
          </c:spPr>
          <c:invertIfNegative val="0"/>
          <c:cat>
            <c:numRef>
              <c:f>Overhang!$C$103:$AD$103</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Overhang!$C$105:$AD$105</c:f>
              <c:numCache>
                <c:formatCode>"$"#,##0.0</c:formatCode>
                <c:ptCount val="28"/>
                <c:pt idx="0">
                  <c:v>6.7612422634984295</c:v>
                </c:pt>
                <c:pt idx="1">
                  <c:v>5.3564335765556814</c:v>
                </c:pt>
                <c:pt idx="2">
                  <c:v>7.8099821157009091</c:v>
                </c:pt>
                <c:pt idx="3">
                  <c:v>16.080275785980866</c:v>
                </c:pt>
                <c:pt idx="4">
                  <c:v>40.487314798497188</c:v>
                </c:pt>
                <c:pt idx="5">
                  <c:v>64.436645308946751</c:v>
                </c:pt>
                <c:pt idx="6">
                  <c:v>54.342420312594456</c:v>
                </c:pt>
                <c:pt idx="7">
                  <c:v>32.517740729793964</c:v>
                </c:pt>
                <c:pt idx="8">
                  <c:v>19.418217415803824</c:v>
                </c:pt>
                <c:pt idx="9">
                  <c:v>24.222558138666567</c:v>
                </c:pt>
                <c:pt idx="10">
                  <c:v>32.628960176331894</c:v>
                </c:pt>
                <c:pt idx="11">
                  <c:v>38.842044662836621</c:v>
                </c:pt>
                <c:pt idx="12">
                  <c:v>47.337940332639278</c:v>
                </c:pt>
                <c:pt idx="13">
                  <c:v>42.094671353014093</c:v>
                </c:pt>
                <c:pt idx="14">
                  <c:v>35.255779287354031</c:v>
                </c:pt>
                <c:pt idx="15">
                  <c:v>30.239501286109604</c:v>
                </c:pt>
                <c:pt idx="16">
                  <c:v>32.813233232919181</c:v>
                </c:pt>
                <c:pt idx="17">
                  <c:v>30.621260470758344</c:v>
                </c:pt>
                <c:pt idx="18">
                  <c:v>31.358975812367706</c:v>
                </c:pt>
                <c:pt idx="19">
                  <c:v>45.342977224638936</c:v>
                </c:pt>
                <c:pt idx="20">
                  <c:v>52.991005541173642</c:v>
                </c:pt>
                <c:pt idx="21">
                  <c:v>53.418596832564241</c:v>
                </c:pt>
                <c:pt idx="22">
                  <c:v>61.674394093987779</c:v>
                </c:pt>
                <c:pt idx="23">
                  <c:v>73.67957879187297</c:v>
                </c:pt>
                <c:pt idx="24">
                  <c:v>76.292283705005644</c:v>
                </c:pt>
                <c:pt idx="25">
                  <c:v>111.06675248393528</c:v>
                </c:pt>
                <c:pt idx="26">
                  <c:v>179.54256385469884</c:v>
                </c:pt>
                <c:pt idx="27">
                  <c:v>187.7428074425213</c:v>
                </c:pt>
              </c:numCache>
            </c:numRef>
          </c:val>
          <c:extLst>
            <c:ext xmlns:c16="http://schemas.microsoft.com/office/drawing/2014/chart" uri="{C3380CC4-5D6E-409C-BE32-E72D297353CC}">
              <c16:uniqueId val="{00000001-5292-4406-BA4E-5A842A592761}"/>
            </c:ext>
          </c:extLst>
        </c:ser>
        <c:ser>
          <c:idx val="2"/>
          <c:order val="2"/>
          <c:tx>
            <c:strRef>
              <c:f>Overhang!$B$106</c:f>
              <c:strCache>
                <c:ptCount val="1"/>
                <c:pt idx="0">
                  <c:v>5-7 years</c:v>
                </c:pt>
              </c:strCache>
            </c:strRef>
          </c:tx>
          <c:spPr>
            <a:solidFill>
              <a:schemeClr val="accent3"/>
            </a:solidFill>
            <a:ln>
              <a:noFill/>
            </a:ln>
            <a:effectLst/>
          </c:spPr>
          <c:invertIfNegative val="0"/>
          <c:cat>
            <c:numRef>
              <c:f>Overhang!$C$103:$AD$103</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Overhang!$C$106:$AD$106</c:f>
              <c:numCache>
                <c:formatCode>"$"#,##0.0</c:formatCode>
                <c:ptCount val="28"/>
                <c:pt idx="0">
                  <c:v>6.6297123001999996</c:v>
                </c:pt>
                <c:pt idx="1">
                  <c:v>9.914443325151149</c:v>
                </c:pt>
                <c:pt idx="2">
                  <c:v>7.703572958716725</c:v>
                </c:pt>
                <c:pt idx="3">
                  <c:v>4.6186490285741026</c:v>
                </c:pt>
                <c:pt idx="4">
                  <c:v>0.46223561530899288</c:v>
                </c:pt>
                <c:pt idx="5">
                  <c:v>1.3119900821723092</c:v>
                </c:pt>
                <c:pt idx="6">
                  <c:v>5.8327495046253413</c:v>
                </c:pt>
                <c:pt idx="7">
                  <c:v>17.204277769709925</c:v>
                </c:pt>
                <c:pt idx="8">
                  <c:v>23.404809783587197</c:v>
                </c:pt>
                <c:pt idx="9">
                  <c:v>14.00268234218656</c:v>
                </c:pt>
                <c:pt idx="10">
                  <c:v>5.5542223732758416</c:v>
                </c:pt>
                <c:pt idx="11">
                  <c:v>4.7407612014081488</c:v>
                </c:pt>
                <c:pt idx="12">
                  <c:v>7.5809795049713742</c:v>
                </c:pt>
                <c:pt idx="13">
                  <c:v>11.009286669887567</c:v>
                </c:pt>
                <c:pt idx="14">
                  <c:v>12.253404976232082</c:v>
                </c:pt>
                <c:pt idx="15">
                  <c:v>12.834613618896032</c:v>
                </c:pt>
                <c:pt idx="16">
                  <c:v>10.204801794292326</c:v>
                </c:pt>
                <c:pt idx="17">
                  <c:v>7.4728665349805619</c:v>
                </c:pt>
                <c:pt idx="18">
                  <c:v>6.0859416940733189</c:v>
                </c:pt>
                <c:pt idx="19">
                  <c:v>7.7336520780374096</c:v>
                </c:pt>
                <c:pt idx="20">
                  <c:v>7.4722737836113531</c:v>
                </c:pt>
                <c:pt idx="21">
                  <c:v>5.9769427814991998</c:v>
                </c:pt>
                <c:pt idx="22">
                  <c:v>8.5270771378223653</c:v>
                </c:pt>
                <c:pt idx="23">
                  <c:v>9.4391584819715959</c:v>
                </c:pt>
                <c:pt idx="24">
                  <c:v>9.4720557288885878</c:v>
                </c:pt>
                <c:pt idx="25">
                  <c:v>10.401691449101119</c:v>
                </c:pt>
                <c:pt idx="26">
                  <c:v>16.578756074181218</c:v>
                </c:pt>
                <c:pt idx="27">
                  <c:v>23.012305214758253</c:v>
                </c:pt>
              </c:numCache>
            </c:numRef>
          </c:val>
          <c:extLst>
            <c:ext xmlns:c16="http://schemas.microsoft.com/office/drawing/2014/chart" uri="{C3380CC4-5D6E-409C-BE32-E72D297353CC}">
              <c16:uniqueId val="{00000002-5292-4406-BA4E-5A842A592761}"/>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58143111278359E-2"/>
          <c:y val="3.0261348005502064E-2"/>
          <c:w val="0.92139515075996814"/>
          <c:h val="0.85988433820566046"/>
        </c:manualLayout>
      </c:layout>
      <c:barChart>
        <c:barDir val="col"/>
        <c:grouping val="stacked"/>
        <c:varyColors val="0"/>
        <c:ser>
          <c:idx val="0"/>
          <c:order val="0"/>
          <c:tx>
            <c:strRef>
              <c:f>Overhang!$B$8</c:f>
              <c:strCache>
                <c:ptCount val="1"/>
                <c:pt idx="0">
                  <c:v>Dry powder ($B)</c:v>
                </c:pt>
              </c:strCache>
            </c:strRef>
          </c:tx>
          <c:spPr>
            <a:solidFill>
              <a:schemeClr val="accent1"/>
            </a:solidFill>
            <a:ln>
              <a:noFill/>
            </a:ln>
            <a:effectLst/>
          </c:spPr>
          <c:invertIfNegative val="0"/>
          <c:cat>
            <c:numRef>
              <c:f>Overhang!$C$7:$AD$7</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Overhang!$C$8:$AD$8</c:f>
              <c:numCache>
                <c:formatCode>"$"#,##0.0</c:formatCode>
                <c:ptCount val="28"/>
                <c:pt idx="0">
                  <c:v>20.934203957117298</c:v>
                </c:pt>
                <c:pt idx="1">
                  <c:v>27.493857858857261</c:v>
                </c:pt>
                <c:pt idx="2">
                  <c:v>48.436100654718309</c:v>
                </c:pt>
                <c:pt idx="3">
                  <c:v>66.373114015063592</c:v>
                </c:pt>
                <c:pt idx="4">
                  <c:v>81.678376523667211</c:v>
                </c:pt>
                <c:pt idx="5">
                  <c:v>76.309262127080132</c:v>
                </c:pt>
                <c:pt idx="6">
                  <c:v>71.357221217025852</c:v>
                </c:pt>
                <c:pt idx="7">
                  <c:v>65.551565603109225</c:v>
                </c:pt>
                <c:pt idx="8">
                  <c:v>67.731036886894714</c:v>
                </c:pt>
                <c:pt idx="9">
                  <c:v>71.554758183623179</c:v>
                </c:pt>
                <c:pt idx="10">
                  <c:v>73.262155519515119</c:v>
                </c:pt>
                <c:pt idx="11">
                  <c:v>76.355341615358981</c:v>
                </c:pt>
                <c:pt idx="12">
                  <c:v>75.040586822726794</c:v>
                </c:pt>
                <c:pt idx="13">
                  <c:v>72.065906831052487</c:v>
                </c:pt>
                <c:pt idx="14">
                  <c:v>68.870586849499006</c:v>
                </c:pt>
                <c:pt idx="15">
                  <c:v>68.755257369188911</c:v>
                </c:pt>
                <c:pt idx="16">
                  <c:v>67.686126858062366</c:v>
                </c:pt>
                <c:pt idx="17">
                  <c:v>68.02346818202389</c:v>
                </c:pt>
                <c:pt idx="18">
                  <c:v>82.875710597273056</c:v>
                </c:pt>
                <c:pt idx="19">
                  <c:v>99.542338558731004</c:v>
                </c:pt>
                <c:pt idx="20">
                  <c:v>104.98638715477219</c:v>
                </c:pt>
                <c:pt idx="21">
                  <c:v>126.19762957907176</c:v>
                </c:pt>
                <c:pt idx="22">
                  <c:v>140.9236508200965</c:v>
                </c:pt>
                <c:pt idx="23">
                  <c:v>172.8827799243405</c:v>
                </c:pt>
                <c:pt idx="24">
                  <c:v>202.57134382679374</c:v>
                </c:pt>
                <c:pt idx="25">
                  <c:v>259.1723376147778</c:v>
                </c:pt>
                <c:pt idx="26">
                  <c:v>296.95289286677587</c:v>
                </c:pt>
                <c:pt idx="27">
                  <c:v>278.09008204654799</c:v>
                </c:pt>
              </c:numCache>
            </c:numRef>
          </c:val>
          <c:extLst>
            <c:ext xmlns:c16="http://schemas.microsoft.com/office/drawing/2014/chart" uri="{C3380CC4-5D6E-409C-BE32-E72D297353CC}">
              <c16:uniqueId val="{00000000-2E93-476E-AE8A-0F59CCCF5F87}"/>
            </c:ext>
          </c:extLst>
        </c:ser>
        <c:ser>
          <c:idx val="1"/>
          <c:order val="1"/>
          <c:tx>
            <c:strRef>
              <c:f>Overhang!$B$9</c:f>
              <c:strCache>
                <c:ptCount val="1"/>
                <c:pt idx="0">
                  <c:v>NAV ($B)</c:v>
                </c:pt>
              </c:strCache>
            </c:strRef>
          </c:tx>
          <c:spPr>
            <a:solidFill>
              <a:schemeClr val="accent2"/>
            </a:solidFill>
            <a:ln>
              <a:noFill/>
            </a:ln>
            <a:effectLst/>
          </c:spPr>
          <c:invertIfNegative val="0"/>
          <c:cat>
            <c:numRef>
              <c:f>Overhang!$C$7:$AD$7</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Overhang!$C$9:$AD$9</c:f>
              <c:numCache>
                <c:formatCode>"$"#,##0.0</c:formatCode>
                <c:ptCount val="28"/>
                <c:pt idx="0">
                  <c:v>11.611184623461611</c:v>
                </c:pt>
                <c:pt idx="1">
                  <c:v>23.399648361373607</c:v>
                </c:pt>
                <c:pt idx="2">
                  <c:v>71.358422027079087</c:v>
                </c:pt>
                <c:pt idx="3">
                  <c:v>100.14028300226931</c:v>
                </c:pt>
                <c:pt idx="4">
                  <c:v>70.045973761309412</c:v>
                </c:pt>
                <c:pt idx="5">
                  <c:v>55.553025291697637</c:v>
                </c:pt>
                <c:pt idx="6">
                  <c:v>60.849372114234193</c:v>
                </c:pt>
                <c:pt idx="7">
                  <c:v>74.779091787747916</c:v>
                </c:pt>
                <c:pt idx="8">
                  <c:v>89.959236628205304</c:v>
                </c:pt>
                <c:pt idx="9">
                  <c:v>112.00841798266339</c:v>
                </c:pt>
                <c:pt idx="10">
                  <c:v>133.55160516328243</c:v>
                </c:pt>
                <c:pt idx="11">
                  <c:v>130.45722014975149</c:v>
                </c:pt>
                <c:pt idx="12">
                  <c:v>139.27656902797463</c:v>
                </c:pt>
                <c:pt idx="13">
                  <c:v>160.49817280976575</c:v>
                </c:pt>
                <c:pt idx="14">
                  <c:v>182.03221712698183</c:v>
                </c:pt>
                <c:pt idx="15">
                  <c:v>189.85007842328756</c:v>
                </c:pt>
                <c:pt idx="16">
                  <c:v>221.47282631052047</c:v>
                </c:pt>
                <c:pt idx="17">
                  <c:v>255.10792138088868</c:v>
                </c:pt>
                <c:pt idx="18">
                  <c:v>279.9214292960686</c:v>
                </c:pt>
                <c:pt idx="19">
                  <c:v>280.73439462892242</c:v>
                </c:pt>
                <c:pt idx="20">
                  <c:v>309.18755092819316</c:v>
                </c:pt>
                <c:pt idx="21">
                  <c:v>377.42796459557417</c:v>
                </c:pt>
                <c:pt idx="22">
                  <c:v>452.89733396253234</c:v>
                </c:pt>
                <c:pt idx="23">
                  <c:v>611.48536480790631</c:v>
                </c:pt>
                <c:pt idx="24">
                  <c:v>991.32914826700596</c:v>
                </c:pt>
                <c:pt idx="25">
                  <c:v>921.6723608160039</c:v>
                </c:pt>
                <c:pt idx="26">
                  <c:v>905.37003872246373</c:v>
                </c:pt>
                <c:pt idx="27">
                  <c:v>982.93064092483519</c:v>
                </c:pt>
              </c:numCache>
            </c:numRef>
          </c:val>
          <c:extLst>
            <c:ext xmlns:c16="http://schemas.microsoft.com/office/drawing/2014/chart" uri="{C3380CC4-5D6E-409C-BE32-E72D297353CC}">
              <c16:uniqueId val="{00000001-2E93-476E-AE8A-0F59CCCF5F87}"/>
            </c:ext>
          </c:extLst>
        </c:ser>
        <c:dLbls>
          <c:showLegendKey val="0"/>
          <c:showVal val="0"/>
          <c:showCatName val="0"/>
          <c:showSerName val="0"/>
          <c:showPercent val="0"/>
          <c:showBubbleSize val="0"/>
        </c:dLbls>
        <c:gapWidth val="60"/>
        <c:overlap val="100"/>
        <c:axId val="1549975135"/>
        <c:axId val="1549968895"/>
      </c:barChart>
      <c:catAx>
        <c:axId val="1549975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68895"/>
        <c:crosses val="autoZero"/>
        <c:auto val="1"/>
        <c:lblAlgn val="ctr"/>
        <c:lblOffset val="100"/>
        <c:noMultiLvlLbl val="0"/>
      </c:catAx>
      <c:valAx>
        <c:axId val="154996889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9975135"/>
        <c:crosses val="autoZero"/>
        <c:crossBetween val="between"/>
      </c:valAx>
      <c:spPr>
        <a:noFill/>
        <a:ln>
          <a:noFill/>
        </a:ln>
        <a:effectLst/>
      </c:spPr>
    </c:plotArea>
    <c:legend>
      <c:legendPos val="b"/>
      <c:layout>
        <c:manualLayout>
          <c:xMode val="edge"/>
          <c:yMode val="edge"/>
          <c:x val="0.39704316239749315"/>
          <c:y val="0.9643982157146358"/>
          <c:w val="0.20877372624559268"/>
          <c:h val="3.01073216853126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Overhang!$B$136</c:f>
              <c:strCache>
                <c:ptCount val="1"/>
                <c:pt idx="0">
                  <c:v>0-2 years</c:v>
                </c:pt>
              </c:strCache>
            </c:strRef>
          </c:tx>
          <c:spPr>
            <a:solidFill>
              <a:schemeClr val="accent1"/>
            </a:solidFill>
            <a:ln>
              <a:noFill/>
            </a:ln>
            <a:effectLst/>
          </c:spPr>
          <c:invertIfNegative val="0"/>
          <c:cat>
            <c:numRef>
              <c:f>Overhang!$C$135:$AD$135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Overhang!$C$136:$AD$136</c:f>
              <c:numCache>
                <c:formatCode>"$"#,##0.0</c:formatCode>
                <c:ptCount val="28"/>
                <c:pt idx="0">
                  <c:v>3.0183682421006846</c:v>
                </c:pt>
                <c:pt idx="1">
                  <c:v>3.8153103900559842</c:v>
                </c:pt>
                <c:pt idx="2">
                  <c:v>15.588840500352283</c:v>
                </c:pt>
                <c:pt idx="3">
                  <c:v>22.064524552041412</c:v>
                </c:pt>
                <c:pt idx="4">
                  <c:v>5.6761838357530889</c:v>
                </c:pt>
                <c:pt idx="5">
                  <c:v>1.9932138149344447</c:v>
                </c:pt>
                <c:pt idx="6">
                  <c:v>1.4277849255698618</c:v>
                </c:pt>
                <c:pt idx="7">
                  <c:v>2.9981083788576757</c:v>
                </c:pt>
                <c:pt idx="8">
                  <c:v>2.4625312644232227</c:v>
                </c:pt>
                <c:pt idx="9">
                  <c:v>4.4114342939540903</c:v>
                </c:pt>
                <c:pt idx="10">
                  <c:v>8.8881283978549295</c:v>
                </c:pt>
                <c:pt idx="11">
                  <c:v>6.0393542874440618</c:v>
                </c:pt>
                <c:pt idx="12">
                  <c:v>3.4150962472280897</c:v>
                </c:pt>
                <c:pt idx="13">
                  <c:v>2.5636265381413961</c:v>
                </c:pt>
                <c:pt idx="14">
                  <c:v>4.001985615244692</c:v>
                </c:pt>
                <c:pt idx="15">
                  <c:v>4.9395085541992261</c:v>
                </c:pt>
                <c:pt idx="16">
                  <c:v>5.2362192078732308</c:v>
                </c:pt>
                <c:pt idx="17">
                  <c:v>5.9140904214755183</c:v>
                </c:pt>
                <c:pt idx="18">
                  <c:v>11.540422201576487</c:v>
                </c:pt>
                <c:pt idx="19">
                  <c:v>9.6067360609044972</c:v>
                </c:pt>
                <c:pt idx="20">
                  <c:v>11.377633706575432</c:v>
                </c:pt>
                <c:pt idx="21">
                  <c:v>20.465511575363728</c:v>
                </c:pt>
                <c:pt idx="22">
                  <c:v>16.864176334752234</c:v>
                </c:pt>
                <c:pt idx="23">
                  <c:v>29.223564605217977</c:v>
                </c:pt>
                <c:pt idx="24">
                  <c:v>89.312894701873631</c:v>
                </c:pt>
                <c:pt idx="25">
                  <c:v>48.721906555417391</c:v>
                </c:pt>
                <c:pt idx="26">
                  <c:v>19.082437104769003</c:v>
                </c:pt>
                <c:pt idx="27">
                  <c:v>19.129462359026334</c:v>
                </c:pt>
              </c:numCache>
            </c:numRef>
          </c:val>
          <c:extLst>
            <c:ext xmlns:c16="http://schemas.microsoft.com/office/drawing/2014/chart" uri="{C3380CC4-5D6E-409C-BE32-E72D297353CC}">
              <c16:uniqueId val="{00000000-DBAE-4027-B5BF-39E821AAA707}"/>
            </c:ext>
          </c:extLst>
        </c:ser>
        <c:ser>
          <c:idx val="1"/>
          <c:order val="1"/>
          <c:tx>
            <c:strRef>
              <c:f>Overhang!$B$137</c:f>
              <c:strCache>
                <c:ptCount val="1"/>
                <c:pt idx="0">
                  <c:v>2-5 years</c:v>
                </c:pt>
              </c:strCache>
            </c:strRef>
          </c:tx>
          <c:spPr>
            <a:solidFill>
              <a:schemeClr val="accent2"/>
            </a:solidFill>
            <a:ln>
              <a:noFill/>
            </a:ln>
            <a:effectLst/>
          </c:spPr>
          <c:invertIfNegative val="0"/>
          <c:cat>
            <c:numRef>
              <c:f>Overhang!$C$135:$AD$135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Overhang!$C$137:$AD$137</c:f>
              <c:numCache>
                <c:formatCode>"$"#,##0.0</c:formatCode>
                <c:ptCount val="28"/>
                <c:pt idx="0">
                  <c:v>8.5545781723169707</c:v>
                </c:pt>
                <c:pt idx="1">
                  <c:v>19.499440035924415</c:v>
                </c:pt>
                <c:pt idx="2">
                  <c:v>47.805222763219774</c:v>
                </c:pt>
                <c:pt idx="3">
                  <c:v>68.314816645240555</c:v>
                </c:pt>
                <c:pt idx="4">
                  <c:v>53.28995851587807</c:v>
                </c:pt>
                <c:pt idx="5">
                  <c:v>39.278615913748986</c:v>
                </c:pt>
                <c:pt idx="6">
                  <c:v>35.699837466799352</c:v>
                </c:pt>
                <c:pt idx="7">
                  <c:v>26.602745031821058</c:v>
                </c:pt>
                <c:pt idx="8">
                  <c:v>16.157115707080489</c:v>
                </c:pt>
                <c:pt idx="9">
                  <c:v>21.659470786401709</c:v>
                </c:pt>
                <c:pt idx="10">
                  <c:v>30.255425505267617</c:v>
                </c:pt>
                <c:pt idx="11">
                  <c:v>38.751937323909331</c:v>
                </c:pt>
                <c:pt idx="12">
                  <c:v>43.734870722514671</c:v>
                </c:pt>
                <c:pt idx="13">
                  <c:v>48.666613508790896</c:v>
                </c:pt>
                <c:pt idx="14">
                  <c:v>46.544656783155254</c:v>
                </c:pt>
                <c:pt idx="15">
                  <c:v>37.841639177038957</c:v>
                </c:pt>
                <c:pt idx="16">
                  <c:v>40.349889935760466</c:v>
                </c:pt>
                <c:pt idx="17">
                  <c:v>57.582599273441105</c:v>
                </c:pt>
                <c:pt idx="18">
                  <c:v>73.836563275835601</c:v>
                </c:pt>
                <c:pt idx="19">
                  <c:v>70.670240895435001</c:v>
                </c:pt>
                <c:pt idx="20">
                  <c:v>90.325169710723642</c:v>
                </c:pt>
                <c:pt idx="21">
                  <c:v>121.09917511996213</c:v>
                </c:pt>
                <c:pt idx="22">
                  <c:v>146.54767564464925</c:v>
                </c:pt>
                <c:pt idx="23">
                  <c:v>196.0526557657422</c:v>
                </c:pt>
                <c:pt idx="24">
                  <c:v>314.36034069702447</c:v>
                </c:pt>
                <c:pt idx="25">
                  <c:v>329.83542676491305</c:v>
                </c:pt>
                <c:pt idx="26">
                  <c:v>324.74178232789751</c:v>
                </c:pt>
                <c:pt idx="27">
                  <c:v>333.23199132364829</c:v>
                </c:pt>
              </c:numCache>
            </c:numRef>
          </c:val>
          <c:extLst>
            <c:ext xmlns:c16="http://schemas.microsoft.com/office/drawing/2014/chart" uri="{C3380CC4-5D6E-409C-BE32-E72D297353CC}">
              <c16:uniqueId val="{00000001-DBAE-4027-B5BF-39E821AAA707}"/>
            </c:ext>
          </c:extLst>
        </c:ser>
        <c:ser>
          <c:idx val="2"/>
          <c:order val="2"/>
          <c:tx>
            <c:strRef>
              <c:f>Overhang!$B$138</c:f>
              <c:strCache>
                <c:ptCount val="1"/>
                <c:pt idx="0">
                  <c:v>5-7 years</c:v>
                </c:pt>
              </c:strCache>
            </c:strRef>
          </c:tx>
          <c:spPr>
            <a:solidFill>
              <a:schemeClr val="accent3"/>
            </a:solidFill>
            <a:ln>
              <a:noFill/>
            </a:ln>
            <a:effectLst/>
          </c:spPr>
          <c:invertIfNegative val="0"/>
          <c:cat>
            <c:numRef>
              <c:f>Overhang!$C$135:$AD$135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Overhang!$C$138:$AD$138</c:f>
              <c:numCache>
                <c:formatCode>"$"#,##0.0</c:formatCode>
                <c:ptCount val="28"/>
                <c:pt idx="0">
                  <c:v>3.8238209043955071E-2</c:v>
                </c:pt>
                <c:pt idx="1">
                  <c:v>8.4897935393212234E-2</c:v>
                </c:pt>
                <c:pt idx="2">
                  <c:v>7.9643587635070245</c:v>
                </c:pt>
                <c:pt idx="3">
                  <c:v>9.7441243780699391</c:v>
                </c:pt>
                <c:pt idx="4">
                  <c:v>11.061752311215823</c:v>
                </c:pt>
                <c:pt idx="5">
                  <c:v>14.122786847485036</c:v>
                </c:pt>
                <c:pt idx="6">
                  <c:v>21.53634722443114</c:v>
                </c:pt>
                <c:pt idx="7">
                  <c:v>40.322317471366986</c:v>
                </c:pt>
                <c:pt idx="8">
                  <c:v>62.32645725233867</c:v>
                </c:pt>
                <c:pt idx="9">
                  <c:v>62.793062353813831</c:v>
                </c:pt>
                <c:pt idx="10">
                  <c:v>34.296223965314361</c:v>
                </c:pt>
                <c:pt idx="11">
                  <c:v>20.299131487252374</c:v>
                </c:pt>
                <c:pt idx="12">
                  <c:v>28.007615119266543</c:v>
                </c:pt>
                <c:pt idx="13">
                  <c:v>44.623870618243892</c:v>
                </c:pt>
                <c:pt idx="14">
                  <c:v>62.575008964610667</c:v>
                </c:pt>
                <c:pt idx="15">
                  <c:v>68.191892468678859</c:v>
                </c:pt>
                <c:pt idx="16">
                  <c:v>74.241748938812847</c:v>
                </c:pt>
                <c:pt idx="17">
                  <c:v>65.862606832976596</c:v>
                </c:pt>
                <c:pt idx="18">
                  <c:v>61.838212125853119</c:v>
                </c:pt>
                <c:pt idx="19">
                  <c:v>78.209773558942501</c:v>
                </c:pt>
                <c:pt idx="20">
                  <c:v>88.600909121336983</c:v>
                </c:pt>
                <c:pt idx="21">
                  <c:v>106.00249584140708</c:v>
                </c:pt>
                <c:pt idx="22">
                  <c:v>136.57543557419615</c:v>
                </c:pt>
                <c:pt idx="23">
                  <c:v>202.20419479140656</c:v>
                </c:pt>
                <c:pt idx="24">
                  <c:v>284.77827543554014</c:v>
                </c:pt>
                <c:pt idx="25">
                  <c:v>269.62311886457934</c:v>
                </c:pt>
                <c:pt idx="26">
                  <c:v>268.76188847738172</c:v>
                </c:pt>
                <c:pt idx="27">
                  <c:v>298.79062109694183</c:v>
                </c:pt>
              </c:numCache>
            </c:numRef>
          </c:val>
          <c:extLst>
            <c:ext xmlns:c16="http://schemas.microsoft.com/office/drawing/2014/chart" uri="{C3380CC4-5D6E-409C-BE32-E72D297353CC}">
              <c16:uniqueId val="{00000002-DBAE-4027-B5BF-39E821AAA707}"/>
            </c:ext>
          </c:extLst>
        </c:ser>
        <c:ser>
          <c:idx val="3"/>
          <c:order val="3"/>
          <c:tx>
            <c:strRef>
              <c:f>Overhang!$B$139</c:f>
              <c:strCache>
                <c:ptCount val="1"/>
                <c:pt idx="0">
                  <c:v>7+ years</c:v>
                </c:pt>
              </c:strCache>
            </c:strRef>
          </c:tx>
          <c:spPr>
            <a:solidFill>
              <a:schemeClr val="accent4"/>
            </a:solidFill>
            <a:ln>
              <a:noFill/>
            </a:ln>
            <a:effectLst/>
          </c:spPr>
          <c:invertIfNegative val="0"/>
          <c:cat>
            <c:numRef>
              <c:f>Overhang!$C$135:$AD$135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Overhang!$C$139:$AD$139</c:f>
              <c:numCache>
                <c:formatCode>"$"#,##0.0</c:formatCode>
                <c:ptCount val="28"/>
                <c:pt idx="0">
                  <c:v>0</c:v>
                </c:pt>
                <c:pt idx="1">
                  <c:v>0</c:v>
                </c:pt>
                <c:pt idx="2">
                  <c:v>0</c:v>
                </c:pt>
                <c:pt idx="3">
                  <c:v>1.6817426917400794E-2</c:v>
                </c:pt>
                <c:pt idx="4">
                  <c:v>1.8079098462442676E-2</c:v>
                </c:pt>
                <c:pt idx="5">
                  <c:v>0.1584087155291645</c:v>
                </c:pt>
                <c:pt idx="6">
                  <c:v>2.1854024974338406</c:v>
                </c:pt>
                <c:pt idx="7">
                  <c:v>4.855920905702205</c:v>
                </c:pt>
                <c:pt idx="8">
                  <c:v>9.013132404362926</c:v>
                </c:pt>
                <c:pt idx="9">
                  <c:v>23.144450548493758</c:v>
                </c:pt>
                <c:pt idx="10">
                  <c:v>60.111827294845519</c:v>
                </c:pt>
                <c:pt idx="11">
                  <c:v>65.36679705114571</c:v>
                </c:pt>
                <c:pt idx="12">
                  <c:v>64.118986938965321</c:v>
                </c:pt>
                <c:pt idx="13">
                  <c:v>64.644062144589583</c:v>
                </c:pt>
                <c:pt idx="14">
                  <c:v>68.910565763971206</c:v>
                </c:pt>
                <c:pt idx="15">
                  <c:v>78.877038223370505</c:v>
                </c:pt>
                <c:pt idx="16">
                  <c:v>101.64496822807392</c:v>
                </c:pt>
                <c:pt idx="17">
                  <c:v>125.74862485299543</c:v>
                </c:pt>
                <c:pt idx="18">
                  <c:v>132.70623169280341</c:v>
                </c:pt>
                <c:pt idx="19">
                  <c:v>122.24764411364043</c:v>
                </c:pt>
                <c:pt idx="20">
                  <c:v>118.88383838955713</c:v>
                </c:pt>
                <c:pt idx="21">
                  <c:v>129.86078205884124</c:v>
                </c:pt>
                <c:pt idx="22">
                  <c:v>152.9100464089347</c:v>
                </c:pt>
                <c:pt idx="23">
                  <c:v>184.00494964553957</c:v>
                </c:pt>
                <c:pt idx="24">
                  <c:v>302.87763743256767</c:v>
                </c:pt>
                <c:pt idx="25">
                  <c:v>273.49190863109408</c:v>
                </c:pt>
                <c:pt idx="26">
                  <c:v>292.78393081241552</c:v>
                </c:pt>
                <c:pt idx="27">
                  <c:v>331.77856614521875</c:v>
                </c:pt>
              </c:numCache>
            </c:numRef>
          </c:val>
          <c:extLst>
            <c:ext xmlns:c16="http://schemas.microsoft.com/office/drawing/2014/chart" uri="{C3380CC4-5D6E-409C-BE32-E72D297353CC}">
              <c16:uniqueId val="{00000003-DBAE-4027-B5BF-39E821AAA707}"/>
            </c:ext>
          </c:extLst>
        </c:ser>
        <c:dLbls>
          <c:showLegendKey val="0"/>
          <c:showVal val="0"/>
          <c:showCatName val="0"/>
          <c:showSerName val="0"/>
          <c:showPercent val="0"/>
          <c:showBubbleSize val="0"/>
        </c:dLbls>
        <c:gapWidth val="60"/>
        <c:overlap val="100"/>
        <c:axId val="170473935"/>
        <c:axId val="170475855"/>
      </c:barChart>
      <c:catAx>
        <c:axId val="170473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5855"/>
        <c:crosses val="autoZero"/>
        <c:auto val="1"/>
        <c:lblAlgn val="ctr"/>
        <c:lblOffset val="100"/>
        <c:noMultiLvlLbl val="0"/>
      </c:catAx>
      <c:valAx>
        <c:axId val="1704758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04739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604856978770356E-2"/>
          <c:y val="3.6568213783403657E-2"/>
          <c:w val="0.93328088422477573"/>
          <c:h val="0.85992004164036462"/>
        </c:manualLayout>
      </c:layout>
      <c:areaChart>
        <c:grouping val="standard"/>
        <c:varyColors val="0"/>
        <c:ser>
          <c:idx val="11"/>
          <c:order val="1"/>
          <c:tx>
            <c:strRef>
              <c:f>Overhang!$B$24</c:f>
              <c:strCache>
                <c:ptCount val="1"/>
                <c:pt idx="0">
                  <c:v>Total</c:v>
                </c:pt>
              </c:strCache>
            </c:strRef>
          </c:tx>
          <c:spPr>
            <a:solidFill>
              <a:srgbClr val="BBCBD9"/>
            </a:solidFill>
            <a:ln>
              <a:noFill/>
            </a:ln>
            <a:effectLst/>
          </c:spPr>
          <c:cat>
            <c:numRef>
              <c:f>Overhang!$C$15:$AD$15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Overhang!$C$24:$AD$24</c:f>
              <c:numCache>
                <c:formatCode>"$"#,##0.0</c:formatCode>
                <c:ptCount val="28"/>
                <c:pt idx="0">
                  <c:v>20.934203957117298</c:v>
                </c:pt>
                <c:pt idx="1">
                  <c:v>27.493857858857261</c:v>
                </c:pt>
                <c:pt idx="2">
                  <c:v>48.436100654718309</c:v>
                </c:pt>
                <c:pt idx="3">
                  <c:v>66.373114015063592</c:v>
                </c:pt>
                <c:pt idx="4">
                  <c:v>81.678376523667211</c:v>
                </c:pt>
                <c:pt idx="5">
                  <c:v>76.309262127080132</c:v>
                </c:pt>
                <c:pt idx="6">
                  <c:v>71.357221217025852</c:v>
                </c:pt>
                <c:pt idx="7">
                  <c:v>65.551565603109225</c:v>
                </c:pt>
                <c:pt idx="8">
                  <c:v>67.731036886894714</c:v>
                </c:pt>
                <c:pt idx="9">
                  <c:v>71.554758183623179</c:v>
                </c:pt>
                <c:pt idx="10">
                  <c:v>73.262155519515119</c:v>
                </c:pt>
                <c:pt idx="11">
                  <c:v>76.355341615358981</c:v>
                </c:pt>
                <c:pt idx="12">
                  <c:v>75.040586822726794</c:v>
                </c:pt>
                <c:pt idx="13">
                  <c:v>72.065906831052487</c:v>
                </c:pt>
                <c:pt idx="14">
                  <c:v>68.870586849499006</c:v>
                </c:pt>
                <c:pt idx="15">
                  <c:v>68.755257369188911</c:v>
                </c:pt>
                <c:pt idx="16">
                  <c:v>67.686126858062366</c:v>
                </c:pt>
                <c:pt idx="17">
                  <c:v>68.02346818202389</c:v>
                </c:pt>
                <c:pt idx="18">
                  <c:v>82.875710597273056</c:v>
                </c:pt>
                <c:pt idx="19">
                  <c:v>99.542338558731004</c:v>
                </c:pt>
                <c:pt idx="20">
                  <c:v>104.98638715477219</c:v>
                </c:pt>
                <c:pt idx="21">
                  <c:v>126.19762957907176</c:v>
                </c:pt>
                <c:pt idx="22">
                  <c:v>140.9236508200965</c:v>
                </c:pt>
                <c:pt idx="23">
                  <c:v>172.8827799243405</c:v>
                </c:pt>
                <c:pt idx="24">
                  <c:v>202.57134382679374</c:v>
                </c:pt>
                <c:pt idx="25">
                  <c:v>259.1723376147778</c:v>
                </c:pt>
                <c:pt idx="26">
                  <c:v>296.95289286677587</c:v>
                </c:pt>
                <c:pt idx="27">
                  <c:v>278.09008204654799</c:v>
                </c:pt>
              </c:numCache>
            </c:numRef>
          </c:val>
          <c:extLst>
            <c:ext xmlns:c16="http://schemas.microsoft.com/office/drawing/2014/chart" uri="{C3380CC4-5D6E-409C-BE32-E72D297353CC}">
              <c16:uniqueId val="{00000000-451E-476E-BE81-66F2619AE33C}"/>
            </c:ext>
          </c:extLst>
        </c:ser>
        <c:dLbls>
          <c:showLegendKey val="0"/>
          <c:showVal val="0"/>
          <c:showCatName val="0"/>
          <c:showSerName val="0"/>
          <c:showPercent val="0"/>
          <c:showBubbleSize val="0"/>
        </c:dLbls>
        <c:axId val="2144556015"/>
        <c:axId val="2144555535"/>
      </c:areaChart>
      <c:barChart>
        <c:barDir val="col"/>
        <c:grouping val="stacked"/>
        <c:varyColors val="0"/>
        <c:ser>
          <c:idx val="6"/>
          <c:order val="0"/>
          <c:tx>
            <c:strRef>
              <c:f>Overhang!$B$16</c:f>
              <c:strCache>
                <c:ptCount val="1"/>
                <c:pt idx="0">
                  <c:v>2018</c:v>
                </c:pt>
              </c:strCache>
            </c:strRef>
          </c:tx>
          <c:spPr>
            <a:solidFill>
              <a:schemeClr val="accent1">
                <a:lumMod val="60000"/>
              </a:schemeClr>
            </a:solidFill>
            <a:ln>
              <a:noFill/>
            </a:ln>
            <a:effectLst/>
          </c:spPr>
          <c:invertIfNegative val="0"/>
          <c:cat>
            <c:numRef>
              <c:f>Overhang!$C$15:$AD$15</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Overhang!$C$16:$AD$16</c:f>
              <c:numCache>
                <c:formatCode>"$"#,##0.0</c:formatCode>
                <c:ptCount val="28"/>
                <c:pt idx="27">
                  <c:v>2.7298533988426135</c:v>
                </c:pt>
              </c:numCache>
            </c:numRef>
          </c:val>
          <c:extLst>
            <c:ext xmlns:c16="http://schemas.microsoft.com/office/drawing/2014/chart" uri="{C3380CC4-5D6E-409C-BE32-E72D297353CC}">
              <c16:uniqueId val="{00000001-451E-476E-BE81-66F2619AE33C}"/>
            </c:ext>
          </c:extLst>
        </c:ser>
        <c:ser>
          <c:idx val="13"/>
          <c:order val="3"/>
          <c:tx>
            <c:strRef>
              <c:f>Overhang!$B$17</c:f>
              <c:strCache>
                <c:ptCount val="1"/>
                <c:pt idx="0">
                  <c:v>2019</c:v>
                </c:pt>
              </c:strCache>
            </c:strRef>
          </c:tx>
          <c:spPr>
            <a:solidFill>
              <a:schemeClr val="accent2">
                <a:lumMod val="80000"/>
                <a:lumOff val="20000"/>
              </a:schemeClr>
            </a:solidFill>
            <a:ln w="25400">
              <a:noFill/>
            </a:ln>
            <a:effectLst/>
          </c:spPr>
          <c:invertIfNegative val="0"/>
          <c:val>
            <c:numRef>
              <c:f>Overhang!$C$17:$AD$17</c:f>
              <c:numCache>
                <c:formatCode>"$"#,##0.0</c:formatCode>
                <c:ptCount val="28"/>
                <c:pt idx="27">
                  <c:v>7.1097376477620724</c:v>
                </c:pt>
              </c:numCache>
            </c:numRef>
          </c:val>
          <c:extLst>
            <c:ext xmlns:c16="http://schemas.microsoft.com/office/drawing/2014/chart" uri="{C3380CC4-5D6E-409C-BE32-E72D297353CC}">
              <c16:uniqueId val="{00000002-451E-476E-BE81-66F2619AE33C}"/>
            </c:ext>
          </c:extLst>
        </c:ser>
        <c:ser>
          <c:idx val="14"/>
          <c:order val="4"/>
          <c:tx>
            <c:strRef>
              <c:f>Overhang!$B$18</c:f>
              <c:strCache>
                <c:ptCount val="1"/>
                <c:pt idx="0">
                  <c:v>2020</c:v>
                </c:pt>
              </c:strCache>
            </c:strRef>
          </c:tx>
          <c:spPr>
            <a:solidFill>
              <a:schemeClr val="accent3">
                <a:lumMod val="80000"/>
                <a:lumOff val="20000"/>
              </a:schemeClr>
            </a:solidFill>
            <a:ln w="25400">
              <a:noFill/>
            </a:ln>
            <a:effectLst/>
          </c:spPr>
          <c:invertIfNegative val="0"/>
          <c:val>
            <c:numRef>
              <c:f>Overhang!$C$18:$AD$18</c:f>
              <c:numCache>
                <c:formatCode>"$"#,##0.0</c:formatCode>
                <c:ptCount val="28"/>
                <c:pt idx="27">
                  <c:v>11.206989155473778</c:v>
                </c:pt>
              </c:numCache>
            </c:numRef>
          </c:val>
          <c:extLst>
            <c:ext xmlns:c16="http://schemas.microsoft.com/office/drawing/2014/chart" uri="{C3380CC4-5D6E-409C-BE32-E72D297353CC}">
              <c16:uniqueId val="{00000003-451E-476E-BE81-66F2619AE33C}"/>
            </c:ext>
          </c:extLst>
        </c:ser>
        <c:ser>
          <c:idx val="15"/>
          <c:order val="5"/>
          <c:tx>
            <c:strRef>
              <c:f>Overhang!$B$19</c:f>
              <c:strCache>
                <c:ptCount val="1"/>
                <c:pt idx="0">
                  <c:v>2021</c:v>
                </c:pt>
              </c:strCache>
            </c:strRef>
          </c:tx>
          <c:spPr>
            <a:solidFill>
              <a:schemeClr val="accent4">
                <a:lumMod val="80000"/>
                <a:lumOff val="20000"/>
              </a:schemeClr>
            </a:solidFill>
            <a:ln w="25400">
              <a:noFill/>
            </a:ln>
            <a:effectLst/>
          </c:spPr>
          <c:invertIfNegative val="0"/>
          <c:val>
            <c:numRef>
              <c:f>Overhang!$C$19:$AD$19</c:f>
              <c:numCache>
                <c:formatCode>"$"#,##0.0</c:formatCode>
                <c:ptCount val="28"/>
                <c:pt idx="27">
                  <c:v>36.206418366648087</c:v>
                </c:pt>
              </c:numCache>
            </c:numRef>
          </c:val>
          <c:extLst>
            <c:ext xmlns:c16="http://schemas.microsoft.com/office/drawing/2014/chart" uri="{C3380CC4-5D6E-409C-BE32-E72D297353CC}">
              <c16:uniqueId val="{00000004-451E-476E-BE81-66F2619AE33C}"/>
            </c:ext>
          </c:extLst>
        </c:ser>
        <c:ser>
          <c:idx val="16"/>
          <c:order val="6"/>
          <c:tx>
            <c:strRef>
              <c:f>Overhang!$B$20</c:f>
              <c:strCache>
                <c:ptCount val="1"/>
                <c:pt idx="0">
                  <c:v>2022</c:v>
                </c:pt>
              </c:strCache>
            </c:strRef>
          </c:tx>
          <c:spPr>
            <a:solidFill>
              <a:schemeClr val="accent5">
                <a:lumMod val="80000"/>
                <a:lumOff val="20000"/>
              </a:schemeClr>
            </a:solidFill>
            <a:ln w="25400">
              <a:noFill/>
            </a:ln>
            <a:effectLst/>
          </c:spPr>
          <c:invertIfNegative val="0"/>
          <c:val>
            <c:numRef>
              <c:f>Overhang!$C$20:$AD$20</c:f>
              <c:numCache>
                <c:formatCode>"$"#,##0.0</c:formatCode>
                <c:ptCount val="28"/>
                <c:pt idx="27">
                  <c:v>65.239153821923722</c:v>
                </c:pt>
              </c:numCache>
            </c:numRef>
          </c:val>
          <c:extLst>
            <c:ext xmlns:c16="http://schemas.microsoft.com/office/drawing/2014/chart" uri="{C3380CC4-5D6E-409C-BE32-E72D297353CC}">
              <c16:uniqueId val="{00000005-451E-476E-BE81-66F2619AE33C}"/>
            </c:ext>
          </c:extLst>
        </c:ser>
        <c:ser>
          <c:idx val="17"/>
          <c:order val="7"/>
          <c:tx>
            <c:strRef>
              <c:f>Overhang!$B$21</c:f>
              <c:strCache>
                <c:ptCount val="1"/>
                <c:pt idx="0">
                  <c:v>2023</c:v>
                </c:pt>
              </c:strCache>
            </c:strRef>
          </c:tx>
          <c:spPr>
            <a:solidFill>
              <a:schemeClr val="accent6">
                <a:lumMod val="80000"/>
                <a:lumOff val="20000"/>
              </a:schemeClr>
            </a:solidFill>
            <a:ln w="25400">
              <a:noFill/>
            </a:ln>
            <a:effectLst/>
          </c:spPr>
          <c:invertIfNegative val="0"/>
          <c:val>
            <c:numRef>
              <c:f>Overhang!$C$21:$AD$21</c:f>
              <c:numCache>
                <c:formatCode>"$"#,##0.0</c:formatCode>
                <c:ptCount val="28"/>
                <c:pt idx="27">
                  <c:v>68.248372939871246</c:v>
                </c:pt>
              </c:numCache>
            </c:numRef>
          </c:val>
          <c:extLst>
            <c:ext xmlns:c16="http://schemas.microsoft.com/office/drawing/2014/chart" uri="{C3380CC4-5D6E-409C-BE32-E72D297353CC}">
              <c16:uniqueId val="{00000006-451E-476E-BE81-66F2619AE33C}"/>
            </c:ext>
          </c:extLst>
        </c:ser>
        <c:ser>
          <c:idx val="18"/>
          <c:order val="8"/>
          <c:tx>
            <c:strRef>
              <c:f>Overhang!$B$22</c:f>
              <c:strCache>
                <c:ptCount val="1"/>
                <c:pt idx="0">
                  <c:v>2024</c:v>
                </c:pt>
              </c:strCache>
            </c:strRef>
          </c:tx>
          <c:spPr>
            <a:solidFill>
              <a:schemeClr val="accent1">
                <a:lumMod val="80000"/>
              </a:schemeClr>
            </a:solidFill>
            <a:ln w="25400">
              <a:noFill/>
            </a:ln>
            <a:effectLst/>
          </c:spPr>
          <c:invertIfNegative val="0"/>
          <c:val>
            <c:numRef>
              <c:f>Overhang!$C$22:$AD$22</c:f>
              <c:numCache>
                <c:formatCode>"$"#,##0.0</c:formatCode>
                <c:ptCount val="28"/>
                <c:pt idx="27">
                  <c:v>84.661356263426455</c:v>
                </c:pt>
              </c:numCache>
            </c:numRef>
          </c:val>
          <c:extLst>
            <c:ext xmlns:c16="http://schemas.microsoft.com/office/drawing/2014/chart" uri="{C3380CC4-5D6E-409C-BE32-E72D297353CC}">
              <c16:uniqueId val="{00000007-451E-476E-BE81-66F2619AE33C}"/>
            </c:ext>
          </c:extLst>
        </c:ser>
        <c:ser>
          <c:idx val="19"/>
          <c:order val="9"/>
          <c:tx>
            <c:strRef>
              <c:f>Overhang!$B$23</c:f>
              <c:strCache>
                <c:ptCount val="1"/>
                <c:pt idx="0">
                  <c:v>2025</c:v>
                </c:pt>
              </c:strCache>
            </c:strRef>
          </c:tx>
          <c:spPr>
            <a:solidFill>
              <a:schemeClr val="accent2">
                <a:lumMod val="80000"/>
              </a:schemeClr>
            </a:solidFill>
            <a:ln w="25400">
              <a:noFill/>
            </a:ln>
            <a:effectLst/>
          </c:spPr>
          <c:invertIfNegative val="0"/>
          <c:val>
            <c:numRef>
              <c:f>Overhang!$C$23:$AD$23</c:f>
              <c:numCache>
                <c:formatCode>"$"#,##0.0</c:formatCode>
                <c:ptCount val="28"/>
                <c:pt idx="27">
                  <c:v>2.6882004526000003</c:v>
                </c:pt>
              </c:numCache>
            </c:numRef>
          </c:val>
          <c:extLst>
            <c:ext xmlns:c16="http://schemas.microsoft.com/office/drawing/2014/chart" uri="{C3380CC4-5D6E-409C-BE32-E72D297353CC}">
              <c16:uniqueId val="{00000008-451E-476E-BE81-66F2619AE33C}"/>
            </c:ext>
          </c:extLst>
        </c:ser>
        <c:dLbls>
          <c:showLegendKey val="0"/>
          <c:showVal val="0"/>
          <c:showCatName val="0"/>
          <c:showSerName val="0"/>
          <c:showPercent val="0"/>
          <c:showBubbleSize val="0"/>
        </c:dLbls>
        <c:gapWidth val="150"/>
        <c:overlap val="100"/>
        <c:axId val="2144556015"/>
        <c:axId val="2144555535"/>
      </c:barChart>
      <c:lineChart>
        <c:grouping val="standard"/>
        <c:varyColors val="0"/>
        <c:ser>
          <c:idx val="12"/>
          <c:order val="2"/>
          <c:spPr>
            <a:ln w="190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Overhang!$C$8:$AD$8</c:f>
              <c:numCache>
                <c:formatCode>"$"#,##0.0</c:formatCode>
                <c:ptCount val="28"/>
                <c:pt idx="0">
                  <c:v>20.934203957117298</c:v>
                </c:pt>
                <c:pt idx="1">
                  <c:v>27.493857858857261</c:v>
                </c:pt>
                <c:pt idx="2">
                  <c:v>48.436100654718309</c:v>
                </c:pt>
                <c:pt idx="3">
                  <c:v>66.373114015063592</c:v>
                </c:pt>
                <c:pt idx="4">
                  <c:v>81.678376523667211</c:v>
                </c:pt>
                <c:pt idx="5">
                  <c:v>76.309262127080132</c:v>
                </c:pt>
                <c:pt idx="6">
                  <c:v>71.357221217025852</c:v>
                </c:pt>
                <c:pt idx="7">
                  <c:v>65.551565603109225</c:v>
                </c:pt>
                <c:pt idx="8">
                  <c:v>67.731036886894714</c:v>
                </c:pt>
                <c:pt idx="9">
                  <c:v>71.554758183623179</c:v>
                </c:pt>
                <c:pt idx="10">
                  <c:v>73.262155519515119</c:v>
                </c:pt>
                <c:pt idx="11">
                  <c:v>76.355341615358981</c:v>
                </c:pt>
                <c:pt idx="12">
                  <c:v>75.040586822726794</c:v>
                </c:pt>
                <c:pt idx="13">
                  <c:v>72.065906831052487</c:v>
                </c:pt>
                <c:pt idx="14">
                  <c:v>68.870586849499006</c:v>
                </c:pt>
                <c:pt idx="15">
                  <c:v>68.755257369188911</c:v>
                </c:pt>
                <c:pt idx="16">
                  <c:v>67.686126858062366</c:v>
                </c:pt>
                <c:pt idx="17">
                  <c:v>68.02346818202389</c:v>
                </c:pt>
                <c:pt idx="18">
                  <c:v>82.875710597273056</c:v>
                </c:pt>
                <c:pt idx="19">
                  <c:v>99.542338558731004</c:v>
                </c:pt>
                <c:pt idx="20">
                  <c:v>104.98638715477219</c:v>
                </c:pt>
                <c:pt idx="21">
                  <c:v>126.19762957907176</c:v>
                </c:pt>
                <c:pt idx="22">
                  <c:v>140.9236508200965</c:v>
                </c:pt>
                <c:pt idx="23">
                  <c:v>172.8827799243405</c:v>
                </c:pt>
                <c:pt idx="24">
                  <c:v>202.57134382679374</c:v>
                </c:pt>
                <c:pt idx="25">
                  <c:v>259.1723376147778</c:v>
                </c:pt>
                <c:pt idx="26">
                  <c:v>296.95289286677587</c:v>
                </c:pt>
                <c:pt idx="27">
                  <c:v>278.09008204654799</c:v>
                </c:pt>
              </c:numCache>
            </c:numRef>
          </c:val>
          <c:smooth val="0"/>
          <c:extLst>
            <c:ext xmlns:c16="http://schemas.microsoft.com/office/drawing/2014/chart" uri="{C3380CC4-5D6E-409C-BE32-E72D297353CC}">
              <c16:uniqueId val="{00000009-451E-476E-BE81-66F2619AE33C}"/>
            </c:ext>
          </c:extLst>
        </c:ser>
        <c:dLbls>
          <c:showLegendKey val="0"/>
          <c:showVal val="0"/>
          <c:showCatName val="0"/>
          <c:showSerName val="0"/>
          <c:showPercent val="0"/>
          <c:showBubbleSize val="0"/>
        </c:dLbls>
        <c:marker val="1"/>
        <c:smooth val="0"/>
        <c:axId val="2144556015"/>
        <c:axId val="2144555535"/>
      </c:lineChart>
      <c:catAx>
        <c:axId val="214455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5535"/>
        <c:crosses val="autoZero"/>
        <c:auto val="1"/>
        <c:lblAlgn val="ctr"/>
        <c:lblOffset val="100"/>
        <c:noMultiLvlLbl val="0"/>
      </c:catAx>
      <c:valAx>
        <c:axId val="2144555535"/>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44556015"/>
        <c:crosses val="autoZero"/>
        <c:crossBetween val="between"/>
      </c:valAx>
      <c:spPr>
        <a:noFill/>
        <a:ln>
          <a:noFill/>
        </a:ln>
        <a:effectLst/>
      </c:spPr>
    </c:plotArea>
    <c:legend>
      <c:legendPos val="tr"/>
      <c:legendEntry>
        <c:idx val="9"/>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AUM!$B$8</c:f>
              <c:strCache>
                <c:ptCount val="1"/>
                <c:pt idx="0">
                  <c:v>Dry Powder ($B)</c:v>
                </c:pt>
              </c:strCache>
            </c:strRef>
          </c:tx>
          <c:spPr>
            <a:solidFill>
              <a:schemeClr val="accent1"/>
            </a:solidFill>
            <a:ln>
              <a:noFill/>
            </a:ln>
            <a:effectLst/>
          </c:spPr>
          <c:invertIfNegative val="0"/>
          <c:cat>
            <c:numRef>
              <c:f>AUM!$C$7:$U$7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AUM!$C$8:$U$8</c:f>
              <c:numCache>
                <c:formatCode>"$"#,##0.0</c:formatCode>
                <c:ptCount val="19"/>
                <c:pt idx="0">
                  <c:v>71.554758183623179</c:v>
                </c:pt>
                <c:pt idx="1">
                  <c:v>73.262155519515119</c:v>
                </c:pt>
                <c:pt idx="2">
                  <c:v>76.355341615358981</c:v>
                </c:pt>
                <c:pt idx="3">
                  <c:v>75.040586822726794</c:v>
                </c:pt>
                <c:pt idx="4">
                  <c:v>72.065906831052487</c:v>
                </c:pt>
                <c:pt idx="5">
                  <c:v>68.870586849499006</c:v>
                </c:pt>
                <c:pt idx="6">
                  <c:v>68.755257369188911</c:v>
                </c:pt>
                <c:pt idx="7">
                  <c:v>67.686126858062366</c:v>
                </c:pt>
                <c:pt idx="8">
                  <c:v>68.02346818202389</c:v>
                </c:pt>
                <c:pt idx="9">
                  <c:v>82.875710597273056</c:v>
                </c:pt>
                <c:pt idx="10">
                  <c:v>99.542338558731004</c:v>
                </c:pt>
                <c:pt idx="11">
                  <c:v>104.98638715477219</c:v>
                </c:pt>
                <c:pt idx="12">
                  <c:v>126.19762957907176</c:v>
                </c:pt>
                <c:pt idx="13">
                  <c:v>140.9236508200965</c:v>
                </c:pt>
                <c:pt idx="14">
                  <c:v>172.8827799243405</c:v>
                </c:pt>
                <c:pt idx="15">
                  <c:v>202.57134382679374</c:v>
                </c:pt>
                <c:pt idx="16">
                  <c:v>259.1723376147778</c:v>
                </c:pt>
                <c:pt idx="17">
                  <c:v>296.95289286677587</c:v>
                </c:pt>
                <c:pt idx="18">
                  <c:v>278.09008204654799</c:v>
                </c:pt>
              </c:numCache>
            </c:numRef>
          </c:val>
          <c:extLst>
            <c:ext xmlns:c16="http://schemas.microsoft.com/office/drawing/2014/chart" uri="{C3380CC4-5D6E-409C-BE32-E72D297353CC}">
              <c16:uniqueId val="{00000000-2790-4B08-8984-0E7F5FB6A9F0}"/>
            </c:ext>
          </c:extLst>
        </c:ser>
        <c:ser>
          <c:idx val="1"/>
          <c:order val="1"/>
          <c:tx>
            <c:strRef>
              <c:f>AUM!$B$9</c:f>
              <c:strCache>
                <c:ptCount val="1"/>
                <c:pt idx="0">
                  <c:v>Remaining Value ($B)</c:v>
                </c:pt>
              </c:strCache>
            </c:strRef>
          </c:tx>
          <c:spPr>
            <a:solidFill>
              <a:schemeClr val="accent2"/>
            </a:solidFill>
            <a:ln>
              <a:noFill/>
            </a:ln>
            <a:effectLst/>
          </c:spPr>
          <c:invertIfNegative val="0"/>
          <c:cat>
            <c:numRef>
              <c:f>AUM!$C$7:$U$7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AUM!$C$9:$U$9</c:f>
              <c:numCache>
                <c:formatCode>"$"#,##0.0</c:formatCode>
                <c:ptCount val="19"/>
                <c:pt idx="0">
                  <c:v>112.00841798266339</c:v>
                </c:pt>
                <c:pt idx="1">
                  <c:v>133.55160516328243</c:v>
                </c:pt>
                <c:pt idx="2">
                  <c:v>130.45722014975149</c:v>
                </c:pt>
                <c:pt idx="3">
                  <c:v>139.27656902797463</c:v>
                </c:pt>
                <c:pt idx="4">
                  <c:v>160.49817280976575</c:v>
                </c:pt>
                <c:pt idx="5">
                  <c:v>182.03221712698183</c:v>
                </c:pt>
                <c:pt idx="6">
                  <c:v>189.85007842328756</c:v>
                </c:pt>
                <c:pt idx="7">
                  <c:v>221.47282631052047</c:v>
                </c:pt>
                <c:pt idx="8">
                  <c:v>255.10792138088868</c:v>
                </c:pt>
                <c:pt idx="9">
                  <c:v>279.9214292960686</c:v>
                </c:pt>
                <c:pt idx="10">
                  <c:v>280.73439462892242</c:v>
                </c:pt>
                <c:pt idx="11">
                  <c:v>309.18755092819316</c:v>
                </c:pt>
                <c:pt idx="12">
                  <c:v>377.42796459557417</c:v>
                </c:pt>
                <c:pt idx="13">
                  <c:v>452.89733396253234</c:v>
                </c:pt>
                <c:pt idx="14">
                  <c:v>611.48536480790631</c:v>
                </c:pt>
                <c:pt idx="15">
                  <c:v>991.32914826700596</c:v>
                </c:pt>
                <c:pt idx="16">
                  <c:v>921.6723608160039</c:v>
                </c:pt>
                <c:pt idx="17">
                  <c:v>905.37003872246373</c:v>
                </c:pt>
                <c:pt idx="18">
                  <c:v>982.93064092483519</c:v>
                </c:pt>
              </c:numCache>
            </c:numRef>
          </c:val>
          <c:extLst>
            <c:ext xmlns:c16="http://schemas.microsoft.com/office/drawing/2014/chart" uri="{C3380CC4-5D6E-409C-BE32-E72D297353CC}">
              <c16:uniqueId val="{00000001-2790-4B08-8984-0E7F5FB6A9F0}"/>
            </c:ext>
          </c:extLst>
        </c:ser>
        <c:dLbls>
          <c:showLegendKey val="0"/>
          <c:showVal val="0"/>
          <c:showCatName val="0"/>
          <c:showSerName val="0"/>
          <c:showPercent val="0"/>
          <c:showBubbleSize val="0"/>
        </c:dLbls>
        <c:gapWidth val="60"/>
        <c:overlap val="100"/>
        <c:axId val="-1468322800"/>
        <c:axId val="-1468320480"/>
      </c:barChart>
      <c:catAx>
        <c:axId val="-146832280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20480"/>
        <c:crosses val="autoZero"/>
        <c:auto val="1"/>
        <c:lblAlgn val="ctr"/>
        <c:lblOffset val="100"/>
        <c:noMultiLvlLbl val="0"/>
      </c:catAx>
      <c:valAx>
        <c:axId val="-14683204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2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92686617048304E-2"/>
          <c:y val="3.4601674790651203E-2"/>
          <c:w val="0.91462926074637996"/>
          <c:h val="0.94349518810148703"/>
        </c:manualLayout>
      </c:layout>
      <c:barChart>
        <c:barDir val="col"/>
        <c:grouping val="stacked"/>
        <c:varyColors val="0"/>
        <c:ser>
          <c:idx val="1"/>
          <c:order val="0"/>
          <c:tx>
            <c:strRef>
              <c:f>'Cash flows'!$C$7</c:f>
              <c:strCache>
                <c:ptCount val="1"/>
                <c:pt idx="0">
                  <c:v>Contributions ($B)</c:v>
                </c:pt>
              </c:strCache>
            </c:strRef>
          </c:tx>
          <c:spPr>
            <a:solidFill>
              <a:schemeClr val="accent2"/>
            </a:solidFill>
            <a:ln>
              <a:noFill/>
            </a:ln>
            <a:effectLst/>
          </c:spPr>
          <c:invertIfNegative val="0"/>
          <c:cat>
            <c:numRef>
              <c:f>'Cash flows'!$B$8:$B$34</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'Cash flows'!$C$8:$C$34</c:f>
              <c:numCache>
                <c:formatCode>"$"#,##0.0_);\("$"#,##0.0\)</c:formatCode>
                <c:ptCount val="27"/>
                <c:pt idx="0">
                  <c:v>-10.210048225321035</c:v>
                </c:pt>
                <c:pt idx="1">
                  <c:v>-22.095608725044958</c:v>
                </c:pt>
                <c:pt idx="2">
                  <c:v>-44.33630568691671</c:v>
                </c:pt>
                <c:pt idx="3">
                  <c:v>-20.320557630051194</c:v>
                </c:pt>
                <c:pt idx="4">
                  <c:v>-15.745822069840749</c:v>
                </c:pt>
                <c:pt idx="5">
                  <c:v>-17.962165992629608</c:v>
                </c:pt>
                <c:pt idx="6">
                  <c:v>-23.004712988016188</c:v>
                </c:pt>
                <c:pt idx="7">
                  <c:v>-22.281694351821038</c:v>
                </c:pt>
                <c:pt idx="8">
                  <c:v>-26.827176942044879</c:v>
                </c:pt>
                <c:pt idx="9">
                  <c:v>-31.161741982309014</c:v>
                </c:pt>
                <c:pt idx="10">
                  <c:v>-26.699356277614935</c:v>
                </c:pt>
                <c:pt idx="11">
                  <c:v>-19.154895596298203</c:v>
                </c:pt>
                <c:pt idx="12">
                  <c:v>-23.934933427357279</c:v>
                </c:pt>
                <c:pt idx="13">
                  <c:v>-28.101501184228887</c:v>
                </c:pt>
                <c:pt idx="14">
                  <c:v>-26.95103909480936</c:v>
                </c:pt>
                <c:pt idx="15">
                  <c:v>-26.556535304971852</c:v>
                </c:pt>
                <c:pt idx="16">
                  <c:v>-33.409596165464819</c:v>
                </c:pt>
                <c:pt idx="17">
                  <c:v>-37.010000210472256</c:v>
                </c:pt>
                <c:pt idx="18">
                  <c:v>-33.995148802941884</c:v>
                </c:pt>
                <c:pt idx="19">
                  <c:v>-43.603164958595926</c:v>
                </c:pt>
                <c:pt idx="20">
                  <c:v>-59.630837811292544</c:v>
                </c:pt>
                <c:pt idx="21">
                  <c:v>-58.3473216098322</c:v>
                </c:pt>
                <c:pt idx="22">
                  <c:v>-76.902300160775496</c:v>
                </c:pt>
                <c:pt idx="23">
                  <c:v>-159.56863242226257</c:v>
                </c:pt>
                <c:pt idx="24">
                  <c:v>-117.8115252826387</c:v>
                </c:pt>
                <c:pt idx="25">
                  <c:v>-88.019033098551418</c:v>
                </c:pt>
                <c:pt idx="26">
                  <c:v>-110.37353836755788</c:v>
                </c:pt>
              </c:numCache>
            </c:numRef>
          </c:val>
          <c:extLst>
            <c:ext xmlns:c16="http://schemas.microsoft.com/office/drawing/2014/chart" uri="{C3380CC4-5D6E-409C-BE32-E72D297353CC}">
              <c16:uniqueId val="{00000000-76DA-4940-A000-24AA500C3B4E}"/>
            </c:ext>
          </c:extLst>
        </c:ser>
        <c:ser>
          <c:idx val="0"/>
          <c:order val="1"/>
          <c:tx>
            <c:strRef>
              <c:f>'Cash flows'!$D$7</c:f>
              <c:strCache>
                <c:ptCount val="1"/>
                <c:pt idx="0">
                  <c:v>Distributions ($B)</c:v>
                </c:pt>
              </c:strCache>
            </c:strRef>
          </c:tx>
          <c:spPr>
            <a:solidFill>
              <a:schemeClr val="accent1"/>
            </a:solidFill>
            <a:ln>
              <a:noFill/>
            </a:ln>
            <a:effectLst/>
          </c:spPr>
          <c:invertIfNegative val="0"/>
          <c:cat>
            <c:numRef>
              <c:f>'Cash flows'!$B$8:$B$34</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'Cash flows'!$D$8:$D$34</c:f>
              <c:numCache>
                <c:formatCode>"$"#,##0.0_);\("$"#,##0.0\)</c:formatCode>
                <c:ptCount val="27"/>
                <c:pt idx="0">
                  <c:v>5.1939723539569842</c:v>
                </c:pt>
                <c:pt idx="1">
                  <c:v>15.905556611078111</c:v>
                </c:pt>
                <c:pt idx="2">
                  <c:v>31.825277052048147</c:v>
                </c:pt>
                <c:pt idx="3">
                  <c:v>7.8931261607126659</c:v>
                </c:pt>
                <c:pt idx="4">
                  <c:v>3.5449010791884472</c:v>
                </c:pt>
                <c:pt idx="5">
                  <c:v>5.0565679175872873</c:v>
                </c:pt>
                <c:pt idx="6">
                  <c:v>9.4425066680054073</c:v>
                </c:pt>
                <c:pt idx="7">
                  <c:v>11.441896939501682</c:v>
                </c:pt>
                <c:pt idx="8">
                  <c:v>16.4710206433036</c:v>
                </c:pt>
                <c:pt idx="9">
                  <c:v>24.877906811057677</c:v>
                </c:pt>
                <c:pt idx="10">
                  <c:v>11.667298697357367</c:v>
                </c:pt>
                <c:pt idx="11">
                  <c:v>8.742559784601081</c:v>
                </c:pt>
                <c:pt idx="12">
                  <c:v>21.243294579253305</c:v>
                </c:pt>
                <c:pt idx="13">
                  <c:v>23.276802484135214</c:v>
                </c:pt>
                <c:pt idx="14">
                  <c:v>30.832965638994303</c:v>
                </c:pt>
                <c:pt idx="15">
                  <c:v>33.546531106739721</c:v>
                </c:pt>
                <c:pt idx="16">
                  <c:v>44.204258440595424</c:v>
                </c:pt>
                <c:pt idx="17">
                  <c:v>47.067580220781252</c:v>
                </c:pt>
                <c:pt idx="18">
                  <c:v>33.987209913092528</c:v>
                </c:pt>
                <c:pt idx="19">
                  <c:v>44.535907634127803</c:v>
                </c:pt>
                <c:pt idx="20">
                  <c:v>53.034178257978333</c:v>
                </c:pt>
                <c:pt idx="21">
                  <c:v>49.035986544916909</c:v>
                </c:pt>
                <c:pt idx="22">
                  <c:v>78.547999183237749</c:v>
                </c:pt>
                <c:pt idx="23">
                  <c:v>153.17027358793354</c:v>
                </c:pt>
                <c:pt idx="24">
                  <c:v>58.677321024750952</c:v>
                </c:pt>
                <c:pt idx="25">
                  <c:v>47.737306834191486</c:v>
                </c:pt>
                <c:pt idx="26">
                  <c:v>64.077195814897038</c:v>
                </c:pt>
              </c:numCache>
            </c:numRef>
          </c:val>
          <c:extLst>
            <c:ext xmlns:c16="http://schemas.microsoft.com/office/drawing/2014/chart" uri="{C3380CC4-5D6E-409C-BE32-E72D297353CC}">
              <c16:uniqueId val="{00000001-76DA-4940-A000-24AA500C3B4E}"/>
            </c:ext>
          </c:extLst>
        </c:ser>
        <c:dLbls>
          <c:showLegendKey val="0"/>
          <c:showVal val="0"/>
          <c:showCatName val="0"/>
          <c:showSerName val="0"/>
          <c:showPercent val="0"/>
          <c:showBubbleSize val="0"/>
        </c:dLbls>
        <c:gapWidth val="75"/>
        <c:overlap val="100"/>
        <c:axId val="-1262966448"/>
        <c:axId val="-1262964128"/>
      </c:barChart>
      <c:lineChart>
        <c:grouping val="standard"/>
        <c:varyColors val="0"/>
        <c:ser>
          <c:idx val="2"/>
          <c:order val="2"/>
          <c:tx>
            <c:strRef>
              <c:f>'Cash flows'!$E$7</c:f>
              <c:strCache>
                <c:ptCount val="1"/>
                <c:pt idx="0">
                  <c:v>Net Cash flow</c:v>
                </c:pt>
              </c:strCache>
            </c:strRef>
          </c:tx>
          <c:spPr>
            <a:ln w="19050" cap="rnd" cmpd="sng" algn="ctr">
              <a:solidFill>
                <a:schemeClr val="accent3"/>
              </a:solidFill>
              <a:prstDash val="solid"/>
              <a:round/>
            </a:ln>
            <a:effectLst/>
          </c:spPr>
          <c:marker>
            <c:symbol val="none"/>
          </c:marker>
          <c:dPt>
            <c:idx val="22"/>
            <c:bubble3D val="0"/>
            <c:extLst>
              <c:ext xmlns:c16="http://schemas.microsoft.com/office/drawing/2014/chart" uri="{C3380CC4-5D6E-409C-BE32-E72D297353CC}">
                <c16:uniqueId val="{00000002-76DA-4940-A000-24AA500C3B4E}"/>
              </c:ext>
            </c:extLst>
          </c:dPt>
          <c:dPt>
            <c:idx val="23"/>
            <c:bubble3D val="0"/>
            <c:extLst>
              <c:ext xmlns:c16="http://schemas.microsoft.com/office/drawing/2014/chart" uri="{C3380CC4-5D6E-409C-BE32-E72D297353CC}">
                <c16:uniqueId val="{00000003-76DA-4940-A000-24AA500C3B4E}"/>
              </c:ext>
            </c:extLst>
          </c:dPt>
          <c:dPt>
            <c:idx val="24"/>
            <c:bubble3D val="0"/>
            <c:extLst>
              <c:ext xmlns:c16="http://schemas.microsoft.com/office/drawing/2014/chart" uri="{C3380CC4-5D6E-409C-BE32-E72D297353CC}">
                <c16:uniqueId val="{00000004-76DA-4940-A000-24AA500C3B4E}"/>
              </c:ext>
            </c:extLst>
          </c:dPt>
          <c:dPt>
            <c:idx val="26"/>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6DA-4940-A000-24AA500C3B4E}"/>
              </c:ext>
            </c:extLst>
          </c:dPt>
          <c:cat>
            <c:numRef>
              <c:f>'Cash flows'!$B$8:$B$34</c:f>
              <c:numCache>
                <c:formatCode>General</c:formatCode>
                <c:ptCount val="2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numCache>
            </c:numRef>
          </c:cat>
          <c:val>
            <c:numRef>
              <c:f>'Cash flows'!$E$8:$E$34</c:f>
              <c:numCache>
                <c:formatCode>"$"#,##0.0_);\("$"#,##0.0\)</c:formatCode>
                <c:ptCount val="27"/>
                <c:pt idx="0">
                  <c:v>-5.016075871364051</c:v>
                </c:pt>
                <c:pt idx="1">
                  <c:v>-6.1900521139668463</c:v>
                </c:pt>
                <c:pt idx="2">
                  <c:v>-12.511028634868563</c:v>
                </c:pt>
                <c:pt idx="3">
                  <c:v>-12.427431469338529</c:v>
                </c:pt>
                <c:pt idx="4">
                  <c:v>-12.200920990652302</c:v>
                </c:pt>
                <c:pt idx="5">
                  <c:v>-12.90559807504232</c:v>
                </c:pt>
                <c:pt idx="6">
                  <c:v>-13.56220632001078</c:v>
                </c:pt>
                <c:pt idx="7">
                  <c:v>-10.839797412319356</c:v>
                </c:pt>
                <c:pt idx="8">
                  <c:v>-10.356156298741279</c:v>
                </c:pt>
                <c:pt idx="9">
                  <c:v>-6.2838351712513365</c:v>
                </c:pt>
                <c:pt idx="10">
                  <c:v>-15.032057580257568</c:v>
                </c:pt>
                <c:pt idx="11">
                  <c:v>-10.412335811697123</c:v>
                </c:pt>
                <c:pt idx="12">
                  <c:v>-2.6916388481039739</c:v>
                </c:pt>
                <c:pt idx="13">
                  <c:v>-4.8246987000936734</c:v>
                </c:pt>
                <c:pt idx="14">
                  <c:v>3.8819265441849424</c:v>
                </c:pt>
                <c:pt idx="15">
                  <c:v>6.9899958017678685</c:v>
                </c:pt>
                <c:pt idx="16">
                  <c:v>10.794662275130605</c:v>
                </c:pt>
                <c:pt idx="17">
                  <c:v>10.057580010308996</c:v>
                </c:pt>
                <c:pt idx="18">
                  <c:v>-7.938889849356201E-3</c:v>
                </c:pt>
                <c:pt idx="19">
                  <c:v>0.93274267553187684</c:v>
                </c:pt>
                <c:pt idx="20">
                  <c:v>-6.5966595533142112</c:v>
                </c:pt>
                <c:pt idx="21">
                  <c:v>-9.3113350649152906</c:v>
                </c:pt>
                <c:pt idx="22">
                  <c:v>1.645699022462253</c:v>
                </c:pt>
                <c:pt idx="23">
                  <c:v>-6.3983588343290307</c:v>
                </c:pt>
                <c:pt idx="24">
                  <c:v>-59.134204257887745</c:v>
                </c:pt>
                <c:pt idx="25">
                  <c:v>-40.281726264359932</c:v>
                </c:pt>
                <c:pt idx="26">
                  <c:v>-46.296342552660846</c:v>
                </c:pt>
              </c:numCache>
            </c:numRef>
          </c:val>
          <c:smooth val="0"/>
          <c:extLst>
            <c:ext xmlns:c16="http://schemas.microsoft.com/office/drawing/2014/chart" uri="{C3380CC4-5D6E-409C-BE32-E72D297353CC}">
              <c16:uniqueId val="{00000007-76DA-4940-A000-24AA500C3B4E}"/>
            </c:ext>
          </c:extLst>
        </c:ser>
        <c:dLbls>
          <c:showLegendKey val="0"/>
          <c:showVal val="0"/>
          <c:showCatName val="0"/>
          <c:showSerName val="0"/>
          <c:showPercent val="0"/>
          <c:showBubbleSize val="0"/>
        </c:dLbls>
        <c:marker val="1"/>
        <c:smooth val="0"/>
        <c:axId val="-1262966448"/>
        <c:axId val="-1262964128"/>
      </c:lineChart>
      <c:catAx>
        <c:axId val="-1262966448"/>
        <c:scaling>
          <c:orientation val="minMax"/>
        </c:scaling>
        <c:delete val="0"/>
        <c:axPos val="b"/>
        <c:numFmt formatCode="General" sourceLinked="1"/>
        <c:majorTickMark val="out"/>
        <c:minorTickMark val="none"/>
        <c:tickLblPos val="nextTo"/>
        <c:spPr>
          <a:noFill/>
          <a:ln w="6350"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mn-cs"/>
              </a:defRPr>
            </a:pPr>
            <a:endParaRPr lang="en-US"/>
          </a:p>
        </c:txPr>
        <c:crossAx val="-1262964128"/>
        <c:crosses val="autoZero"/>
        <c:auto val="1"/>
        <c:lblAlgn val="ctr"/>
        <c:lblOffset val="100"/>
        <c:noMultiLvlLbl val="0"/>
      </c:catAx>
      <c:valAx>
        <c:axId val="-1262964128"/>
        <c:scaling>
          <c:orientation val="minMax"/>
        </c:scaling>
        <c:delete val="0"/>
        <c:axPos val="l"/>
        <c:majorGridlines>
          <c:spPr>
            <a:ln w="6350" cap="flat" cmpd="sng" algn="ctr">
              <a:solidFill>
                <a:schemeClr val="bg1">
                  <a:lumMod val="75000"/>
                </a:schemeClr>
              </a:solidFill>
              <a:prstDash val="solid"/>
              <a:round/>
            </a:ln>
            <a:effectLst/>
          </c:spPr>
        </c:majorGridlines>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mn-cs"/>
              </a:defRPr>
            </a:pPr>
            <a:endParaRPr lang="en-US"/>
          </a:p>
        </c:txPr>
        <c:crossAx val="-1262966448"/>
        <c:crosses val="autoZero"/>
        <c:crossBetween val="between"/>
      </c:valAx>
      <c:spPr>
        <a:noFill/>
        <a:ln>
          <a:noFill/>
        </a:ln>
        <a:effectLst/>
      </c:spPr>
    </c:plotArea>
    <c:legend>
      <c:legendPos val="b"/>
      <c:layout>
        <c:manualLayout>
          <c:xMode val="edge"/>
          <c:yMode val="edge"/>
          <c:x val="0.16317767918846435"/>
          <c:y val="0.89871837986385283"/>
          <c:w val="0.69249901733297803"/>
          <c:h val="6.295183076005840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mn-cs"/>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solidFill>
            <a:schemeClr val="bg1">
              <a:lumMod val="50000"/>
            </a:schemeClr>
          </a:solidFill>
          <a:latin typeface="Calibri Light" panose="020F0302020204030204" pitchFamily="34" charset="0"/>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22268374722542E-2"/>
          <c:y val="2.5865383486801081E-2"/>
          <c:w val="0.92059226147997253"/>
          <c:h val="0.95689148573269611"/>
        </c:manualLayout>
      </c:layout>
      <c:lineChart>
        <c:grouping val="standard"/>
        <c:varyColors val="0"/>
        <c:ser>
          <c:idx val="0"/>
          <c:order val="0"/>
          <c:spPr>
            <a:ln w="28575" cap="rnd">
              <a:solidFill>
                <a:schemeClr val="accent1"/>
              </a:solidFill>
              <a:round/>
            </a:ln>
            <a:effectLst/>
          </c:spPr>
          <c:marker>
            <c:symbol val="none"/>
          </c:marker>
          <c:dLbls>
            <c:dLbl>
              <c:idx val="4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40-4EB3-AA9E-D5C2CD6D8A18}"/>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'US VC IRR'!$C$7:$AX$8</c:f>
              <c:multiLvlStrCache>
                <c:ptCount val="4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 </c:v>
                  </c:pt>
                  <c:pt idx="40">
                    <c:v>Q1</c:v>
                  </c:pt>
                  <c:pt idx="41">
                    <c:v>Q2</c:v>
                  </c:pt>
                  <c:pt idx="42">
                    <c:v>Q3</c:v>
                  </c:pt>
                  <c:pt idx="43">
                    <c:v>Q4</c:v>
                  </c:pt>
                  <c:pt idx="44">
                    <c:v>Q1</c:v>
                  </c:pt>
                  <c:pt idx="45">
                    <c:v>Q2</c:v>
                  </c:pt>
                  <c:pt idx="46">
                    <c:v>Q3</c:v>
                  </c:pt>
                  <c:pt idx="47">
                    <c:v>Q4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'US VC IRR'!$C$9:$AX$9</c:f>
              <c:numCache>
                <c:formatCode>0.0%</c:formatCode>
                <c:ptCount val="48"/>
                <c:pt idx="0">
                  <c:v>5.2063999999999999E-2</c:v>
                </c:pt>
                <c:pt idx="1">
                  <c:v>8.3105999999999999E-2</c:v>
                </c:pt>
                <c:pt idx="2">
                  <c:v>0.15976399999999999</c:v>
                </c:pt>
                <c:pt idx="3">
                  <c:v>0.22370899999999999</c:v>
                </c:pt>
                <c:pt idx="4">
                  <c:v>0.25783200000000001</c:v>
                </c:pt>
                <c:pt idx="5">
                  <c:v>0.26113199999999998</c:v>
                </c:pt>
                <c:pt idx="6">
                  <c:v>0.287545</c:v>
                </c:pt>
                <c:pt idx="7">
                  <c:v>0.21011299999999999</c:v>
                </c:pt>
                <c:pt idx="8">
                  <c:v>0.19656599999999999</c:v>
                </c:pt>
                <c:pt idx="9">
                  <c:v>0.22093399999999999</c:v>
                </c:pt>
                <c:pt idx="10">
                  <c:v>0.120999</c:v>
                </c:pt>
                <c:pt idx="11">
                  <c:v>0.11809500000000001</c:v>
                </c:pt>
                <c:pt idx="12">
                  <c:v>4.5560999999999997E-2</c:v>
                </c:pt>
                <c:pt idx="13">
                  <c:v>-1.5709999999999998E-2</c:v>
                </c:pt>
                <c:pt idx="14">
                  <c:v>-1.6289999999999999E-2</c:v>
                </c:pt>
                <c:pt idx="15">
                  <c:v>1.8550000000000001E-3</c:v>
                </c:pt>
                <c:pt idx="16">
                  <c:v>5.1781000000000001E-2</c:v>
                </c:pt>
                <c:pt idx="17">
                  <c:v>7.0828000000000002E-2</c:v>
                </c:pt>
                <c:pt idx="18">
                  <c:v>0.11475299999999999</c:v>
                </c:pt>
                <c:pt idx="19">
                  <c:v>9.2068999999999998E-2</c:v>
                </c:pt>
                <c:pt idx="20">
                  <c:v>0.14407200000000001</c:v>
                </c:pt>
                <c:pt idx="21">
                  <c:v>0.18629200000000001</c:v>
                </c:pt>
                <c:pt idx="22">
                  <c:v>0.20219699999999999</c:v>
                </c:pt>
                <c:pt idx="23">
                  <c:v>0.20296500000000001</c:v>
                </c:pt>
                <c:pt idx="24">
                  <c:v>0.19988300000000001</c:v>
                </c:pt>
                <c:pt idx="25">
                  <c:v>0.16350600000000001</c:v>
                </c:pt>
                <c:pt idx="26">
                  <c:v>0.128361</c:v>
                </c:pt>
                <c:pt idx="27">
                  <c:v>0.17025399999999999</c:v>
                </c:pt>
                <c:pt idx="28">
                  <c:v>8.8619000000000003E-2</c:v>
                </c:pt>
                <c:pt idx="29">
                  <c:v>0.138742</c:v>
                </c:pt>
                <c:pt idx="30">
                  <c:v>0.26260299999999998</c:v>
                </c:pt>
                <c:pt idx="31">
                  <c:v>0.43211899999999998</c:v>
                </c:pt>
                <c:pt idx="32">
                  <c:v>0.68916900000000003</c:v>
                </c:pt>
                <c:pt idx="33">
                  <c:v>0.80069800000000002</c:v>
                </c:pt>
                <c:pt idx="34">
                  <c:v>0.74088600000000004</c:v>
                </c:pt>
                <c:pt idx="35">
                  <c:v>0.55071599999999998</c:v>
                </c:pt>
                <c:pt idx="36">
                  <c:v>0.28992800000000002</c:v>
                </c:pt>
                <c:pt idx="37">
                  <c:v>2.6698E-2</c:v>
                </c:pt>
                <c:pt idx="38">
                  <c:v>-7.1590000000000001E-2</c:v>
                </c:pt>
                <c:pt idx="39">
                  <c:v>-0.17175000000000001</c:v>
                </c:pt>
                <c:pt idx="40">
                  <c:v>-0.16425999999999999</c:v>
                </c:pt>
                <c:pt idx="41">
                  <c:v>-9.1289999999999996E-2</c:v>
                </c:pt>
                <c:pt idx="42">
                  <c:v>-9.9409999999999998E-2</c:v>
                </c:pt>
                <c:pt idx="43">
                  <c:v>-5.2260000000000001E-2</c:v>
                </c:pt>
                <c:pt idx="44">
                  <c:v>-7.0800000000000004E-3</c:v>
                </c:pt>
                <c:pt idx="45">
                  <c:v>-1.2290000000000001E-2</c:v>
                </c:pt>
                <c:pt idx="46">
                  <c:v>2.4457E-2</c:v>
                </c:pt>
                <c:pt idx="47">
                  <c:v>4.6024000000000002E-2</c:v>
                </c:pt>
              </c:numCache>
            </c:numRef>
          </c:val>
          <c:smooth val="0"/>
          <c:extLst>
            <c:ext xmlns:c16="http://schemas.microsoft.com/office/drawing/2014/chart" uri="{C3380CC4-5D6E-409C-BE32-E72D297353CC}">
              <c16:uniqueId val="{00000001-0840-4EB3-AA9E-D5C2CD6D8A18}"/>
            </c:ext>
          </c:extLst>
        </c:ser>
        <c:dLbls>
          <c:showLegendKey val="0"/>
          <c:showVal val="0"/>
          <c:showCatName val="0"/>
          <c:showSerName val="0"/>
          <c:showPercent val="0"/>
          <c:showBubbleSize val="0"/>
        </c:dLbls>
        <c:smooth val="0"/>
        <c:axId val="848930448"/>
        <c:axId val="848920048"/>
      </c:lineChart>
      <c:catAx>
        <c:axId val="8489304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848920048"/>
        <c:crosses val="autoZero"/>
        <c:auto val="1"/>
        <c:lblAlgn val="ctr"/>
        <c:lblOffset val="100"/>
        <c:noMultiLvlLbl val="0"/>
      </c:catAx>
      <c:valAx>
        <c:axId val="8489200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venir Book" panose="02000503020000020003" pitchFamily="2" charset="0"/>
                <a:ea typeface="+mn-ea"/>
                <a:cs typeface="+mn-cs"/>
              </a:defRPr>
            </a:pPr>
            <a:endParaRPr lang="en-US"/>
          </a:p>
        </c:txPr>
        <c:crossAx val="848930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Whitney Cond SSm Light" pitchFamily="50" charset="0"/>
                <a:ea typeface="+mn-ea"/>
                <a:cs typeface="+mn-cs"/>
              </a:defRPr>
            </a:pPr>
            <a:r>
              <a:rPr lang="en-US" sz="1320" b="0" i="0" u="none" strike="noStrike" baseline="0">
                <a:effectLst/>
              </a:rPr>
              <a:t>12-month distribution yield as percentage of NAV</a:t>
            </a:r>
            <a:r>
              <a:rPr lang="en-US" sz="1320" b="0" i="0" u="none" strike="noStrike" baseline="0"/>
              <a:t> </a:t>
            </a:r>
            <a:endParaRPr lang="en-US"/>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Whitney Cond SSm Light" pitchFamily="50" charset="0"/>
              <a:ea typeface="+mn-ea"/>
              <a:cs typeface="+mn-cs"/>
            </a:defRPr>
          </a:pPr>
          <a:endParaRPr lang="en-US"/>
        </a:p>
      </c:txPr>
    </c:title>
    <c:autoTitleDeleted val="0"/>
    <c:plotArea>
      <c:layout>
        <c:manualLayout>
          <c:layoutTarget val="inner"/>
          <c:xMode val="edge"/>
          <c:yMode val="edge"/>
          <c:x val="4.0749479724444447E-2"/>
          <c:y val="3.5497775733905203E-2"/>
          <c:w val="0.94246484851271228"/>
          <c:h val="0.78264923648425455"/>
        </c:manualLayout>
      </c:layout>
      <c:lineChart>
        <c:grouping val="standard"/>
        <c:varyColors val="0"/>
        <c:ser>
          <c:idx val="0"/>
          <c:order val="0"/>
          <c:tx>
            <c:strRef>
              <c:f>'Distributions as a % of NAV'!$E$6</c:f>
              <c:strCache>
                <c:ptCount val="1"/>
                <c:pt idx="0">
                  <c:v>Yield</c:v>
                </c:pt>
              </c:strCache>
            </c:strRef>
          </c:tx>
          <c:spPr>
            <a:ln w="22225" cap="rnd">
              <a:solidFill>
                <a:schemeClr val="accent1"/>
              </a:solidFill>
              <a:round/>
            </a:ln>
            <a:effectLst/>
          </c:spPr>
          <c:marker>
            <c:symbol val="none"/>
          </c:marker>
          <c:dPt>
            <c:idx val="83"/>
            <c:marker>
              <c:symbol val="none"/>
            </c:marker>
            <c:bubble3D val="0"/>
            <c:spPr>
              <a:ln w="22225" cap="rnd">
                <a:solidFill>
                  <a:schemeClr val="accent1"/>
                </a:solidFill>
                <a:prstDash val="sysDash"/>
                <a:round/>
              </a:ln>
              <a:effectLst/>
            </c:spPr>
            <c:extLst>
              <c:ext xmlns:c16="http://schemas.microsoft.com/office/drawing/2014/chart" uri="{C3380CC4-5D6E-409C-BE32-E72D297353CC}">
                <c16:uniqueId val="{00000004-915E-4A22-B906-BB4728DF3D0B}"/>
              </c:ext>
            </c:extLst>
          </c:dPt>
          <c:dPt>
            <c:idx val="84"/>
            <c:marker>
              <c:symbol val="none"/>
            </c:marker>
            <c:bubble3D val="0"/>
            <c:spPr>
              <a:ln w="22225" cap="rnd">
                <a:solidFill>
                  <a:schemeClr val="accent1"/>
                </a:solidFill>
                <a:prstDash val="sysDash"/>
                <a:round/>
              </a:ln>
              <a:effectLst/>
            </c:spPr>
            <c:extLst>
              <c:ext xmlns:c16="http://schemas.microsoft.com/office/drawing/2014/chart" uri="{C3380CC4-5D6E-409C-BE32-E72D297353CC}">
                <c16:uniqueId val="{00000003-915E-4A22-B906-BB4728DF3D0B}"/>
              </c:ext>
            </c:extLst>
          </c:dPt>
          <c:dPt>
            <c:idx val="85"/>
            <c:marker>
              <c:symbol val="none"/>
            </c:marker>
            <c:bubble3D val="0"/>
            <c:spPr>
              <a:ln w="22225" cap="rnd">
                <a:solidFill>
                  <a:schemeClr val="accent1"/>
                </a:solidFill>
                <a:prstDash val="sysDash"/>
                <a:round/>
              </a:ln>
              <a:effectLst/>
            </c:spPr>
            <c:extLst>
              <c:ext xmlns:c16="http://schemas.microsoft.com/office/drawing/2014/chart" uri="{C3380CC4-5D6E-409C-BE32-E72D297353CC}">
                <c16:uniqueId val="{00000000-915E-4A22-B906-BB4728DF3D0B}"/>
              </c:ext>
            </c:extLst>
          </c:dPt>
          <c:dLbls>
            <c:dLbl>
              <c:idx val="8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5E-4A22-B906-BB4728DF3D0B}"/>
                </c:ext>
              </c:extLst>
            </c:dLbl>
            <c:dLbl>
              <c:idx val="9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6D-4A89-A9A6-DEFC1CD3C3A7}"/>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'Distributions as a % of NAV'!$B$7:$B$92</c:f>
              <c:numCache>
                <c:formatCode>m/d/yyyy</c:formatCode>
                <c:ptCount val="86"/>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pt idx="83">
                  <c:v>45657</c:v>
                </c:pt>
                <c:pt idx="84">
                  <c:v>45747</c:v>
                </c:pt>
                <c:pt idx="85">
                  <c:v>45838</c:v>
                </c:pt>
              </c:numCache>
            </c:numRef>
          </c:cat>
          <c:val>
            <c:numRef>
              <c:f>'Distributions as a % of NAV'!$E$7:$E$92</c:f>
              <c:numCache>
                <c:formatCode>0.0%</c:formatCode>
                <c:ptCount val="86"/>
                <c:pt idx="0">
                  <c:v>0.27295337583797635</c:v>
                </c:pt>
                <c:pt idx="1">
                  <c:v>0.31943360937646154</c:v>
                </c:pt>
                <c:pt idx="2">
                  <c:v>0.25379414023772751</c:v>
                </c:pt>
                <c:pt idx="3">
                  <c:v>0.31504488014599258</c:v>
                </c:pt>
                <c:pt idx="4">
                  <c:v>0.29657545075850161</c:v>
                </c:pt>
                <c:pt idx="5">
                  <c:v>0.29174639259154161</c:v>
                </c:pt>
                <c:pt idx="6">
                  <c:v>0.2161405463842952</c:v>
                </c:pt>
                <c:pt idx="7">
                  <c:v>0.26004211829679075</c:v>
                </c:pt>
                <c:pt idx="8">
                  <c:v>0.24659025855939729</c:v>
                </c:pt>
                <c:pt idx="9">
                  <c:v>0.23227421111633476</c:v>
                </c:pt>
                <c:pt idx="10">
                  <c:v>0.20460342660137157</c:v>
                </c:pt>
                <c:pt idx="11">
                  <c:v>0.20044785766858397</c:v>
                </c:pt>
                <c:pt idx="12">
                  <c:v>0.21981826460848058</c:v>
                </c:pt>
                <c:pt idx="13">
                  <c:v>0.22660517612644493</c:v>
                </c:pt>
                <c:pt idx="14">
                  <c:v>0.2368822764669205</c:v>
                </c:pt>
                <c:pt idx="15">
                  <c:v>0.25508437491090791</c:v>
                </c:pt>
                <c:pt idx="16">
                  <c:v>0.22863865491737331</c:v>
                </c:pt>
                <c:pt idx="17">
                  <c:v>0.17610575023982872</c:v>
                </c:pt>
                <c:pt idx="18">
                  <c:v>0.14287825464531509</c:v>
                </c:pt>
                <c:pt idx="19">
                  <c:v>8.3691508492851327E-2</c:v>
                </c:pt>
                <c:pt idx="20">
                  <c:v>6.1380269831864481E-2</c:v>
                </c:pt>
                <c:pt idx="21">
                  <c:v>4.6611776032141582E-2</c:v>
                </c:pt>
                <c:pt idx="22">
                  <c:v>4.7514524334955718E-2</c:v>
                </c:pt>
                <c:pt idx="23">
                  <c:v>7.7130930667118555E-2</c:v>
                </c:pt>
                <c:pt idx="24">
                  <c:v>0.10616572087584339</c:v>
                </c:pt>
                <c:pt idx="25">
                  <c:v>0.14050973464730374</c:v>
                </c:pt>
                <c:pt idx="26">
                  <c:v>0.17631408374339205</c:v>
                </c:pt>
                <c:pt idx="27">
                  <c:v>0.21869282515236563</c:v>
                </c:pt>
                <c:pt idx="28">
                  <c:v>0.25307941866238826</c:v>
                </c:pt>
                <c:pt idx="29">
                  <c:v>0.24098943013818636</c:v>
                </c:pt>
                <c:pt idx="30">
                  <c:v>0.21117010720870616</c:v>
                </c:pt>
                <c:pt idx="31">
                  <c:v>0.16739123090947847</c:v>
                </c:pt>
                <c:pt idx="32">
                  <c:v>0.16995917675148361</c:v>
                </c:pt>
                <c:pt idx="33">
                  <c:v>0.14771148572446119</c:v>
                </c:pt>
                <c:pt idx="34">
                  <c:v>0.18560838886776104</c:v>
                </c:pt>
                <c:pt idx="35">
                  <c:v>0.19825347753467973</c:v>
                </c:pt>
                <c:pt idx="36">
                  <c:v>0.1750515318046581</c:v>
                </c:pt>
                <c:pt idx="37">
                  <c:v>0.19798287342118154</c:v>
                </c:pt>
                <c:pt idx="38">
                  <c:v>0.2328997890855237</c:v>
                </c:pt>
                <c:pt idx="39">
                  <c:v>0.24047336215341822</c:v>
                </c:pt>
                <c:pt idx="40">
                  <c:v>0.26499591192514849</c:v>
                </c:pt>
                <c:pt idx="41">
                  <c:v>0.26705162577108849</c:v>
                </c:pt>
                <c:pt idx="42">
                  <c:v>0.23766588447135073</c:v>
                </c:pt>
                <c:pt idx="43">
                  <c:v>0.23368752623632716</c:v>
                </c:pt>
                <c:pt idx="44">
                  <c:v>0.21806912080479282</c:v>
                </c:pt>
                <c:pt idx="45">
                  <c:v>0.22874888923512332</c:v>
                </c:pt>
                <c:pt idx="46">
                  <c:v>0.21007754869002912</c:v>
                </c:pt>
                <c:pt idx="47">
                  <c:v>0.23015475507342015</c:v>
                </c:pt>
                <c:pt idx="48">
                  <c:v>0.20492756463197784</c:v>
                </c:pt>
                <c:pt idx="49">
                  <c:v>0.15768139591651931</c:v>
                </c:pt>
                <c:pt idx="50">
                  <c:v>0.16497753175564492</c:v>
                </c:pt>
                <c:pt idx="51">
                  <c:v>0.15418256001465719</c:v>
                </c:pt>
                <c:pt idx="52">
                  <c:v>0.17575784696913541</c:v>
                </c:pt>
                <c:pt idx="53">
                  <c:v>0.17899196179830576</c:v>
                </c:pt>
                <c:pt idx="54">
                  <c:v>0.18302470018725128</c:v>
                </c:pt>
                <c:pt idx="55">
                  <c:v>0.20240399819144092</c:v>
                </c:pt>
                <c:pt idx="56">
                  <c:v>0.2361935063429989</c:v>
                </c:pt>
                <c:pt idx="57">
                  <c:v>0.24836989774681723</c:v>
                </c:pt>
                <c:pt idx="58">
                  <c:v>0.23731704375371027</c:v>
                </c:pt>
                <c:pt idx="59">
                  <c:v>0.23918640246468237</c:v>
                </c:pt>
                <c:pt idx="60">
                  <c:v>0.22050813647190323</c:v>
                </c:pt>
                <c:pt idx="61">
                  <c:v>0.23110507673441577</c:v>
                </c:pt>
                <c:pt idx="62">
                  <c:v>0.20457911315195876</c:v>
                </c:pt>
                <c:pt idx="63">
                  <c:v>0.20146897948584189</c:v>
                </c:pt>
                <c:pt idx="64">
                  <c:v>0.19828088624700951</c:v>
                </c:pt>
                <c:pt idx="65">
                  <c:v>0.18701817461487488</c:v>
                </c:pt>
                <c:pt idx="66">
                  <c:v>0.21626683718798057</c:v>
                </c:pt>
                <c:pt idx="67">
                  <c:v>0.26083481181791141</c:v>
                </c:pt>
                <c:pt idx="68">
                  <c:v>0.32170916361250379</c:v>
                </c:pt>
                <c:pt idx="69">
                  <c:v>0.34076648134271154</c:v>
                </c:pt>
                <c:pt idx="70">
                  <c:v>0.3401177334966145</c:v>
                </c:pt>
                <c:pt idx="71">
                  <c:v>0.31111477444144975</c:v>
                </c:pt>
                <c:pt idx="72">
                  <c:v>0.25127362744427406</c:v>
                </c:pt>
                <c:pt idx="73">
                  <c:v>0.18290438420780755</c:v>
                </c:pt>
                <c:pt idx="74">
                  <c:v>0.14308058305371682</c:v>
                </c:pt>
                <c:pt idx="75">
                  <c:v>8.8295762493817376E-2</c:v>
                </c:pt>
                <c:pt idx="76">
                  <c:v>9.0302595332195201E-2</c:v>
                </c:pt>
                <c:pt idx="77">
                  <c:v>8.4070994377272348E-2</c:v>
                </c:pt>
                <c:pt idx="78">
                  <c:v>7.5691163814589194E-2</c:v>
                </c:pt>
                <c:pt idx="79">
                  <c:v>7.6591669146971811E-2</c:v>
                </c:pt>
                <c:pt idx="80">
                  <c:v>8.2354677737432352E-2</c:v>
                </c:pt>
                <c:pt idx="81">
                  <c:v>9.1441463262772402E-2</c:v>
                </c:pt>
                <c:pt idx="82">
                  <c:v>9.4757683456943895E-2</c:v>
                </c:pt>
                <c:pt idx="83">
                  <c:v>0.10950555650123027</c:v>
                </c:pt>
                <c:pt idx="84">
                  <c:v>0.10558147783398317</c:v>
                </c:pt>
                <c:pt idx="85">
                  <c:v>0.1092041046647895</c:v>
                </c:pt>
              </c:numCache>
            </c:numRef>
          </c:val>
          <c:smooth val="0"/>
          <c:extLst>
            <c:ext xmlns:c16="http://schemas.microsoft.com/office/drawing/2014/chart" uri="{C3380CC4-5D6E-409C-BE32-E72D297353CC}">
              <c16:uniqueId val="{00000002-3B6D-4A89-A9A6-DEFC1CD3C3A7}"/>
            </c:ext>
          </c:extLst>
        </c:ser>
        <c:ser>
          <c:idx val="1"/>
          <c:order val="1"/>
          <c:tx>
            <c:strRef>
              <c:f>'Distributions as a % of NAV'!$F$6</c:f>
              <c:strCache>
                <c:ptCount val="1"/>
                <c:pt idx="0">
                  <c:v>Average</c:v>
                </c:pt>
              </c:strCache>
            </c:strRef>
          </c:tx>
          <c:spPr>
            <a:ln w="22225" cap="rnd">
              <a:solidFill>
                <a:schemeClr val="bg2">
                  <a:lumMod val="65000"/>
                </a:schemeClr>
              </a:solidFill>
              <a:prstDash val="sysDash"/>
              <a:round/>
            </a:ln>
            <a:effectLst/>
          </c:spPr>
          <c:marker>
            <c:symbol val="none"/>
          </c:marker>
          <c:dLbls>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6D-4A89-A9A6-DEFC1CD3C3A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Whitney Cond SSm Light" pitchFamily="50"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'Distributions as a % of NAV'!$B$7:$B$92</c:f>
              <c:numCache>
                <c:formatCode>m/d/yyyy</c:formatCode>
                <c:ptCount val="86"/>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pt idx="82">
                  <c:v>45565</c:v>
                </c:pt>
                <c:pt idx="83">
                  <c:v>45657</c:v>
                </c:pt>
                <c:pt idx="84">
                  <c:v>45747</c:v>
                </c:pt>
                <c:pt idx="85">
                  <c:v>45838</c:v>
                </c:pt>
              </c:numCache>
            </c:numRef>
          </c:cat>
          <c:val>
            <c:numRef>
              <c:f>'Distributions as a % of NAV'!$F$7:$F$92</c:f>
              <c:numCache>
                <c:formatCode>0.0%</c:formatCode>
                <c:ptCount val="86"/>
                <c:pt idx="0">
                  <c:v>0.19612246801678371</c:v>
                </c:pt>
                <c:pt idx="1">
                  <c:v>0.19612246801678371</c:v>
                </c:pt>
                <c:pt idx="2">
                  <c:v>0.19612246801678371</c:v>
                </c:pt>
                <c:pt idx="3">
                  <c:v>0.19612246801678371</c:v>
                </c:pt>
                <c:pt idx="4">
                  <c:v>0.19612246801678371</c:v>
                </c:pt>
                <c:pt idx="5">
                  <c:v>0.19612246801678371</c:v>
                </c:pt>
                <c:pt idx="6">
                  <c:v>0.19612246801678371</c:v>
                </c:pt>
                <c:pt idx="7">
                  <c:v>0.19612246801678371</c:v>
                </c:pt>
                <c:pt idx="8">
                  <c:v>0.19612246801678371</c:v>
                </c:pt>
                <c:pt idx="9">
                  <c:v>0.19612246801678371</c:v>
                </c:pt>
                <c:pt idx="10">
                  <c:v>0.19612246801678371</c:v>
                </c:pt>
                <c:pt idx="11">
                  <c:v>0.19612246801678371</c:v>
                </c:pt>
                <c:pt idx="12">
                  <c:v>0.19612246801678371</c:v>
                </c:pt>
                <c:pt idx="13">
                  <c:v>0.19612246801678371</c:v>
                </c:pt>
                <c:pt idx="14">
                  <c:v>0.19612246801678371</c:v>
                </c:pt>
                <c:pt idx="15">
                  <c:v>0.19612246801678371</c:v>
                </c:pt>
                <c:pt idx="16">
                  <c:v>0.19612246801678371</c:v>
                </c:pt>
                <c:pt idx="17">
                  <c:v>0.19612246801678371</c:v>
                </c:pt>
                <c:pt idx="18">
                  <c:v>0.19612246801678371</c:v>
                </c:pt>
                <c:pt idx="19">
                  <c:v>0.19612246801678371</c:v>
                </c:pt>
                <c:pt idx="20">
                  <c:v>0.19612246801678371</c:v>
                </c:pt>
                <c:pt idx="21">
                  <c:v>0.19612246801678371</c:v>
                </c:pt>
                <c:pt idx="22">
                  <c:v>0.19612246801678371</c:v>
                </c:pt>
                <c:pt idx="23">
                  <c:v>0.19612246801678371</c:v>
                </c:pt>
                <c:pt idx="24">
                  <c:v>0.19612246801678371</c:v>
                </c:pt>
                <c:pt idx="25">
                  <c:v>0.19612246801678371</c:v>
                </c:pt>
                <c:pt idx="26">
                  <c:v>0.19612246801678371</c:v>
                </c:pt>
                <c:pt idx="27">
                  <c:v>0.19612246801678371</c:v>
                </c:pt>
                <c:pt idx="28">
                  <c:v>0.19612246801678371</c:v>
                </c:pt>
                <c:pt idx="29">
                  <c:v>0.19612246801678371</c:v>
                </c:pt>
                <c:pt idx="30">
                  <c:v>0.19612246801678371</c:v>
                </c:pt>
                <c:pt idx="31">
                  <c:v>0.19612246801678371</c:v>
                </c:pt>
                <c:pt idx="32">
                  <c:v>0.19612246801678371</c:v>
                </c:pt>
                <c:pt idx="33">
                  <c:v>0.19612246801678371</c:v>
                </c:pt>
                <c:pt idx="34">
                  <c:v>0.19612246801678371</c:v>
                </c:pt>
                <c:pt idx="35">
                  <c:v>0.19612246801678371</c:v>
                </c:pt>
                <c:pt idx="36">
                  <c:v>0.19612246801678371</c:v>
                </c:pt>
                <c:pt idx="37">
                  <c:v>0.19612246801678371</c:v>
                </c:pt>
                <c:pt idx="38">
                  <c:v>0.19612246801678371</c:v>
                </c:pt>
                <c:pt idx="39">
                  <c:v>0.19612246801678371</c:v>
                </c:pt>
                <c:pt idx="40">
                  <c:v>0.19612246801678371</c:v>
                </c:pt>
                <c:pt idx="41">
                  <c:v>0.19612246801678371</c:v>
                </c:pt>
                <c:pt idx="42">
                  <c:v>0.19612246801678371</c:v>
                </c:pt>
                <c:pt idx="43">
                  <c:v>0.19612246801678371</c:v>
                </c:pt>
                <c:pt idx="44">
                  <c:v>0.19612246801678371</c:v>
                </c:pt>
                <c:pt idx="45">
                  <c:v>0.19612246801678371</c:v>
                </c:pt>
                <c:pt idx="46">
                  <c:v>0.19612246801678371</c:v>
                </c:pt>
                <c:pt idx="47">
                  <c:v>0.19612246801678371</c:v>
                </c:pt>
                <c:pt idx="48">
                  <c:v>0.19612246801678371</c:v>
                </c:pt>
                <c:pt idx="49">
                  <c:v>0.19612246801678371</c:v>
                </c:pt>
                <c:pt idx="50">
                  <c:v>0.19612246801678371</c:v>
                </c:pt>
                <c:pt idx="51">
                  <c:v>0.19612246801678371</c:v>
                </c:pt>
                <c:pt idx="52">
                  <c:v>0.19612246801678371</c:v>
                </c:pt>
                <c:pt idx="53">
                  <c:v>0.19612246801678371</c:v>
                </c:pt>
                <c:pt idx="54">
                  <c:v>0.19612246801678371</c:v>
                </c:pt>
                <c:pt idx="55">
                  <c:v>0.19612246801678371</c:v>
                </c:pt>
                <c:pt idx="56">
                  <c:v>0.19612246801678371</c:v>
                </c:pt>
                <c:pt idx="57">
                  <c:v>0.19612246801678371</c:v>
                </c:pt>
                <c:pt idx="58">
                  <c:v>0.19612246801678371</c:v>
                </c:pt>
                <c:pt idx="59">
                  <c:v>0.19612246801678371</c:v>
                </c:pt>
                <c:pt idx="60">
                  <c:v>0.19612246801678371</c:v>
                </c:pt>
                <c:pt idx="61">
                  <c:v>0.19612246801678371</c:v>
                </c:pt>
                <c:pt idx="62">
                  <c:v>0.19612246801678371</c:v>
                </c:pt>
                <c:pt idx="63">
                  <c:v>0.19612246801678371</c:v>
                </c:pt>
                <c:pt idx="64">
                  <c:v>0.19612246801678371</c:v>
                </c:pt>
                <c:pt idx="65">
                  <c:v>0.19612246801678371</c:v>
                </c:pt>
                <c:pt idx="66">
                  <c:v>0.19612246801678371</c:v>
                </c:pt>
                <c:pt idx="67">
                  <c:v>0.19612246801678371</c:v>
                </c:pt>
                <c:pt idx="68">
                  <c:v>0.19612246801678371</c:v>
                </c:pt>
                <c:pt idx="69">
                  <c:v>0.19612246801678371</c:v>
                </c:pt>
                <c:pt idx="70">
                  <c:v>0.19612246801678371</c:v>
                </c:pt>
                <c:pt idx="71">
                  <c:v>0.19612246801678371</c:v>
                </c:pt>
                <c:pt idx="72">
                  <c:v>0.19612246801678371</c:v>
                </c:pt>
                <c:pt idx="73">
                  <c:v>0.19612246801678371</c:v>
                </c:pt>
                <c:pt idx="74">
                  <c:v>0.19612246801678371</c:v>
                </c:pt>
                <c:pt idx="75">
                  <c:v>0.19612246801678371</c:v>
                </c:pt>
                <c:pt idx="76">
                  <c:v>0.19612246801678371</c:v>
                </c:pt>
                <c:pt idx="77">
                  <c:v>0.19612246801678371</c:v>
                </c:pt>
                <c:pt idx="78">
                  <c:v>0.19612246801678371</c:v>
                </c:pt>
                <c:pt idx="79">
                  <c:v>0.19612246801678371</c:v>
                </c:pt>
                <c:pt idx="80">
                  <c:v>0.19612246801678371</c:v>
                </c:pt>
                <c:pt idx="81">
                  <c:v>0.19612246801678371</c:v>
                </c:pt>
                <c:pt idx="82">
                  <c:v>0.19612246801678371</c:v>
                </c:pt>
                <c:pt idx="83">
                  <c:v>0.19612246801678371</c:v>
                </c:pt>
                <c:pt idx="84">
                  <c:v>0.19612246801678371</c:v>
                </c:pt>
                <c:pt idx="85">
                  <c:v>0.19612246801678371</c:v>
                </c:pt>
              </c:numCache>
            </c:numRef>
          </c:val>
          <c:smooth val="0"/>
          <c:extLst>
            <c:ext xmlns:c16="http://schemas.microsoft.com/office/drawing/2014/chart" uri="{C3380CC4-5D6E-409C-BE32-E72D297353CC}">
              <c16:uniqueId val="{00000004-3B6D-4A89-A9A6-DEFC1CD3C3A7}"/>
            </c:ext>
          </c:extLst>
        </c:ser>
        <c:dLbls>
          <c:showLegendKey val="0"/>
          <c:showVal val="0"/>
          <c:showCatName val="0"/>
          <c:showSerName val="0"/>
          <c:showPercent val="0"/>
          <c:showBubbleSize val="0"/>
        </c:dLbls>
        <c:smooth val="0"/>
        <c:axId val="261451312"/>
        <c:axId val="1802347823"/>
      </c:lineChart>
      <c:catAx>
        <c:axId val="261451312"/>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1802347823"/>
        <c:crosses val="autoZero"/>
        <c:auto val="0"/>
        <c:lblAlgn val="ctr"/>
        <c:lblOffset val="100"/>
        <c:tickLblSkip val="4"/>
        <c:noMultiLvlLbl val="0"/>
      </c:catAx>
      <c:valAx>
        <c:axId val="18023478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crossAx val="26145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Whitney Cond SSm Light" pitchFamily="50"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8005276655708E-2"/>
          <c:y val="3.2083970703303988E-2"/>
          <c:w val="0.60210580015526216"/>
          <c:h val="0.8204767792455695"/>
        </c:manualLayout>
      </c:layout>
      <c:areaChart>
        <c:grouping val="stacked"/>
        <c:varyColors val="0"/>
        <c:ser>
          <c:idx val="0"/>
          <c:order val="0"/>
          <c:tx>
            <c:strRef>
              <c:f>'US VC Company Inventory'!$G$7</c:f>
              <c:strCache>
                <c:ptCount val="1"/>
                <c:pt idx="0">
                  <c:v>Smoothed pre-seed/seed company count</c:v>
                </c:pt>
              </c:strCache>
            </c:strRef>
          </c:tx>
          <c:spPr>
            <a:solidFill>
              <a:schemeClr val="accent1"/>
            </a:solidFill>
            <a:ln>
              <a:noFill/>
            </a:ln>
            <a:effectLst/>
          </c:spPr>
          <c:cat>
            <c:numRef>
              <c:f>'US VC Company Inventory'!$B$68:$B$193</c:f>
              <c:numCache>
                <c:formatCode>m/d/yyyy</c:formatCode>
                <c:ptCount val="126"/>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numCache>
            </c:numRef>
          </c:cat>
          <c:val>
            <c:numRef>
              <c:f>'US VC Company Inventory'!$G$68:$G$193</c:f>
              <c:numCache>
                <c:formatCode>0</c:formatCode>
                <c:ptCount val="126"/>
                <c:pt idx="0">
                  <c:v>8752.6666666666661</c:v>
                </c:pt>
                <c:pt idx="1">
                  <c:v>8906.3333333333339</c:v>
                </c:pt>
                <c:pt idx="2">
                  <c:v>9061.1666666666661</c:v>
                </c:pt>
                <c:pt idx="3">
                  <c:v>9217.5833333333339</c:v>
                </c:pt>
                <c:pt idx="4">
                  <c:v>9372.5833333333339</c:v>
                </c:pt>
                <c:pt idx="5">
                  <c:v>9525.3333333333339</c:v>
                </c:pt>
                <c:pt idx="6">
                  <c:v>9676.1666666666661</c:v>
                </c:pt>
                <c:pt idx="7">
                  <c:v>9825.9166666666661</c:v>
                </c:pt>
                <c:pt idx="8">
                  <c:v>9971.3333333333339</c:v>
                </c:pt>
                <c:pt idx="9">
                  <c:v>10117.083333333334</c:v>
                </c:pt>
                <c:pt idx="10">
                  <c:v>10258.25</c:v>
                </c:pt>
                <c:pt idx="11">
                  <c:v>10398.333333333334</c:v>
                </c:pt>
                <c:pt idx="12">
                  <c:v>10538.333333333334</c:v>
                </c:pt>
                <c:pt idx="13">
                  <c:v>10689.333333333334</c:v>
                </c:pt>
                <c:pt idx="14">
                  <c:v>10837.166666666666</c:v>
                </c:pt>
                <c:pt idx="15">
                  <c:v>10981.583333333334</c:v>
                </c:pt>
                <c:pt idx="16">
                  <c:v>11120.666666666666</c:v>
                </c:pt>
                <c:pt idx="17">
                  <c:v>11254.916666666666</c:v>
                </c:pt>
                <c:pt idx="18">
                  <c:v>11384.166666666666</c:v>
                </c:pt>
                <c:pt idx="19">
                  <c:v>11507.5</c:v>
                </c:pt>
                <c:pt idx="20">
                  <c:v>11629.333333333334</c:v>
                </c:pt>
                <c:pt idx="21">
                  <c:v>11747.166666666666</c:v>
                </c:pt>
                <c:pt idx="22">
                  <c:v>11863.833333333334</c:v>
                </c:pt>
                <c:pt idx="23">
                  <c:v>11966.5</c:v>
                </c:pt>
                <c:pt idx="24">
                  <c:v>12071.166666666666</c:v>
                </c:pt>
                <c:pt idx="25">
                  <c:v>12172.583333333334</c:v>
                </c:pt>
                <c:pt idx="26">
                  <c:v>12273.333333333334</c:v>
                </c:pt>
                <c:pt idx="27">
                  <c:v>12373.166666666666</c:v>
                </c:pt>
                <c:pt idx="28">
                  <c:v>12474.916666666666</c:v>
                </c:pt>
                <c:pt idx="29">
                  <c:v>12579.25</c:v>
                </c:pt>
                <c:pt idx="30">
                  <c:v>12680.5</c:v>
                </c:pt>
                <c:pt idx="31">
                  <c:v>12783.25</c:v>
                </c:pt>
                <c:pt idx="32">
                  <c:v>12884.666666666666</c:v>
                </c:pt>
                <c:pt idx="33">
                  <c:v>12983.333333333334</c:v>
                </c:pt>
                <c:pt idx="34">
                  <c:v>13077.666666666666</c:v>
                </c:pt>
                <c:pt idx="35">
                  <c:v>13180.166666666666</c:v>
                </c:pt>
                <c:pt idx="36">
                  <c:v>13280.583333333334</c:v>
                </c:pt>
                <c:pt idx="37">
                  <c:v>13374.25</c:v>
                </c:pt>
                <c:pt idx="38">
                  <c:v>13463.166666666666</c:v>
                </c:pt>
                <c:pt idx="39">
                  <c:v>13549.333333333334</c:v>
                </c:pt>
                <c:pt idx="40">
                  <c:v>13632.083333333334</c:v>
                </c:pt>
                <c:pt idx="41">
                  <c:v>13711.916666666666</c:v>
                </c:pt>
                <c:pt idx="42">
                  <c:v>13791.416666666666</c:v>
                </c:pt>
                <c:pt idx="43">
                  <c:v>13869.166666666666</c:v>
                </c:pt>
                <c:pt idx="44">
                  <c:v>13942.25</c:v>
                </c:pt>
                <c:pt idx="45">
                  <c:v>14011.25</c:v>
                </c:pt>
                <c:pt idx="46">
                  <c:v>14083.166666666666</c:v>
                </c:pt>
                <c:pt idx="47">
                  <c:v>14152.75</c:v>
                </c:pt>
                <c:pt idx="48">
                  <c:v>14220.666666666666</c:v>
                </c:pt>
                <c:pt idx="49">
                  <c:v>14290.666666666666</c:v>
                </c:pt>
                <c:pt idx="50">
                  <c:v>14363</c:v>
                </c:pt>
                <c:pt idx="51">
                  <c:v>14435.75</c:v>
                </c:pt>
                <c:pt idx="52">
                  <c:v>14513.666666666666</c:v>
                </c:pt>
                <c:pt idx="53">
                  <c:v>14585</c:v>
                </c:pt>
                <c:pt idx="54">
                  <c:v>14658.583333333334</c:v>
                </c:pt>
                <c:pt idx="55">
                  <c:v>14728.25</c:v>
                </c:pt>
                <c:pt idx="56">
                  <c:v>14801.666666666666</c:v>
                </c:pt>
                <c:pt idx="57">
                  <c:v>14879</c:v>
                </c:pt>
                <c:pt idx="58">
                  <c:v>14954.166666666666</c:v>
                </c:pt>
                <c:pt idx="59">
                  <c:v>15031.416666666666</c:v>
                </c:pt>
                <c:pt idx="60">
                  <c:v>15114</c:v>
                </c:pt>
                <c:pt idx="61">
                  <c:v>15199.916666666666</c:v>
                </c:pt>
                <c:pt idx="62">
                  <c:v>15283.083333333334</c:v>
                </c:pt>
                <c:pt idx="63">
                  <c:v>15371.75</c:v>
                </c:pt>
                <c:pt idx="64">
                  <c:v>15459.333333333334</c:v>
                </c:pt>
                <c:pt idx="65">
                  <c:v>15556.833333333334</c:v>
                </c:pt>
                <c:pt idx="66">
                  <c:v>15654.833333333334</c:v>
                </c:pt>
                <c:pt idx="67">
                  <c:v>15759.666666666666</c:v>
                </c:pt>
                <c:pt idx="68">
                  <c:v>15863.25</c:v>
                </c:pt>
                <c:pt idx="69">
                  <c:v>15971.083333333334</c:v>
                </c:pt>
                <c:pt idx="70">
                  <c:v>16077.666666666666</c:v>
                </c:pt>
                <c:pt idx="71">
                  <c:v>16184.333333333334</c:v>
                </c:pt>
                <c:pt idx="72">
                  <c:v>16293.416666666666</c:v>
                </c:pt>
                <c:pt idx="73">
                  <c:v>16399.75</c:v>
                </c:pt>
                <c:pt idx="74">
                  <c:v>16507.916666666668</c:v>
                </c:pt>
                <c:pt idx="75">
                  <c:v>16611.416666666668</c:v>
                </c:pt>
                <c:pt idx="76">
                  <c:v>16714.833333333332</c:v>
                </c:pt>
                <c:pt idx="77">
                  <c:v>16818.416666666668</c:v>
                </c:pt>
                <c:pt idx="78">
                  <c:v>16921</c:v>
                </c:pt>
                <c:pt idx="79">
                  <c:v>17023.833333333332</c:v>
                </c:pt>
                <c:pt idx="80">
                  <c:v>17129.75</c:v>
                </c:pt>
                <c:pt idx="81">
                  <c:v>17237.333333333332</c:v>
                </c:pt>
                <c:pt idx="82">
                  <c:v>17348.75</c:v>
                </c:pt>
                <c:pt idx="83">
                  <c:v>17464.083333333332</c:v>
                </c:pt>
                <c:pt idx="84">
                  <c:v>17565.666666666668</c:v>
                </c:pt>
                <c:pt idx="85">
                  <c:v>17665.333333333332</c:v>
                </c:pt>
                <c:pt idx="86">
                  <c:v>17771.833333333332</c:v>
                </c:pt>
                <c:pt idx="87">
                  <c:v>17884</c:v>
                </c:pt>
                <c:pt idx="88">
                  <c:v>17995.583333333332</c:v>
                </c:pt>
                <c:pt idx="89">
                  <c:v>18107.25</c:v>
                </c:pt>
                <c:pt idx="90">
                  <c:v>18221.75</c:v>
                </c:pt>
                <c:pt idx="91">
                  <c:v>18332</c:v>
                </c:pt>
                <c:pt idx="92">
                  <c:v>18440.916666666668</c:v>
                </c:pt>
                <c:pt idx="93">
                  <c:v>18546.333333333332</c:v>
                </c:pt>
                <c:pt idx="94">
                  <c:v>18646.416666666668</c:v>
                </c:pt>
                <c:pt idx="95">
                  <c:v>18738</c:v>
                </c:pt>
                <c:pt idx="96">
                  <c:v>18823</c:v>
                </c:pt>
                <c:pt idx="97">
                  <c:v>18908.333333333332</c:v>
                </c:pt>
                <c:pt idx="98">
                  <c:v>18983.083333333332</c:v>
                </c:pt>
                <c:pt idx="99">
                  <c:v>19051.25</c:v>
                </c:pt>
                <c:pt idx="100">
                  <c:v>19122</c:v>
                </c:pt>
                <c:pt idx="101">
                  <c:v>19191.916666666668</c:v>
                </c:pt>
                <c:pt idx="102">
                  <c:v>19262.416666666668</c:v>
                </c:pt>
                <c:pt idx="103">
                  <c:v>19333.416666666668</c:v>
                </c:pt>
                <c:pt idx="104">
                  <c:v>19400.083333333332</c:v>
                </c:pt>
                <c:pt idx="105">
                  <c:v>19463.916666666668</c:v>
                </c:pt>
                <c:pt idx="106">
                  <c:v>19532.583333333332</c:v>
                </c:pt>
                <c:pt idx="107">
                  <c:v>19602.833333333332</c:v>
                </c:pt>
                <c:pt idx="108">
                  <c:v>19673.666666666668</c:v>
                </c:pt>
                <c:pt idx="109">
                  <c:v>19744.833333333332</c:v>
                </c:pt>
                <c:pt idx="110">
                  <c:v>19820.416666666668</c:v>
                </c:pt>
                <c:pt idx="111">
                  <c:v>19894.166666666668</c:v>
                </c:pt>
                <c:pt idx="112">
                  <c:v>19963.75</c:v>
                </c:pt>
                <c:pt idx="113">
                  <c:v>20026.666666666668</c:v>
                </c:pt>
                <c:pt idx="114">
                  <c:v>20086.333333333332</c:v>
                </c:pt>
                <c:pt idx="115">
                  <c:v>20140.833333333332</c:v>
                </c:pt>
                <c:pt idx="116">
                  <c:v>20199.25</c:v>
                </c:pt>
                <c:pt idx="117">
                  <c:v>20257.75</c:v>
                </c:pt>
                <c:pt idx="118">
                  <c:v>20311.25</c:v>
                </c:pt>
                <c:pt idx="119">
                  <c:v>20363.666666666668</c:v>
                </c:pt>
                <c:pt idx="120">
                  <c:v>20394.666666666668</c:v>
                </c:pt>
                <c:pt idx="121">
                  <c:v>20424.833333333332</c:v>
                </c:pt>
                <c:pt idx="122">
                  <c:v>20448.916666666668</c:v>
                </c:pt>
                <c:pt idx="123">
                  <c:v>20465.5</c:v>
                </c:pt>
                <c:pt idx="124">
                  <c:v>20474.166666666668</c:v>
                </c:pt>
                <c:pt idx="125">
                  <c:v>20476.75</c:v>
                </c:pt>
              </c:numCache>
            </c:numRef>
          </c:val>
          <c:extLst>
            <c:ext xmlns:c16="http://schemas.microsoft.com/office/drawing/2014/chart" uri="{C3380CC4-5D6E-409C-BE32-E72D297353CC}">
              <c16:uniqueId val="{00000000-F06F-4484-8273-ACCE8677EB15}"/>
            </c:ext>
          </c:extLst>
        </c:ser>
        <c:ser>
          <c:idx val="1"/>
          <c:order val="1"/>
          <c:tx>
            <c:strRef>
              <c:f>'US VC Company Inventory'!$H$7</c:f>
              <c:strCache>
                <c:ptCount val="1"/>
                <c:pt idx="0">
                  <c:v>Smoothed early-stage VC company count</c:v>
                </c:pt>
              </c:strCache>
            </c:strRef>
          </c:tx>
          <c:spPr>
            <a:solidFill>
              <a:schemeClr val="accent2"/>
            </a:solidFill>
            <a:ln>
              <a:noFill/>
            </a:ln>
            <a:effectLst/>
          </c:spPr>
          <c:cat>
            <c:numRef>
              <c:f>'US VC Company Inventory'!$B$68:$B$193</c:f>
              <c:numCache>
                <c:formatCode>m/d/yyyy</c:formatCode>
                <c:ptCount val="126"/>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numCache>
            </c:numRef>
          </c:cat>
          <c:val>
            <c:numRef>
              <c:f>'US VC Company Inventory'!$H$68:$H$193</c:f>
              <c:numCache>
                <c:formatCode>0</c:formatCode>
                <c:ptCount val="126"/>
                <c:pt idx="0">
                  <c:v>9946.1666666666661</c:v>
                </c:pt>
                <c:pt idx="1">
                  <c:v>10052.25</c:v>
                </c:pt>
                <c:pt idx="2">
                  <c:v>10155.5</c:v>
                </c:pt>
                <c:pt idx="3">
                  <c:v>10253.333333333334</c:v>
                </c:pt>
                <c:pt idx="4">
                  <c:v>10353.083333333334</c:v>
                </c:pt>
                <c:pt idx="5">
                  <c:v>10453.166666666666</c:v>
                </c:pt>
                <c:pt idx="6">
                  <c:v>10552.916666666666</c:v>
                </c:pt>
                <c:pt idx="7">
                  <c:v>10650.833333333334</c:v>
                </c:pt>
                <c:pt idx="8">
                  <c:v>10751</c:v>
                </c:pt>
                <c:pt idx="9">
                  <c:v>10849.083333333334</c:v>
                </c:pt>
                <c:pt idx="10">
                  <c:v>10944.083333333334</c:v>
                </c:pt>
                <c:pt idx="11">
                  <c:v>11038.583333333334</c:v>
                </c:pt>
                <c:pt idx="12">
                  <c:v>11131.333333333334</c:v>
                </c:pt>
                <c:pt idx="13">
                  <c:v>11231.583333333334</c:v>
                </c:pt>
                <c:pt idx="14">
                  <c:v>11326.75</c:v>
                </c:pt>
                <c:pt idx="15">
                  <c:v>11423</c:v>
                </c:pt>
                <c:pt idx="16">
                  <c:v>11511.25</c:v>
                </c:pt>
                <c:pt idx="17">
                  <c:v>11597.666666666666</c:v>
                </c:pt>
                <c:pt idx="18">
                  <c:v>11682.166666666666</c:v>
                </c:pt>
                <c:pt idx="19">
                  <c:v>11765.916666666666</c:v>
                </c:pt>
                <c:pt idx="20">
                  <c:v>11842.166666666666</c:v>
                </c:pt>
                <c:pt idx="21">
                  <c:v>11917.75</c:v>
                </c:pt>
                <c:pt idx="22">
                  <c:v>11995.583333333334</c:v>
                </c:pt>
                <c:pt idx="23">
                  <c:v>12069.083333333334</c:v>
                </c:pt>
                <c:pt idx="24">
                  <c:v>12144.5</c:v>
                </c:pt>
                <c:pt idx="25">
                  <c:v>12215.333333333334</c:v>
                </c:pt>
                <c:pt idx="26">
                  <c:v>12287.25</c:v>
                </c:pt>
                <c:pt idx="27">
                  <c:v>12356.583333333334</c:v>
                </c:pt>
                <c:pt idx="28">
                  <c:v>12432.166666666666</c:v>
                </c:pt>
                <c:pt idx="29">
                  <c:v>12506.416666666666</c:v>
                </c:pt>
                <c:pt idx="30">
                  <c:v>12580.75</c:v>
                </c:pt>
                <c:pt idx="31">
                  <c:v>12654.833333333334</c:v>
                </c:pt>
                <c:pt idx="32">
                  <c:v>12731.5</c:v>
                </c:pt>
                <c:pt idx="33">
                  <c:v>12813.25</c:v>
                </c:pt>
                <c:pt idx="34">
                  <c:v>12890</c:v>
                </c:pt>
                <c:pt idx="35">
                  <c:v>12965.166666666666</c:v>
                </c:pt>
                <c:pt idx="36">
                  <c:v>13042.083333333334</c:v>
                </c:pt>
                <c:pt idx="37">
                  <c:v>13111.416666666666</c:v>
                </c:pt>
                <c:pt idx="38">
                  <c:v>13180.833333333334</c:v>
                </c:pt>
                <c:pt idx="39">
                  <c:v>13249.083333333334</c:v>
                </c:pt>
                <c:pt idx="40">
                  <c:v>13313.25</c:v>
                </c:pt>
                <c:pt idx="41">
                  <c:v>13372</c:v>
                </c:pt>
                <c:pt idx="42">
                  <c:v>13429</c:v>
                </c:pt>
                <c:pt idx="43">
                  <c:v>13486.833333333334</c:v>
                </c:pt>
                <c:pt idx="44">
                  <c:v>13543.083333333334</c:v>
                </c:pt>
                <c:pt idx="45">
                  <c:v>13591.416666666666</c:v>
                </c:pt>
                <c:pt idx="46">
                  <c:v>13639.666666666666</c:v>
                </c:pt>
                <c:pt idx="47">
                  <c:v>13695.333333333334</c:v>
                </c:pt>
                <c:pt idx="48">
                  <c:v>13742.083333333334</c:v>
                </c:pt>
                <c:pt idx="49">
                  <c:v>13790.833333333334</c:v>
                </c:pt>
                <c:pt idx="50">
                  <c:v>13832.75</c:v>
                </c:pt>
                <c:pt idx="51">
                  <c:v>13874.166666666666</c:v>
                </c:pt>
                <c:pt idx="52">
                  <c:v>13912.416666666666</c:v>
                </c:pt>
                <c:pt idx="53">
                  <c:v>13952.833333333334</c:v>
                </c:pt>
                <c:pt idx="54">
                  <c:v>13988.333333333334</c:v>
                </c:pt>
                <c:pt idx="55">
                  <c:v>14016.666666666666</c:v>
                </c:pt>
                <c:pt idx="56">
                  <c:v>14041.916666666666</c:v>
                </c:pt>
                <c:pt idx="57">
                  <c:v>14067.666666666666</c:v>
                </c:pt>
                <c:pt idx="58">
                  <c:v>14093.333333333334</c:v>
                </c:pt>
                <c:pt idx="59">
                  <c:v>14115.5</c:v>
                </c:pt>
                <c:pt idx="60">
                  <c:v>14144.75</c:v>
                </c:pt>
                <c:pt idx="61">
                  <c:v>14178.916666666666</c:v>
                </c:pt>
                <c:pt idx="62">
                  <c:v>14214.416666666666</c:v>
                </c:pt>
                <c:pt idx="63">
                  <c:v>14252.916666666666</c:v>
                </c:pt>
                <c:pt idx="64">
                  <c:v>14291.833333333334</c:v>
                </c:pt>
                <c:pt idx="65">
                  <c:v>14329.25</c:v>
                </c:pt>
                <c:pt idx="66">
                  <c:v>14370.416666666666</c:v>
                </c:pt>
                <c:pt idx="67">
                  <c:v>14413.25</c:v>
                </c:pt>
                <c:pt idx="68">
                  <c:v>14460.166666666666</c:v>
                </c:pt>
                <c:pt idx="69">
                  <c:v>14510</c:v>
                </c:pt>
                <c:pt idx="70">
                  <c:v>14558.166666666666</c:v>
                </c:pt>
                <c:pt idx="71">
                  <c:v>14605.833333333334</c:v>
                </c:pt>
                <c:pt idx="72">
                  <c:v>14658.916666666666</c:v>
                </c:pt>
                <c:pt idx="73">
                  <c:v>14712.833333333334</c:v>
                </c:pt>
                <c:pt idx="74">
                  <c:v>14773.583333333334</c:v>
                </c:pt>
                <c:pt idx="75">
                  <c:v>14834</c:v>
                </c:pt>
                <c:pt idx="76">
                  <c:v>14897.166666666666</c:v>
                </c:pt>
                <c:pt idx="77">
                  <c:v>14967.75</c:v>
                </c:pt>
                <c:pt idx="78">
                  <c:v>15040.166666666666</c:v>
                </c:pt>
                <c:pt idx="79">
                  <c:v>15118.25</c:v>
                </c:pt>
                <c:pt idx="80">
                  <c:v>15200.666666666666</c:v>
                </c:pt>
                <c:pt idx="81">
                  <c:v>15287</c:v>
                </c:pt>
                <c:pt idx="82">
                  <c:v>15381.25</c:v>
                </c:pt>
                <c:pt idx="83">
                  <c:v>15483.666666666666</c:v>
                </c:pt>
                <c:pt idx="84">
                  <c:v>15588.5</c:v>
                </c:pt>
                <c:pt idx="85">
                  <c:v>15696.583333333334</c:v>
                </c:pt>
                <c:pt idx="86">
                  <c:v>15810.166666666666</c:v>
                </c:pt>
                <c:pt idx="87">
                  <c:v>15929.75</c:v>
                </c:pt>
                <c:pt idx="88">
                  <c:v>16055.5</c:v>
                </c:pt>
                <c:pt idx="89">
                  <c:v>16177.75</c:v>
                </c:pt>
                <c:pt idx="90">
                  <c:v>16300.583333333334</c:v>
                </c:pt>
                <c:pt idx="91">
                  <c:v>16428.416666666668</c:v>
                </c:pt>
                <c:pt idx="92">
                  <c:v>16558.333333333332</c:v>
                </c:pt>
                <c:pt idx="93">
                  <c:v>16688.083333333332</c:v>
                </c:pt>
                <c:pt idx="94">
                  <c:v>16821.25</c:v>
                </c:pt>
                <c:pt idx="95">
                  <c:v>16949</c:v>
                </c:pt>
                <c:pt idx="96">
                  <c:v>17075</c:v>
                </c:pt>
                <c:pt idx="97">
                  <c:v>17196.083333333332</c:v>
                </c:pt>
                <c:pt idx="98">
                  <c:v>17314.75</c:v>
                </c:pt>
                <c:pt idx="99">
                  <c:v>17428.333333333332</c:v>
                </c:pt>
                <c:pt idx="100">
                  <c:v>17539.416666666668</c:v>
                </c:pt>
                <c:pt idx="101">
                  <c:v>17651.75</c:v>
                </c:pt>
                <c:pt idx="102">
                  <c:v>17769.916666666668</c:v>
                </c:pt>
                <c:pt idx="103">
                  <c:v>17884.5</c:v>
                </c:pt>
                <c:pt idx="104">
                  <c:v>17998.333333333332</c:v>
                </c:pt>
                <c:pt idx="105">
                  <c:v>18112.666666666668</c:v>
                </c:pt>
                <c:pt idx="106">
                  <c:v>18225.666666666668</c:v>
                </c:pt>
                <c:pt idx="107">
                  <c:v>18339.5</c:v>
                </c:pt>
                <c:pt idx="108">
                  <c:v>18456.25</c:v>
                </c:pt>
                <c:pt idx="109">
                  <c:v>18577.5</c:v>
                </c:pt>
                <c:pt idx="110">
                  <c:v>18696.583333333332</c:v>
                </c:pt>
                <c:pt idx="111">
                  <c:v>18824.833333333332</c:v>
                </c:pt>
                <c:pt idx="112">
                  <c:v>18951.916666666668</c:v>
                </c:pt>
                <c:pt idx="113">
                  <c:v>19083.5</c:v>
                </c:pt>
                <c:pt idx="114">
                  <c:v>19215.083333333332</c:v>
                </c:pt>
                <c:pt idx="115">
                  <c:v>19345.25</c:v>
                </c:pt>
                <c:pt idx="116">
                  <c:v>19473.666666666668</c:v>
                </c:pt>
                <c:pt idx="117">
                  <c:v>19603.916666666668</c:v>
                </c:pt>
                <c:pt idx="118">
                  <c:v>19729.083333333332</c:v>
                </c:pt>
                <c:pt idx="119">
                  <c:v>19857.833333333332</c:v>
                </c:pt>
                <c:pt idx="120">
                  <c:v>19968.833333333332</c:v>
                </c:pt>
                <c:pt idx="121">
                  <c:v>20081.666666666668</c:v>
                </c:pt>
                <c:pt idx="122">
                  <c:v>20199.083333333332</c:v>
                </c:pt>
                <c:pt idx="123">
                  <c:v>20313.25</c:v>
                </c:pt>
                <c:pt idx="124">
                  <c:v>20428.25</c:v>
                </c:pt>
                <c:pt idx="125">
                  <c:v>20540.416666666668</c:v>
                </c:pt>
              </c:numCache>
            </c:numRef>
          </c:val>
          <c:extLst>
            <c:ext xmlns:c16="http://schemas.microsoft.com/office/drawing/2014/chart" uri="{C3380CC4-5D6E-409C-BE32-E72D297353CC}">
              <c16:uniqueId val="{00000001-F06F-4484-8273-ACCE8677EB15}"/>
            </c:ext>
          </c:extLst>
        </c:ser>
        <c:ser>
          <c:idx val="2"/>
          <c:order val="2"/>
          <c:tx>
            <c:strRef>
              <c:f>'US VC Company Inventory'!$I$7</c:f>
              <c:strCache>
                <c:ptCount val="1"/>
                <c:pt idx="0">
                  <c:v>Smoothed late-stage VC company count</c:v>
                </c:pt>
              </c:strCache>
            </c:strRef>
          </c:tx>
          <c:spPr>
            <a:solidFill>
              <a:schemeClr val="accent3"/>
            </a:solidFill>
            <a:ln>
              <a:noFill/>
            </a:ln>
            <a:effectLst/>
          </c:spPr>
          <c:cat>
            <c:numRef>
              <c:f>'US VC Company Inventory'!$B$68:$B$193</c:f>
              <c:numCache>
                <c:formatCode>m/d/yyyy</c:formatCode>
                <c:ptCount val="126"/>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numCache>
            </c:numRef>
          </c:cat>
          <c:val>
            <c:numRef>
              <c:f>'US VC Company Inventory'!$I$68:$I$193</c:f>
              <c:numCache>
                <c:formatCode>0</c:formatCode>
                <c:ptCount val="126"/>
                <c:pt idx="0">
                  <c:v>5931.75</c:v>
                </c:pt>
                <c:pt idx="1">
                  <c:v>5994</c:v>
                </c:pt>
                <c:pt idx="2">
                  <c:v>6059.833333333333</c:v>
                </c:pt>
                <c:pt idx="3">
                  <c:v>6126.833333333333</c:v>
                </c:pt>
                <c:pt idx="4">
                  <c:v>6194.25</c:v>
                </c:pt>
                <c:pt idx="5">
                  <c:v>6266.416666666667</c:v>
                </c:pt>
                <c:pt idx="6">
                  <c:v>6339.666666666667</c:v>
                </c:pt>
                <c:pt idx="7">
                  <c:v>6413.666666666667</c:v>
                </c:pt>
                <c:pt idx="8">
                  <c:v>6486.583333333333</c:v>
                </c:pt>
                <c:pt idx="9">
                  <c:v>6558.166666666667</c:v>
                </c:pt>
                <c:pt idx="10">
                  <c:v>6631.333333333333</c:v>
                </c:pt>
                <c:pt idx="11">
                  <c:v>6706.083333333333</c:v>
                </c:pt>
                <c:pt idx="12">
                  <c:v>6781.166666666667</c:v>
                </c:pt>
                <c:pt idx="13">
                  <c:v>6856.5</c:v>
                </c:pt>
                <c:pt idx="14">
                  <c:v>6929.5</c:v>
                </c:pt>
                <c:pt idx="15">
                  <c:v>7001.833333333333</c:v>
                </c:pt>
                <c:pt idx="16">
                  <c:v>7074.75</c:v>
                </c:pt>
                <c:pt idx="17">
                  <c:v>7147.333333333333</c:v>
                </c:pt>
                <c:pt idx="18">
                  <c:v>7219.166666666667</c:v>
                </c:pt>
                <c:pt idx="19">
                  <c:v>7293</c:v>
                </c:pt>
                <c:pt idx="20">
                  <c:v>7367.666666666667</c:v>
                </c:pt>
                <c:pt idx="21">
                  <c:v>7443.25</c:v>
                </c:pt>
                <c:pt idx="22">
                  <c:v>7516.5</c:v>
                </c:pt>
                <c:pt idx="23">
                  <c:v>7584.083333333333</c:v>
                </c:pt>
                <c:pt idx="24">
                  <c:v>7649.833333333333</c:v>
                </c:pt>
                <c:pt idx="25">
                  <c:v>7715.916666666667</c:v>
                </c:pt>
                <c:pt idx="26">
                  <c:v>7782.666666666667</c:v>
                </c:pt>
                <c:pt idx="27">
                  <c:v>7850.833333333333</c:v>
                </c:pt>
                <c:pt idx="28">
                  <c:v>7917.583333333333</c:v>
                </c:pt>
                <c:pt idx="29">
                  <c:v>7984.166666666667</c:v>
                </c:pt>
                <c:pt idx="30">
                  <c:v>8050.833333333333</c:v>
                </c:pt>
                <c:pt idx="31">
                  <c:v>8117</c:v>
                </c:pt>
                <c:pt idx="32">
                  <c:v>8182.583333333333</c:v>
                </c:pt>
                <c:pt idx="33">
                  <c:v>8247.6666666666661</c:v>
                </c:pt>
                <c:pt idx="34">
                  <c:v>8315.6666666666661</c:v>
                </c:pt>
                <c:pt idx="35">
                  <c:v>8386.3333333333339</c:v>
                </c:pt>
                <c:pt idx="36">
                  <c:v>8460.5833333333339</c:v>
                </c:pt>
                <c:pt idx="37">
                  <c:v>8536.0833333333339</c:v>
                </c:pt>
                <c:pt idx="38">
                  <c:v>8609.0833333333339</c:v>
                </c:pt>
                <c:pt idx="39">
                  <c:v>8682.0833333333339</c:v>
                </c:pt>
                <c:pt idx="40">
                  <c:v>8756.1666666666661</c:v>
                </c:pt>
                <c:pt idx="41">
                  <c:v>8829.25</c:v>
                </c:pt>
                <c:pt idx="42">
                  <c:v>8902.25</c:v>
                </c:pt>
                <c:pt idx="43">
                  <c:v>8972.75</c:v>
                </c:pt>
                <c:pt idx="44">
                  <c:v>9043.9166666666661</c:v>
                </c:pt>
                <c:pt idx="45">
                  <c:v>9117.5833333333339</c:v>
                </c:pt>
                <c:pt idx="46">
                  <c:v>9188.4166666666661</c:v>
                </c:pt>
                <c:pt idx="47">
                  <c:v>9259.9166666666661</c:v>
                </c:pt>
                <c:pt idx="48">
                  <c:v>9334.0833333333339</c:v>
                </c:pt>
                <c:pt idx="49">
                  <c:v>9408.25</c:v>
                </c:pt>
                <c:pt idx="50">
                  <c:v>9484.75</c:v>
                </c:pt>
                <c:pt idx="51">
                  <c:v>9560.9166666666661</c:v>
                </c:pt>
                <c:pt idx="52">
                  <c:v>9637.5</c:v>
                </c:pt>
                <c:pt idx="53">
                  <c:v>9713.1666666666661</c:v>
                </c:pt>
                <c:pt idx="54">
                  <c:v>9790.3333333333339</c:v>
                </c:pt>
                <c:pt idx="55">
                  <c:v>9869.5</c:v>
                </c:pt>
                <c:pt idx="56">
                  <c:v>9948.9166666666661</c:v>
                </c:pt>
                <c:pt idx="57">
                  <c:v>10026.666666666666</c:v>
                </c:pt>
                <c:pt idx="58">
                  <c:v>10105.416666666666</c:v>
                </c:pt>
                <c:pt idx="59">
                  <c:v>10183.083333333334</c:v>
                </c:pt>
                <c:pt idx="60">
                  <c:v>10259.25</c:v>
                </c:pt>
                <c:pt idx="61">
                  <c:v>10335.5</c:v>
                </c:pt>
                <c:pt idx="62">
                  <c:v>10413.833333333334</c:v>
                </c:pt>
                <c:pt idx="63">
                  <c:v>10510.25</c:v>
                </c:pt>
                <c:pt idx="64">
                  <c:v>10607.833333333334</c:v>
                </c:pt>
                <c:pt idx="65">
                  <c:v>10706.833333333334</c:v>
                </c:pt>
                <c:pt idx="66">
                  <c:v>10806</c:v>
                </c:pt>
                <c:pt idx="67">
                  <c:v>10907.25</c:v>
                </c:pt>
                <c:pt idx="68">
                  <c:v>11010.25</c:v>
                </c:pt>
                <c:pt idx="69">
                  <c:v>11113.5</c:v>
                </c:pt>
                <c:pt idx="70">
                  <c:v>11216.416666666666</c:v>
                </c:pt>
                <c:pt idx="71">
                  <c:v>11322.916666666666</c:v>
                </c:pt>
                <c:pt idx="72">
                  <c:v>11431</c:v>
                </c:pt>
                <c:pt idx="73">
                  <c:v>11543.416666666666</c:v>
                </c:pt>
                <c:pt idx="74">
                  <c:v>11661.25</c:v>
                </c:pt>
                <c:pt idx="75">
                  <c:v>11769.416666666666</c:v>
                </c:pt>
                <c:pt idx="76">
                  <c:v>11875.166666666666</c:v>
                </c:pt>
                <c:pt idx="77">
                  <c:v>11982.583333333334</c:v>
                </c:pt>
                <c:pt idx="78">
                  <c:v>12090.583333333334</c:v>
                </c:pt>
                <c:pt idx="79">
                  <c:v>12200.25</c:v>
                </c:pt>
                <c:pt idx="80">
                  <c:v>12313.25</c:v>
                </c:pt>
                <c:pt idx="81">
                  <c:v>12428.666666666666</c:v>
                </c:pt>
                <c:pt idx="82">
                  <c:v>12549.583333333334</c:v>
                </c:pt>
                <c:pt idx="83">
                  <c:v>12674.916666666666</c:v>
                </c:pt>
                <c:pt idx="84">
                  <c:v>12801.333333333334</c:v>
                </c:pt>
                <c:pt idx="85">
                  <c:v>12928.5</c:v>
                </c:pt>
                <c:pt idx="86">
                  <c:v>13058.083333333334</c:v>
                </c:pt>
                <c:pt idx="87">
                  <c:v>13184.333333333334</c:v>
                </c:pt>
                <c:pt idx="88">
                  <c:v>13315.75</c:v>
                </c:pt>
                <c:pt idx="89">
                  <c:v>13448.666666666666</c:v>
                </c:pt>
                <c:pt idx="90">
                  <c:v>13580.083333333334</c:v>
                </c:pt>
                <c:pt idx="91">
                  <c:v>13710.583333333334</c:v>
                </c:pt>
                <c:pt idx="92">
                  <c:v>13840.583333333334</c:v>
                </c:pt>
                <c:pt idx="93">
                  <c:v>13970.166666666666</c:v>
                </c:pt>
                <c:pt idx="94">
                  <c:v>14098.166666666666</c:v>
                </c:pt>
                <c:pt idx="95">
                  <c:v>14221.333333333334</c:v>
                </c:pt>
                <c:pt idx="96">
                  <c:v>14343.583333333334</c:v>
                </c:pt>
                <c:pt idx="97">
                  <c:v>14463.25</c:v>
                </c:pt>
                <c:pt idx="98">
                  <c:v>14578</c:v>
                </c:pt>
                <c:pt idx="99">
                  <c:v>14689.666666666666</c:v>
                </c:pt>
                <c:pt idx="100">
                  <c:v>14799.5</c:v>
                </c:pt>
                <c:pt idx="101">
                  <c:v>14909.5</c:v>
                </c:pt>
                <c:pt idx="102">
                  <c:v>15022.083333333334</c:v>
                </c:pt>
                <c:pt idx="103">
                  <c:v>15134.083333333334</c:v>
                </c:pt>
                <c:pt idx="104">
                  <c:v>15243.083333333334</c:v>
                </c:pt>
                <c:pt idx="105">
                  <c:v>15354.25</c:v>
                </c:pt>
                <c:pt idx="106">
                  <c:v>15466.916666666666</c:v>
                </c:pt>
                <c:pt idx="107">
                  <c:v>15581.333333333334</c:v>
                </c:pt>
                <c:pt idx="108">
                  <c:v>15691</c:v>
                </c:pt>
                <c:pt idx="109">
                  <c:v>15799.333333333334</c:v>
                </c:pt>
                <c:pt idx="110">
                  <c:v>15905.833333333334</c:v>
                </c:pt>
                <c:pt idx="111">
                  <c:v>16016.916666666666</c:v>
                </c:pt>
                <c:pt idx="112">
                  <c:v>16127</c:v>
                </c:pt>
                <c:pt idx="113">
                  <c:v>16238</c:v>
                </c:pt>
                <c:pt idx="114">
                  <c:v>16347.166666666666</c:v>
                </c:pt>
                <c:pt idx="115">
                  <c:v>16453.333333333332</c:v>
                </c:pt>
                <c:pt idx="116">
                  <c:v>16560.75</c:v>
                </c:pt>
                <c:pt idx="117">
                  <c:v>16667.333333333332</c:v>
                </c:pt>
                <c:pt idx="118">
                  <c:v>16770.75</c:v>
                </c:pt>
                <c:pt idx="119">
                  <c:v>16874</c:v>
                </c:pt>
                <c:pt idx="120">
                  <c:v>16971.583333333332</c:v>
                </c:pt>
                <c:pt idx="121">
                  <c:v>17070.75</c:v>
                </c:pt>
                <c:pt idx="122">
                  <c:v>17168.75</c:v>
                </c:pt>
                <c:pt idx="123">
                  <c:v>17261.666666666668</c:v>
                </c:pt>
                <c:pt idx="124">
                  <c:v>17355.833333333332</c:v>
                </c:pt>
                <c:pt idx="125">
                  <c:v>17446.25</c:v>
                </c:pt>
              </c:numCache>
            </c:numRef>
          </c:val>
          <c:extLst>
            <c:ext xmlns:c16="http://schemas.microsoft.com/office/drawing/2014/chart" uri="{C3380CC4-5D6E-409C-BE32-E72D297353CC}">
              <c16:uniqueId val="{00000002-F06F-4484-8273-ACCE8677EB15}"/>
            </c:ext>
          </c:extLst>
        </c:ser>
        <c:ser>
          <c:idx val="3"/>
          <c:order val="3"/>
          <c:tx>
            <c:strRef>
              <c:f>'US VC Company Inventory'!$J$7</c:f>
              <c:strCache>
                <c:ptCount val="1"/>
                <c:pt idx="0">
                  <c:v>Smoothed venture-growth company count</c:v>
                </c:pt>
              </c:strCache>
            </c:strRef>
          </c:tx>
          <c:spPr>
            <a:solidFill>
              <a:schemeClr val="accent4"/>
            </a:solidFill>
            <a:ln>
              <a:noFill/>
            </a:ln>
            <a:effectLst/>
          </c:spPr>
          <c:cat>
            <c:numRef>
              <c:f>'US VC Company Inventory'!$B$68:$B$193</c:f>
              <c:numCache>
                <c:formatCode>m/d/yyyy</c:formatCode>
                <c:ptCount val="126"/>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pt idx="114">
                  <c:v>45504</c:v>
                </c:pt>
                <c:pt idx="115">
                  <c:v>45535</c:v>
                </c:pt>
                <c:pt idx="116">
                  <c:v>45565</c:v>
                </c:pt>
                <c:pt idx="117">
                  <c:v>45596</c:v>
                </c:pt>
                <c:pt idx="118">
                  <c:v>45626</c:v>
                </c:pt>
                <c:pt idx="119">
                  <c:v>45657</c:v>
                </c:pt>
                <c:pt idx="120">
                  <c:v>45688</c:v>
                </c:pt>
                <c:pt idx="121">
                  <c:v>45716</c:v>
                </c:pt>
                <c:pt idx="122">
                  <c:v>45747</c:v>
                </c:pt>
                <c:pt idx="123">
                  <c:v>45777</c:v>
                </c:pt>
                <c:pt idx="124">
                  <c:v>45808</c:v>
                </c:pt>
                <c:pt idx="125">
                  <c:v>45838</c:v>
                </c:pt>
              </c:numCache>
            </c:numRef>
          </c:cat>
          <c:val>
            <c:numRef>
              <c:f>'US VC Company Inventory'!$J$68:$J$193</c:f>
              <c:numCache>
                <c:formatCode>0</c:formatCode>
                <c:ptCount val="126"/>
                <c:pt idx="0">
                  <c:v>777.83333333333337</c:v>
                </c:pt>
                <c:pt idx="1">
                  <c:v>784</c:v>
                </c:pt>
                <c:pt idx="2">
                  <c:v>790.33333333333337</c:v>
                </c:pt>
                <c:pt idx="3">
                  <c:v>797.16666666666663</c:v>
                </c:pt>
                <c:pt idx="4">
                  <c:v>803.83333333333337</c:v>
                </c:pt>
                <c:pt idx="5">
                  <c:v>810.08333333333337</c:v>
                </c:pt>
                <c:pt idx="6">
                  <c:v>816.25</c:v>
                </c:pt>
                <c:pt idx="7">
                  <c:v>823.58333333333337</c:v>
                </c:pt>
                <c:pt idx="8">
                  <c:v>831.41666666666663</c:v>
                </c:pt>
                <c:pt idx="9">
                  <c:v>839.25</c:v>
                </c:pt>
                <c:pt idx="10">
                  <c:v>846.58333333333337</c:v>
                </c:pt>
                <c:pt idx="11">
                  <c:v>853.91666666666663</c:v>
                </c:pt>
                <c:pt idx="12">
                  <c:v>861.83333333333337</c:v>
                </c:pt>
                <c:pt idx="13">
                  <c:v>869.33333333333337</c:v>
                </c:pt>
                <c:pt idx="14">
                  <c:v>876.83333333333337</c:v>
                </c:pt>
                <c:pt idx="15">
                  <c:v>884</c:v>
                </c:pt>
                <c:pt idx="16">
                  <c:v>890.41666666666663</c:v>
                </c:pt>
                <c:pt idx="17">
                  <c:v>897.16666666666663</c:v>
                </c:pt>
                <c:pt idx="18">
                  <c:v>903.66666666666663</c:v>
                </c:pt>
                <c:pt idx="19">
                  <c:v>909.25</c:v>
                </c:pt>
                <c:pt idx="20">
                  <c:v>914.25</c:v>
                </c:pt>
                <c:pt idx="21">
                  <c:v>919</c:v>
                </c:pt>
                <c:pt idx="22">
                  <c:v>924.08333333333337</c:v>
                </c:pt>
                <c:pt idx="23">
                  <c:v>929.83333333333337</c:v>
                </c:pt>
                <c:pt idx="24">
                  <c:v>935.25</c:v>
                </c:pt>
                <c:pt idx="25">
                  <c:v>940.75</c:v>
                </c:pt>
                <c:pt idx="26">
                  <c:v>945.33333333333337</c:v>
                </c:pt>
                <c:pt idx="27">
                  <c:v>949.75</c:v>
                </c:pt>
                <c:pt idx="28">
                  <c:v>954.91666666666663</c:v>
                </c:pt>
                <c:pt idx="29">
                  <c:v>959.66666666666663</c:v>
                </c:pt>
                <c:pt idx="30">
                  <c:v>965.5</c:v>
                </c:pt>
                <c:pt idx="31">
                  <c:v>972</c:v>
                </c:pt>
                <c:pt idx="32">
                  <c:v>978.66666666666663</c:v>
                </c:pt>
                <c:pt idx="33">
                  <c:v>984.66666666666663</c:v>
                </c:pt>
                <c:pt idx="34">
                  <c:v>990.5</c:v>
                </c:pt>
                <c:pt idx="35">
                  <c:v>996.08333333333337</c:v>
                </c:pt>
                <c:pt idx="36">
                  <c:v>1001.5</c:v>
                </c:pt>
                <c:pt idx="37">
                  <c:v>1007.3333333333334</c:v>
                </c:pt>
                <c:pt idx="38">
                  <c:v>1014.8333333333334</c:v>
                </c:pt>
                <c:pt idx="39">
                  <c:v>1022.75</c:v>
                </c:pt>
                <c:pt idx="40">
                  <c:v>1030.0833333333333</c:v>
                </c:pt>
                <c:pt idx="41">
                  <c:v>1038.5</c:v>
                </c:pt>
                <c:pt idx="42">
                  <c:v>1046.5833333333333</c:v>
                </c:pt>
                <c:pt idx="43">
                  <c:v>1055.25</c:v>
                </c:pt>
                <c:pt idx="44">
                  <c:v>1064.75</c:v>
                </c:pt>
                <c:pt idx="45">
                  <c:v>1075</c:v>
                </c:pt>
                <c:pt idx="46">
                  <c:v>1086.5833333333333</c:v>
                </c:pt>
                <c:pt idx="47">
                  <c:v>1097.3333333333333</c:v>
                </c:pt>
                <c:pt idx="48">
                  <c:v>1108.5</c:v>
                </c:pt>
                <c:pt idx="49">
                  <c:v>1120</c:v>
                </c:pt>
                <c:pt idx="50">
                  <c:v>1131.1666666666667</c:v>
                </c:pt>
                <c:pt idx="51">
                  <c:v>1143</c:v>
                </c:pt>
                <c:pt idx="52">
                  <c:v>1155.1666666666667</c:v>
                </c:pt>
                <c:pt idx="53">
                  <c:v>1167.5</c:v>
                </c:pt>
                <c:pt idx="54">
                  <c:v>1180.1666666666667</c:v>
                </c:pt>
                <c:pt idx="55">
                  <c:v>1192.75</c:v>
                </c:pt>
                <c:pt idx="56">
                  <c:v>1204.5</c:v>
                </c:pt>
                <c:pt idx="57">
                  <c:v>1216.5833333333333</c:v>
                </c:pt>
                <c:pt idx="58">
                  <c:v>1228.0833333333333</c:v>
                </c:pt>
                <c:pt idx="59">
                  <c:v>1240.8333333333333</c:v>
                </c:pt>
                <c:pt idx="60">
                  <c:v>1253.1666666666667</c:v>
                </c:pt>
                <c:pt idx="61">
                  <c:v>1265.75</c:v>
                </c:pt>
                <c:pt idx="62">
                  <c:v>1279.4166666666667</c:v>
                </c:pt>
                <c:pt idx="63">
                  <c:v>1293.9166666666667</c:v>
                </c:pt>
                <c:pt idx="64">
                  <c:v>1309</c:v>
                </c:pt>
                <c:pt idx="65">
                  <c:v>1323.25</c:v>
                </c:pt>
                <c:pt idx="66">
                  <c:v>1337.5</c:v>
                </c:pt>
                <c:pt idx="67">
                  <c:v>1352</c:v>
                </c:pt>
                <c:pt idx="68">
                  <c:v>1367.4166666666667</c:v>
                </c:pt>
                <c:pt idx="69">
                  <c:v>1383.75</c:v>
                </c:pt>
                <c:pt idx="70">
                  <c:v>1400.6666666666667</c:v>
                </c:pt>
                <c:pt idx="71">
                  <c:v>1415.9166666666667</c:v>
                </c:pt>
                <c:pt idx="72">
                  <c:v>1431.5</c:v>
                </c:pt>
                <c:pt idx="73">
                  <c:v>1446.5</c:v>
                </c:pt>
                <c:pt idx="74">
                  <c:v>1460.3333333333333</c:v>
                </c:pt>
                <c:pt idx="75">
                  <c:v>1473.9166666666667</c:v>
                </c:pt>
                <c:pt idx="76">
                  <c:v>1488.75</c:v>
                </c:pt>
                <c:pt idx="77">
                  <c:v>1504.75</c:v>
                </c:pt>
                <c:pt idx="78">
                  <c:v>1521.8333333333333</c:v>
                </c:pt>
                <c:pt idx="79">
                  <c:v>1538.5833333333333</c:v>
                </c:pt>
                <c:pt idx="80">
                  <c:v>1556.25</c:v>
                </c:pt>
                <c:pt idx="81">
                  <c:v>1574.3333333333333</c:v>
                </c:pt>
                <c:pt idx="82">
                  <c:v>1592.0833333333333</c:v>
                </c:pt>
                <c:pt idx="83">
                  <c:v>1611.3333333333333</c:v>
                </c:pt>
                <c:pt idx="84">
                  <c:v>1632</c:v>
                </c:pt>
                <c:pt idx="85">
                  <c:v>1654.1666666666667</c:v>
                </c:pt>
                <c:pt idx="86">
                  <c:v>1676.75</c:v>
                </c:pt>
                <c:pt idx="87">
                  <c:v>1699.6666666666667</c:v>
                </c:pt>
                <c:pt idx="88">
                  <c:v>1721.5833333333333</c:v>
                </c:pt>
                <c:pt idx="89">
                  <c:v>1742.75</c:v>
                </c:pt>
                <c:pt idx="90">
                  <c:v>1763.4166666666667</c:v>
                </c:pt>
                <c:pt idx="91">
                  <c:v>1784.8333333333333</c:v>
                </c:pt>
                <c:pt idx="92">
                  <c:v>1806.1666666666667</c:v>
                </c:pt>
                <c:pt idx="93">
                  <c:v>1827.0833333333333</c:v>
                </c:pt>
                <c:pt idx="94">
                  <c:v>1848.9166666666667</c:v>
                </c:pt>
                <c:pt idx="95">
                  <c:v>1871.6666666666667</c:v>
                </c:pt>
                <c:pt idx="96">
                  <c:v>1893.75</c:v>
                </c:pt>
                <c:pt idx="97">
                  <c:v>1915.25</c:v>
                </c:pt>
                <c:pt idx="98">
                  <c:v>1937.0833333333333</c:v>
                </c:pt>
                <c:pt idx="99">
                  <c:v>1958.75</c:v>
                </c:pt>
                <c:pt idx="100">
                  <c:v>1981.5</c:v>
                </c:pt>
                <c:pt idx="101">
                  <c:v>2005.3333333333333</c:v>
                </c:pt>
                <c:pt idx="102">
                  <c:v>2028.5833333333333</c:v>
                </c:pt>
                <c:pt idx="103">
                  <c:v>2051.3333333333335</c:v>
                </c:pt>
                <c:pt idx="104">
                  <c:v>2073.8333333333335</c:v>
                </c:pt>
                <c:pt idx="105">
                  <c:v>2095.8333333333335</c:v>
                </c:pt>
                <c:pt idx="106">
                  <c:v>2116.6666666666665</c:v>
                </c:pt>
                <c:pt idx="107">
                  <c:v>2136.8333333333335</c:v>
                </c:pt>
                <c:pt idx="108">
                  <c:v>2157.5833333333335</c:v>
                </c:pt>
                <c:pt idx="109">
                  <c:v>2178.4166666666665</c:v>
                </c:pt>
                <c:pt idx="110">
                  <c:v>2199.75</c:v>
                </c:pt>
                <c:pt idx="111">
                  <c:v>2221.1666666666665</c:v>
                </c:pt>
                <c:pt idx="112">
                  <c:v>2242.1666666666665</c:v>
                </c:pt>
                <c:pt idx="113">
                  <c:v>2263.6666666666665</c:v>
                </c:pt>
                <c:pt idx="114">
                  <c:v>2286.0833333333335</c:v>
                </c:pt>
                <c:pt idx="115">
                  <c:v>2310.25</c:v>
                </c:pt>
                <c:pt idx="116">
                  <c:v>2333.9166666666665</c:v>
                </c:pt>
                <c:pt idx="117">
                  <c:v>2358</c:v>
                </c:pt>
                <c:pt idx="118">
                  <c:v>2382.75</c:v>
                </c:pt>
                <c:pt idx="119">
                  <c:v>2407.5</c:v>
                </c:pt>
                <c:pt idx="120">
                  <c:v>2431.5</c:v>
                </c:pt>
                <c:pt idx="121">
                  <c:v>2456.1666666666665</c:v>
                </c:pt>
                <c:pt idx="122">
                  <c:v>2480.6666666666665</c:v>
                </c:pt>
                <c:pt idx="123">
                  <c:v>2505.5</c:v>
                </c:pt>
                <c:pt idx="124">
                  <c:v>2530.3333333333335</c:v>
                </c:pt>
                <c:pt idx="125">
                  <c:v>2554.1666666666665</c:v>
                </c:pt>
              </c:numCache>
            </c:numRef>
          </c:val>
          <c:extLst>
            <c:ext xmlns:c16="http://schemas.microsoft.com/office/drawing/2014/chart" uri="{C3380CC4-5D6E-409C-BE32-E72D297353CC}">
              <c16:uniqueId val="{00000003-F06F-4484-8273-ACCE8677EB15}"/>
            </c:ext>
          </c:extLst>
        </c:ser>
        <c:dLbls>
          <c:showLegendKey val="0"/>
          <c:showVal val="0"/>
          <c:showCatName val="0"/>
          <c:showSerName val="0"/>
          <c:showPercent val="0"/>
          <c:showBubbleSize val="0"/>
        </c:dLbls>
        <c:axId val="782910687"/>
        <c:axId val="782891135"/>
      </c:area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0" sourceLinked="0"/>
        <c:majorTickMark val="none"/>
        <c:minorTickMark val="none"/>
        <c:tickLblPos val="nextTo"/>
        <c:spPr>
          <a:noFill/>
          <a:ln>
            <a:noFill/>
          </a:ln>
          <a:effectLst/>
        </c:spPr>
        <c:txPr>
          <a:bodyPr rot="-60000000" vert="horz"/>
          <a:lstStyle/>
          <a:p>
            <a:pPr>
              <a:defRPr/>
            </a:pPr>
            <a:endParaRPr lang="en-US"/>
          </a:p>
        </c:txPr>
        <c:crossAx val="782910687"/>
        <c:crosses val="autoZero"/>
        <c:crossBetween val="midCat"/>
      </c:valAx>
      <c:spPr>
        <a:ln>
          <a:noFill/>
        </a:ln>
      </c:spPr>
    </c:plotArea>
    <c:legend>
      <c:legendPos val="r"/>
      <c:layout>
        <c:manualLayout>
          <c:xMode val="edge"/>
          <c:yMode val="edge"/>
          <c:x val="0.69822069424420541"/>
          <c:y val="0.12989739918873777"/>
          <c:w val="0.30005788859725868"/>
          <c:h val="0.75742257217847764"/>
        </c:manualLayout>
      </c:layout>
      <c:overlay val="0"/>
      <c:spPr>
        <a:noFill/>
        <a:ln>
          <a:noFill/>
        </a:ln>
        <a:effectLst/>
      </c:spPr>
      <c:txPr>
        <a:bodyPr rot="0" vert="horz"/>
        <a:lstStyle/>
        <a:p>
          <a:pPr>
            <a:defRPr/>
          </a:pPr>
          <a:endParaRPr lang="en-US"/>
        </a:p>
      </c:txPr>
    </c:legend>
    <c:plotVisOnly val="1"/>
    <c:dispBlanksAs val="zero"/>
    <c:showDLblsOverMax val="0"/>
  </c:chart>
  <c:spPr>
    <a:noFill/>
    <a:ln>
      <a:noFill/>
    </a:ln>
  </c:spPr>
  <c:txPr>
    <a:bodyPr/>
    <a:lstStyle/>
    <a:p>
      <a:pPr>
        <a:defRPr sz="1100" baseline="0">
          <a:latin typeface="+mj-lt"/>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'US VC Company Inventory'!$C$7</c:f>
              <c:strCache>
                <c:ptCount val="1"/>
                <c:pt idx="0">
                  <c:v>Pre-seed/Seed</c:v>
                </c:pt>
              </c:strCache>
            </c:strRef>
          </c:tx>
          <c:spPr>
            <a:ln w="28575" cap="rnd">
              <a:solidFill>
                <a:schemeClr val="accent5"/>
              </a:solidFill>
              <a:round/>
            </a:ln>
            <a:effectLst/>
          </c:spPr>
          <c:marker>
            <c:symbol val="none"/>
          </c:marker>
          <c:cat>
            <c:numRef>
              <c:f>'US VC Company Inventory'!$B$8:$B$193</c:f>
              <c:numCache>
                <c:formatCode>m/d/yyyy</c:formatCode>
                <c:ptCount val="186"/>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numCache>
            </c:numRef>
          </c:cat>
          <c:val>
            <c:numRef>
              <c:f>'US VC Company Inventory'!$C$8:$C$193</c:f>
              <c:numCache>
                <c:formatCode>0%</c:formatCode>
                <c:ptCount val="186"/>
                <c:pt idx="0">
                  <c:v>0.35607639582553396</c:v>
                </c:pt>
                <c:pt idx="1">
                  <c:v>0.36907670847335644</c:v>
                </c:pt>
                <c:pt idx="2">
                  <c:v>0.38220745898489733</c:v>
                </c:pt>
                <c:pt idx="3">
                  <c:v>0.39394861252422553</c:v>
                </c:pt>
                <c:pt idx="4">
                  <c:v>0.40331826025265194</c:v>
                </c:pt>
                <c:pt idx="5">
                  <c:v>0.4106048060915457</c:v>
                </c:pt>
                <c:pt idx="6">
                  <c:v>0.41900138621841365</c:v>
                </c:pt>
                <c:pt idx="7">
                  <c:v>0.42524498580878739</c:v>
                </c:pt>
                <c:pt idx="8">
                  <c:v>0.42888674473656963</c:v>
                </c:pt>
                <c:pt idx="9">
                  <c:v>0.43009799740917831</c:v>
                </c:pt>
                <c:pt idx="10">
                  <c:v>0.4312324380571837</c:v>
                </c:pt>
                <c:pt idx="11">
                  <c:v>0.42836000660893814</c:v>
                </c:pt>
                <c:pt idx="12">
                  <c:v>0.42712251863212486</c:v>
                </c:pt>
                <c:pt idx="13">
                  <c:v>0.42486857499043446</c:v>
                </c:pt>
                <c:pt idx="14">
                  <c:v>0.4214345753824042</c:v>
                </c:pt>
                <c:pt idx="15">
                  <c:v>0.41915976369468028</c:v>
                </c:pt>
                <c:pt idx="16">
                  <c:v>0.4184098089973573</c:v>
                </c:pt>
                <c:pt idx="17">
                  <c:v>0.4185330447798396</c:v>
                </c:pt>
                <c:pt idx="18">
                  <c:v>0.41811966839401782</c:v>
                </c:pt>
                <c:pt idx="19">
                  <c:v>0.41814436672741734</c:v>
                </c:pt>
                <c:pt idx="20">
                  <c:v>0.41928318053357355</c:v>
                </c:pt>
                <c:pt idx="21">
                  <c:v>0.42217752953987658</c:v>
                </c:pt>
                <c:pt idx="22">
                  <c:v>0.42569955675017201</c:v>
                </c:pt>
                <c:pt idx="23">
                  <c:v>0.42967974086083993</c:v>
                </c:pt>
                <c:pt idx="24">
                  <c:v>0.43264736217985905</c:v>
                </c:pt>
                <c:pt idx="25">
                  <c:v>0.43432137502238088</c:v>
                </c:pt>
                <c:pt idx="26">
                  <c:v>0.43747370081936721</c:v>
                </c:pt>
                <c:pt idx="27">
                  <c:v>0.44054118654600188</c:v>
                </c:pt>
                <c:pt idx="28">
                  <c:v>0.44365437699263671</c:v>
                </c:pt>
                <c:pt idx="29">
                  <c:v>0.44568515249203777</c:v>
                </c:pt>
                <c:pt idx="30">
                  <c:v>0.44677659692574423</c:v>
                </c:pt>
                <c:pt idx="31">
                  <c:v>0.44825039100240932</c:v>
                </c:pt>
                <c:pt idx="32">
                  <c:v>0.44954287467963389</c:v>
                </c:pt>
                <c:pt idx="33">
                  <c:v>0.44932752042077562</c:v>
                </c:pt>
                <c:pt idx="34">
                  <c:v>0.44674249845356062</c:v>
                </c:pt>
                <c:pt idx="35">
                  <c:v>0.44373861537673104</c:v>
                </c:pt>
                <c:pt idx="36">
                  <c:v>0.4392995070641606</c:v>
                </c:pt>
                <c:pt idx="37">
                  <c:v>0.4377012795580601</c:v>
                </c:pt>
                <c:pt idx="38">
                  <c:v>0.43476534937611516</c:v>
                </c:pt>
                <c:pt idx="39">
                  <c:v>0.4313866881525687</c:v>
                </c:pt>
                <c:pt idx="40">
                  <c:v>0.42729507388529059</c:v>
                </c:pt>
                <c:pt idx="41">
                  <c:v>0.42352291855120211</c:v>
                </c:pt>
                <c:pt idx="42">
                  <c:v>0.41948836621198077</c:v>
                </c:pt>
                <c:pt idx="43">
                  <c:v>0.41473553449665207</c:v>
                </c:pt>
                <c:pt idx="44">
                  <c:v>0.40978005355383257</c:v>
                </c:pt>
                <c:pt idx="45">
                  <c:v>0.40441940511755115</c:v>
                </c:pt>
                <c:pt idx="46">
                  <c:v>0.39879390249987368</c:v>
                </c:pt>
                <c:pt idx="47">
                  <c:v>0.39473935329254611</c:v>
                </c:pt>
                <c:pt idx="48">
                  <c:v>0.38959469691590859</c:v>
                </c:pt>
                <c:pt idx="49">
                  <c:v>0.38174758959413163</c:v>
                </c:pt>
                <c:pt idx="50">
                  <c:v>0.37316083051512311</c:v>
                </c:pt>
                <c:pt idx="51">
                  <c:v>0.36320769038861672</c:v>
                </c:pt>
                <c:pt idx="52">
                  <c:v>0.35235936420416686</c:v>
                </c:pt>
                <c:pt idx="53">
                  <c:v>0.34141802772369551</c:v>
                </c:pt>
                <c:pt idx="54">
                  <c:v>0.33147816982701123</c:v>
                </c:pt>
                <c:pt idx="55">
                  <c:v>0.32158385223361857</c:v>
                </c:pt>
                <c:pt idx="56">
                  <c:v>0.31189107374227182</c:v>
                </c:pt>
                <c:pt idx="57">
                  <c:v>0.30287786905928044</c:v>
                </c:pt>
                <c:pt idx="58">
                  <c:v>0.29528274746743294</c:v>
                </c:pt>
                <c:pt idx="59">
                  <c:v>0.28648732909680091</c:v>
                </c:pt>
                <c:pt idx="60">
                  <c:v>0.27866228833052903</c:v>
                </c:pt>
                <c:pt idx="61">
                  <c:v>0.27117931837738357</c:v>
                </c:pt>
                <c:pt idx="62">
                  <c:v>0.26455583574444413</c:v>
                </c:pt>
                <c:pt idx="63">
                  <c:v>0.25916761945013206</c:v>
                </c:pt>
                <c:pt idx="64">
                  <c:v>0.25450793191615623</c:v>
                </c:pt>
                <c:pt idx="65">
                  <c:v>0.24970713777564293</c:v>
                </c:pt>
                <c:pt idx="66">
                  <c:v>0.2441108963005818</c:v>
                </c:pt>
                <c:pt idx="67">
                  <c:v>0.23846890983416658</c:v>
                </c:pt>
                <c:pt idx="68">
                  <c:v>0.23203041919607539</c:v>
                </c:pt>
                <c:pt idx="69">
                  <c:v>0.22571322386853701</c:v>
                </c:pt>
                <c:pt idx="70">
                  <c:v>0.21839792603767502</c:v>
                </c:pt>
                <c:pt idx="71">
                  <c:v>0.21131732260790451</c:v>
                </c:pt>
                <c:pt idx="72">
                  <c:v>0.20529951848361683</c:v>
                </c:pt>
                <c:pt idx="73">
                  <c:v>0.20139397358310274</c:v>
                </c:pt>
                <c:pt idx="74">
                  <c:v>0.19711223759626187</c:v>
                </c:pt>
                <c:pt idx="75">
                  <c:v>0.19236925380226169</c:v>
                </c:pt>
                <c:pt idx="76">
                  <c:v>0.18739826556181591</c:v>
                </c:pt>
                <c:pt idx="77">
                  <c:v>0.18239680477390521</c:v>
                </c:pt>
                <c:pt idx="78">
                  <c:v>0.17730515210182266</c:v>
                </c:pt>
                <c:pt idx="79">
                  <c:v>0.17192411323286594</c:v>
                </c:pt>
                <c:pt idx="80">
                  <c:v>0.16708302076116624</c:v>
                </c:pt>
                <c:pt idx="81">
                  <c:v>0.16192471600472982</c:v>
                </c:pt>
                <c:pt idx="82">
                  <c:v>0.15732513734233056</c:v>
                </c:pt>
                <c:pt idx="83">
                  <c:v>0.15168701417870445</c:v>
                </c:pt>
                <c:pt idx="84">
                  <c:v>0.14655027274335394</c:v>
                </c:pt>
                <c:pt idx="85">
                  <c:v>0.13987671065579657</c:v>
                </c:pt>
                <c:pt idx="86">
                  <c:v>0.13360800803753642</c:v>
                </c:pt>
                <c:pt idx="87">
                  <c:v>0.12773068700084986</c:v>
                </c:pt>
                <c:pt idx="88">
                  <c:v>0.12265302901704789</c:v>
                </c:pt>
                <c:pt idx="89">
                  <c:v>0.11838163648441076</c:v>
                </c:pt>
                <c:pt idx="90">
                  <c:v>0.1144485701536626</c:v>
                </c:pt>
                <c:pt idx="91">
                  <c:v>0.11131678185807381</c:v>
                </c:pt>
                <c:pt idx="92">
                  <c:v>0.10827497165189028</c:v>
                </c:pt>
                <c:pt idx="93">
                  <c:v>0.10545825816207999</c:v>
                </c:pt>
                <c:pt idx="94">
                  <c:v>0.10244067592124639</c:v>
                </c:pt>
                <c:pt idx="95">
                  <c:v>0.10149994245232874</c:v>
                </c:pt>
                <c:pt idx="96">
                  <c:v>0.10027547007519295</c:v>
                </c:pt>
                <c:pt idx="97">
                  <c:v>9.8843038556390636E-2</c:v>
                </c:pt>
                <c:pt idx="98">
                  <c:v>9.7123523231630468E-2</c:v>
                </c:pt>
                <c:pt idx="99">
                  <c:v>9.5294570316372895E-2</c:v>
                </c:pt>
                <c:pt idx="100">
                  <c:v>9.3037679189162573E-2</c:v>
                </c:pt>
                <c:pt idx="101">
                  <c:v>9.034489615135409E-2</c:v>
                </c:pt>
                <c:pt idx="102">
                  <c:v>8.792279130169367E-2</c:v>
                </c:pt>
                <c:pt idx="103">
                  <c:v>8.525555927710006E-2</c:v>
                </c:pt>
                <c:pt idx="104">
                  <c:v>8.2383439669814498E-2</c:v>
                </c:pt>
                <c:pt idx="105">
                  <c:v>7.9467713952051766E-2</c:v>
                </c:pt>
                <c:pt idx="106">
                  <c:v>7.7162768575690155E-2</c:v>
                </c:pt>
                <c:pt idx="107">
                  <c:v>7.3975892455969638E-2</c:v>
                </c:pt>
                <c:pt idx="108">
                  <c:v>7.0976026907369608E-2</c:v>
                </c:pt>
                <c:pt idx="109">
                  <c:v>6.8691912078528983E-2</c:v>
                </c:pt>
                <c:pt idx="110">
                  <c:v>6.6982425707172957E-2</c:v>
                </c:pt>
                <c:pt idx="111">
                  <c:v>6.553932314528059E-2</c:v>
                </c:pt>
                <c:pt idx="112">
                  <c:v>6.4748211970827738E-2</c:v>
                </c:pt>
                <c:pt idx="113">
                  <c:v>6.3735427677219944E-2</c:v>
                </c:pt>
                <c:pt idx="114">
                  <c:v>6.2912621477867803E-2</c:v>
                </c:pt>
                <c:pt idx="115">
                  <c:v>6.1962154065965246E-2</c:v>
                </c:pt>
                <c:pt idx="116">
                  <c:v>6.1650196257959144E-2</c:v>
                </c:pt>
                <c:pt idx="117">
                  <c:v>6.1936328212583991E-2</c:v>
                </c:pt>
                <c:pt idx="118">
                  <c:v>6.1841854766108893E-2</c:v>
                </c:pt>
                <c:pt idx="119">
                  <c:v>6.2076685182370937E-2</c:v>
                </c:pt>
                <c:pt idx="120">
                  <c:v>6.280012732580259E-2</c:v>
                </c:pt>
                <c:pt idx="121">
                  <c:v>6.3591179182929447E-2</c:v>
                </c:pt>
                <c:pt idx="122">
                  <c:v>6.4018224253754322E-2</c:v>
                </c:pt>
                <c:pt idx="123">
                  <c:v>6.4782107019913285E-2</c:v>
                </c:pt>
                <c:pt idx="124">
                  <c:v>6.5081212286096077E-2</c:v>
                </c:pt>
                <c:pt idx="125">
                  <c:v>6.6539154782396956E-2</c:v>
                </c:pt>
                <c:pt idx="126">
                  <c:v>6.7856787253972164E-2</c:v>
                </c:pt>
                <c:pt idx="127">
                  <c:v>6.9918122183214568E-2</c:v>
                </c:pt>
                <c:pt idx="128">
                  <c:v>7.1609937956118183E-2</c:v>
                </c:pt>
                <c:pt idx="129">
                  <c:v>7.3285788146994504E-2</c:v>
                </c:pt>
                <c:pt idx="130">
                  <c:v>7.5036686240344777E-2</c:v>
                </c:pt>
                <c:pt idx="131">
                  <c:v>7.6633376143215845E-2</c:v>
                </c:pt>
                <c:pt idx="132">
                  <c:v>7.7961122819942275E-2</c:v>
                </c:pt>
                <c:pt idx="133">
                  <c:v>7.8872914194880947E-2</c:v>
                </c:pt>
                <c:pt idx="134">
                  <c:v>8.0097079698118842E-2</c:v>
                </c:pt>
                <c:pt idx="135">
                  <c:v>8.062952600598132E-2</c:v>
                </c:pt>
                <c:pt idx="136">
                  <c:v>8.123371456690133E-2</c:v>
                </c:pt>
                <c:pt idx="137">
                  <c:v>8.1138977029233408E-2</c:v>
                </c:pt>
                <c:pt idx="138">
                  <c:v>8.0949506975907193E-2</c:v>
                </c:pt>
                <c:pt idx="139">
                  <c:v>8.0291511350861974E-2</c:v>
                </c:pt>
                <c:pt idx="140">
                  <c:v>7.9915533049749188E-2</c:v>
                </c:pt>
                <c:pt idx="141">
                  <c:v>7.9343737383807775E-2</c:v>
                </c:pt>
                <c:pt idx="142">
                  <c:v>7.9094990648155561E-2</c:v>
                </c:pt>
                <c:pt idx="143">
                  <c:v>7.9079629564341378E-2</c:v>
                </c:pt>
                <c:pt idx="144">
                  <c:v>7.811259215369537E-2</c:v>
                </c:pt>
                <c:pt idx="145">
                  <c:v>7.7221385405964613E-2</c:v>
                </c:pt>
                <c:pt idx="146">
                  <c:v>7.660831006499863E-2</c:v>
                </c:pt>
                <c:pt idx="147">
                  <c:v>7.6644451271778477E-2</c:v>
                </c:pt>
                <c:pt idx="148">
                  <c:v>7.6654164795275856E-2</c:v>
                </c:pt>
                <c:pt idx="149">
                  <c:v>7.6660627484201146E-2</c:v>
                </c:pt>
                <c:pt idx="150">
                  <c:v>7.6897443108238664E-2</c:v>
                </c:pt>
                <c:pt idx="151">
                  <c:v>7.6877396460761582E-2</c:v>
                </c:pt>
                <c:pt idx="152">
                  <c:v>7.6582420516345451E-2</c:v>
                </c:pt>
                <c:pt idx="153">
                  <c:v>7.5987064011324726E-2</c:v>
                </c:pt>
                <c:pt idx="154">
                  <c:v>7.4847613979245289E-2</c:v>
                </c:pt>
                <c:pt idx="155">
                  <c:v>7.299014402712517E-2</c:v>
                </c:pt>
                <c:pt idx="156">
                  <c:v>7.1689965827782573E-2</c:v>
                </c:pt>
                <c:pt idx="157">
                  <c:v>7.0525634849346666E-2</c:v>
                </c:pt>
                <c:pt idx="158">
                  <c:v>6.8373184865708314E-2</c:v>
                </c:pt>
                <c:pt idx="159">
                  <c:v>6.5531388180130032E-2</c:v>
                </c:pt>
                <c:pt idx="160">
                  <c:v>6.2874918434792926E-2</c:v>
                </c:pt>
                <c:pt idx="161">
                  <c:v>6.0187493464883501E-2</c:v>
                </c:pt>
                <c:pt idx="162">
                  <c:v>5.7372346655986284E-2</c:v>
                </c:pt>
                <c:pt idx="163">
                  <c:v>5.4855135374440998E-2</c:v>
                </c:pt>
                <c:pt idx="164">
                  <c:v>5.2203573556042902E-2</c:v>
                </c:pt>
                <c:pt idx="165">
                  <c:v>4.9626967772524046E-2</c:v>
                </c:pt>
                <c:pt idx="166">
                  <c:v>4.7625542202700065E-2</c:v>
                </c:pt>
                <c:pt idx="167">
                  <c:v>4.6212894010403571E-2</c:v>
                </c:pt>
                <c:pt idx="168">
                  <c:v>4.5235877799548276E-2</c:v>
                </c:pt>
                <c:pt idx="169">
                  <c:v>4.4255473792552312E-2</c:v>
                </c:pt>
                <c:pt idx="170">
                  <c:v>4.4110456805984466E-2</c:v>
                </c:pt>
                <c:pt idx="171">
                  <c:v>4.4243557984148939E-2</c:v>
                </c:pt>
                <c:pt idx="172">
                  <c:v>4.4018040521411374E-2</c:v>
                </c:pt>
                <c:pt idx="173">
                  <c:v>4.3500498988938853E-2</c:v>
                </c:pt>
                <c:pt idx="174">
                  <c:v>4.278897738020123E-2</c:v>
                </c:pt>
                <c:pt idx="175">
                  <c:v>4.1791045973696872E-2</c:v>
                </c:pt>
                <c:pt idx="176">
                  <c:v>4.1231646179024417E-2</c:v>
                </c:pt>
                <c:pt idx="177">
                  <c:v>4.0832947983962253E-2</c:v>
                </c:pt>
                <c:pt idx="178">
                  <c:v>3.992089522380856E-2</c:v>
                </c:pt>
                <c:pt idx="179">
                  <c:v>3.886919947164974E-2</c:v>
                </c:pt>
                <c:pt idx="180">
                  <c:v>3.6742422809570685E-2</c:v>
                </c:pt>
                <c:pt idx="181">
                  <c:v>3.4554288478438076E-2</c:v>
                </c:pt>
                <c:pt idx="182">
                  <c:v>3.1834626324320249E-2</c:v>
                </c:pt>
                <c:pt idx="183">
                  <c:v>2.8848416227553613E-2</c:v>
                </c:pt>
                <c:pt idx="184">
                  <c:v>2.5702016169455649E-2</c:v>
                </c:pt>
                <c:pt idx="185">
                  <c:v>2.2614952507029145E-2</c:v>
                </c:pt>
              </c:numCache>
            </c:numRef>
          </c:val>
          <c:smooth val="0"/>
          <c:extLst>
            <c:ext xmlns:c16="http://schemas.microsoft.com/office/drawing/2014/chart" uri="{C3380CC4-5D6E-409C-BE32-E72D297353CC}">
              <c16:uniqueId val="{00000000-AE12-4A71-A221-EEB72DBE9AE0}"/>
            </c:ext>
          </c:extLst>
        </c:ser>
        <c:ser>
          <c:idx val="1"/>
          <c:order val="1"/>
          <c:tx>
            <c:strRef>
              <c:f>'US VC Company Inventory'!$D$7</c:f>
              <c:strCache>
                <c:ptCount val="1"/>
                <c:pt idx="0">
                  <c:v>Early-stage VC</c:v>
                </c:pt>
              </c:strCache>
            </c:strRef>
          </c:tx>
          <c:spPr>
            <a:ln w="28575" cap="rnd">
              <a:solidFill>
                <a:schemeClr val="accent2"/>
              </a:solidFill>
              <a:round/>
            </a:ln>
            <a:effectLst/>
          </c:spPr>
          <c:marker>
            <c:symbol val="none"/>
          </c:marker>
          <c:cat>
            <c:numRef>
              <c:f>'US VC Company Inventory'!$B$8:$B$193</c:f>
              <c:numCache>
                <c:formatCode>m/d/yyyy</c:formatCode>
                <c:ptCount val="186"/>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numCache>
            </c:numRef>
          </c:cat>
          <c:val>
            <c:numRef>
              <c:f>'US VC Company Inventory'!$D$8:$D$193</c:f>
              <c:numCache>
                <c:formatCode>0%</c:formatCode>
                <c:ptCount val="186"/>
                <c:pt idx="0">
                  <c:v>0.11194161833438611</c:v>
                </c:pt>
                <c:pt idx="1">
                  <c:v>0.10902611872393451</c:v>
                </c:pt>
                <c:pt idx="2">
                  <c:v>0.10689311170091954</c:v>
                </c:pt>
                <c:pt idx="3">
                  <c:v>0.10658999425623859</c:v>
                </c:pt>
                <c:pt idx="4">
                  <c:v>0.10592084165014409</c:v>
                </c:pt>
                <c:pt idx="5">
                  <c:v>0.10550327676691347</c:v>
                </c:pt>
                <c:pt idx="6">
                  <c:v>0.10500234600726321</c:v>
                </c:pt>
                <c:pt idx="7">
                  <c:v>0.10521986892627681</c:v>
                </c:pt>
                <c:pt idx="8">
                  <c:v>0.10563578149079443</c:v>
                </c:pt>
                <c:pt idx="9">
                  <c:v>0.10647777127999784</c:v>
                </c:pt>
                <c:pt idx="10">
                  <c:v>0.10733841265394219</c:v>
                </c:pt>
                <c:pt idx="11">
                  <c:v>0.10887967195639181</c:v>
                </c:pt>
                <c:pt idx="12">
                  <c:v>0.10948151834567101</c:v>
                </c:pt>
                <c:pt idx="13">
                  <c:v>0.11080255965632942</c:v>
                </c:pt>
                <c:pt idx="14">
                  <c:v>0.11242616809164303</c:v>
                </c:pt>
                <c:pt idx="15">
                  <c:v>0.11338063107299397</c:v>
                </c:pt>
                <c:pt idx="16">
                  <c:v>0.11520825927981386</c:v>
                </c:pt>
                <c:pt idx="17">
                  <c:v>0.11715161784589717</c:v>
                </c:pt>
                <c:pt idx="18">
                  <c:v>0.11959753420366102</c:v>
                </c:pt>
                <c:pt idx="19">
                  <c:v>0.12195448554337786</c:v>
                </c:pt>
                <c:pt idx="20">
                  <c:v>0.1256872692850198</c:v>
                </c:pt>
                <c:pt idx="21">
                  <c:v>0.12891584809332321</c:v>
                </c:pt>
                <c:pt idx="22">
                  <c:v>0.13215875113319903</c:v>
                </c:pt>
                <c:pt idx="23">
                  <c:v>0.13526431903044919</c:v>
                </c:pt>
                <c:pt idx="24">
                  <c:v>0.13905100260993036</c:v>
                </c:pt>
                <c:pt idx="25">
                  <c:v>0.1416624180397891</c:v>
                </c:pt>
                <c:pt idx="26">
                  <c:v>0.14323294133982234</c:v>
                </c:pt>
                <c:pt idx="27">
                  <c:v>0.14535706687739955</c:v>
                </c:pt>
                <c:pt idx="28">
                  <c:v>0.14752975559462964</c:v>
                </c:pt>
                <c:pt idx="29">
                  <c:v>0.14958387119884312</c:v>
                </c:pt>
                <c:pt idx="30">
                  <c:v>0.15213271259159097</c:v>
                </c:pt>
                <c:pt idx="31">
                  <c:v>0.15469359457263446</c:v>
                </c:pt>
                <c:pt idx="32">
                  <c:v>0.15536318928444121</c:v>
                </c:pt>
                <c:pt idx="33">
                  <c:v>0.15674115322763621</c:v>
                </c:pt>
                <c:pt idx="34">
                  <c:v>0.15804080765495943</c:v>
                </c:pt>
                <c:pt idx="35">
                  <c:v>0.15879018194779829</c:v>
                </c:pt>
                <c:pt idx="36">
                  <c:v>0.15817269714938487</c:v>
                </c:pt>
                <c:pt idx="37">
                  <c:v>0.15782713990114061</c:v>
                </c:pt>
                <c:pt idx="38">
                  <c:v>0.15856549528740907</c:v>
                </c:pt>
                <c:pt idx="39">
                  <c:v>0.15838054179000269</c:v>
                </c:pt>
                <c:pt idx="40">
                  <c:v>0.15739902696165489</c:v>
                </c:pt>
                <c:pt idx="41">
                  <c:v>0.15719655761067389</c:v>
                </c:pt>
                <c:pt idx="42">
                  <c:v>0.15653739890399423</c:v>
                </c:pt>
                <c:pt idx="43">
                  <c:v>0.15638721137702685</c:v>
                </c:pt>
                <c:pt idx="44">
                  <c:v>0.15772792586539539</c:v>
                </c:pt>
                <c:pt idx="45">
                  <c:v>0.15978136169179966</c:v>
                </c:pt>
                <c:pt idx="46">
                  <c:v>0.16210791996693866</c:v>
                </c:pt>
                <c:pt idx="47">
                  <c:v>0.16446602523817863</c:v>
                </c:pt>
                <c:pt idx="48">
                  <c:v>0.1677773489924578</c:v>
                </c:pt>
                <c:pt idx="49">
                  <c:v>0.17120792833361151</c:v>
                </c:pt>
                <c:pt idx="50">
                  <c:v>0.17455759379708882</c:v>
                </c:pt>
                <c:pt idx="51">
                  <c:v>0.17871484335583007</c:v>
                </c:pt>
                <c:pt idx="52">
                  <c:v>0.18316808177563382</c:v>
                </c:pt>
                <c:pt idx="53">
                  <c:v>0.18649887441154114</c:v>
                </c:pt>
                <c:pt idx="54">
                  <c:v>0.18908045452949485</c:v>
                </c:pt>
                <c:pt idx="55">
                  <c:v>0.1905159821392918</c:v>
                </c:pt>
                <c:pt idx="56">
                  <c:v>0.19049534827362144</c:v>
                </c:pt>
                <c:pt idx="57">
                  <c:v>0.18793379387585954</c:v>
                </c:pt>
                <c:pt idx="58">
                  <c:v>0.18433782475337987</c:v>
                </c:pt>
                <c:pt idx="59">
                  <c:v>0.18067837918423421</c:v>
                </c:pt>
                <c:pt idx="60">
                  <c:v>0.17668283395027806</c:v>
                </c:pt>
                <c:pt idx="61">
                  <c:v>0.17210303019769854</c:v>
                </c:pt>
                <c:pt idx="62">
                  <c:v>0.16665613624105444</c:v>
                </c:pt>
                <c:pt idx="63">
                  <c:v>0.16009894751174461</c:v>
                </c:pt>
                <c:pt idx="64">
                  <c:v>0.15369093282069493</c:v>
                </c:pt>
                <c:pt idx="65">
                  <c:v>0.14764156009021803</c:v>
                </c:pt>
                <c:pt idx="66">
                  <c:v>0.14206856397632248</c:v>
                </c:pt>
                <c:pt idx="67">
                  <c:v>0.13672927034154742</c:v>
                </c:pt>
                <c:pt idx="68">
                  <c:v>0.13220026198460508</c:v>
                </c:pt>
                <c:pt idx="69">
                  <c:v>0.12879019581728215</c:v>
                </c:pt>
                <c:pt idx="70">
                  <c:v>0.12570111123056377</c:v>
                </c:pt>
                <c:pt idx="71">
                  <c:v>0.12270920588424504</c:v>
                </c:pt>
                <c:pt idx="72">
                  <c:v>0.11944858369913842</c:v>
                </c:pt>
                <c:pt idx="73">
                  <c:v>0.11754406158506249</c:v>
                </c:pt>
                <c:pt idx="74">
                  <c:v>0.11553996957878411</c:v>
                </c:pt>
                <c:pt idx="75">
                  <c:v>0.11428671310847781</c:v>
                </c:pt>
                <c:pt idx="76">
                  <c:v>0.11210303438730645</c:v>
                </c:pt>
                <c:pt idx="77">
                  <c:v>0.10974939930391803</c:v>
                </c:pt>
                <c:pt idx="78">
                  <c:v>0.10728299686889986</c:v>
                </c:pt>
                <c:pt idx="79">
                  <c:v>0.10498264830418348</c:v>
                </c:pt>
                <c:pt idx="80">
                  <c:v>0.10180403243998438</c:v>
                </c:pt>
                <c:pt idx="81">
                  <c:v>9.88178457979592E-2</c:v>
                </c:pt>
                <c:pt idx="82">
                  <c:v>9.6378460724475423E-2</c:v>
                </c:pt>
                <c:pt idx="83">
                  <c:v>9.3637801937945742E-2</c:v>
                </c:pt>
                <c:pt idx="84">
                  <c:v>9.1348652460045213E-2</c:v>
                </c:pt>
                <c:pt idx="85">
                  <c:v>8.7906166914532638E-2</c:v>
                </c:pt>
                <c:pt idx="86">
                  <c:v>8.5099991409756381E-2</c:v>
                </c:pt>
                <c:pt idx="87">
                  <c:v>8.1984757473254566E-2</c:v>
                </c:pt>
                <c:pt idx="88">
                  <c:v>8.0208846612591811E-2</c:v>
                </c:pt>
                <c:pt idx="89">
                  <c:v>7.8523684038704619E-2</c:v>
                </c:pt>
                <c:pt idx="90">
                  <c:v>7.7043808756516272E-2</c:v>
                </c:pt>
                <c:pt idx="91">
                  <c:v>7.5630062508808604E-2</c:v>
                </c:pt>
                <c:pt idx="92">
                  <c:v>7.5157207729910025E-2</c:v>
                </c:pt>
                <c:pt idx="93">
                  <c:v>7.5167072166801296E-2</c:v>
                </c:pt>
                <c:pt idx="94">
                  <c:v>7.4559856326341489E-2</c:v>
                </c:pt>
                <c:pt idx="95">
                  <c:v>7.4236028591661452E-2</c:v>
                </c:pt>
                <c:pt idx="96">
                  <c:v>7.3898441584024435E-2</c:v>
                </c:pt>
                <c:pt idx="97">
                  <c:v>7.3379441441010149E-2</c:v>
                </c:pt>
                <c:pt idx="98">
                  <c:v>7.2774023101130667E-2</c:v>
                </c:pt>
                <c:pt idx="99">
                  <c:v>7.2311407087366011E-2</c:v>
                </c:pt>
                <c:pt idx="100">
                  <c:v>7.0978647824626609E-2</c:v>
                </c:pt>
                <c:pt idx="101">
                  <c:v>6.9356496172620394E-2</c:v>
                </c:pt>
                <c:pt idx="102">
                  <c:v>6.7599710290162748E-2</c:v>
                </c:pt>
                <c:pt idx="103">
                  <c:v>6.5940955800263559E-2</c:v>
                </c:pt>
                <c:pt idx="104">
                  <c:v>6.3943585255000726E-2</c:v>
                </c:pt>
                <c:pt idx="105">
                  <c:v>6.0922077844129063E-2</c:v>
                </c:pt>
                <c:pt idx="106">
                  <c:v>5.8333817203398107E-2</c:v>
                </c:pt>
                <c:pt idx="107">
                  <c:v>5.644525365038211E-2</c:v>
                </c:pt>
                <c:pt idx="108">
                  <c:v>5.3820294601243789E-2</c:v>
                </c:pt>
                <c:pt idx="109">
                  <c:v>5.1961746925599274E-2</c:v>
                </c:pt>
                <c:pt idx="110">
                  <c:v>4.960366735795918E-2</c:v>
                </c:pt>
                <c:pt idx="111">
                  <c:v>4.7308664916343869E-2</c:v>
                </c:pt>
                <c:pt idx="112">
                  <c:v>4.512661658508018E-2</c:v>
                </c:pt>
                <c:pt idx="113">
                  <c:v>4.3548444061029236E-2</c:v>
                </c:pt>
                <c:pt idx="114">
                  <c:v>4.1756177291803941E-2</c:v>
                </c:pt>
                <c:pt idx="115">
                  <c:v>3.9387715031225158E-2</c:v>
                </c:pt>
                <c:pt idx="116">
                  <c:v>3.6930158369133291E-2</c:v>
                </c:pt>
                <c:pt idx="117">
                  <c:v>3.5141012604945544E-2</c:v>
                </c:pt>
                <c:pt idx="118">
                  <c:v>3.3352689435380334E-2</c:v>
                </c:pt>
                <c:pt idx="119">
                  <c:v>3.0741253252743055E-2</c:v>
                </c:pt>
                <c:pt idx="120">
                  <c:v>2.9371633073168868E-2</c:v>
                </c:pt>
                <c:pt idx="121">
                  <c:v>2.8188267673621759E-2</c:v>
                </c:pt>
                <c:pt idx="122">
                  <c:v>2.7622631764356326E-2</c:v>
                </c:pt>
                <c:pt idx="123">
                  <c:v>2.7308305775184616E-2</c:v>
                </c:pt>
                <c:pt idx="124">
                  <c:v>2.7264267164725114E-2</c:v>
                </c:pt>
                <c:pt idx="125">
                  <c:v>2.6950284413170451E-2</c:v>
                </c:pt>
                <c:pt idx="126">
                  <c:v>2.7273789871114746E-2</c:v>
                </c:pt>
                <c:pt idx="127">
                  <c:v>2.8252967247511123E-2</c:v>
                </c:pt>
                <c:pt idx="128">
                  <c:v>2.9750799309502363E-2</c:v>
                </c:pt>
                <c:pt idx="129">
                  <c:v>3.1416076269280689E-2</c:v>
                </c:pt>
                <c:pt idx="130">
                  <c:v>3.2969347014690176E-2</c:v>
                </c:pt>
                <c:pt idx="131">
                  <c:v>3.4738995948576712E-2</c:v>
                </c:pt>
                <c:pt idx="132">
                  <c:v>3.632902320579643E-2</c:v>
                </c:pt>
                <c:pt idx="133">
                  <c:v>3.7621178328947714E-2</c:v>
                </c:pt>
                <c:pt idx="134">
                  <c:v>3.9286917148002531E-2</c:v>
                </c:pt>
                <c:pt idx="135">
                  <c:v>4.070580358130782E-2</c:v>
                </c:pt>
                <c:pt idx="136">
                  <c:v>4.2282449338262564E-2</c:v>
                </c:pt>
                <c:pt idx="137">
                  <c:v>4.4475857741359627E-2</c:v>
                </c:pt>
                <c:pt idx="138">
                  <c:v>4.6518719774092464E-2</c:v>
                </c:pt>
                <c:pt idx="139">
                  <c:v>4.8824996377815046E-2</c:v>
                </c:pt>
                <c:pt idx="140">
                  <c:v>5.1119033505400813E-2</c:v>
                </c:pt>
                <c:pt idx="141">
                  <c:v>5.3456188375604542E-2</c:v>
                </c:pt>
                <c:pt idx="142">
                  <c:v>5.6457972610627606E-2</c:v>
                </c:pt>
                <c:pt idx="143">
                  <c:v>6.0041329073698656E-2</c:v>
                </c:pt>
                <c:pt idx="144">
                  <c:v>6.329908727107543E-2</c:v>
                </c:pt>
                <c:pt idx="145">
                  <c:v>6.67128918984327E-2</c:v>
                </c:pt>
                <c:pt idx="146">
                  <c:v>6.9978785804323665E-2</c:v>
                </c:pt>
                <c:pt idx="147">
                  <c:v>7.3653544463863338E-2</c:v>
                </c:pt>
                <c:pt idx="148">
                  <c:v>7.7523757004419422E-2</c:v>
                </c:pt>
                <c:pt idx="149">
                  <c:v>8.0607250338621414E-2</c:v>
                </c:pt>
                <c:pt idx="150">
                  <c:v>8.3589380243257905E-2</c:v>
                </c:pt>
                <c:pt idx="151">
                  <c:v>8.6467736066260917E-2</c:v>
                </c:pt>
                <c:pt idx="152">
                  <c:v>8.9148071491318148E-2</c:v>
                </c:pt>
                <c:pt idx="153">
                  <c:v>9.1518738882917963E-2</c:v>
                </c:pt>
                <c:pt idx="154">
                  <c:v>9.3519416233224129E-2</c:v>
                </c:pt>
                <c:pt idx="155">
                  <c:v>9.4571018354299388E-2</c:v>
                </c:pt>
                <c:pt idx="156">
                  <c:v>9.5330269907377321E-2</c:v>
                </c:pt>
                <c:pt idx="157">
                  <c:v>9.555839009676953E-2</c:v>
                </c:pt>
                <c:pt idx="158">
                  <c:v>9.5252893782635073E-2</c:v>
                </c:pt>
                <c:pt idx="159">
                  <c:v>9.4222264299640215E-2</c:v>
                </c:pt>
                <c:pt idx="160">
                  <c:v>9.2614892400915041E-2</c:v>
                </c:pt>
                <c:pt idx="161">
                  <c:v>9.1339657581017808E-2</c:v>
                </c:pt>
                <c:pt idx="162">
                  <c:v>9.0372494295384562E-2</c:v>
                </c:pt>
                <c:pt idx="163">
                  <c:v>8.885793963914361E-2</c:v>
                </c:pt>
                <c:pt idx="164">
                  <c:v>8.717087274176101E-2</c:v>
                </c:pt>
                <c:pt idx="165">
                  <c:v>8.5538967677198652E-2</c:v>
                </c:pt>
                <c:pt idx="166">
                  <c:v>8.3609851776396349E-2</c:v>
                </c:pt>
                <c:pt idx="167">
                  <c:v>8.2114254260965136E-2</c:v>
                </c:pt>
                <c:pt idx="168">
                  <c:v>8.0952330170766251E-2</c:v>
                </c:pt>
                <c:pt idx="169">
                  <c:v>8.0364940187629852E-2</c:v>
                </c:pt>
                <c:pt idx="170">
                  <c:v>7.982366155848912E-2</c:v>
                </c:pt>
                <c:pt idx="171">
                  <c:v>8.0122654341435062E-2</c:v>
                </c:pt>
                <c:pt idx="172">
                  <c:v>8.0519162494257765E-2</c:v>
                </c:pt>
                <c:pt idx="173">
                  <c:v>8.1083068436443084E-2</c:v>
                </c:pt>
                <c:pt idx="174">
                  <c:v>8.1274969098730207E-2</c:v>
                </c:pt>
                <c:pt idx="175">
                  <c:v>8.1619514279460181E-2</c:v>
                </c:pt>
                <c:pt idx="176">
                  <c:v>8.1918135935440284E-2</c:v>
                </c:pt>
                <c:pt idx="177">
                  <c:v>8.2285017125470775E-2</c:v>
                </c:pt>
                <c:pt idx="178">
                  <c:v>8.2464601232589016E-2</c:v>
                </c:pt>
                <c:pt idx="179">
                  <c:v>8.2784325260843519E-2</c:v>
                </c:pt>
                <c:pt idx="180">
                  <c:v>8.2015690945851649E-2</c:v>
                </c:pt>
                <c:pt idx="181">
                  <c:v>8.1072624541990837E-2</c:v>
                </c:pt>
                <c:pt idx="182">
                  <c:v>8.0501946197106322E-2</c:v>
                </c:pt>
                <c:pt idx="183">
                  <c:v>7.922766162730531E-2</c:v>
                </c:pt>
                <c:pt idx="184">
                  <c:v>7.8071958075375161E-2</c:v>
                </c:pt>
                <c:pt idx="185">
                  <c:v>7.6517621753925902E-2</c:v>
                </c:pt>
              </c:numCache>
            </c:numRef>
          </c:val>
          <c:smooth val="0"/>
          <c:extLst>
            <c:ext xmlns:c16="http://schemas.microsoft.com/office/drawing/2014/chart" uri="{C3380CC4-5D6E-409C-BE32-E72D297353CC}">
              <c16:uniqueId val="{00000001-AE12-4A71-A221-EEB72DBE9AE0}"/>
            </c:ext>
          </c:extLst>
        </c:ser>
        <c:ser>
          <c:idx val="2"/>
          <c:order val="2"/>
          <c:tx>
            <c:strRef>
              <c:f>'US VC Company Inventory'!$E$7</c:f>
              <c:strCache>
                <c:ptCount val="1"/>
                <c:pt idx="0">
                  <c:v>Late-stage VC</c:v>
                </c:pt>
              </c:strCache>
            </c:strRef>
          </c:tx>
          <c:spPr>
            <a:ln w="28575" cap="rnd">
              <a:solidFill>
                <a:schemeClr val="accent3"/>
              </a:solidFill>
              <a:round/>
            </a:ln>
            <a:effectLst/>
          </c:spPr>
          <c:marker>
            <c:symbol val="none"/>
          </c:marker>
          <c:cat>
            <c:numRef>
              <c:f>'US VC Company Inventory'!$B$8:$B$193</c:f>
              <c:numCache>
                <c:formatCode>m/d/yyyy</c:formatCode>
                <c:ptCount val="186"/>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numCache>
            </c:numRef>
          </c:cat>
          <c:val>
            <c:numRef>
              <c:f>'US VC Company Inventory'!$E$8:$E$193</c:f>
              <c:numCache>
                <c:formatCode>0%</c:formatCode>
                <c:ptCount val="186"/>
                <c:pt idx="0">
                  <c:v>0.12013920556485309</c:v>
                </c:pt>
                <c:pt idx="1">
                  <c:v>0.11658916201912162</c:v>
                </c:pt>
                <c:pt idx="2">
                  <c:v>0.11295939423590479</c:v>
                </c:pt>
                <c:pt idx="3">
                  <c:v>0.10943222338976126</c:v>
                </c:pt>
                <c:pt idx="4">
                  <c:v>0.1060235484247949</c:v>
                </c:pt>
                <c:pt idx="5">
                  <c:v>0.10300000599519467</c:v>
                </c:pt>
                <c:pt idx="6">
                  <c:v>0.10001967165509973</c:v>
                </c:pt>
                <c:pt idx="7">
                  <c:v>9.7505487839968707E-2</c:v>
                </c:pt>
                <c:pt idx="8">
                  <c:v>9.5616371858858976E-2</c:v>
                </c:pt>
                <c:pt idx="9">
                  <c:v>9.5207013860734477E-2</c:v>
                </c:pt>
                <c:pt idx="10">
                  <c:v>9.5693666925924403E-2</c:v>
                </c:pt>
                <c:pt idx="11">
                  <c:v>9.6201228396011293E-2</c:v>
                </c:pt>
                <c:pt idx="12">
                  <c:v>9.6988680529205604E-2</c:v>
                </c:pt>
                <c:pt idx="13">
                  <c:v>9.7493314350215854E-2</c:v>
                </c:pt>
                <c:pt idx="14">
                  <c:v>9.9510731794018828E-2</c:v>
                </c:pt>
                <c:pt idx="15">
                  <c:v>0.1012098607596759</c:v>
                </c:pt>
                <c:pt idx="16">
                  <c:v>0.10247305719478099</c:v>
                </c:pt>
                <c:pt idx="17">
                  <c:v>0.10413681966991216</c:v>
                </c:pt>
                <c:pt idx="18">
                  <c:v>0.10601757580336156</c:v>
                </c:pt>
                <c:pt idx="19">
                  <c:v>0.10835038626981992</c:v>
                </c:pt>
                <c:pt idx="20">
                  <c:v>0.11123059865373085</c:v>
                </c:pt>
                <c:pt idx="21">
                  <c:v>0.11343141655714163</c:v>
                </c:pt>
                <c:pt idx="22">
                  <c:v>0.11466505571974855</c:v>
                </c:pt>
                <c:pt idx="23">
                  <c:v>0.11586540180020972</c:v>
                </c:pt>
                <c:pt idx="24">
                  <c:v>0.11699292840418507</c:v>
                </c:pt>
                <c:pt idx="25">
                  <c:v>0.11856598575564876</c:v>
                </c:pt>
                <c:pt idx="26">
                  <c:v>0.11860027013834672</c:v>
                </c:pt>
                <c:pt idx="27">
                  <c:v>0.1184652403204613</c:v>
                </c:pt>
                <c:pt idx="28">
                  <c:v>0.11883696228092566</c:v>
                </c:pt>
                <c:pt idx="29">
                  <c:v>0.11879842740098867</c:v>
                </c:pt>
                <c:pt idx="30">
                  <c:v>0.11839964150976728</c:v>
                </c:pt>
                <c:pt idx="31">
                  <c:v>0.11721642343531645</c:v>
                </c:pt>
                <c:pt idx="32">
                  <c:v>0.11578990724498646</c:v>
                </c:pt>
                <c:pt idx="33">
                  <c:v>0.11460464866095733</c:v>
                </c:pt>
                <c:pt idx="34">
                  <c:v>0.1139114826528646</c:v>
                </c:pt>
                <c:pt idx="35">
                  <c:v>0.11357530132735177</c:v>
                </c:pt>
                <c:pt idx="36">
                  <c:v>0.11317148347928933</c:v>
                </c:pt>
                <c:pt idx="37">
                  <c:v>0.11237681118358329</c:v>
                </c:pt>
                <c:pt idx="38">
                  <c:v>0.11225704564144508</c:v>
                </c:pt>
                <c:pt idx="39">
                  <c:v>0.1131675744482295</c:v>
                </c:pt>
                <c:pt idx="40">
                  <c:v>0.11411460092439264</c:v>
                </c:pt>
                <c:pt idx="41">
                  <c:v>0.1147935119766207</c:v>
                </c:pt>
                <c:pt idx="42">
                  <c:v>0.11561036642118344</c:v>
                </c:pt>
                <c:pt idx="43">
                  <c:v>0.11726394288886834</c:v>
                </c:pt>
                <c:pt idx="44">
                  <c:v>0.11854025419211005</c:v>
                </c:pt>
                <c:pt idx="45">
                  <c:v>0.12043868720709894</c:v>
                </c:pt>
                <c:pt idx="46">
                  <c:v>0.12305253908648051</c:v>
                </c:pt>
                <c:pt idx="47">
                  <c:v>0.12541568001539624</c:v>
                </c:pt>
                <c:pt idx="48">
                  <c:v>0.12790299632218596</c:v>
                </c:pt>
                <c:pt idx="49">
                  <c:v>0.13056129609822395</c:v>
                </c:pt>
                <c:pt idx="50">
                  <c:v>0.1330465108962528</c:v>
                </c:pt>
                <c:pt idx="51">
                  <c:v>0.13492179104317056</c:v>
                </c:pt>
                <c:pt idx="52">
                  <c:v>0.13661303741059486</c:v>
                </c:pt>
                <c:pt idx="53">
                  <c:v>0.13847889111288342</c:v>
                </c:pt>
                <c:pt idx="54">
                  <c:v>0.14068050311277117</c:v>
                </c:pt>
                <c:pt idx="55">
                  <c:v>0.14187886168691452</c:v>
                </c:pt>
                <c:pt idx="56">
                  <c:v>0.14343724300123409</c:v>
                </c:pt>
                <c:pt idx="57">
                  <c:v>0.14419366015142079</c:v>
                </c:pt>
                <c:pt idx="58">
                  <c:v>0.14378524429235498</c:v>
                </c:pt>
                <c:pt idx="59">
                  <c:v>0.14328820938945958</c:v>
                </c:pt>
                <c:pt idx="60">
                  <c:v>0.14269342914896196</c:v>
                </c:pt>
                <c:pt idx="61">
                  <c:v>0.14158609418563678</c:v>
                </c:pt>
                <c:pt idx="62">
                  <c:v>0.14107730096276014</c:v>
                </c:pt>
                <c:pt idx="63">
                  <c:v>0.14064243136599744</c:v>
                </c:pt>
                <c:pt idx="64">
                  <c:v>0.14008092531729779</c:v>
                </c:pt>
                <c:pt idx="65">
                  <c:v>0.14040331188096258</c:v>
                </c:pt>
                <c:pt idx="66">
                  <c:v>0.14053411130170723</c:v>
                </c:pt>
                <c:pt idx="67">
                  <c:v>0.14115260321409498</c:v>
                </c:pt>
                <c:pt idx="68">
                  <c:v>0.14132851637515512</c:v>
                </c:pt>
                <c:pt idx="69">
                  <c:v>0.1413004179835442</c:v>
                </c:pt>
                <c:pt idx="70">
                  <c:v>0.14189649521045317</c:v>
                </c:pt>
                <c:pt idx="71">
                  <c:v>0.14265362169405568</c:v>
                </c:pt>
                <c:pt idx="72">
                  <c:v>0.14312700047841817</c:v>
                </c:pt>
                <c:pt idx="73">
                  <c:v>0.14388289083204861</c:v>
                </c:pt>
                <c:pt idx="74">
                  <c:v>0.14357357577558702</c:v>
                </c:pt>
                <c:pt idx="75">
                  <c:v>0.1429517224112653</c:v>
                </c:pt>
                <c:pt idx="76">
                  <c:v>0.14236276517016308</c:v>
                </c:pt>
                <c:pt idx="77">
                  <c:v>0.14083010317606706</c:v>
                </c:pt>
                <c:pt idx="78">
                  <c:v>0.1390112987593031</c:v>
                </c:pt>
                <c:pt idx="79">
                  <c:v>0.13737029341776036</c:v>
                </c:pt>
                <c:pt idx="80">
                  <c:v>0.13607901274646522</c:v>
                </c:pt>
                <c:pt idx="81">
                  <c:v>0.13519245680656958</c:v>
                </c:pt>
                <c:pt idx="82">
                  <c:v>0.13369658341899901</c:v>
                </c:pt>
                <c:pt idx="83">
                  <c:v>0.13113862271619986</c:v>
                </c:pt>
                <c:pt idx="84">
                  <c:v>0.12836744408945236</c:v>
                </c:pt>
                <c:pt idx="85">
                  <c:v>0.12562725833541874</c:v>
                </c:pt>
                <c:pt idx="86">
                  <c:v>0.12342794695332686</c:v>
                </c:pt>
                <c:pt idx="87">
                  <c:v>0.12156777058676371</c:v>
                </c:pt>
                <c:pt idx="88">
                  <c:v>0.1194562487981764</c:v>
                </c:pt>
                <c:pt idx="89">
                  <c:v>0.11742107527879929</c:v>
                </c:pt>
                <c:pt idx="90">
                  <c:v>0.11554948695109891</c:v>
                </c:pt>
                <c:pt idx="91">
                  <c:v>0.11331694527522222</c:v>
                </c:pt>
                <c:pt idx="92">
                  <c:v>0.11089682353064668</c:v>
                </c:pt>
                <c:pt idx="93">
                  <c:v>0.10829167267422556</c:v>
                </c:pt>
                <c:pt idx="94">
                  <c:v>0.10645030608596144</c:v>
                </c:pt>
                <c:pt idx="95">
                  <c:v>0.10585505508350262</c:v>
                </c:pt>
                <c:pt idx="96">
                  <c:v>0.10601995204342256</c:v>
                </c:pt>
                <c:pt idx="97">
                  <c:v>0.10629437839768203</c:v>
                </c:pt>
                <c:pt idx="98">
                  <c:v>0.10616733032433445</c:v>
                </c:pt>
                <c:pt idx="99">
                  <c:v>0.10583921356722555</c:v>
                </c:pt>
                <c:pt idx="100">
                  <c:v>0.10586261070302204</c:v>
                </c:pt>
                <c:pt idx="101">
                  <c:v>0.10580061420100068</c:v>
                </c:pt>
                <c:pt idx="102">
                  <c:v>0.10572401713182335</c:v>
                </c:pt>
                <c:pt idx="103">
                  <c:v>0.10543382220521004</c:v>
                </c:pt>
                <c:pt idx="104">
                  <c:v>0.10531035934771908</c:v>
                </c:pt>
                <c:pt idx="105">
                  <c:v>0.10555332881719511</c:v>
                </c:pt>
                <c:pt idx="106">
                  <c:v>0.10506621394266774</c:v>
                </c:pt>
                <c:pt idx="107">
                  <c:v>0.1042879896561983</c:v>
                </c:pt>
                <c:pt idx="108">
                  <c:v>0.10335204928253899</c:v>
                </c:pt>
                <c:pt idx="109">
                  <c:v>0.10225894711234097</c:v>
                </c:pt>
                <c:pt idx="110">
                  <c:v>0.10177596445052557</c:v>
                </c:pt>
                <c:pt idx="111">
                  <c:v>0.10126914943622782</c:v>
                </c:pt>
                <c:pt idx="112">
                  <c:v>0.10067599969095474</c:v>
                </c:pt>
                <c:pt idx="113">
                  <c:v>0.1001285171256517</c:v>
                </c:pt>
                <c:pt idx="114">
                  <c:v>9.9762603959563087E-2</c:v>
                </c:pt>
                <c:pt idx="115">
                  <c:v>9.9940170881238868E-2</c:v>
                </c:pt>
                <c:pt idx="116">
                  <c:v>0.10006232523211948</c:v>
                </c:pt>
                <c:pt idx="117">
                  <c:v>9.9696027472666524E-2</c:v>
                </c:pt>
                <c:pt idx="118">
                  <c:v>9.9798591480916021E-2</c:v>
                </c:pt>
                <c:pt idx="119">
                  <c:v>9.9707535663568159E-2</c:v>
                </c:pt>
                <c:pt idx="120">
                  <c:v>9.9155240275414377E-2</c:v>
                </c:pt>
                <c:pt idx="121">
                  <c:v>9.8620890998429481E-2</c:v>
                </c:pt>
                <c:pt idx="122">
                  <c:v>9.8021499407638157E-2</c:v>
                </c:pt>
                <c:pt idx="123">
                  <c:v>9.9279806614925512E-2</c:v>
                </c:pt>
                <c:pt idx="124">
                  <c:v>0.10060011647972844</c:v>
                </c:pt>
                <c:pt idx="125">
                  <c:v>0.10216557377398618</c:v>
                </c:pt>
                <c:pt idx="126">
                  <c:v>0.10356463095796563</c:v>
                </c:pt>
                <c:pt idx="127">
                  <c:v>0.10492716740860975</c:v>
                </c:pt>
                <c:pt idx="128">
                  <c:v>0.10642652198237533</c:v>
                </c:pt>
                <c:pt idx="129">
                  <c:v>0.1081391420918927</c:v>
                </c:pt>
                <c:pt idx="130">
                  <c:v>0.10970102679404296</c:v>
                </c:pt>
                <c:pt idx="131">
                  <c:v>0.11172584287792965</c:v>
                </c:pt>
                <c:pt idx="132">
                  <c:v>0.11404222640079799</c:v>
                </c:pt>
                <c:pt idx="133">
                  <c:v>0.11674114244143441</c:v>
                </c:pt>
                <c:pt idx="134">
                  <c:v>0.11969180835994303</c:v>
                </c:pt>
                <c:pt idx="135">
                  <c:v>0.11974624135413518</c:v>
                </c:pt>
                <c:pt idx="136">
                  <c:v>0.1194667628037538</c:v>
                </c:pt>
                <c:pt idx="137">
                  <c:v>0.11918873439315557</c:v>
                </c:pt>
                <c:pt idx="138">
                  <c:v>0.11895366549504517</c:v>
                </c:pt>
                <c:pt idx="139">
                  <c:v>0.11864877571235033</c:v>
                </c:pt>
                <c:pt idx="140">
                  <c:v>0.11845226449884504</c:v>
                </c:pt>
                <c:pt idx="141">
                  <c:v>0.11844371308789113</c:v>
                </c:pt>
                <c:pt idx="142">
                  <c:v>0.11894444043636167</c:v>
                </c:pt>
                <c:pt idx="143">
                  <c:v>0.11944326637476767</c:v>
                </c:pt>
                <c:pt idx="144">
                  <c:v>0.11988009781586777</c:v>
                </c:pt>
                <c:pt idx="145">
                  <c:v>0.11993634930183904</c:v>
                </c:pt>
                <c:pt idx="146">
                  <c:v>0.11964576079621662</c:v>
                </c:pt>
                <c:pt idx="147">
                  <c:v>0.12008795184728797</c:v>
                </c:pt>
                <c:pt idx="148">
                  <c:v>0.12118527030155042</c:v>
                </c:pt>
                <c:pt idx="149">
                  <c:v>0.1222376396396299</c:v>
                </c:pt>
                <c:pt idx="150">
                  <c:v>0.1231154941936707</c:v>
                </c:pt>
                <c:pt idx="151">
                  <c:v>0.12376274239198219</c:v>
                </c:pt>
                <c:pt idx="152">
                  <c:v>0.12405551999618404</c:v>
                </c:pt>
                <c:pt idx="153">
                  <c:v>0.12409126850172525</c:v>
                </c:pt>
                <c:pt idx="154">
                  <c:v>0.12349046937527348</c:v>
                </c:pt>
                <c:pt idx="155">
                  <c:v>0.12212359355212515</c:v>
                </c:pt>
                <c:pt idx="156">
                  <c:v>0.12063470680461691</c:v>
                </c:pt>
                <c:pt idx="157">
                  <c:v>0.11891377176938291</c:v>
                </c:pt>
                <c:pt idx="158">
                  <c:v>0.11665790060009464</c:v>
                </c:pt>
                <c:pt idx="159">
                  <c:v>0.11451762480114193</c:v>
                </c:pt>
                <c:pt idx="160">
                  <c:v>0.11181747524422335</c:v>
                </c:pt>
                <c:pt idx="161">
                  <c:v>0.10902934855746001</c:v>
                </c:pt>
                <c:pt idx="162">
                  <c:v>0.10657481287837152</c:v>
                </c:pt>
                <c:pt idx="163">
                  <c:v>0.10418630352698503</c:v>
                </c:pt>
                <c:pt idx="164">
                  <c:v>0.10166206937448423</c:v>
                </c:pt>
                <c:pt idx="165">
                  <c:v>9.9344579605262676E-2</c:v>
                </c:pt>
                <c:pt idx="166">
                  <c:v>9.7283968601888648E-2</c:v>
                </c:pt>
                <c:pt idx="167">
                  <c:v>9.5763610776315136E-2</c:v>
                </c:pt>
                <c:pt idx="168">
                  <c:v>9.4039806221854885E-2</c:v>
                </c:pt>
                <c:pt idx="169">
                  <c:v>9.2454899171569141E-2</c:v>
                </c:pt>
                <c:pt idx="170">
                  <c:v>9.1163021965164667E-2</c:v>
                </c:pt>
                <c:pt idx="171">
                  <c:v>9.042648704159173E-2</c:v>
                </c:pt>
                <c:pt idx="172">
                  <c:v>8.9778150366727719E-2</c:v>
                </c:pt>
                <c:pt idx="173">
                  <c:v>8.918668712351617E-2</c:v>
                </c:pt>
                <c:pt idx="174">
                  <c:v>8.8289415922781847E-2</c:v>
                </c:pt>
                <c:pt idx="175">
                  <c:v>8.725584161578559E-2</c:v>
                </c:pt>
                <c:pt idx="176">
                  <c:v>8.6535362821029096E-2</c:v>
                </c:pt>
                <c:pt idx="177">
                  <c:v>8.5611071398888183E-2</c:v>
                </c:pt>
                <c:pt idx="178">
                  <c:v>8.4388434793237418E-2</c:v>
                </c:pt>
                <c:pt idx="179">
                  <c:v>8.3037324285378036E-2</c:v>
                </c:pt>
                <c:pt idx="180">
                  <c:v>8.1706082580756914E-2</c:v>
                </c:pt>
                <c:pt idx="181">
                  <c:v>8.0577479093146442E-2</c:v>
                </c:pt>
                <c:pt idx="182">
                  <c:v>7.9520320856796292E-2</c:v>
                </c:pt>
                <c:pt idx="183">
                  <c:v>7.7849302233696169E-2</c:v>
                </c:pt>
                <c:pt idx="184">
                  <c:v>7.6336867126696448E-2</c:v>
                </c:pt>
                <c:pt idx="185">
                  <c:v>7.4555115232923061E-2</c:v>
                </c:pt>
              </c:numCache>
            </c:numRef>
          </c:val>
          <c:smooth val="0"/>
          <c:extLst>
            <c:ext xmlns:c16="http://schemas.microsoft.com/office/drawing/2014/chart" uri="{C3380CC4-5D6E-409C-BE32-E72D297353CC}">
              <c16:uniqueId val="{00000002-AE12-4A71-A221-EEB72DBE9AE0}"/>
            </c:ext>
          </c:extLst>
        </c:ser>
        <c:ser>
          <c:idx val="3"/>
          <c:order val="3"/>
          <c:tx>
            <c:strRef>
              <c:f>'US VC Company Inventory'!$F$7</c:f>
              <c:strCache>
                <c:ptCount val="1"/>
                <c:pt idx="0">
                  <c:v>Venture growth</c:v>
                </c:pt>
              </c:strCache>
            </c:strRef>
          </c:tx>
          <c:spPr>
            <a:ln w="28575" cap="rnd">
              <a:solidFill>
                <a:schemeClr val="accent4"/>
              </a:solidFill>
              <a:round/>
            </a:ln>
            <a:effectLst/>
          </c:spPr>
          <c:marker>
            <c:symbol val="none"/>
          </c:marker>
          <c:cat>
            <c:numRef>
              <c:f>'US VC Company Inventory'!$B$8:$B$193</c:f>
              <c:numCache>
                <c:formatCode>m/d/yyyy</c:formatCode>
                <c:ptCount val="186"/>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45747</c:v>
                </c:pt>
                <c:pt idx="183">
                  <c:v>45777</c:v>
                </c:pt>
                <c:pt idx="184">
                  <c:v>45808</c:v>
                </c:pt>
                <c:pt idx="185">
                  <c:v>45838</c:v>
                </c:pt>
              </c:numCache>
            </c:numRef>
          </c:cat>
          <c:val>
            <c:numRef>
              <c:f>'US VC Company Inventory'!$F$8:$F$193</c:f>
              <c:numCache>
                <c:formatCode>0%</c:formatCode>
                <c:ptCount val="186"/>
                <c:pt idx="0">
                  <c:v>0.18232966351312627</c:v>
                </c:pt>
                <c:pt idx="1">
                  <c:v>0.18176691483479968</c:v>
                </c:pt>
                <c:pt idx="2">
                  <c:v>0.17921273242987099</c:v>
                </c:pt>
                <c:pt idx="3">
                  <c:v>0.1753539945412381</c:v>
                </c:pt>
                <c:pt idx="4">
                  <c:v>0.17106118638290382</c:v>
                </c:pt>
                <c:pt idx="5">
                  <c:v>0.16960147977295723</c:v>
                </c:pt>
                <c:pt idx="6">
                  <c:v>0.16839287103010192</c:v>
                </c:pt>
                <c:pt idx="7">
                  <c:v>0.16935103236562174</c:v>
                </c:pt>
                <c:pt idx="8">
                  <c:v>0.16943236491816258</c:v>
                </c:pt>
                <c:pt idx="9">
                  <c:v>0.16941562795625589</c:v>
                </c:pt>
                <c:pt idx="10">
                  <c:v>0.16647995975853061</c:v>
                </c:pt>
                <c:pt idx="11">
                  <c:v>0.1613633322070667</c:v>
                </c:pt>
                <c:pt idx="12">
                  <c:v>0.15446780351649822</c:v>
                </c:pt>
                <c:pt idx="13">
                  <c:v>0.14810184759170156</c:v>
                </c:pt>
                <c:pt idx="14">
                  <c:v>0.14156300962132834</c:v>
                </c:pt>
                <c:pt idx="15">
                  <c:v>0.13586581554748611</c:v>
                </c:pt>
                <c:pt idx="16">
                  <c:v>0.132253669159309</c:v>
                </c:pt>
                <c:pt idx="17">
                  <c:v>0.12751309854145795</c:v>
                </c:pt>
                <c:pt idx="18">
                  <c:v>0.1228113076950888</c:v>
                </c:pt>
                <c:pt idx="19">
                  <c:v>0.11631032364919457</c:v>
                </c:pt>
                <c:pt idx="20">
                  <c:v>0.11050687633198576</c:v>
                </c:pt>
                <c:pt idx="21">
                  <c:v>0.10471250730232262</c:v>
                </c:pt>
                <c:pt idx="22">
                  <c:v>0.10163694060304017</c:v>
                </c:pt>
                <c:pt idx="23">
                  <c:v>0.10052223228268096</c:v>
                </c:pt>
                <c:pt idx="24">
                  <c:v>0.10182829486235286</c:v>
                </c:pt>
                <c:pt idx="25">
                  <c:v>0.1007290094983226</c:v>
                </c:pt>
                <c:pt idx="26">
                  <c:v>9.9572620261273503E-2</c:v>
                </c:pt>
                <c:pt idx="27">
                  <c:v>0.10011364217026691</c:v>
                </c:pt>
                <c:pt idx="28">
                  <c:v>0.10133503008665207</c:v>
                </c:pt>
                <c:pt idx="29">
                  <c:v>0.10221182093195359</c:v>
                </c:pt>
                <c:pt idx="30">
                  <c:v>0.10199519685990784</c:v>
                </c:pt>
                <c:pt idx="31">
                  <c:v>0.10504130245092362</c:v>
                </c:pt>
                <c:pt idx="32">
                  <c:v>0.10833511009255735</c:v>
                </c:pt>
                <c:pt idx="33">
                  <c:v>0.1130630350178017</c:v>
                </c:pt>
                <c:pt idx="34">
                  <c:v>0.11476264131519291</c:v>
                </c:pt>
                <c:pt idx="35">
                  <c:v>0.11635709643691965</c:v>
                </c:pt>
                <c:pt idx="36">
                  <c:v>0.11690212547881891</c:v>
                </c:pt>
                <c:pt idx="37">
                  <c:v>0.11875612138270497</c:v>
                </c:pt>
                <c:pt idx="38">
                  <c:v>0.12212028369205209</c:v>
                </c:pt>
                <c:pt idx="39">
                  <c:v>0.12499398346500738</c:v>
                </c:pt>
                <c:pt idx="40">
                  <c:v>0.12618974713414083</c:v>
                </c:pt>
                <c:pt idx="41">
                  <c:v>0.12810858668677477</c:v>
                </c:pt>
                <c:pt idx="42">
                  <c:v>0.13296257208531462</c:v>
                </c:pt>
                <c:pt idx="43">
                  <c:v>0.13462655850539859</c:v>
                </c:pt>
                <c:pt idx="44">
                  <c:v>0.13497494200595603</c:v>
                </c:pt>
                <c:pt idx="45">
                  <c:v>0.1353708997029629</c:v>
                </c:pt>
                <c:pt idx="46">
                  <c:v>0.13712064427940726</c:v>
                </c:pt>
                <c:pt idx="47">
                  <c:v>0.13824141873387091</c:v>
                </c:pt>
                <c:pt idx="48">
                  <c:v>0.14004259697010057</c:v>
                </c:pt>
                <c:pt idx="49">
                  <c:v>0.1426818062485832</c:v>
                </c:pt>
                <c:pt idx="50">
                  <c:v>0.14341684858250231</c:v>
                </c:pt>
                <c:pt idx="51">
                  <c:v>0.14302932511217806</c:v>
                </c:pt>
                <c:pt idx="52">
                  <c:v>0.1432236427474371</c:v>
                </c:pt>
                <c:pt idx="53">
                  <c:v>0.14256793809689453</c:v>
                </c:pt>
                <c:pt idx="54">
                  <c:v>0.13847519240696279</c:v>
                </c:pt>
                <c:pt idx="55">
                  <c:v>0.13502711537300097</c:v>
                </c:pt>
                <c:pt idx="56">
                  <c:v>0.1321660404780278</c:v>
                </c:pt>
                <c:pt idx="57">
                  <c:v>0.12739268534201309</c:v>
                </c:pt>
                <c:pt idx="58">
                  <c:v>0.12299069294891087</c:v>
                </c:pt>
                <c:pt idx="59">
                  <c:v>0.11868205789956104</c:v>
                </c:pt>
                <c:pt idx="60">
                  <c:v>0.11430773227476153</c:v>
                </c:pt>
                <c:pt idx="61">
                  <c:v>0.10983149398828228</c:v>
                </c:pt>
                <c:pt idx="62">
                  <c:v>0.10649323701177583</c:v>
                </c:pt>
                <c:pt idx="63">
                  <c:v>0.10443131058617383</c:v>
                </c:pt>
                <c:pt idx="64">
                  <c:v>0.1019157206092791</c:v>
                </c:pt>
                <c:pt idx="65">
                  <c:v>9.9174114092574664E-2</c:v>
                </c:pt>
                <c:pt idx="66">
                  <c:v>9.7823885907654118E-2</c:v>
                </c:pt>
                <c:pt idx="67">
                  <c:v>9.8490619338706231E-2</c:v>
                </c:pt>
                <c:pt idx="68">
                  <c:v>0.1001893723877889</c:v>
                </c:pt>
                <c:pt idx="69">
                  <c:v>0.10276611068291786</c:v>
                </c:pt>
                <c:pt idx="70">
                  <c:v>0.10432315191954179</c:v>
                </c:pt>
                <c:pt idx="71">
                  <c:v>0.10599788061918397</c:v>
                </c:pt>
                <c:pt idx="72">
                  <c:v>0.107885834890027</c:v>
                </c:pt>
                <c:pt idx="73">
                  <c:v>0.10876579266944621</c:v>
                </c:pt>
                <c:pt idx="74">
                  <c:v>0.10940177786833614</c:v>
                </c:pt>
                <c:pt idx="75">
                  <c:v>0.10892203039990257</c:v>
                </c:pt>
                <c:pt idx="76">
                  <c:v>0.10781067422116046</c:v>
                </c:pt>
                <c:pt idx="77">
                  <c:v>0.10768839539818686</c:v>
                </c:pt>
                <c:pt idx="78">
                  <c:v>0.10739487457093737</c:v>
                </c:pt>
                <c:pt idx="79">
                  <c:v>0.10442092705692207</c:v>
                </c:pt>
                <c:pt idx="80">
                  <c:v>0.10009267704626136</c:v>
                </c:pt>
                <c:pt idx="81">
                  <c:v>9.5530867928075705E-2</c:v>
                </c:pt>
                <c:pt idx="82">
                  <c:v>9.2053243290628958E-2</c:v>
                </c:pt>
                <c:pt idx="83">
                  <c:v>8.9357629316189846E-2</c:v>
                </c:pt>
                <c:pt idx="84">
                  <c:v>8.5580108917466535E-2</c:v>
                </c:pt>
                <c:pt idx="85">
                  <c:v>8.2482229567633458E-2</c:v>
                </c:pt>
                <c:pt idx="86">
                  <c:v>7.8416996389015794E-2</c:v>
                </c:pt>
                <c:pt idx="87">
                  <c:v>7.4664854867733707E-2</c:v>
                </c:pt>
                <c:pt idx="88">
                  <c:v>7.2686497235284239E-2</c:v>
                </c:pt>
                <c:pt idx="89">
                  <c:v>6.9851218870522758E-2</c:v>
                </c:pt>
                <c:pt idx="90">
                  <c:v>6.8501112629572036E-2</c:v>
                </c:pt>
                <c:pt idx="91">
                  <c:v>6.9020596570438131E-2</c:v>
                </c:pt>
                <c:pt idx="92">
                  <c:v>7.0438628783710169E-2</c:v>
                </c:pt>
                <c:pt idx="93">
                  <c:v>7.1443616815821384E-2</c:v>
                </c:pt>
                <c:pt idx="94">
                  <c:v>7.1866156665908107E-2</c:v>
                </c:pt>
                <c:pt idx="95">
                  <c:v>7.122393813353517E-2</c:v>
                </c:pt>
                <c:pt idx="96">
                  <c:v>7.0824571373251266E-2</c:v>
                </c:pt>
                <c:pt idx="97">
                  <c:v>7.0757908226997943E-2</c:v>
                </c:pt>
                <c:pt idx="98">
                  <c:v>7.3473289610033424E-2</c:v>
                </c:pt>
                <c:pt idx="99">
                  <c:v>7.6783947131680352E-2</c:v>
                </c:pt>
                <c:pt idx="100">
                  <c:v>7.8626795655215465E-2</c:v>
                </c:pt>
                <c:pt idx="101">
                  <c:v>8.2040508875459328E-2</c:v>
                </c:pt>
                <c:pt idx="102">
                  <c:v>8.3847431800859629E-2</c:v>
                </c:pt>
                <c:pt idx="103">
                  <c:v>8.5452016893946728E-2</c:v>
                </c:pt>
                <c:pt idx="104">
                  <c:v>8.7684692715624693E-2</c:v>
                </c:pt>
                <c:pt idx="105">
                  <c:v>9.1436619080969131E-2</c:v>
                </c:pt>
                <c:pt idx="106">
                  <c:v>9.6690102404931547E-2</c:v>
                </c:pt>
                <c:pt idx="107">
                  <c:v>0.10135810446630655</c:v>
                </c:pt>
                <c:pt idx="108">
                  <c:v>0.10655364385726364</c:v>
                </c:pt>
                <c:pt idx="109">
                  <c:v>0.11156674851168887</c:v>
                </c:pt>
                <c:pt idx="110">
                  <c:v>0.11436348975060205</c:v>
                </c:pt>
                <c:pt idx="111">
                  <c:v>0.11729101483374937</c:v>
                </c:pt>
                <c:pt idx="112">
                  <c:v>0.12117592370300573</c:v>
                </c:pt>
                <c:pt idx="113">
                  <c:v>0.12398062866863684</c:v>
                </c:pt>
                <c:pt idx="114">
                  <c:v>0.12743662431805222</c:v>
                </c:pt>
                <c:pt idx="115">
                  <c:v>0.13014811274132185</c:v>
                </c:pt>
                <c:pt idx="116">
                  <c:v>0.13119593733920684</c:v>
                </c:pt>
                <c:pt idx="117">
                  <c:v>0.13171232392932214</c:v>
                </c:pt>
                <c:pt idx="118">
                  <c:v>0.13025765427733824</c:v>
                </c:pt>
                <c:pt idx="119">
                  <c:v>0.13081705371526589</c:v>
                </c:pt>
                <c:pt idx="120">
                  <c:v>0.13058112056052257</c:v>
                </c:pt>
                <c:pt idx="121">
                  <c:v>0.13021620412255838</c:v>
                </c:pt>
                <c:pt idx="122">
                  <c:v>0.13112877613479865</c:v>
                </c:pt>
                <c:pt idx="123">
                  <c:v>0.13203601635430653</c:v>
                </c:pt>
                <c:pt idx="124">
                  <c:v>0.13307185862640603</c:v>
                </c:pt>
                <c:pt idx="125">
                  <c:v>0.13326737472468034</c:v>
                </c:pt>
                <c:pt idx="126">
                  <c:v>0.13313401234690903</c:v>
                </c:pt>
                <c:pt idx="127">
                  <c:v>0.13330298080361586</c:v>
                </c:pt>
                <c:pt idx="128">
                  <c:v>0.13503532577836339</c:v>
                </c:pt>
                <c:pt idx="129">
                  <c:v>0.13715081035658558</c:v>
                </c:pt>
                <c:pt idx="130">
                  <c:v>0.14028336708590675</c:v>
                </c:pt>
                <c:pt idx="131">
                  <c:v>0.14090148250736267</c:v>
                </c:pt>
                <c:pt idx="132">
                  <c:v>0.14218367987802988</c:v>
                </c:pt>
                <c:pt idx="133">
                  <c:v>0.14279237809341344</c:v>
                </c:pt>
                <c:pt idx="134">
                  <c:v>0.14153904065151496</c:v>
                </c:pt>
                <c:pt idx="135">
                  <c:v>0.13939242050920517</c:v>
                </c:pt>
                <c:pt idx="136">
                  <c:v>0.13762184976978348</c:v>
                </c:pt>
                <c:pt idx="137">
                  <c:v>0.13746692028921145</c:v>
                </c:pt>
                <c:pt idx="138">
                  <c:v>0.13809028458354827</c:v>
                </c:pt>
                <c:pt idx="139">
                  <c:v>0.13826980014621934</c:v>
                </c:pt>
                <c:pt idx="140">
                  <c:v>0.13827029768458046</c:v>
                </c:pt>
                <c:pt idx="141">
                  <c:v>0.13775811609714136</c:v>
                </c:pt>
                <c:pt idx="142">
                  <c:v>0.13653103030694994</c:v>
                </c:pt>
                <c:pt idx="143">
                  <c:v>0.13778203450914991</c:v>
                </c:pt>
                <c:pt idx="144">
                  <c:v>0.13969041480315375</c:v>
                </c:pt>
                <c:pt idx="145">
                  <c:v>0.14308468167837429</c:v>
                </c:pt>
                <c:pt idx="146">
                  <c:v>0.1477099339542908</c:v>
                </c:pt>
                <c:pt idx="147">
                  <c:v>0.15268919840834461</c:v>
                </c:pt>
                <c:pt idx="148">
                  <c:v>0.15597915010818239</c:v>
                </c:pt>
                <c:pt idx="149">
                  <c:v>0.15784448238291546</c:v>
                </c:pt>
                <c:pt idx="150">
                  <c:v>0.15853384164571113</c:v>
                </c:pt>
                <c:pt idx="151">
                  <c:v>0.15995300628162876</c:v>
                </c:pt>
                <c:pt idx="152">
                  <c:v>0.1606070670871004</c:v>
                </c:pt>
                <c:pt idx="153">
                  <c:v>0.16070826931744109</c:v>
                </c:pt>
                <c:pt idx="154">
                  <c:v>0.1616169605714147</c:v>
                </c:pt>
                <c:pt idx="155">
                  <c:v>0.16191457124153424</c:v>
                </c:pt>
                <c:pt idx="156">
                  <c:v>0.16078195486805691</c:v>
                </c:pt>
                <c:pt idx="157">
                  <c:v>0.15822523848108547</c:v>
                </c:pt>
                <c:pt idx="158">
                  <c:v>0.15557901316439679</c:v>
                </c:pt>
                <c:pt idx="159">
                  <c:v>0.15268131550891093</c:v>
                </c:pt>
                <c:pt idx="160">
                  <c:v>0.15115609144312245</c:v>
                </c:pt>
                <c:pt idx="161">
                  <c:v>0.15078334597238399</c:v>
                </c:pt>
                <c:pt idx="162">
                  <c:v>0.15048222346976894</c:v>
                </c:pt>
                <c:pt idx="163">
                  <c:v>0.14941917599109725</c:v>
                </c:pt>
                <c:pt idx="164">
                  <c:v>0.148319012839919</c:v>
                </c:pt>
                <c:pt idx="165">
                  <c:v>0.1472781334686469</c:v>
                </c:pt>
                <c:pt idx="166">
                  <c:v>0.14506408455502273</c:v>
                </c:pt>
                <c:pt idx="167">
                  <c:v>0.14195347457583898</c:v>
                </c:pt>
                <c:pt idx="168">
                  <c:v>0.13964056974866407</c:v>
                </c:pt>
                <c:pt idx="169">
                  <c:v>0.13778789265088895</c:v>
                </c:pt>
                <c:pt idx="170">
                  <c:v>0.13600075771851172</c:v>
                </c:pt>
                <c:pt idx="171">
                  <c:v>0.13440825808891113</c:v>
                </c:pt>
                <c:pt idx="172">
                  <c:v>0.13199064557908724</c:v>
                </c:pt>
                <c:pt idx="173">
                  <c:v>0.12918452387948429</c:v>
                </c:pt>
                <c:pt idx="174">
                  <c:v>0.12719329919416048</c:v>
                </c:pt>
                <c:pt idx="175">
                  <c:v>0.12633976767568172</c:v>
                </c:pt>
                <c:pt idx="176">
                  <c:v>0.12542888280942219</c:v>
                </c:pt>
                <c:pt idx="177">
                  <c:v>0.12501755104531972</c:v>
                </c:pt>
                <c:pt idx="178">
                  <c:v>0.12558986063987251</c:v>
                </c:pt>
                <c:pt idx="179">
                  <c:v>0.12654481444494661</c:v>
                </c:pt>
                <c:pt idx="180">
                  <c:v>0.12684945999476302</c:v>
                </c:pt>
                <c:pt idx="181">
                  <c:v>0.12740851185422589</c:v>
                </c:pt>
                <c:pt idx="182">
                  <c:v>0.12763110856432194</c:v>
                </c:pt>
                <c:pt idx="183">
                  <c:v>0.12796478303014722</c:v>
                </c:pt>
                <c:pt idx="184">
                  <c:v>0.12852770811103009</c:v>
                </c:pt>
                <c:pt idx="185">
                  <c:v>0.12842036669126652</c:v>
                </c:pt>
              </c:numCache>
            </c:numRef>
          </c:val>
          <c:smooth val="0"/>
          <c:extLst>
            <c:ext xmlns:c16="http://schemas.microsoft.com/office/drawing/2014/chart" uri="{C3380CC4-5D6E-409C-BE32-E72D297353CC}">
              <c16:uniqueId val="{00000003-AE12-4A71-A221-EEB72DBE9AE0}"/>
            </c:ext>
          </c:extLst>
        </c:ser>
        <c:dLbls>
          <c:showLegendKey val="0"/>
          <c:showVal val="0"/>
          <c:showCatName val="0"/>
          <c:showSerName val="0"/>
          <c:showPercent val="0"/>
          <c:showBubbleSize val="0"/>
        </c:dLbls>
        <c:smooth val="0"/>
        <c:axId val="782910687"/>
        <c:axId val="782891135"/>
      </c:lineChart>
      <c:dateAx>
        <c:axId val="782910687"/>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crossAx val="782891135"/>
        <c:crosses val="autoZero"/>
        <c:auto val="1"/>
        <c:lblOffset val="100"/>
        <c:baseTimeUnit val="months"/>
        <c:majorUnit val="1"/>
        <c:majorTimeUnit val="years"/>
      </c:dateAx>
      <c:valAx>
        <c:axId val="7828911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crossAx val="782910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100" baseline="0">
          <a:solidFill>
            <a:sysClr val="windowText" lastClr="000000"/>
          </a:solidFill>
          <a:latin typeface="+mj-lt"/>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'Pre-seed &amp; Seed x Size'!$B$46</c:f>
              <c:strCache>
                <c:ptCount val="1"/>
                <c:pt idx="0">
                  <c:v>&lt;$500K</c:v>
                </c:pt>
              </c:strCache>
            </c:strRef>
          </c:tx>
          <c:spPr>
            <a:solidFill>
              <a:schemeClr val="accent1"/>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Size'!$C$46:$M$46</c:f>
              <c:numCache>
                <c:formatCode>"$"#,##0.0</c:formatCode>
                <c:ptCount val="11"/>
                <c:pt idx="0">
                  <c:v>0.25607525452900004</c:v>
                </c:pt>
                <c:pt idx="1">
                  <c:v>0.20654396591700006</c:v>
                </c:pt>
                <c:pt idx="2">
                  <c:v>0.20516036328200049</c:v>
                </c:pt>
                <c:pt idx="3">
                  <c:v>0.19618297036900009</c:v>
                </c:pt>
                <c:pt idx="4">
                  <c:v>0.19895824242900023</c:v>
                </c:pt>
                <c:pt idx="5">
                  <c:v>0.20277482896500026</c:v>
                </c:pt>
                <c:pt idx="6">
                  <c:v>0.22106314825100004</c:v>
                </c:pt>
                <c:pt idx="7">
                  <c:v>0.20233842837500041</c:v>
                </c:pt>
                <c:pt idx="8">
                  <c:v>0.12522392327600004</c:v>
                </c:pt>
                <c:pt idx="9">
                  <c:v>0.11205970479500006</c:v>
                </c:pt>
                <c:pt idx="10">
                  <c:v>3.0467753697E-2</c:v>
                </c:pt>
              </c:numCache>
            </c:numRef>
          </c:val>
          <c:extLst>
            <c:ext xmlns:c16="http://schemas.microsoft.com/office/drawing/2014/chart" uri="{C3380CC4-5D6E-409C-BE32-E72D297353CC}">
              <c16:uniqueId val="{00000000-8D9B-41CB-BFC1-2FFED6C1E36A}"/>
            </c:ext>
          </c:extLst>
        </c:ser>
        <c:ser>
          <c:idx val="1"/>
          <c:order val="1"/>
          <c:tx>
            <c:strRef>
              <c:f>'Pre-seed &amp; Seed x Size'!$B$47</c:f>
              <c:strCache>
                <c:ptCount val="1"/>
                <c:pt idx="0">
                  <c:v>$500K-$1M</c:v>
                </c:pt>
              </c:strCache>
            </c:strRef>
          </c:tx>
          <c:spPr>
            <a:solidFill>
              <a:schemeClr val="accent2"/>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Size'!$C$47:$M$47</c:f>
              <c:numCache>
                <c:formatCode>"$"#,##0.0</c:formatCode>
                <c:ptCount val="11"/>
                <c:pt idx="0">
                  <c:v>0.41176319003700002</c:v>
                </c:pt>
                <c:pt idx="1">
                  <c:v>0.39110270495499999</c:v>
                </c:pt>
                <c:pt idx="2">
                  <c:v>0.36036699486499985</c:v>
                </c:pt>
                <c:pt idx="3">
                  <c:v>0.36999080952800001</c:v>
                </c:pt>
                <c:pt idx="4">
                  <c:v>0.43083645324400022</c:v>
                </c:pt>
                <c:pt idx="5">
                  <c:v>0.39376390570400022</c:v>
                </c:pt>
                <c:pt idx="6">
                  <c:v>0.45759140491200062</c:v>
                </c:pt>
                <c:pt idx="7">
                  <c:v>0.401610444929</c:v>
                </c:pt>
                <c:pt idx="8">
                  <c:v>0.27345164210000006</c:v>
                </c:pt>
                <c:pt idx="9">
                  <c:v>0.22177803862499984</c:v>
                </c:pt>
                <c:pt idx="10">
                  <c:v>8.6137764325000046E-2</c:v>
                </c:pt>
              </c:numCache>
            </c:numRef>
          </c:val>
          <c:extLst>
            <c:ext xmlns:c16="http://schemas.microsoft.com/office/drawing/2014/chart" uri="{C3380CC4-5D6E-409C-BE32-E72D297353CC}">
              <c16:uniqueId val="{00000001-8D9B-41CB-BFC1-2FFED6C1E36A}"/>
            </c:ext>
          </c:extLst>
        </c:ser>
        <c:ser>
          <c:idx val="2"/>
          <c:order val="2"/>
          <c:tx>
            <c:strRef>
              <c:f>'Pre-seed &amp; Seed x Size'!$B$48</c:f>
              <c:strCache>
                <c:ptCount val="1"/>
                <c:pt idx="0">
                  <c:v>$1M-$5M</c:v>
                </c:pt>
              </c:strCache>
            </c:strRef>
          </c:tx>
          <c:spPr>
            <a:solidFill>
              <a:schemeClr val="accent3"/>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Size'!$C$48:$M$48</c:f>
              <c:numCache>
                <c:formatCode>"$"#,##0.0</c:formatCode>
                <c:ptCount val="11"/>
                <c:pt idx="0">
                  <c:v>3.4514016567129966</c:v>
                </c:pt>
                <c:pt idx="1">
                  <c:v>3.6403541664779926</c:v>
                </c:pt>
                <c:pt idx="2">
                  <c:v>4.2903991143919988</c:v>
                </c:pt>
                <c:pt idx="3">
                  <c:v>4.8169783673319957</c:v>
                </c:pt>
                <c:pt idx="4">
                  <c:v>5.454885547018991</c:v>
                </c:pt>
                <c:pt idx="5">
                  <c:v>5.6366764700069938</c:v>
                </c:pt>
                <c:pt idx="6">
                  <c:v>8.2375263738540117</c:v>
                </c:pt>
                <c:pt idx="7">
                  <c:v>7.474036623102001</c:v>
                </c:pt>
                <c:pt idx="8">
                  <c:v>5.6596777400589895</c:v>
                </c:pt>
                <c:pt idx="9">
                  <c:v>5.1728199035299864</c:v>
                </c:pt>
                <c:pt idx="10">
                  <c:v>1.9985914657979988</c:v>
                </c:pt>
              </c:numCache>
            </c:numRef>
          </c:val>
          <c:extLst>
            <c:ext xmlns:c16="http://schemas.microsoft.com/office/drawing/2014/chart" uri="{C3380CC4-5D6E-409C-BE32-E72D297353CC}">
              <c16:uniqueId val="{00000002-8D9B-41CB-BFC1-2FFED6C1E36A}"/>
            </c:ext>
          </c:extLst>
        </c:ser>
        <c:ser>
          <c:idx val="3"/>
          <c:order val="3"/>
          <c:tx>
            <c:strRef>
              <c:f>'Pre-seed &amp; Seed x Size'!$B$49</c:f>
              <c:strCache>
                <c:ptCount val="1"/>
                <c:pt idx="0">
                  <c:v>$5M-$10M</c:v>
                </c:pt>
              </c:strCache>
            </c:strRef>
          </c:tx>
          <c:spPr>
            <a:solidFill>
              <a:schemeClr val="accent4"/>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Size'!$C$49:$M$49</c:f>
              <c:numCache>
                <c:formatCode>"$"#,##0.0</c:formatCode>
                <c:ptCount val="11"/>
                <c:pt idx="0">
                  <c:v>0.93982506000000043</c:v>
                </c:pt>
                <c:pt idx="1">
                  <c:v>1.0711648470509996</c:v>
                </c:pt>
                <c:pt idx="2">
                  <c:v>1.5001917045680007</c:v>
                </c:pt>
                <c:pt idx="3">
                  <c:v>1.9650790569449998</c:v>
                </c:pt>
                <c:pt idx="4">
                  <c:v>2.5179894429999998</c:v>
                </c:pt>
                <c:pt idx="5">
                  <c:v>3.0560699440209991</c:v>
                </c:pt>
                <c:pt idx="6">
                  <c:v>5.5655865379600025</c:v>
                </c:pt>
                <c:pt idx="7">
                  <c:v>6.6252385309610036</c:v>
                </c:pt>
                <c:pt idx="8">
                  <c:v>5.2638490266939977</c:v>
                </c:pt>
                <c:pt idx="9">
                  <c:v>4.9161498718799983</c:v>
                </c:pt>
                <c:pt idx="10">
                  <c:v>2.3192963846139998</c:v>
                </c:pt>
              </c:numCache>
            </c:numRef>
          </c:val>
          <c:extLst>
            <c:ext xmlns:c16="http://schemas.microsoft.com/office/drawing/2014/chart" uri="{C3380CC4-5D6E-409C-BE32-E72D297353CC}">
              <c16:uniqueId val="{00000003-8D9B-41CB-BFC1-2FFED6C1E36A}"/>
            </c:ext>
          </c:extLst>
        </c:ser>
        <c:ser>
          <c:idx val="4"/>
          <c:order val="4"/>
          <c:tx>
            <c:strRef>
              <c:f>'Pre-seed &amp; Seed x Size'!$B$50</c:f>
              <c:strCache>
                <c:ptCount val="1"/>
                <c:pt idx="0">
                  <c:v>$10M-$25M</c:v>
                </c:pt>
              </c:strCache>
            </c:strRef>
          </c:tx>
          <c:spPr>
            <a:solidFill>
              <a:schemeClr val="accent5"/>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Size'!$C$50:$M$50</c:f>
              <c:numCache>
                <c:formatCode>"$"#,##0.0</c:formatCode>
                <c:ptCount val="11"/>
                <c:pt idx="0">
                  <c:v>0.24597617399999999</c:v>
                </c:pt>
                <c:pt idx="1">
                  <c:v>0.34236718699999996</c:v>
                </c:pt>
                <c:pt idx="2">
                  <c:v>0.41535412099999997</c:v>
                </c:pt>
                <c:pt idx="3">
                  <c:v>0.73929919381999998</c:v>
                </c:pt>
                <c:pt idx="4">
                  <c:v>1.0333184179999999</c:v>
                </c:pt>
                <c:pt idx="5">
                  <c:v>1.4307134197000002</c:v>
                </c:pt>
                <c:pt idx="6">
                  <c:v>2.6806058009399991</c:v>
                </c:pt>
                <c:pt idx="7">
                  <c:v>4.1455881776300014</c:v>
                </c:pt>
                <c:pt idx="8">
                  <c:v>3.1744901569999997</c:v>
                </c:pt>
                <c:pt idx="9">
                  <c:v>3.5508970114900009</c:v>
                </c:pt>
                <c:pt idx="10">
                  <c:v>1.8526015470399995</c:v>
                </c:pt>
              </c:numCache>
            </c:numRef>
          </c:val>
          <c:extLst>
            <c:ext xmlns:c16="http://schemas.microsoft.com/office/drawing/2014/chart" uri="{C3380CC4-5D6E-409C-BE32-E72D297353CC}">
              <c16:uniqueId val="{00000004-8D9B-41CB-BFC1-2FFED6C1E36A}"/>
            </c:ext>
          </c:extLst>
        </c:ser>
        <c:ser>
          <c:idx val="5"/>
          <c:order val="5"/>
          <c:tx>
            <c:strRef>
              <c:f>'Pre-seed &amp; Seed x Size'!$B$51</c:f>
              <c:strCache>
                <c:ptCount val="1"/>
                <c:pt idx="0">
                  <c:v>$25M+</c:v>
                </c:pt>
              </c:strCache>
            </c:strRef>
          </c:tx>
          <c:spPr>
            <a:solidFill>
              <a:schemeClr val="accent6"/>
            </a:solidFill>
            <a:ln>
              <a:noFill/>
            </a:ln>
            <a:effectLst/>
          </c:spPr>
          <c:invertIfNegative val="0"/>
          <c:cat>
            <c:numRef>
              <c:f>'Pre-seed &amp; Seed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'Pre-seed &amp; Seed x Size'!$C$51:$M$51</c:f>
              <c:numCache>
                <c:formatCode>"$"#,##0.0</c:formatCode>
                <c:ptCount val="11"/>
                <c:pt idx="0">
                  <c:v>0.14599999999999999</c:v>
                </c:pt>
                <c:pt idx="1">
                  <c:v>0.17150000000000001</c:v>
                </c:pt>
                <c:pt idx="2">
                  <c:v>0.4909</c:v>
                </c:pt>
                <c:pt idx="3">
                  <c:v>1.8208644589999996</c:v>
                </c:pt>
                <c:pt idx="4">
                  <c:v>0.40170928000000006</c:v>
                </c:pt>
                <c:pt idx="5">
                  <c:v>1.055499985</c:v>
                </c:pt>
                <c:pt idx="6">
                  <c:v>1.43082829</c:v>
                </c:pt>
                <c:pt idx="7">
                  <c:v>6.528505662629998</c:v>
                </c:pt>
                <c:pt idx="8">
                  <c:v>1.6153853589999998</c:v>
                </c:pt>
                <c:pt idx="9">
                  <c:v>2.3786853582099998</c:v>
                </c:pt>
                <c:pt idx="10">
                  <c:v>2.9411704749999998</c:v>
                </c:pt>
              </c:numCache>
            </c:numRef>
          </c:val>
          <c:extLst>
            <c:ext xmlns:c16="http://schemas.microsoft.com/office/drawing/2014/chart" uri="{C3380CC4-5D6E-409C-BE32-E72D297353CC}">
              <c16:uniqueId val="{00000005-8D9B-41CB-BFC1-2FFED6C1E36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574619499093216E-2"/>
          <c:y val="4.1826032393310293E-2"/>
          <c:w val="0.92191317921994453"/>
          <c:h val="0.85757495815578422"/>
        </c:manualLayout>
      </c:layout>
      <c:lineChart>
        <c:grouping val="standard"/>
        <c:varyColors val="0"/>
        <c:ser>
          <c:idx val="10"/>
          <c:order val="0"/>
          <c:tx>
            <c:strRef>
              <c:f>'Price to Sales Multiple'!$C$7</c:f>
              <c:strCache>
                <c:ptCount val="1"/>
                <c:pt idx="0">
                  <c:v>TTM P/S multiple of VC-Backed IPO Index (left axis)</c:v>
                </c:pt>
              </c:strCache>
            </c:strRef>
          </c:tx>
          <c:spPr>
            <a:ln>
              <a:solidFill>
                <a:schemeClr val="accent1"/>
              </a:solidFill>
            </a:ln>
          </c:spPr>
          <c:marker>
            <c:symbol val="none"/>
          </c:marker>
          <c:cat>
            <c:numRef>
              <c:f>'Price to 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 to Sales Multiple'!$C$1289:$C$5119</c:f>
              <c:numCache>
                <c:formatCode>0.00\x</c:formatCode>
                <c:ptCount val="3831"/>
                <c:pt idx="0">
                  <c:v>4.3667314385908798</c:v>
                </c:pt>
                <c:pt idx="1">
                  <c:v>4.4361186781515398</c:v>
                </c:pt>
                <c:pt idx="2">
                  <c:v>4.4361186781515398</c:v>
                </c:pt>
                <c:pt idx="3">
                  <c:v>4.4361186781515398</c:v>
                </c:pt>
                <c:pt idx="4">
                  <c:v>4.4468759669119802</c:v>
                </c:pt>
                <c:pt idx="5">
                  <c:v>4.4398824317976304</c:v>
                </c:pt>
                <c:pt idx="6">
                  <c:v>4.43123312092498</c:v>
                </c:pt>
                <c:pt idx="7">
                  <c:v>4.5288456860341304</c:v>
                </c:pt>
                <c:pt idx="8">
                  <c:v>4.5406075199290896</c:v>
                </c:pt>
                <c:pt idx="9">
                  <c:v>4.5406075199290896</c:v>
                </c:pt>
                <c:pt idx="10">
                  <c:v>4.5406075199290896</c:v>
                </c:pt>
                <c:pt idx="11">
                  <c:v>4.4628530272219296</c:v>
                </c:pt>
                <c:pt idx="12">
                  <c:v>4.4016896432582104</c:v>
                </c:pt>
                <c:pt idx="13">
                  <c:v>4.3982327508401999</c:v>
                </c:pt>
                <c:pt idx="14">
                  <c:v>4.2436495474062603</c:v>
                </c:pt>
                <c:pt idx="15">
                  <c:v>4.2967177262221501</c:v>
                </c:pt>
                <c:pt idx="16">
                  <c:v>4.2967177262221501</c:v>
                </c:pt>
                <c:pt idx="17">
                  <c:v>4.2967177262221501</c:v>
                </c:pt>
                <c:pt idx="18">
                  <c:v>4.2972262775715597</c:v>
                </c:pt>
                <c:pt idx="19">
                  <c:v>4.3093969200828202</c:v>
                </c:pt>
                <c:pt idx="20">
                  <c:v>4.3090652604290698</c:v>
                </c:pt>
                <c:pt idx="21">
                  <c:v>4.33250403603199</c:v>
                </c:pt>
                <c:pt idx="22">
                  <c:v>4.3907282075827698</c:v>
                </c:pt>
                <c:pt idx="23">
                  <c:v>4.3907282075827698</c:v>
                </c:pt>
                <c:pt idx="24">
                  <c:v>4.3907282075827698</c:v>
                </c:pt>
                <c:pt idx="25">
                  <c:v>4.4150236579113002</c:v>
                </c:pt>
                <c:pt idx="26">
                  <c:v>4.3884525078686103</c:v>
                </c:pt>
                <c:pt idx="27">
                  <c:v>4.33536639461812</c:v>
                </c:pt>
                <c:pt idx="28">
                  <c:v>4.2837767143719399</c:v>
                </c:pt>
                <c:pt idx="29">
                  <c:v>4.2700565024067503</c:v>
                </c:pt>
                <c:pt idx="30">
                  <c:v>4.2700565024067503</c:v>
                </c:pt>
                <c:pt idx="31">
                  <c:v>4.2700565024067503</c:v>
                </c:pt>
                <c:pt idx="32">
                  <c:v>4.3021252645439203</c:v>
                </c:pt>
                <c:pt idx="33">
                  <c:v>4.4251606594486796</c:v>
                </c:pt>
                <c:pt idx="34">
                  <c:v>4.4585584427990197</c:v>
                </c:pt>
                <c:pt idx="35">
                  <c:v>4.5618281329343704</c:v>
                </c:pt>
                <c:pt idx="36">
                  <c:v>4.6174636868397103</c:v>
                </c:pt>
                <c:pt idx="37">
                  <c:v>4.6174636868397103</c:v>
                </c:pt>
                <c:pt idx="38">
                  <c:v>4.6174636868397103</c:v>
                </c:pt>
                <c:pt idx="39">
                  <c:v>4.57411931424455</c:v>
                </c:pt>
                <c:pt idx="40">
                  <c:v>4.5776356351886101</c:v>
                </c:pt>
                <c:pt idx="41">
                  <c:v>4.594906981437</c:v>
                </c:pt>
                <c:pt idx="42">
                  <c:v>4.6359890366214902</c:v>
                </c:pt>
                <c:pt idx="43">
                  <c:v>4.6851023036746096</c:v>
                </c:pt>
                <c:pt idx="44">
                  <c:v>4.6851023036746096</c:v>
                </c:pt>
                <c:pt idx="45">
                  <c:v>4.6851023036746096</c:v>
                </c:pt>
                <c:pt idx="46">
                  <c:v>4.6863908598475801</c:v>
                </c:pt>
                <c:pt idx="47">
                  <c:v>4.7573818407838004</c:v>
                </c:pt>
                <c:pt idx="48">
                  <c:v>4.7767354304344201</c:v>
                </c:pt>
                <c:pt idx="49">
                  <c:v>4.8077247401999701</c:v>
                </c:pt>
                <c:pt idx="50">
                  <c:v>4.8426686178880303</c:v>
                </c:pt>
                <c:pt idx="51">
                  <c:v>4.8426686178880303</c:v>
                </c:pt>
                <c:pt idx="52">
                  <c:v>4.8426686178880303</c:v>
                </c:pt>
                <c:pt idx="53">
                  <c:v>4.7895246054885998</c:v>
                </c:pt>
                <c:pt idx="54">
                  <c:v>4.7886043283548103</c:v>
                </c:pt>
                <c:pt idx="55">
                  <c:v>4.8255986950247802</c:v>
                </c:pt>
                <c:pt idx="56">
                  <c:v>4.8798735343213702</c:v>
                </c:pt>
                <c:pt idx="57">
                  <c:v>4.8138112730322202</c:v>
                </c:pt>
                <c:pt idx="58">
                  <c:v>4.8138112730322202</c:v>
                </c:pt>
                <c:pt idx="59">
                  <c:v>4.8138112730322202</c:v>
                </c:pt>
                <c:pt idx="60">
                  <c:v>4.8771265287228101</c:v>
                </c:pt>
                <c:pt idx="61">
                  <c:v>4.8268176651019798</c:v>
                </c:pt>
                <c:pt idx="62">
                  <c:v>4.8161368761481604</c:v>
                </c:pt>
                <c:pt idx="63">
                  <c:v>4.8784727275433397</c:v>
                </c:pt>
                <c:pt idx="64">
                  <c:v>4.8141971392632801</c:v>
                </c:pt>
                <c:pt idx="65">
                  <c:v>4.8141971392632801</c:v>
                </c:pt>
                <c:pt idx="66">
                  <c:v>4.8141971392632801</c:v>
                </c:pt>
                <c:pt idx="67">
                  <c:v>4.8440457323133899</c:v>
                </c:pt>
                <c:pt idx="68">
                  <c:v>4.7421779832090998</c:v>
                </c:pt>
                <c:pt idx="69">
                  <c:v>4.7391526177243497</c:v>
                </c:pt>
                <c:pt idx="70">
                  <c:v>4.8435373671936404</c:v>
                </c:pt>
                <c:pt idx="71">
                  <c:v>4.8184637350726698</c:v>
                </c:pt>
                <c:pt idx="72">
                  <c:v>4.8184637350726698</c:v>
                </c:pt>
                <c:pt idx="73">
                  <c:v>4.8184637350726698</c:v>
                </c:pt>
                <c:pt idx="74">
                  <c:v>4.8132353890015702</c:v>
                </c:pt>
                <c:pt idx="75">
                  <c:v>4.8736010535772101</c:v>
                </c:pt>
                <c:pt idx="76">
                  <c:v>4.9120836435336903</c:v>
                </c:pt>
                <c:pt idx="77">
                  <c:v>4.93914179856327</c:v>
                </c:pt>
                <c:pt idx="78">
                  <c:v>4.94039518208114</c:v>
                </c:pt>
                <c:pt idx="79">
                  <c:v>4.94039518208114</c:v>
                </c:pt>
                <c:pt idx="80">
                  <c:v>4.94039518208114</c:v>
                </c:pt>
                <c:pt idx="81">
                  <c:v>4.97243030469948</c:v>
                </c:pt>
                <c:pt idx="82">
                  <c:v>5.0405690773479197</c:v>
                </c:pt>
                <c:pt idx="83">
                  <c:v>4.9338484873175403</c:v>
                </c:pt>
                <c:pt idx="84">
                  <c:v>4.9488650595676704</c:v>
                </c:pt>
                <c:pt idx="85">
                  <c:v>4.9825438413549303</c:v>
                </c:pt>
                <c:pt idx="86">
                  <c:v>4.9825438413549303</c:v>
                </c:pt>
                <c:pt idx="87">
                  <c:v>4.9825438413549303</c:v>
                </c:pt>
                <c:pt idx="88">
                  <c:v>4.9854447222604596</c:v>
                </c:pt>
                <c:pt idx="89">
                  <c:v>4.4793778633808703</c:v>
                </c:pt>
                <c:pt idx="90">
                  <c:v>4.4431513398110303</c:v>
                </c:pt>
                <c:pt idx="91">
                  <c:v>4.4677473548057201</c:v>
                </c:pt>
                <c:pt idx="92">
                  <c:v>4.4685741804594503</c:v>
                </c:pt>
                <c:pt idx="93">
                  <c:v>4.4685741804594503</c:v>
                </c:pt>
                <c:pt idx="94">
                  <c:v>4.4685741804594503</c:v>
                </c:pt>
                <c:pt idx="95">
                  <c:v>4.5179623359555201</c:v>
                </c:pt>
                <c:pt idx="96">
                  <c:v>4.6207625247487103</c:v>
                </c:pt>
                <c:pt idx="97">
                  <c:v>4.7242016675718697</c:v>
                </c:pt>
                <c:pt idx="98">
                  <c:v>4.7189314611179096</c:v>
                </c:pt>
                <c:pt idx="99">
                  <c:v>4.76566221132477</c:v>
                </c:pt>
                <c:pt idx="100">
                  <c:v>4.76566221132477</c:v>
                </c:pt>
                <c:pt idx="101">
                  <c:v>4.76566221132477</c:v>
                </c:pt>
                <c:pt idx="102">
                  <c:v>4.7741113751984301</c:v>
                </c:pt>
                <c:pt idx="103">
                  <c:v>4.7752530548176004</c:v>
                </c:pt>
                <c:pt idx="104">
                  <c:v>4.8206988940356599</c:v>
                </c:pt>
                <c:pt idx="105">
                  <c:v>4.8766060693697497</c:v>
                </c:pt>
                <c:pt idx="106">
                  <c:v>4.7860466646923197</c:v>
                </c:pt>
                <c:pt idx="107">
                  <c:v>4.7860466646923197</c:v>
                </c:pt>
                <c:pt idx="108">
                  <c:v>4.7860466646923197</c:v>
                </c:pt>
                <c:pt idx="109">
                  <c:v>4.8200304867115404</c:v>
                </c:pt>
                <c:pt idx="110">
                  <c:v>4.8719326739844497</c:v>
                </c:pt>
                <c:pt idx="111">
                  <c:v>4.9066356096876804</c:v>
                </c:pt>
                <c:pt idx="112">
                  <c:v>4.9180346678159399</c:v>
                </c:pt>
                <c:pt idx="113">
                  <c:v>4.9528082343460902</c:v>
                </c:pt>
                <c:pt idx="114">
                  <c:v>4.9528082343460902</c:v>
                </c:pt>
                <c:pt idx="115">
                  <c:v>4.9528082343460902</c:v>
                </c:pt>
                <c:pt idx="116">
                  <c:v>5.0068311833136701</c:v>
                </c:pt>
                <c:pt idx="117">
                  <c:v>4.8462253927078498</c:v>
                </c:pt>
                <c:pt idx="118">
                  <c:v>4.7182653602031897</c:v>
                </c:pt>
                <c:pt idx="119">
                  <c:v>4.64213152244991</c:v>
                </c:pt>
                <c:pt idx="120">
                  <c:v>4.6383595059110103</c:v>
                </c:pt>
                <c:pt idx="121">
                  <c:v>4.6383595059110103</c:v>
                </c:pt>
                <c:pt idx="122">
                  <c:v>4.6383595059110103</c:v>
                </c:pt>
                <c:pt idx="123">
                  <c:v>4.67926737451522</c:v>
                </c:pt>
                <c:pt idx="124">
                  <c:v>4.5951368589435599</c:v>
                </c:pt>
                <c:pt idx="125">
                  <c:v>4.5503942893609803</c:v>
                </c:pt>
                <c:pt idx="126">
                  <c:v>4.6201074130287498</c:v>
                </c:pt>
                <c:pt idx="127">
                  <c:v>4.7068960301970399</c:v>
                </c:pt>
                <c:pt idx="128">
                  <c:v>4.7068960301970399</c:v>
                </c:pt>
                <c:pt idx="129">
                  <c:v>4.7068960301970399</c:v>
                </c:pt>
                <c:pt idx="130">
                  <c:v>4.75947825795686</c:v>
                </c:pt>
                <c:pt idx="131">
                  <c:v>4.6953026576811601</c:v>
                </c:pt>
                <c:pt idx="132">
                  <c:v>4.7197892710282696</c:v>
                </c:pt>
                <c:pt idx="133">
                  <c:v>4.7718306764263696</c:v>
                </c:pt>
                <c:pt idx="134">
                  <c:v>4.7645180133151603</c:v>
                </c:pt>
                <c:pt idx="135">
                  <c:v>4.7645180133151603</c:v>
                </c:pt>
                <c:pt idx="136">
                  <c:v>4.7645180133151603</c:v>
                </c:pt>
                <c:pt idx="137">
                  <c:v>4.8056646188905399</c:v>
                </c:pt>
                <c:pt idx="138">
                  <c:v>4.8553638838958397</c:v>
                </c:pt>
                <c:pt idx="139">
                  <c:v>4.8565081851471703</c:v>
                </c:pt>
                <c:pt idx="140">
                  <c:v>4.8744842186021904</c:v>
                </c:pt>
                <c:pt idx="141">
                  <c:v>4.9329637049909199</c:v>
                </c:pt>
                <c:pt idx="142">
                  <c:v>4.9329637049909199</c:v>
                </c:pt>
                <c:pt idx="143">
                  <c:v>4.9329637049909199</c:v>
                </c:pt>
                <c:pt idx="144">
                  <c:v>4.9348851459252803</c:v>
                </c:pt>
                <c:pt idx="145">
                  <c:v>4.8825467835869496</c:v>
                </c:pt>
                <c:pt idx="146">
                  <c:v>4.9039229560649398</c:v>
                </c:pt>
                <c:pt idx="147">
                  <c:v>4.9146659554598404</c:v>
                </c:pt>
                <c:pt idx="148">
                  <c:v>4.8881690645667701</c:v>
                </c:pt>
                <c:pt idx="149">
                  <c:v>4.8881690645667701</c:v>
                </c:pt>
                <c:pt idx="150">
                  <c:v>4.8881690645667701</c:v>
                </c:pt>
                <c:pt idx="151">
                  <c:v>4.9311091471020996</c:v>
                </c:pt>
                <c:pt idx="152">
                  <c:v>4.9423199837576002</c:v>
                </c:pt>
                <c:pt idx="153">
                  <c:v>5.0112372225409496</c:v>
                </c:pt>
                <c:pt idx="154">
                  <c:v>4.9637721524831298</c:v>
                </c:pt>
                <c:pt idx="155">
                  <c:v>5.0993477989202001</c:v>
                </c:pt>
                <c:pt idx="156">
                  <c:v>5.0993477989202001</c:v>
                </c:pt>
                <c:pt idx="157">
                  <c:v>5.0993477989202001</c:v>
                </c:pt>
                <c:pt idx="158">
                  <c:v>5.0931531660119997</c:v>
                </c:pt>
                <c:pt idx="159">
                  <c:v>5.0641128318969999</c:v>
                </c:pt>
                <c:pt idx="160">
                  <c:v>5.0817305278014997</c:v>
                </c:pt>
                <c:pt idx="161">
                  <c:v>5.09764544297163</c:v>
                </c:pt>
                <c:pt idx="162">
                  <c:v>5.1709466809218601</c:v>
                </c:pt>
                <c:pt idx="163">
                  <c:v>5.1709466809218601</c:v>
                </c:pt>
                <c:pt idx="164">
                  <c:v>5.1709466809218601</c:v>
                </c:pt>
                <c:pt idx="165">
                  <c:v>5.1244214477100503</c:v>
                </c:pt>
                <c:pt idx="166">
                  <c:v>5.1227785246719897</c:v>
                </c:pt>
                <c:pt idx="167">
                  <c:v>5.1237396091448604</c:v>
                </c:pt>
                <c:pt idx="168">
                  <c:v>5.1484267987680203</c:v>
                </c:pt>
                <c:pt idx="169">
                  <c:v>5.1093486133321298</c:v>
                </c:pt>
                <c:pt idx="170">
                  <c:v>5.1093486133321298</c:v>
                </c:pt>
                <c:pt idx="171">
                  <c:v>5.1093486133321298</c:v>
                </c:pt>
                <c:pt idx="172">
                  <c:v>5.0835465765273797</c:v>
                </c:pt>
                <c:pt idx="173">
                  <c:v>5.1129251817744699</c:v>
                </c:pt>
                <c:pt idx="174">
                  <c:v>5.0694397417133299</c:v>
                </c:pt>
                <c:pt idx="175">
                  <c:v>5.0488678937163902</c:v>
                </c:pt>
                <c:pt idx="176">
                  <c:v>4.9408384077968703</c:v>
                </c:pt>
                <c:pt idx="177">
                  <c:v>4.9408384077968703</c:v>
                </c:pt>
                <c:pt idx="178">
                  <c:v>4.9408384077968703</c:v>
                </c:pt>
                <c:pt idx="179">
                  <c:v>4.7889219355206896</c:v>
                </c:pt>
                <c:pt idx="180">
                  <c:v>4.4867650519209601</c:v>
                </c:pt>
                <c:pt idx="181">
                  <c:v>4.4414502705056496</c:v>
                </c:pt>
                <c:pt idx="182">
                  <c:v>4.41647833418891</c:v>
                </c:pt>
                <c:pt idx="183">
                  <c:v>4.4175511957795797</c:v>
                </c:pt>
                <c:pt idx="184">
                  <c:v>4.4175511957795797</c:v>
                </c:pt>
                <c:pt idx="185">
                  <c:v>4.4175511957795797</c:v>
                </c:pt>
                <c:pt idx="186">
                  <c:v>4.30987451603038</c:v>
                </c:pt>
                <c:pt idx="187">
                  <c:v>4.2255770736784397</c:v>
                </c:pt>
                <c:pt idx="188">
                  <c:v>4.1756957433617004</c:v>
                </c:pt>
                <c:pt idx="189">
                  <c:v>4.3119346497654396</c:v>
                </c:pt>
                <c:pt idx="190">
                  <c:v>4.3352754974312298</c:v>
                </c:pt>
                <c:pt idx="191">
                  <c:v>4.3352754974312298</c:v>
                </c:pt>
                <c:pt idx="192">
                  <c:v>4.3352754974312298</c:v>
                </c:pt>
                <c:pt idx="193">
                  <c:v>4.4247651855297896</c:v>
                </c:pt>
                <c:pt idx="194">
                  <c:v>4.4851304039817803</c:v>
                </c:pt>
                <c:pt idx="195">
                  <c:v>4.3895667872402102</c:v>
                </c:pt>
                <c:pt idx="196">
                  <c:v>4.4743978032953597</c:v>
                </c:pt>
                <c:pt idx="197">
                  <c:v>4.53930710158712</c:v>
                </c:pt>
                <c:pt idx="198">
                  <c:v>4.53930710158712</c:v>
                </c:pt>
                <c:pt idx="199">
                  <c:v>4.53930710158712</c:v>
                </c:pt>
                <c:pt idx="200">
                  <c:v>4.5065702518031099</c:v>
                </c:pt>
                <c:pt idx="201">
                  <c:v>4.5545679612730297</c:v>
                </c:pt>
                <c:pt idx="202">
                  <c:v>4.54619267295723</c:v>
                </c:pt>
                <c:pt idx="203">
                  <c:v>4.5556940487078004</c:v>
                </c:pt>
                <c:pt idx="204">
                  <c:v>4.4885877219085399</c:v>
                </c:pt>
                <c:pt idx="205">
                  <c:v>4.4885877219085399</c:v>
                </c:pt>
                <c:pt idx="206">
                  <c:v>4.4885877219085399</c:v>
                </c:pt>
                <c:pt idx="207">
                  <c:v>4.3240001658380196</c:v>
                </c:pt>
                <c:pt idx="208">
                  <c:v>4.3854176091986696</c:v>
                </c:pt>
                <c:pt idx="209">
                  <c:v>4.3234880464630798</c:v>
                </c:pt>
                <c:pt idx="210">
                  <c:v>4.3550216955448899</c:v>
                </c:pt>
                <c:pt idx="211">
                  <c:v>4.3606082470839098</c:v>
                </c:pt>
                <c:pt idx="212">
                  <c:v>4.3606082470839098</c:v>
                </c:pt>
                <c:pt idx="213">
                  <c:v>4.3606082470839098</c:v>
                </c:pt>
                <c:pt idx="214">
                  <c:v>4.2991750651246496</c:v>
                </c:pt>
                <c:pt idx="215">
                  <c:v>4.3352135814499997</c:v>
                </c:pt>
                <c:pt idx="216">
                  <c:v>4.3343994598484201</c:v>
                </c:pt>
                <c:pt idx="217">
                  <c:v>4.2011437753583198</c:v>
                </c:pt>
                <c:pt idx="218">
                  <c:v>4.1832161624584199</c:v>
                </c:pt>
                <c:pt idx="219">
                  <c:v>4.1832161624584199</c:v>
                </c:pt>
                <c:pt idx="220">
                  <c:v>4.1832161624584199</c:v>
                </c:pt>
                <c:pt idx="221">
                  <c:v>4.2044049958797798</c:v>
                </c:pt>
                <c:pt idx="222">
                  <c:v>4.0793355073339299</c:v>
                </c:pt>
                <c:pt idx="223">
                  <c:v>4.0241187451439</c:v>
                </c:pt>
                <c:pt idx="224">
                  <c:v>4.0386190651841902</c:v>
                </c:pt>
                <c:pt idx="225">
                  <c:v>4.0870066586571197</c:v>
                </c:pt>
                <c:pt idx="226">
                  <c:v>4.0870066586571197</c:v>
                </c:pt>
                <c:pt idx="227">
                  <c:v>4.0870066586571197</c:v>
                </c:pt>
                <c:pt idx="228">
                  <c:v>4.11197523820318</c:v>
                </c:pt>
                <c:pt idx="229">
                  <c:v>4.0310041819306104</c:v>
                </c:pt>
                <c:pt idx="230">
                  <c:v>3.9758467539780602</c:v>
                </c:pt>
                <c:pt idx="231">
                  <c:v>3.75767878010701</c:v>
                </c:pt>
                <c:pt idx="232">
                  <c:v>3.70860022622806</c:v>
                </c:pt>
                <c:pt idx="233">
                  <c:v>3.70860022622806</c:v>
                </c:pt>
                <c:pt idx="234">
                  <c:v>3.70860022622806</c:v>
                </c:pt>
                <c:pt idx="235">
                  <c:v>3.5445430104322799</c:v>
                </c:pt>
                <c:pt idx="236">
                  <c:v>3.5798996928713498</c:v>
                </c:pt>
                <c:pt idx="237">
                  <c:v>3.6415360478425201</c:v>
                </c:pt>
                <c:pt idx="238">
                  <c:v>3.7526501248452799</c:v>
                </c:pt>
                <c:pt idx="239">
                  <c:v>3.7686401443840101</c:v>
                </c:pt>
                <c:pt idx="240">
                  <c:v>3.7686401443840101</c:v>
                </c:pt>
                <c:pt idx="241">
                  <c:v>3.7686401443840101</c:v>
                </c:pt>
                <c:pt idx="242">
                  <c:v>3.7148552267077601</c:v>
                </c:pt>
                <c:pt idx="243">
                  <c:v>3.5970062849392201</c:v>
                </c:pt>
                <c:pt idx="244">
                  <c:v>3.6396803500622199</c:v>
                </c:pt>
                <c:pt idx="245">
                  <c:v>3.6116829000795998</c:v>
                </c:pt>
                <c:pt idx="246">
                  <c:v>3.5326625462055201</c:v>
                </c:pt>
                <c:pt idx="247">
                  <c:v>3.5326625462055201</c:v>
                </c:pt>
                <c:pt idx="248">
                  <c:v>3.5326625462055201</c:v>
                </c:pt>
                <c:pt idx="249">
                  <c:v>3.5315056334149899</c:v>
                </c:pt>
                <c:pt idx="250">
                  <c:v>3.63305411708351</c:v>
                </c:pt>
                <c:pt idx="251">
                  <c:v>3.6365295159290101</c:v>
                </c:pt>
                <c:pt idx="252">
                  <c:v>3.61820975950757</c:v>
                </c:pt>
                <c:pt idx="253">
                  <c:v>3.5948706801723098</c:v>
                </c:pt>
                <c:pt idx="254">
                  <c:v>3.5948706801723098</c:v>
                </c:pt>
                <c:pt idx="255">
                  <c:v>3.5948706801723098</c:v>
                </c:pt>
                <c:pt idx="256">
                  <c:v>3.5604318801612198</c:v>
                </c:pt>
                <c:pt idx="257">
                  <c:v>3.6156009559278401</c:v>
                </c:pt>
                <c:pt idx="258">
                  <c:v>3.7347318194998298</c:v>
                </c:pt>
                <c:pt idx="259">
                  <c:v>3.8065152231886601</c:v>
                </c:pt>
                <c:pt idx="260">
                  <c:v>3.78584495044419</c:v>
                </c:pt>
                <c:pt idx="261">
                  <c:v>3.78584495044419</c:v>
                </c:pt>
                <c:pt idx="262">
                  <c:v>3.78584495044419</c:v>
                </c:pt>
                <c:pt idx="263">
                  <c:v>3.7243249770827398</c:v>
                </c:pt>
                <c:pt idx="264">
                  <c:v>3.6556776057042599</c:v>
                </c:pt>
                <c:pt idx="265">
                  <c:v>3.5978589918202402</c:v>
                </c:pt>
                <c:pt idx="266">
                  <c:v>3.6226445856635601</c:v>
                </c:pt>
                <c:pt idx="267">
                  <c:v>3.5631268911421001</c:v>
                </c:pt>
                <c:pt idx="268">
                  <c:v>3.5631268911421001</c:v>
                </c:pt>
                <c:pt idx="269">
                  <c:v>3.5631268911421001</c:v>
                </c:pt>
                <c:pt idx="270">
                  <c:v>3.4438635034547702</c:v>
                </c:pt>
                <c:pt idx="271">
                  <c:v>3.4135733411134801</c:v>
                </c:pt>
                <c:pt idx="272">
                  <c:v>3.1602154543791499</c:v>
                </c:pt>
                <c:pt idx="273">
                  <c:v>3.1022207078741202</c:v>
                </c:pt>
                <c:pt idx="274">
                  <c:v>3.3082455520104301</c:v>
                </c:pt>
                <c:pt idx="275">
                  <c:v>3.3082455520104301</c:v>
                </c:pt>
                <c:pt idx="276">
                  <c:v>3.3082455520104301</c:v>
                </c:pt>
                <c:pt idx="277">
                  <c:v>3.3637416994276901</c:v>
                </c:pt>
                <c:pt idx="278">
                  <c:v>3.3200781993704398</c:v>
                </c:pt>
                <c:pt idx="279">
                  <c:v>3.3659475684018401</c:v>
                </c:pt>
                <c:pt idx="280">
                  <c:v>3.37156426142954</c:v>
                </c:pt>
                <c:pt idx="281">
                  <c:v>3.4189134102395999</c:v>
                </c:pt>
                <c:pt idx="282">
                  <c:v>3.4189134102395999</c:v>
                </c:pt>
                <c:pt idx="283">
                  <c:v>3.4189134102395999</c:v>
                </c:pt>
                <c:pt idx="284">
                  <c:v>3.3962376361613198</c:v>
                </c:pt>
                <c:pt idx="285">
                  <c:v>3.32223986430072</c:v>
                </c:pt>
                <c:pt idx="286">
                  <c:v>3.25718456991883</c:v>
                </c:pt>
                <c:pt idx="287">
                  <c:v>3.3366843250914102</c:v>
                </c:pt>
                <c:pt idx="288">
                  <c:v>3.3954998005860602</c:v>
                </c:pt>
                <c:pt idx="289">
                  <c:v>3.3954998005860602</c:v>
                </c:pt>
                <c:pt idx="290">
                  <c:v>3.3954998005860602</c:v>
                </c:pt>
                <c:pt idx="291">
                  <c:v>3.4071209905102502</c:v>
                </c:pt>
                <c:pt idx="292">
                  <c:v>3.3783431461920599</c:v>
                </c:pt>
                <c:pt idx="293">
                  <c:v>3.28399384906918</c:v>
                </c:pt>
                <c:pt idx="294">
                  <c:v>3.2847470775412702</c:v>
                </c:pt>
                <c:pt idx="295">
                  <c:v>3.3561118583501202</c:v>
                </c:pt>
                <c:pt idx="296">
                  <c:v>3.3561118583501202</c:v>
                </c:pt>
                <c:pt idx="297">
                  <c:v>3.3561118583501202</c:v>
                </c:pt>
                <c:pt idx="298">
                  <c:v>3.3553853275405001</c:v>
                </c:pt>
                <c:pt idx="299">
                  <c:v>3.35140820284095</c:v>
                </c:pt>
                <c:pt idx="300">
                  <c:v>3.3935938982776999</c:v>
                </c:pt>
                <c:pt idx="301">
                  <c:v>3.3395353769110701</c:v>
                </c:pt>
                <c:pt idx="302">
                  <c:v>3.3440125597168699</c:v>
                </c:pt>
                <c:pt idx="303">
                  <c:v>3.3440125597168699</c:v>
                </c:pt>
                <c:pt idx="304">
                  <c:v>3.3440125597168699</c:v>
                </c:pt>
                <c:pt idx="305">
                  <c:v>3.4149538471185701</c:v>
                </c:pt>
                <c:pt idx="306">
                  <c:v>3.4371695936678002</c:v>
                </c:pt>
                <c:pt idx="307">
                  <c:v>3.4528372874035602</c:v>
                </c:pt>
                <c:pt idx="308">
                  <c:v>3.3961415570081699</c:v>
                </c:pt>
                <c:pt idx="309">
                  <c:v>3.47637527367077</c:v>
                </c:pt>
                <c:pt idx="310">
                  <c:v>3.47637527367077</c:v>
                </c:pt>
                <c:pt idx="311">
                  <c:v>3.47637527367077</c:v>
                </c:pt>
                <c:pt idx="312">
                  <c:v>3.4191084550690598</c:v>
                </c:pt>
                <c:pt idx="313">
                  <c:v>3.3622192200480998</c:v>
                </c:pt>
                <c:pt idx="314">
                  <c:v>3.3238375016741801</c:v>
                </c:pt>
                <c:pt idx="315">
                  <c:v>3.32243712651595</c:v>
                </c:pt>
                <c:pt idx="316">
                  <c:v>3.1928136198026702</c:v>
                </c:pt>
                <c:pt idx="317">
                  <c:v>3.1928136198026702</c:v>
                </c:pt>
                <c:pt idx="318">
                  <c:v>3.1928136198026702</c:v>
                </c:pt>
                <c:pt idx="319">
                  <c:v>3.2737236284947202</c:v>
                </c:pt>
                <c:pt idx="320">
                  <c:v>3.2821873379904001</c:v>
                </c:pt>
                <c:pt idx="321">
                  <c:v>3.2955577087233801</c:v>
                </c:pt>
                <c:pt idx="322">
                  <c:v>3.3275347923995802</c:v>
                </c:pt>
                <c:pt idx="323">
                  <c:v>3.3414328618860099</c:v>
                </c:pt>
                <c:pt idx="324">
                  <c:v>3.3414328618860099</c:v>
                </c:pt>
                <c:pt idx="325">
                  <c:v>3.3414328618860099</c:v>
                </c:pt>
                <c:pt idx="326">
                  <c:v>3.36080284500704</c:v>
                </c:pt>
                <c:pt idx="327">
                  <c:v>3.36092514381208</c:v>
                </c:pt>
                <c:pt idx="328">
                  <c:v>3.3934638793602399</c:v>
                </c:pt>
                <c:pt idx="329">
                  <c:v>3.39551622016943</c:v>
                </c:pt>
                <c:pt idx="330">
                  <c:v>3.3811622128752599</c:v>
                </c:pt>
                <c:pt idx="331">
                  <c:v>3.3811622128752599</c:v>
                </c:pt>
                <c:pt idx="332">
                  <c:v>3.3811622128752599</c:v>
                </c:pt>
                <c:pt idx="333">
                  <c:v>3.4457439546507098</c:v>
                </c:pt>
                <c:pt idx="334">
                  <c:v>3.4967067034582699</c:v>
                </c:pt>
                <c:pt idx="335">
                  <c:v>3.51269309180213</c:v>
                </c:pt>
                <c:pt idx="336">
                  <c:v>3.4752657581030801</c:v>
                </c:pt>
                <c:pt idx="337">
                  <c:v>3.5087561158220901</c:v>
                </c:pt>
                <c:pt idx="338">
                  <c:v>3.5087561158220901</c:v>
                </c:pt>
                <c:pt idx="339">
                  <c:v>3.5087561158220901</c:v>
                </c:pt>
                <c:pt idx="340">
                  <c:v>3.5051926159424101</c:v>
                </c:pt>
                <c:pt idx="341">
                  <c:v>3.4843294450545801</c:v>
                </c:pt>
                <c:pt idx="342">
                  <c:v>3.4446674068076599</c:v>
                </c:pt>
                <c:pt idx="343">
                  <c:v>3.4880252556950402</c:v>
                </c:pt>
                <c:pt idx="344">
                  <c:v>3.38836130621165</c:v>
                </c:pt>
                <c:pt idx="345">
                  <c:v>3.38836130621165</c:v>
                </c:pt>
                <c:pt idx="346">
                  <c:v>3.38836130621165</c:v>
                </c:pt>
                <c:pt idx="347">
                  <c:v>3.3844631491681501</c:v>
                </c:pt>
                <c:pt idx="348">
                  <c:v>3.43226744083944</c:v>
                </c:pt>
                <c:pt idx="349">
                  <c:v>3.50233877481788</c:v>
                </c:pt>
                <c:pt idx="350">
                  <c:v>3.4839147774972701</c:v>
                </c:pt>
                <c:pt idx="351">
                  <c:v>3.4845039647435501</c:v>
                </c:pt>
                <c:pt idx="352">
                  <c:v>3.4845039647435501</c:v>
                </c:pt>
                <c:pt idx="353">
                  <c:v>3.4845039647435501</c:v>
                </c:pt>
                <c:pt idx="354">
                  <c:v>3.4679689687885098</c:v>
                </c:pt>
                <c:pt idx="355">
                  <c:v>3.4866046820738998</c:v>
                </c:pt>
                <c:pt idx="356">
                  <c:v>3.5191387592444099</c:v>
                </c:pt>
                <c:pt idx="357">
                  <c:v>3.5259270749286502</c:v>
                </c:pt>
                <c:pt idx="358">
                  <c:v>3.5261463677948401</c:v>
                </c:pt>
                <c:pt idx="359">
                  <c:v>3.5261463677948401</c:v>
                </c:pt>
                <c:pt idx="360">
                  <c:v>3.5261463677948401</c:v>
                </c:pt>
                <c:pt idx="361">
                  <c:v>3.4954259778102599</c:v>
                </c:pt>
                <c:pt idx="362">
                  <c:v>3.52281582989812</c:v>
                </c:pt>
                <c:pt idx="363">
                  <c:v>3.4915169550018001</c:v>
                </c:pt>
                <c:pt idx="364">
                  <c:v>2.9801282061266101</c:v>
                </c:pt>
                <c:pt idx="365">
                  <c:v>2.97604179676012</c:v>
                </c:pt>
                <c:pt idx="366">
                  <c:v>2.97604179676012</c:v>
                </c:pt>
                <c:pt idx="367">
                  <c:v>2.97604179676012</c:v>
                </c:pt>
                <c:pt idx="368">
                  <c:v>2.8451497730040902</c:v>
                </c:pt>
                <c:pt idx="369">
                  <c:v>2.8186970617842899</c:v>
                </c:pt>
                <c:pt idx="370">
                  <c:v>2.78888097550937</c:v>
                </c:pt>
                <c:pt idx="371">
                  <c:v>2.6672671152134</c:v>
                </c:pt>
                <c:pt idx="372">
                  <c:v>2.6463828969385301</c:v>
                </c:pt>
                <c:pt idx="373">
                  <c:v>2.6463828969385301</c:v>
                </c:pt>
                <c:pt idx="374">
                  <c:v>2.6463828969385301</c:v>
                </c:pt>
                <c:pt idx="375">
                  <c:v>2.59139077036007</c:v>
                </c:pt>
                <c:pt idx="376">
                  <c:v>2.6343755936291799</c:v>
                </c:pt>
                <c:pt idx="377">
                  <c:v>2.5434959182522601</c:v>
                </c:pt>
                <c:pt idx="378">
                  <c:v>2.5746866975015501</c:v>
                </c:pt>
                <c:pt idx="379">
                  <c:v>2.4851592323568399</c:v>
                </c:pt>
                <c:pt idx="380">
                  <c:v>2.4851592323568399</c:v>
                </c:pt>
                <c:pt idx="381">
                  <c:v>2.4851592323568399</c:v>
                </c:pt>
                <c:pt idx="382">
                  <c:v>2.4811922279085299</c:v>
                </c:pt>
                <c:pt idx="383">
                  <c:v>2.44419040406467</c:v>
                </c:pt>
                <c:pt idx="384">
                  <c:v>2.41164647964067</c:v>
                </c:pt>
                <c:pt idx="385">
                  <c:v>2.4384614044616999</c:v>
                </c:pt>
                <c:pt idx="386">
                  <c:v>2.4917394054776199</c:v>
                </c:pt>
                <c:pt idx="387">
                  <c:v>2.4917394054776199</c:v>
                </c:pt>
                <c:pt idx="388">
                  <c:v>2.4917394054776199</c:v>
                </c:pt>
                <c:pt idx="389">
                  <c:v>2.44409122596113</c:v>
                </c:pt>
                <c:pt idx="390">
                  <c:v>2.43086786071762</c:v>
                </c:pt>
                <c:pt idx="391">
                  <c:v>2.3404799080098999</c:v>
                </c:pt>
                <c:pt idx="392">
                  <c:v>2.3135334866105501</c:v>
                </c:pt>
                <c:pt idx="393">
                  <c:v>2.3733966934953701</c:v>
                </c:pt>
                <c:pt idx="394">
                  <c:v>2.3733966934953701</c:v>
                </c:pt>
                <c:pt idx="395">
                  <c:v>2.3733966934953701</c:v>
                </c:pt>
                <c:pt idx="396">
                  <c:v>2.3647993887414702</c:v>
                </c:pt>
                <c:pt idx="397">
                  <c:v>2.2964383349478701</c:v>
                </c:pt>
                <c:pt idx="398">
                  <c:v>2.2854679743233599</c:v>
                </c:pt>
                <c:pt idx="399">
                  <c:v>2.3545769376007701</c:v>
                </c:pt>
                <c:pt idx="400">
                  <c:v>2.2065974519120899</c:v>
                </c:pt>
                <c:pt idx="401">
                  <c:v>2.2065974519120899</c:v>
                </c:pt>
                <c:pt idx="402">
                  <c:v>2.2065974519120899</c:v>
                </c:pt>
                <c:pt idx="403">
                  <c:v>2.11337260921866</c:v>
                </c:pt>
                <c:pt idx="404">
                  <c:v>2.0728979370382299</c:v>
                </c:pt>
                <c:pt idx="405">
                  <c:v>2.10085267286959</c:v>
                </c:pt>
                <c:pt idx="406">
                  <c:v>2.0793856501528998</c:v>
                </c:pt>
                <c:pt idx="407">
                  <c:v>2.1088292932691002</c:v>
                </c:pt>
                <c:pt idx="408">
                  <c:v>2.1088292932691002</c:v>
                </c:pt>
                <c:pt idx="409">
                  <c:v>2.1088292932691002</c:v>
                </c:pt>
                <c:pt idx="410">
                  <c:v>2.1098947078643402</c:v>
                </c:pt>
                <c:pt idx="411">
                  <c:v>2.24117757758978</c:v>
                </c:pt>
                <c:pt idx="412">
                  <c:v>2.3244568452451699</c:v>
                </c:pt>
                <c:pt idx="413">
                  <c:v>2.3004007935700002</c:v>
                </c:pt>
                <c:pt idx="414">
                  <c:v>2.33571481487223</c:v>
                </c:pt>
                <c:pt idx="415">
                  <c:v>2.33571481487223</c:v>
                </c:pt>
                <c:pt idx="416">
                  <c:v>2.33571481487223</c:v>
                </c:pt>
                <c:pt idx="417">
                  <c:v>2.38276298855288</c:v>
                </c:pt>
                <c:pt idx="418">
                  <c:v>2.3413718821527998</c:v>
                </c:pt>
                <c:pt idx="419">
                  <c:v>2.3578149258399499</c:v>
                </c:pt>
                <c:pt idx="420">
                  <c:v>2.3583173830264998</c:v>
                </c:pt>
                <c:pt idx="421">
                  <c:v>2.3882178101681402</c:v>
                </c:pt>
                <c:pt idx="422">
                  <c:v>2.3882178101681402</c:v>
                </c:pt>
                <c:pt idx="423">
                  <c:v>2.3882178101681402</c:v>
                </c:pt>
                <c:pt idx="424">
                  <c:v>2.3909643032904802</c:v>
                </c:pt>
                <c:pt idx="425">
                  <c:v>2.42766419834421</c:v>
                </c:pt>
                <c:pt idx="426">
                  <c:v>2.4677971109402801</c:v>
                </c:pt>
                <c:pt idx="427">
                  <c:v>2.4443052547805602</c:v>
                </c:pt>
                <c:pt idx="428">
                  <c:v>2.4728954453951899</c:v>
                </c:pt>
                <c:pt idx="429">
                  <c:v>2.4728954453951899</c:v>
                </c:pt>
                <c:pt idx="430">
                  <c:v>2.4728954453951899</c:v>
                </c:pt>
                <c:pt idx="431">
                  <c:v>2.4806011255244802</c:v>
                </c:pt>
                <c:pt idx="432">
                  <c:v>2.44432709878321</c:v>
                </c:pt>
                <c:pt idx="433">
                  <c:v>2.45653038228776</c:v>
                </c:pt>
                <c:pt idx="434">
                  <c:v>2.4452831118187901</c:v>
                </c:pt>
                <c:pt idx="435">
                  <c:v>2.5167083352577402</c:v>
                </c:pt>
                <c:pt idx="436">
                  <c:v>2.5167083352577402</c:v>
                </c:pt>
                <c:pt idx="437">
                  <c:v>2.5167083352577402</c:v>
                </c:pt>
                <c:pt idx="438">
                  <c:v>2.50418363632012</c:v>
                </c:pt>
                <c:pt idx="439">
                  <c:v>2.4674467256187298</c:v>
                </c:pt>
                <c:pt idx="440">
                  <c:v>2.50692385299807</c:v>
                </c:pt>
                <c:pt idx="441">
                  <c:v>2.5086186712937901</c:v>
                </c:pt>
                <c:pt idx="442">
                  <c:v>2.5252619718460099</c:v>
                </c:pt>
                <c:pt idx="443">
                  <c:v>2.5252619718460099</c:v>
                </c:pt>
                <c:pt idx="444">
                  <c:v>2.5252619718460099</c:v>
                </c:pt>
                <c:pt idx="445">
                  <c:v>2.5422051986702798</c:v>
                </c:pt>
                <c:pt idx="446">
                  <c:v>2.5465527361178499</c:v>
                </c:pt>
                <c:pt idx="447">
                  <c:v>2.4969614529467101</c:v>
                </c:pt>
                <c:pt idx="448">
                  <c:v>2.48161494363602</c:v>
                </c:pt>
                <c:pt idx="449">
                  <c:v>2.4815128485667701</c:v>
                </c:pt>
                <c:pt idx="450">
                  <c:v>2.4815128485667701</c:v>
                </c:pt>
                <c:pt idx="451">
                  <c:v>2.4815128485667701</c:v>
                </c:pt>
                <c:pt idx="452">
                  <c:v>2.4687490455799601</c:v>
                </c:pt>
                <c:pt idx="453">
                  <c:v>2.52345245031142</c:v>
                </c:pt>
                <c:pt idx="454">
                  <c:v>2.5573832587342098</c:v>
                </c:pt>
                <c:pt idx="455">
                  <c:v>2.2566473650444001</c:v>
                </c:pt>
                <c:pt idx="456">
                  <c:v>2.2607071882082002</c:v>
                </c:pt>
                <c:pt idx="457">
                  <c:v>2.2607071882082002</c:v>
                </c:pt>
                <c:pt idx="458">
                  <c:v>2.2607071882082002</c:v>
                </c:pt>
                <c:pt idx="459">
                  <c:v>2.2700828965314002</c:v>
                </c:pt>
                <c:pt idx="460">
                  <c:v>2.24914646869895</c:v>
                </c:pt>
                <c:pt idx="461">
                  <c:v>2.30700917168063</c:v>
                </c:pt>
                <c:pt idx="462">
                  <c:v>2.2843027348490001</c:v>
                </c:pt>
                <c:pt idx="463">
                  <c:v>2.2919327800397</c:v>
                </c:pt>
                <c:pt idx="464">
                  <c:v>2.2919327800397</c:v>
                </c:pt>
                <c:pt idx="465">
                  <c:v>2.2919327800397</c:v>
                </c:pt>
                <c:pt idx="466">
                  <c:v>2.2985239324776598</c:v>
                </c:pt>
                <c:pt idx="467">
                  <c:v>2.32258413165113</c:v>
                </c:pt>
                <c:pt idx="468">
                  <c:v>2.4088401497794698</c:v>
                </c:pt>
                <c:pt idx="469">
                  <c:v>2.4071315486663898</c:v>
                </c:pt>
                <c:pt idx="470">
                  <c:v>2.4086059617625799</c:v>
                </c:pt>
                <c:pt idx="471">
                  <c:v>2.4086059617625799</c:v>
                </c:pt>
                <c:pt idx="472">
                  <c:v>2.4086059617625799</c:v>
                </c:pt>
                <c:pt idx="473">
                  <c:v>2.4133396978312098</c:v>
                </c:pt>
                <c:pt idx="474">
                  <c:v>2.4015302309881199</c:v>
                </c:pt>
                <c:pt idx="475">
                  <c:v>2.40350428089284</c:v>
                </c:pt>
                <c:pt idx="476">
                  <c:v>2.4139994375181901</c:v>
                </c:pt>
                <c:pt idx="477">
                  <c:v>2.4083814521565201</c:v>
                </c:pt>
                <c:pt idx="478">
                  <c:v>2.4083814521565201</c:v>
                </c:pt>
                <c:pt idx="479">
                  <c:v>2.4083814521565201</c:v>
                </c:pt>
                <c:pt idx="480">
                  <c:v>2.3847503280517599</c:v>
                </c:pt>
                <c:pt idx="481">
                  <c:v>2.3277945450074098</c:v>
                </c:pt>
                <c:pt idx="482">
                  <c:v>2.3382277990150802</c:v>
                </c:pt>
                <c:pt idx="483">
                  <c:v>2.3592405853515599</c:v>
                </c:pt>
                <c:pt idx="484">
                  <c:v>2.3519129396245799</c:v>
                </c:pt>
                <c:pt idx="485">
                  <c:v>2.3519129396245799</c:v>
                </c:pt>
                <c:pt idx="486">
                  <c:v>2.3519129396245799</c:v>
                </c:pt>
                <c:pt idx="487">
                  <c:v>2.3479254595494599</c:v>
                </c:pt>
                <c:pt idx="488">
                  <c:v>2.28394904666711</c:v>
                </c:pt>
                <c:pt idx="489">
                  <c:v>2.2738179962543299</c:v>
                </c:pt>
                <c:pt idx="490">
                  <c:v>2.26088234414794</c:v>
                </c:pt>
                <c:pt idx="491">
                  <c:v>2.2330262830092402</c:v>
                </c:pt>
                <c:pt idx="492">
                  <c:v>2.2330262830092402</c:v>
                </c:pt>
                <c:pt idx="493">
                  <c:v>2.2330262830092402</c:v>
                </c:pt>
                <c:pt idx="494">
                  <c:v>2.1651641056994699</c:v>
                </c:pt>
                <c:pt idx="495">
                  <c:v>2.2035036747455599</c:v>
                </c:pt>
                <c:pt idx="496">
                  <c:v>2.16325013869477</c:v>
                </c:pt>
                <c:pt idx="497">
                  <c:v>2.1102759601163998</c:v>
                </c:pt>
                <c:pt idx="498">
                  <c:v>2.1295770839804802</c:v>
                </c:pt>
                <c:pt idx="499">
                  <c:v>2.1295770839804802</c:v>
                </c:pt>
                <c:pt idx="500">
                  <c:v>2.1295770839804802</c:v>
                </c:pt>
                <c:pt idx="501">
                  <c:v>2.1557259243146198</c:v>
                </c:pt>
                <c:pt idx="502">
                  <c:v>2.15696342002627</c:v>
                </c:pt>
                <c:pt idx="503">
                  <c:v>2.1560526333076</c:v>
                </c:pt>
                <c:pt idx="504">
                  <c:v>2.1293633590445</c:v>
                </c:pt>
                <c:pt idx="505">
                  <c:v>2.1662201915849999</c:v>
                </c:pt>
                <c:pt idx="506">
                  <c:v>2.1662201915849999</c:v>
                </c:pt>
                <c:pt idx="507">
                  <c:v>2.1662201915849999</c:v>
                </c:pt>
                <c:pt idx="508">
                  <c:v>2.1589340055379198</c:v>
                </c:pt>
                <c:pt idx="509">
                  <c:v>2.2070321201370402</c:v>
                </c:pt>
                <c:pt idx="510">
                  <c:v>2.194309759272</c:v>
                </c:pt>
                <c:pt idx="511">
                  <c:v>2.1847604098267102</c:v>
                </c:pt>
                <c:pt idx="512">
                  <c:v>2.2307468169153499</c:v>
                </c:pt>
                <c:pt idx="513">
                  <c:v>2.2307468169153499</c:v>
                </c:pt>
                <c:pt idx="514">
                  <c:v>2.2307468169153499</c:v>
                </c:pt>
                <c:pt idx="515">
                  <c:v>2.23178935527352</c:v>
                </c:pt>
                <c:pt idx="516">
                  <c:v>2.2573023391595002</c:v>
                </c:pt>
                <c:pt idx="517">
                  <c:v>2.26209088933838</c:v>
                </c:pt>
                <c:pt idx="518">
                  <c:v>2.2754595074248298</c:v>
                </c:pt>
                <c:pt idx="519">
                  <c:v>2.2557152956409499</c:v>
                </c:pt>
                <c:pt idx="520">
                  <c:v>2.2557152956409499</c:v>
                </c:pt>
                <c:pt idx="521">
                  <c:v>2.2557152956409499</c:v>
                </c:pt>
                <c:pt idx="522">
                  <c:v>2.2820519573584899</c:v>
                </c:pt>
                <c:pt idx="523">
                  <c:v>2.2499954828475799</c:v>
                </c:pt>
                <c:pt idx="524">
                  <c:v>2.2423711178338501</c:v>
                </c:pt>
                <c:pt idx="525">
                  <c:v>2.23757029313261</c:v>
                </c:pt>
                <c:pt idx="526">
                  <c:v>2.1812922271617099</c:v>
                </c:pt>
                <c:pt idx="527">
                  <c:v>2.1812922271617099</c:v>
                </c:pt>
                <c:pt idx="528">
                  <c:v>2.1812922271617099</c:v>
                </c:pt>
                <c:pt idx="529">
                  <c:v>2.1658532295643198</c:v>
                </c:pt>
                <c:pt idx="530">
                  <c:v>2.16609607459604</c:v>
                </c:pt>
                <c:pt idx="531">
                  <c:v>2.1621566324658801</c:v>
                </c:pt>
                <c:pt idx="532">
                  <c:v>2.1575474489793298</c:v>
                </c:pt>
                <c:pt idx="533">
                  <c:v>2.1458434573665301</c:v>
                </c:pt>
                <c:pt idx="534">
                  <c:v>2.1458434573665301</c:v>
                </c:pt>
                <c:pt idx="535">
                  <c:v>2.1458434573665301</c:v>
                </c:pt>
                <c:pt idx="536">
                  <c:v>2.2009038006283799</c:v>
                </c:pt>
                <c:pt idx="537">
                  <c:v>2.2031198926857201</c:v>
                </c:pt>
                <c:pt idx="538">
                  <c:v>2.1825656476825799</c:v>
                </c:pt>
                <c:pt idx="539">
                  <c:v>2.2261587220396</c:v>
                </c:pt>
                <c:pt idx="540">
                  <c:v>2.1377400286070301</c:v>
                </c:pt>
                <c:pt idx="541">
                  <c:v>2.1377400286070301</c:v>
                </c:pt>
                <c:pt idx="542">
                  <c:v>2.1377400286070301</c:v>
                </c:pt>
                <c:pt idx="543">
                  <c:v>2.0608513217359001</c:v>
                </c:pt>
                <c:pt idx="544">
                  <c:v>2.0917035581940402</c:v>
                </c:pt>
                <c:pt idx="545">
                  <c:v>2.1371171002448199</c:v>
                </c:pt>
                <c:pt idx="546">
                  <c:v>3.5706379036995699</c:v>
                </c:pt>
                <c:pt idx="547">
                  <c:v>3.56977213242111</c:v>
                </c:pt>
                <c:pt idx="548">
                  <c:v>3.56977213242111</c:v>
                </c:pt>
                <c:pt idx="549">
                  <c:v>3.56977213242111</c:v>
                </c:pt>
                <c:pt idx="550">
                  <c:v>3.5727253253840399</c:v>
                </c:pt>
                <c:pt idx="551">
                  <c:v>3.5513436881489602</c:v>
                </c:pt>
                <c:pt idx="552">
                  <c:v>3.6015641381544699</c:v>
                </c:pt>
                <c:pt idx="553">
                  <c:v>3.6327714582718098</c:v>
                </c:pt>
                <c:pt idx="554">
                  <c:v>3.68733259193941</c:v>
                </c:pt>
                <c:pt idx="555">
                  <c:v>3.68733259193941</c:v>
                </c:pt>
                <c:pt idx="556">
                  <c:v>3.68733259193941</c:v>
                </c:pt>
                <c:pt idx="557">
                  <c:v>3.7474527671727298</c:v>
                </c:pt>
                <c:pt idx="558">
                  <c:v>3.8014240940930502</c:v>
                </c:pt>
                <c:pt idx="559">
                  <c:v>3.8052149215638398</c:v>
                </c:pt>
                <c:pt idx="560">
                  <c:v>3.8262051370977499</c:v>
                </c:pt>
                <c:pt idx="561">
                  <c:v>3.8258254039859598</c:v>
                </c:pt>
                <c:pt idx="562">
                  <c:v>3.8258254039859598</c:v>
                </c:pt>
                <c:pt idx="563">
                  <c:v>3.8258254039859598</c:v>
                </c:pt>
                <c:pt idx="564">
                  <c:v>3.8414481958717199</c:v>
                </c:pt>
                <c:pt idx="565">
                  <c:v>3.8268517574949699</c:v>
                </c:pt>
                <c:pt idx="566">
                  <c:v>3.89333772776209</c:v>
                </c:pt>
                <c:pt idx="567">
                  <c:v>3.8411349304937801</c:v>
                </c:pt>
                <c:pt idx="568">
                  <c:v>3.8915017101332201</c:v>
                </c:pt>
                <c:pt idx="569">
                  <c:v>3.8915017101332201</c:v>
                </c:pt>
                <c:pt idx="570">
                  <c:v>3.8915017101332201</c:v>
                </c:pt>
                <c:pt idx="571">
                  <c:v>3.9088035991322099</c:v>
                </c:pt>
                <c:pt idx="572">
                  <c:v>3.9321344820116502</c:v>
                </c:pt>
                <c:pt idx="573">
                  <c:v>3.9696434300675798</c:v>
                </c:pt>
                <c:pt idx="574">
                  <c:v>4.0110142404149203</c:v>
                </c:pt>
                <c:pt idx="575">
                  <c:v>4.0216670784092496</c:v>
                </c:pt>
                <c:pt idx="576">
                  <c:v>4.0216670784092496</c:v>
                </c:pt>
                <c:pt idx="577">
                  <c:v>4.0216670784092496</c:v>
                </c:pt>
                <c:pt idx="578">
                  <c:v>4.0589334335785798</c:v>
                </c:pt>
                <c:pt idx="579">
                  <c:v>4.0298591051908703</c:v>
                </c:pt>
                <c:pt idx="580">
                  <c:v>4.1047076247163403</c:v>
                </c:pt>
                <c:pt idx="581">
                  <c:v>4.1742162326255201</c:v>
                </c:pt>
                <c:pt idx="582">
                  <c:v>4.2120163403054898</c:v>
                </c:pt>
                <c:pt idx="583">
                  <c:v>4.2120163403054898</c:v>
                </c:pt>
                <c:pt idx="584">
                  <c:v>4.2120163403054898</c:v>
                </c:pt>
                <c:pt idx="585">
                  <c:v>4.2165014374652001</c:v>
                </c:pt>
                <c:pt idx="586">
                  <c:v>4.5632681197656497</c:v>
                </c:pt>
                <c:pt idx="587">
                  <c:v>4.5312541666369501</c:v>
                </c:pt>
                <c:pt idx="588">
                  <c:v>4.5943345085718104</c:v>
                </c:pt>
                <c:pt idx="589">
                  <c:v>4.6900418942991502</c:v>
                </c:pt>
                <c:pt idx="590">
                  <c:v>4.6900418942991502</c:v>
                </c:pt>
                <c:pt idx="591">
                  <c:v>4.6900418942991502</c:v>
                </c:pt>
                <c:pt idx="592">
                  <c:v>4.7966461663743596</c:v>
                </c:pt>
                <c:pt idx="593">
                  <c:v>4.7498440256055696</c:v>
                </c:pt>
                <c:pt idx="594">
                  <c:v>4.7534061091012401</c:v>
                </c:pt>
                <c:pt idx="595">
                  <c:v>4.7800151910430202</c:v>
                </c:pt>
                <c:pt idx="596">
                  <c:v>4.7687041499060197</c:v>
                </c:pt>
                <c:pt idx="597">
                  <c:v>4.7687041499060197</c:v>
                </c:pt>
                <c:pt idx="598">
                  <c:v>4.7687041499060197</c:v>
                </c:pt>
                <c:pt idx="599">
                  <c:v>4.7790800840888803</c:v>
                </c:pt>
                <c:pt idx="600">
                  <c:v>4.8124453369643696</c:v>
                </c:pt>
                <c:pt idx="601">
                  <c:v>4.7122931574840301</c:v>
                </c:pt>
                <c:pt idx="602">
                  <c:v>4.7305896477709304</c:v>
                </c:pt>
                <c:pt idx="603">
                  <c:v>4.7723890546803203</c:v>
                </c:pt>
                <c:pt idx="604">
                  <c:v>4.7723890546803203</c:v>
                </c:pt>
                <c:pt idx="605">
                  <c:v>4.7723890546803203</c:v>
                </c:pt>
                <c:pt idx="606">
                  <c:v>4.8104438261382398</c:v>
                </c:pt>
                <c:pt idx="607">
                  <c:v>4.8349623816589604</c:v>
                </c:pt>
                <c:pt idx="608">
                  <c:v>4.8297483654218398</c:v>
                </c:pt>
                <c:pt idx="609">
                  <c:v>4.8574208134131496</c:v>
                </c:pt>
                <c:pt idx="610">
                  <c:v>4.9285459380966401</c:v>
                </c:pt>
                <c:pt idx="611">
                  <c:v>4.9285459380966401</c:v>
                </c:pt>
                <c:pt idx="612">
                  <c:v>4.9285459380966401</c:v>
                </c:pt>
                <c:pt idx="613">
                  <c:v>4.9307022455072298</c:v>
                </c:pt>
                <c:pt idx="614">
                  <c:v>4.99870708542604</c:v>
                </c:pt>
                <c:pt idx="615">
                  <c:v>4.9851990165842999</c:v>
                </c:pt>
                <c:pt idx="616">
                  <c:v>4.9663594244837403</c:v>
                </c:pt>
                <c:pt idx="617">
                  <c:v>4.7693241080695303</c:v>
                </c:pt>
                <c:pt idx="618">
                  <c:v>4.7693241080695303</c:v>
                </c:pt>
                <c:pt idx="619">
                  <c:v>4.7693241080695303</c:v>
                </c:pt>
                <c:pt idx="620">
                  <c:v>4.8830054248636703</c:v>
                </c:pt>
                <c:pt idx="621">
                  <c:v>4.7815135475647903</c:v>
                </c:pt>
                <c:pt idx="622">
                  <c:v>4.8170884576508701</c:v>
                </c:pt>
                <c:pt idx="623">
                  <c:v>4.8881058492326703</c:v>
                </c:pt>
                <c:pt idx="624">
                  <c:v>4.9238926724721699</c:v>
                </c:pt>
                <c:pt idx="625">
                  <c:v>4.9238926724721699</c:v>
                </c:pt>
                <c:pt idx="626">
                  <c:v>4.9238926724721699</c:v>
                </c:pt>
                <c:pt idx="627">
                  <c:v>4.9319256669372704</c:v>
                </c:pt>
                <c:pt idx="628">
                  <c:v>4.9169733710418502</c:v>
                </c:pt>
                <c:pt idx="629">
                  <c:v>5.0654454793147101</c:v>
                </c:pt>
                <c:pt idx="630">
                  <c:v>5.1033819045033102</c:v>
                </c:pt>
                <c:pt idx="631">
                  <c:v>5.09232677205173</c:v>
                </c:pt>
                <c:pt idx="632">
                  <c:v>5.09232677205173</c:v>
                </c:pt>
                <c:pt idx="633">
                  <c:v>5.09232677205173</c:v>
                </c:pt>
                <c:pt idx="634">
                  <c:v>5.0081413079029904</c:v>
                </c:pt>
                <c:pt idx="635">
                  <c:v>5.0812164560934896</c:v>
                </c:pt>
                <c:pt idx="636">
                  <c:v>5.0915144292791803</c:v>
                </c:pt>
                <c:pt idx="637">
                  <c:v>5.0294281732354502</c:v>
                </c:pt>
                <c:pt idx="638">
                  <c:v>4.62224737236828</c:v>
                </c:pt>
                <c:pt idx="639">
                  <c:v>4.62224737236828</c:v>
                </c:pt>
                <c:pt idx="640">
                  <c:v>4.62224737236828</c:v>
                </c:pt>
                <c:pt idx="641">
                  <c:v>4.5955956793379</c:v>
                </c:pt>
                <c:pt idx="642">
                  <c:v>4.5968776818917201</c:v>
                </c:pt>
                <c:pt idx="643">
                  <c:v>4.6416548540584204</c:v>
                </c:pt>
                <c:pt idx="644">
                  <c:v>4.6110049467566103</c:v>
                </c:pt>
                <c:pt idx="645">
                  <c:v>4.5504183161671499</c:v>
                </c:pt>
                <c:pt idx="646">
                  <c:v>4.5504183161671499</c:v>
                </c:pt>
                <c:pt idx="647">
                  <c:v>4.5504183161671499</c:v>
                </c:pt>
                <c:pt idx="648">
                  <c:v>4.5586691446558101</c:v>
                </c:pt>
                <c:pt idx="649">
                  <c:v>4.4332219519923104</c:v>
                </c:pt>
                <c:pt idx="650">
                  <c:v>4.3953105230545404</c:v>
                </c:pt>
                <c:pt idx="651">
                  <c:v>4.35024857130822</c:v>
                </c:pt>
                <c:pt idx="652">
                  <c:v>4.3314045196805697</c:v>
                </c:pt>
                <c:pt idx="653">
                  <c:v>4.3314045196805697</c:v>
                </c:pt>
                <c:pt idx="654">
                  <c:v>4.3314045196805697</c:v>
                </c:pt>
                <c:pt idx="655">
                  <c:v>4.3007705540737202</c:v>
                </c:pt>
                <c:pt idx="656">
                  <c:v>4.3527731936821397</c:v>
                </c:pt>
                <c:pt idx="657">
                  <c:v>4.37783859908407</c:v>
                </c:pt>
                <c:pt idx="658">
                  <c:v>4.3607065949494599</c:v>
                </c:pt>
                <c:pt idx="659">
                  <c:v>4.34742370922707</c:v>
                </c:pt>
                <c:pt idx="660">
                  <c:v>4.34742370922707</c:v>
                </c:pt>
                <c:pt idx="661">
                  <c:v>4.34742370922707</c:v>
                </c:pt>
                <c:pt idx="662">
                  <c:v>4.4042458489503096</c:v>
                </c:pt>
                <c:pt idx="663">
                  <c:v>4.34207833036188</c:v>
                </c:pt>
                <c:pt idx="664">
                  <c:v>4.25290395210732</c:v>
                </c:pt>
                <c:pt idx="665">
                  <c:v>4.1431054383171704</c:v>
                </c:pt>
                <c:pt idx="666">
                  <c:v>4.1118299199782804</c:v>
                </c:pt>
                <c:pt idx="667">
                  <c:v>4.1118299199782804</c:v>
                </c:pt>
                <c:pt idx="668">
                  <c:v>4.1118299199782804</c:v>
                </c:pt>
                <c:pt idx="669">
                  <c:v>4.1001441102565401</c:v>
                </c:pt>
                <c:pt idx="670">
                  <c:v>4.0476818783028898</c:v>
                </c:pt>
                <c:pt idx="671">
                  <c:v>4.02521475107286</c:v>
                </c:pt>
                <c:pt idx="672">
                  <c:v>3.8898097684648101</c:v>
                </c:pt>
                <c:pt idx="673">
                  <c:v>3.9159663481422999</c:v>
                </c:pt>
                <c:pt idx="674">
                  <c:v>3.9159663481422999</c:v>
                </c:pt>
                <c:pt idx="675">
                  <c:v>3.9159663481422999</c:v>
                </c:pt>
                <c:pt idx="676">
                  <c:v>4.0446635498912897</c:v>
                </c:pt>
                <c:pt idx="677">
                  <c:v>4.0433622157653604</c:v>
                </c:pt>
                <c:pt idx="678">
                  <c:v>4.07755923567123</c:v>
                </c:pt>
                <c:pt idx="679">
                  <c:v>4.09842870018295</c:v>
                </c:pt>
                <c:pt idx="680">
                  <c:v>4.1289220706580103</c:v>
                </c:pt>
                <c:pt idx="681">
                  <c:v>4.1289220706580103</c:v>
                </c:pt>
                <c:pt idx="682">
                  <c:v>4.1289220706580103</c:v>
                </c:pt>
                <c:pt idx="683">
                  <c:v>4.08427912569638</c:v>
                </c:pt>
                <c:pt idx="684">
                  <c:v>4.14130707613071</c:v>
                </c:pt>
                <c:pt idx="685">
                  <c:v>4.1830480901811598</c:v>
                </c:pt>
                <c:pt idx="686">
                  <c:v>4.2097681359418999</c:v>
                </c:pt>
                <c:pt idx="687">
                  <c:v>4.2187603415727404</c:v>
                </c:pt>
                <c:pt idx="688">
                  <c:v>4.2187603415727404</c:v>
                </c:pt>
                <c:pt idx="689">
                  <c:v>4.2187603415727404</c:v>
                </c:pt>
                <c:pt idx="690">
                  <c:v>4.2239155732924498</c:v>
                </c:pt>
                <c:pt idx="691">
                  <c:v>4.2276811650299599</c:v>
                </c:pt>
                <c:pt idx="692">
                  <c:v>4.2294636088038198</c:v>
                </c:pt>
                <c:pt idx="693">
                  <c:v>4.2294258727504097</c:v>
                </c:pt>
                <c:pt idx="694">
                  <c:v>4.2386488602934298</c:v>
                </c:pt>
                <c:pt idx="695">
                  <c:v>4.2386488602934298</c:v>
                </c:pt>
                <c:pt idx="696">
                  <c:v>4.2386488602934298</c:v>
                </c:pt>
                <c:pt idx="697">
                  <c:v>4.1543274113056397</c:v>
                </c:pt>
                <c:pt idx="698">
                  <c:v>4.1540428658871296</c:v>
                </c:pt>
                <c:pt idx="699">
                  <c:v>4.1225305603754396</c:v>
                </c:pt>
                <c:pt idx="700">
                  <c:v>3.9806102755328099</c:v>
                </c:pt>
                <c:pt idx="701">
                  <c:v>3.9629675119658998</c:v>
                </c:pt>
                <c:pt idx="702">
                  <c:v>3.9629675119658998</c:v>
                </c:pt>
                <c:pt idx="703">
                  <c:v>3.9629675119658998</c:v>
                </c:pt>
                <c:pt idx="704">
                  <c:v>4.0158387114934797</c:v>
                </c:pt>
                <c:pt idx="705">
                  <c:v>4.0494629294573699</c:v>
                </c:pt>
                <c:pt idx="706">
                  <c:v>4.1095421248812096</c:v>
                </c:pt>
                <c:pt idx="707">
                  <c:v>4.1089160145370203</c:v>
                </c:pt>
                <c:pt idx="708">
                  <c:v>4.0550153272881504</c:v>
                </c:pt>
                <c:pt idx="709">
                  <c:v>4.0550153272881504</c:v>
                </c:pt>
                <c:pt idx="710">
                  <c:v>4.0550153272881504</c:v>
                </c:pt>
                <c:pt idx="711">
                  <c:v>4.0255289586087599</c:v>
                </c:pt>
                <c:pt idx="712">
                  <c:v>4.0349018910051297</c:v>
                </c:pt>
                <c:pt idx="713">
                  <c:v>3.9974074533236701</c:v>
                </c:pt>
                <c:pt idx="714">
                  <c:v>4.0118787256786401</c:v>
                </c:pt>
                <c:pt idx="715">
                  <c:v>3.9985422100275798</c:v>
                </c:pt>
                <c:pt idx="716">
                  <c:v>3.9985422100275798</c:v>
                </c:pt>
                <c:pt idx="717">
                  <c:v>3.9985422100275798</c:v>
                </c:pt>
                <c:pt idx="718">
                  <c:v>3.98802653809667</c:v>
                </c:pt>
                <c:pt idx="719">
                  <c:v>3.9960519357528401</c:v>
                </c:pt>
                <c:pt idx="720">
                  <c:v>4.0007912792390101</c:v>
                </c:pt>
                <c:pt idx="721">
                  <c:v>3.9500684620643201</c:v>
                </c:pt>
                <c:pt idx="722">
                  <c:v>3.9575113304392402</c:v>
                </c:pt>
                <c:pt idx="723">
                  <c:v>3.9575113304392402</c:v>
                </c:pt>
                <c:pt idx="724">
                  <c:v>3.9575113304392402</c:v>
                </c:pt>
                <c:pt idx="725">
                  <c:v>3.9570670602236802</c:v>
                </c:pt>
                <c:pt idx="726">
                  <c:v>3.9899100131725498</c:v>
                </c:pt>
                <c:pt idx="727">
                  <c:v>3.9444273901588298</c:v>
                </c:pt>
                <c:pt idx="728">
                  <c:v>3.9193163296992299</c:v>
                </c:pt>
                <c:pt idx="729">
                  <c:v>3.89577216312854</c:v>
                </c:pt>
                <c:pt idx="730">
                  <c:v>4.35694405923127</c:v>
                </c:pt>
                <c:pt idx="731">
                  <c:v>4.35694405923127</c:v>
                </c:pt>
                <c:pt idx="732">
                  <c:v>4.3576311046213903</c:v>
                </c:pt>
                <c:pt idx="733">
                  <c:v>4.3595235297915398</c:v>
                </c:pt>
                <c:pt idx="734">
                  <c:v>4.4602041176670904</c:v>
                </c:pt>
                <c:pt idx="735">
                  <c:v>4.4958040320833197</c:v>
                </c:pt>
                <c:pt idx="736">
                  <c:v>4.5386817787133298</c:v>
                </c:pt>
                <c:pt idx="737">
                  <c:v>4.5386817787133298</c:v>
                </c:pt>
                <c:pt idx="738">
                  <c:v>4.5386817787133298</c:v>
                </c:pt>
                <c:pt idx="739">
                  <c:v>4.59128249794525</c:v>
                </c:pt>
                <c:pt idx="740">
                  <c:v>4.6015254463467503</c:v>
                </c:pt>
                <c:pt idx="741">
                  <c:v>4.6562838542036502</c:v>
                </c:pt>
                <c:pt idx="742">
                  <c:v>4.6584858969432696</c:v>
                </c:pt>
                <c:pt idx="743">
                  <c:v>4.6861588215191103</c:v>
                </c:pt>
                <c:pt idx="744">
                  <c:v>4.6861588215191103</c:v>
                </c:pt>
                <c:pt idx="745">
                  <c:v>4.6861588215191103</c:v>
                </c:pt>
                <c:pt idx="746">
                  <c:v>4.6918194383675296</c:v>
                </c:pt>
                <c:pt idx="747">
                  <c:v>4.6550064689568798</c:v>
                </c:pt>
                <c:pt idx="748">
                  <c:v>4.64991630706702</c:v>
                </c:pt>
                <c:pt idx="749">
                  <c:v>4.6788956641832202</c:v>
                </c:pt>
                <c:pt idx="750">
                  <c:v>4.69561069625823</c:v>
                </c:pt>
                <c:pt idx="751">
                  <c:v>4.69561069625823</c:v>
                </c:pt>
                <c:pt idx="752">
                  <c:v>4.69561069625823</c:v>
                </c:pt>
                <c:pt idx="753">
                  <c:v>4.69194434071985</c:v>
                </c:pt>
                <c:pt idx="754">
                  <c:v>4.72609786472138</c:v>
                </c:pt>
                <c:pt idx="755">
                  <c:v>4.78131829052694</c:v>
                </c:pt>
                <c:pt idx="756">
                  <c:v>4.7352117990120499</c:v>
                </c:pt>
                <c:pt idx="757">
                  <c:v>4.72804594712448</c:v>
                </c:pt>
                <c:pt idx="758">
                  <c:v>4.72804594712448</c:v>
                </c:pt>
                <c:pt idx="759">
                  <c:v>4.72804594712448</c:v>
                </c:pt>
                <c:pt idx="760">
                  <c:v>4.6402358568890403</c:v>
                </c:pt>
                <c:pt idx="761">
                  <c:v>4.6759624224031899</c:v>
                </c:pt>
                <c:pt idx="762">
                  <c:v>4.6735105105738199</c:v>
                </c:pt>
                <c:pt idx="763">
                  <c:v>4.7229043582020003</c:v>
                </c:pt>
                <c:pt idx="764">
                  <c:v>4.7752331892110398</c:v>
                </c:pt>
                <c:pt idx="765">
                  <c:v>4.7752331892110398</c:v>
                </c:pt>
                <c:pt idx="766">
                  <c:v>4.7752331892110398</c:v>
                </c:pt>
                <c:pt idx="767">
                  <c:v>4.7478833693251001</c:v>
                </c:pt>
                <c:pt idx="768">
                  <c:v>4.7524921519078704</c:v>
                </c:pt>
                <c:pt idx="769">
                  <c:v>4.7962056447091399</c:v>
                </c:pt>
                <c:pt idx="770">
                  <c:v>4.85951533456881</c:v>
                </c:pt>
                <c:pt idx="771">
                  <c:v>4.8721491711826896</c:v>
                </c:pt>
                <c:pt idx="772">
                  <c:v>4.8721491711826896</c:v>
                </c:pt>
                <c:pt idx="773">
                  <c:v>4.8721491711826896</c:v>
                </c:pt>
                <c:pt idx="774">
                  <c:v>4.9484026988262997</c:v>
                </c:pt>
                <c:pt idx="775">
                  <c:v>4.9664311445451599</c:v>
                </c:pt>
                <c:pt idx="776">
                  <c:v>5.0473016138597604</c:v>
                </c:pt>
                <c:pt idx="777">
                  <c:v>5.0016054127696901</c:v>
                </c:pt>
                <c:pt idx="778">
                  <c:v>5.0366499029479703</c:v>
                </c:pt>
                <c:pt idx="779">
                  <c:v>5.0366499029479703</c:v>
                </c:pt>
                <c:pt idx="780">
                  <c:v>5.0366499029479703</c:v>
                </c:pt>
                <c:pt idx="781">
                  <c:v>5.0380295415238798</c:v>
                </c:pt>
                <c:pt idx="782">
                  <c:v>5.0848165954887801</c:v>
                </c:pt>
                <c:pt idx="783">
                  <c:v>5.0425443036129698</c:v>
                </c:pt>
                <c:pt idx="784">
                  <c:v>5.0770159274296196</c:v>
                </c:pt>
                <c:pt idx="785">
                  <c:v>5.0700503045324004</c:v>
                </c:pt>
                <c:pt idx="786">
                  <c:v>5.0700503045324004</c:v>
                </c:pt>
                <c:pt idx="787">
                  <c:v>5.0700503045324004</c:v>
                </c:pt>
                <c:pt idx="788">
                  <c:v>5.0954946814656799</c:v>
                </c:pt>
                <c:pt idx="789">
                  <c:v>5.0339507047423204</c:v>
                </c:pt>
                <c:pt idx="790">
                  <c:v>5.0877332374074804</c:v>
                </c:pt>
                <c:pt idx="791">
                  <c:v>5.0172370701676803</c:v>
                </c:pt>
                <c:pt idx="792">
                  <c:v>4.9037703769726102</c:v>
                </c:pt>
                <c:pt idx="793">
                  <c:v>4.9037703769726102</c:v>
                </c:pt>
                <c:pt idx="794">
                  <c:v>4.9037703769726102</c:v>
                </c:pt>
                <c:pt idx="795">
                  <c:v>4.8339785216016997</c:v>
                </c:pt>
                <c:pt idx="796">
                  <c:v>4.8336111691154198</c:v>
                </c:pt>
                <c:pt idx="797">
                  <c:v>4.84620463221757</c:v>
                </c:pt>
                <c:pt idx="798">
                  <c:v>4.8750927064998901</c:v>
                </c:pt>
                <c:pt idx="799">
                  <c:v>4.9039647852891504</c:v>
                </c:pt>
                <c:pt idx="800">
                  <c:v>4.9039647852891504</c:v>
                </c:pt>
                <c:pt idx="801">
                  <c:v>4.9039647852891504</c:v>
                </c:pt>
                <c:pt idx="802">
                  <c:v>4.9310748649553497</c:v>
                </c:pt>
                <c:pt idx="803">
                  <c:v>4.8622266708443602</c:v>
                </c:pt>
                <c:pt idx="804">
                  <c:v>4.9187887563471504</c:v>
                </c:pt>
                <c:pt idx="805">
                  <c:v>4.9608504433613598</c:v>
                </c:pt>
                <c:pt idx="806">
                  <c:v>4.99070350892812</c:v>
                </c:pt>
                <c:pt idx="807">
                  <c:v>4.99070350892812</c:v>
                </c:pt>
                <c:pt idx="808">
                  <c:v>4.99070350892812</c:v>
                </c:pt>
                <c:pt idx="809">
                  <c:v>4.9965514752801701</c:v>
                </c:pt>
                <c:pt idx="810">
                  <c:v>4.8584603630712397</c:v>
                </c:pt>
                <c:pt idx="811">
                  <c:v>4.8664343888585604</c:v>
                </c:pt>
                <c:pt idx="812">
                  <c:v>4.87806382670035</c:v>
                </c:pt>
                <c:pt idx="813">
                  <c:v>4.9343670355881502</c:v>
                </c:pt>
                <c:pt idx="814">
                  <c:v>4.9343670355881502</c:v>
                </c:pt>
                <c:pt idx="815">
                  <c:v>4.9343670355881502</c:v>
                </c:pt>
                <c:pt idx="816">
                  <c:v>5.0041210670859897</c:v>
                </c:pt>
                <c:pt idx="817">
                  <c:v>5.01190868704954</c:v>
                </c:pt>
                <c:pt idx="818">
                  <c:v>5.0315967485295099</c:v>
                </c:pt>
                <c:pt idx="819">
                  <c:v>5.0282994156211203</c:v>
                </c:pt>
                <c:pt idx="820">
                  <c:v>6.6965120530310998</c:v>
                </c:pt>
                <c:pt idx="821">
                  <c:v>6.6965120530310998</c:v>
                </c:pt>
                <c:pt idx="822">
                  <c:v>6.6965120530310998</c:v>
                </c:pt>
                <c:pt idx="823">
                  <c:v>6.6744143177931896</c:v>
                </c:pt>
                <c:pt idx="824">
                  <c:v>6.6173332394498399</c:v>
                </c:pt>
                <c:pt idx="825">
                  <c:v>6.4443287925227004</c:v>
                </c:pt>
                <c:pt idx="826">
                  <c:v>6.4897570890715599</c:v>
                </c:pt>
                <c:pt idx="827">
                  <c:v>6.5166781602300201</c:v>
                </c:pt>
                <c:pt idx="828">
                  <c:v>6.5166781602300201</c:v>
                </c:pt>
                <c:pt idx="829">
                  <c:v>6.5166781602300201</c:v>
                </c:pt>
                <c:pt idx="830">
                  <c:v>6.5418223835949298</c:v>
                </c:pt>
                <c:pt idx="831">
                  <c:v>6.5170381203006</c:v>
                </c:pt>
                <c:pt idx="832">
                  <c:v>6.4740481085275396</c:v>
                </c:pt>
                <c:pt idx="833">
                  <c:v>6.4482772446652996</c:v>
                </c:pt>
                <c:pt idx="834">
                  <c:v>6.4438058935287996</c:v>
                </c:pt>
                <c:pt idx="835">
                  <c:v>6.4438058935287996</c:v>
                </c:pt>
                <c:pt idx="836">
                  <c:v>6.4438058935287996</c:v>
                </c:pt>
                <c:pt idx="837">
                  <c:v>6.46972158192757</c:v>
                </c:pt>
                <c:pt idx="838">
                  <c:v>6.5065209607374097</c:v>
                </c:pt>
                <c:pt idx="839">
                  <c:v>6.5598489563078504</c:v>
                </c:pt>
                <c:pt idx="840">
                  <c:v>6.6402003208729203</c:v>
                </c:pt>
                <c:pt idx="841">
                  <c:v>6.6082732907104802</c:v>
                </c:pt>
                <c:pt idx="842">
                  <c:v>6.6082732907104802</c:v>
                </c:pt>
                <c:pt idx="843">
                  <c:v>6.6082732907104802</c:v>
                </c:pt>
                <c:pt idx="844">
                  <c:v>6.6713392515364598</c:v>
                </c:pt>
                <c:pt idx="845">
                  <c:v>6.7477333566234803</c:v>
                </c:pt>
                <c:pt idx="846">
                  <c:v>6.7213959514167296</c:v>
                </c:pt>
                <c:pt idx="847">
                  <c:v>6.7889377615284099</c:v>
                </c:pt>
                <c:pt idx="848">
                  <c:v>6.8741635036595499</c:v>
                </c:pt>
                <c:pt idx="849">
                  <c:v>6.8741635036595499</c:v>
                </c:pt>
                <c:pt idx="850">
                  <c:v>6.8741635036595499</c:v>
                </c:pt>
                <c:pt idx="851">
                  <c:v>6.89401831744894</c:v>
                </c:pt>
                <c:pt idx="852">
                  <c:v>6.9664585689417997</c:v>
                </c:pt>
                <c:pt idx="853">
                  <c:v>6.8366805061480997</c:v>
                </c:pt>
                <c:pt idx="854">
                  <c:v>6.9869463062454402</c:v>
                </c:pt>
                <c:pt idx="855">
                  <c:v>7.0986053811406302</c:v>
                </c:pt>
                <c:pt idx="856">
                  <c:v>7.0986053811406302</c:v>
                </c:pt>
                <c:pt idx="857">
                  <c:v>7.0986053811406302</c:v>
                </c:pt>
                <c:pt idx="858">
                  <c:v>7.0250999153280898</c:v>
                </c:pt>
                <c:pt idx="859">
                  <c:v>7.170135633378</c:v>
                </c:pt>
                <c:pt idx="860">
                  <c:v>7.2207581087850503</c:v>
                </c:pt>
                <c:pt idx="861">
                  <c:v>6.7882982068911497</c:v>
                </c:pt>
                <c:pt idx="862">
                  <c:v>6.9263438339087298</c:v>
                </c:pt>
                <c:pt idx="863">
                  <c:v>6.9263438339087298</c:v>
                </c:pt>
                <c:pt idx="864">
                  <c:v>6.9263438339087298</c:v>
                </c:pt>
                <c:pt idx="865">
                  <c:v>7.1443328554215597</c:v>
                </c:pt>
                <c:pt idx="866">
                  <c:v>7.1685089348259803</c:v>
                </c:pt>
                <c:pt idx="867">
                  <c:v>6.8790923695609996</c:v>
                </c:pt>
                <c:pt idx="868">
                  <c:v>6.9441167137855402</c:v>
                </c:pt>
                <c:pt idx="869">
                  <c:v>6.90709100958831</c:v>
                </c:pt>
                <c:pt idx="870">
                  <c:v>6.90709100958831</c:v>
                </c:pt>
                <c:pt idx="871">
                  <c:v>6.90709100958831</c:v>
                </c:pt>
                <c:pt idx="872">
                  <c:v>7.0143497944676501</c:v>
                </c:pt>
                <c:pt idx="873">
                  <c:v>7.0530634717378904</c:v>
                </c:pt>
                <c:pt idx="874">
                  <c:v>7.1800252191648104</c:v>
                </c:pt>
                <c:pt idx="875">
                  <c:v>7.3470646053325304</c:v>
                </c:pt>
                <c:pt idx="876">
                  <c:v>7.3231892582097498</c:v>
                </c:pt>
                <c:pt idx="877">
                  <c:v>7.3231892582097498</c:v>
                </c:pt>
                <c:pt idx="878">
                  <c:v>7.3231892582097498</c:v>
                </c:pt>
                <c:pt idx="879">
                  <c:v>7.3347837443172503</c:v>
                </c:pt>
                <c:pt idx="880">
                  <c:v>7.3299857360974903</c:v>
                </c:pt>
                <c:pt idx="881">
                  <c:v>7.35094732537548</c:v>
                </c:pt>
                <c:pt idx="882">
                  <c:v>7.4533279539797599</c:v>
                </c:pt>
                <c:pt idx="883">
                  <c:v>7.5274073684359797</c:v>
                </c:pt>
                <c:pt idx="884">
                  <c:v>7.5274073684359797</c:v>
                </c:pt>
                <c:pt idx="885">
                  <c:v>7.5274073684359797</c:v>
                </c:pt>
                <c:pt idx="886">
                  <c:v>7.4256639518938297</c:v>
                </c:pt>
                <c:pt idx="887">
                  <c:v>7.4867242965968197</c:v>
                </c:pt>
                <c:pt idx="888">
                  <c:v>7.3878108898966</c:v>
                </c:pt>
                <c:pt idx="889">
                  <c:v>7.3753483880440598</c:v>
                </c:pt>
                <c:pt idx="890">
                  <c:v>7.0307451980233804</c:v>
                </c:pt>
                <c:pt idx="891">
                  <c:v>7.0307451980233804</c:v>
                </c:pt>
                <c:pt idx="892">
                  <c:v>7.0307451980233804</c:v>
                </c:pt>
                <c:pt idx="893">
                  <c:v>6.9963769562787403</c:v>
                </c:pt>
                <c:pt idx="894">
                  <c:v>7.0500014088448699</c:v>
                </c:pt>
                <c:pt idx="895">
                  <c:v>6.9990733138595296</c:v>
                </c:pt>
                <c:pt idx="896">
                  <c:v>6.9269603455857602</c:v>
                </c:pt>
                <c:pt idx="897">
                  <c:v>7.0336612238939802</c:v>
                </c:pt>
                <c:pt idx="898">
                  <c:v>7.0336612238939802</c:v>
                </c:pt>
                <c:pt idx="899">
                  <c:v>7.0336612238939802</c:v>
                </c:pt>
                <c:pt idx="900">
                  <c:v>7.2030456877026801</c:v>
                </c:pt>
                <c:pt idx="901">
                  <c:v>7.0858699167861099</c:v>
                </c:pt>
                <c:pt idx="902">
                  <c:v>7.1383233153973098</c:v>
                </c:pt>
                <c:pt idx="903">
                  <c:v>7.2096320592321597</c:v>
                </c:pt>
                <c:pt idx="904">
                  <c:v>7.3397276273557903</c:v>
                </c:pt>
                <c:pt idx="905">
                  <c:v>7.3397276273557903</c:v>
                </c:pt>
                <c:pt idx="906">
                  <c:v>7.3397276273557903</c:v>
                </c:pt>
                <c:pt idx="907">
                  <c:v>7.2678752830433204</c:v>
                </c:pt>
                <c:pt idx="908">
                  <c:v>7.1083684301244903</c:v>
                </c:pt>
                <c:pt idx="909">
                  <c:v>7.3017738679786399</c:v>
                </c:pt>
                <c:pt idx="910">
                  <c:v>7.1871158570659004</c:v>
                </c:pt>
                <c:pt idx="911">
                  <c:v>8.1798580208426195</c:v>
                </c:pt>
                <c:pt idx="912">
                  <c:v>8.1798580208426195</c:v>
                </c:pt>
                <c:pt idx="913">
                  <c:v>8.1798580208426195</c:v>
                </c:pt>
                <c:pt idx="914">
                  <c:v>8.1391647928326503</c:v>
                </c:pt>
                <c:pt idx="915">
                  <c:v>8.1390255976211794</c:v>
                </c:pt>
                <c:pt idx="916">
                  <c:v>8.0479360420648298</c:v>
                </c:pt>
                <c:pt idx="917">
                  <c:v>7.8529576847574196</c:v>
                </c:pt>
                <c:pt idx="918">
                  <c:v>7.87990478715228</c:v>
                </c:pt>
                <c:pt idx="919">
                  <c:v>7.87990478715228</c:v>
                </c:pt>
                <c:pt idx="920">
                  <c:v>7.87990478715228</c:v>
                </c:pt>
                <c:pt idx="921">
                  <c:v>7.9329397899940703</c:v>
                </c:pt>
                <c:pt idx="922">
                  <c:v>7.7001750121330899</c:v>
                </c:pt>
                <c:pt idx="923">
                  <c:v>7.8526992977243504</c:v>
                </c:pt>
                <c:pt idx="924">
                  <c:v>7.8473080598088698</c:v>
                </c:pt>
                <c:pt idx="925">
                  <c:v>7.8606134514008499</c:v>
                </c:pt>
                <c:pt idx="926">
                  <c:v>7.8606134514008499</c:v>
                </c:pt>
                <c:pt idx="927">
                  <c:v>7.8606134514008499</c:v>
                </c:pt>
                <c:pt idx="928">
                  <c:v>7.7655364833230696</c:v>
                </c:pt>
                <c:pt idx="929">
                  <c:v>7.7262970003525497</c:v>
                </c:pt>
                <c:pt idx="930">
                  <c:v>7.8604859259659001</c:v>
                </c:pt>
                <c:pt idx="931">
                  <c:v>7.8032740550181696</c:v>
                </c:pt>
                <c:pt idx="932">
                  <c:v>7.7422460263405499</c:v>
                </c:pt>
                <c:pt idx="933">
                  <c:v>7.7422460263405499</c:v>
                </c:pt>
                <c:pt idx="934">
                  <c:v>7.7422460263405499</c:v>
                </c:pt>
                <c:pt idx="935">
                  <c:v>7.8661688494359803</c:v>
                </c:pt>
                <c:pt idx="936">
                  <c:v>7.9384581110738397</c:v>
                </c:pt>
                <c:pt idx="937">
                  <c:v>7.7689682208837301</c:v>
                </c:pt>
                <c:pt idx="938">
                  <c:v>7.6676049969379703</c:v>
                </c:pt>
                <c:pt idx="939">
                  <c:v>7.6403698953833601</c:v>
                </c:pt>
                <c:pt idx="940">
                  <c:v>7.6403698953833601</c:v>
                </c:pt>
                <c:pt idx="941">
                  <c:v>7.6403698953833601</c:v>
                </c:pt>
                <c:pt idx="942">
                  <c:v>7.5745349072838097</c:v>
                </c:pt>
                <c:pt idx="943">
                  <c:v>7.49128498450444</c:v>
                </c:pt>
                <c:pt idx="944">
                  <c:v>7.3379921597022699</c:v>
                </c:pt>
                <c:pt idx="945">
                  <c:v>7.4000526629740797</c:v>
                </c:pt>
                <c:pt idx="946">
                  <c:v>7.4028549648297899</c:v>
                </c:pt>
                <c:pt idx="947">
                  <c:v>7.4028549648297899</c:v>
                </c:pt>
                <c:pt idx="948">
                  <c:v>7.4028549648297899</c:v>
                </c:pt>
                <c:pt idx="949">
                  <c:v>7.5148402997285402</c:v>
                </c:pt>
                <c:pt idx="950">
                  <c:v>7.5152436427502396</c:v>
                </c:pt>
                <c:pt idx="951">
                  <c:v>7.5996103336673002</c:v>
                </c:pt>
                <c:pt idx="952">
                  <c:v>7.2648455933684204</c:v>
                </c:pt>
                <c:pt idx="953">
                  <c:v>7.1821066300021803</c:v>
                </c:pt>
                <c:pt idx="954">
                  <c:v>7.1821066300021803</c:v>
                </c:pt>
                <c:pt idx="955">
                  <c:v>7.1821066300021803</c:v>
                </c:pt>
                <c:pt idx="956">
                  <c:v>7.38442678840822</c:v>
                </c:pt>
                <c:pt idx="957">
                  <c:v>7.38724531453789</c:v>
                </c:pt>
                <c:pt idx="958">
                  <c:v>7.4451830226384796</c:v>
                </c:pt>
                <c:pt idx="959">
                  <c:v>7.3612816023141896</c:v>
                </c:pt>
                <c:pt idx="960">
                  <c:v>7.4212943930726496</c:v>
                </c:pt>
                <c:pt idx="961">
                  <c:v>7.4212943930726496</c:v>
                </c:pt>
                <c:pt idx="962">
                  <c:v>7.4212943930726496</c:v>
                </c:pt>
                <c:pt idx="963">
                  <c:v>7.33110858768248</c:v>
                </c:pt>
                <c:pt idx="964">
                  <c:v>7.4757724520172903</c:v>
                </c:pt>
                <c:pt idx="965">
                  <c:v>7.5860775707008701</c:v>
                </c:pt>
                <c:pt idx="966">
                  <c:v>7.56410248830875</c:v>
                </c:pt>
                <c:pt idx="967">
                  <c:v>7.5830451671645003</c:v>
                </c:pt>
                <c:pt idx="968">
                  <c:v>7.5830451671645003</c:v>
                </c:pt>
                <c:pt idx="969">
                  <c:v>7.5830451671645003</c:v>
                </c:pt>
                <c:pt idx="970">
                  <c:v>7.8076450925993504</c:v>
                </c:pt>
                <c:pt idx="971">
                  <c:v>7.7828009259172903</c:v>
                </c:pt>
                <c:pt idx="972">
                  <c:v>7.8887949431957898</c:v>
                </c:pt>
                <c:pt idx="973">
                  <c:v>7.8764260606458798</c:v>
                </c:pt>
                <c:pt idx="974">
                  <c:v>7.8445358358208601</c:v>
                </c:pt>
                <c:pt idx="975">
                  <c:v>7.8445358358208601</c:v>
                </c:pt>
                <c:pt idx="976">
                  <c:v>7.8445358358208601</c:v>
                </c:pt>
                <c:pt idx="977">
                  <c:v>7.8347123406876999</c:v>
                </c:pt>
                <c:pt idx="978">
                  <c:v>7.8252995467102497</c:v>
                </c:pt>
                <c:pt idx="979">
                  <c:v>7.9433194324795604</c:v>
                </c:pt>
                <c:pt idx="980">
                  <c:v>7.9907869026150298</c:v>
                </c:pt>
                <c:pt idx="981">
                  <c:v>8.0189978205106005</c:v>
                </c:pt>
                <c:pt idx="982">
                  <c:v>8.0189978205106005</c:v>
                </c:pt>
                <c:pt idx="983">
                  <c:v>8.0189978205106005</c:v>
                </c:pt>
                <c:pt idx="984">
                  <c:v>8.1358683984100502</c:v>
                </c:pt>
                <c:pt idx="985">
                  <c:v>8.12478037496812</c:v>
                </c:pt>
                <c:pt idx="986">
                  <c:v>8.1177431877849795</c:v>
                </c:pt>
                <c:pt idx="987">
                  <c:v>8.2460288211023105</c:v>
                </c:pt>
                <c:pt idx="988">
                  <c:v>8.3157369332913795</c:v>
                </c:pt>
                <c:pt idx="989">
                  <c:v>8.3157369332913795</c:v>
                </c:pt>
                <c:pt idx="990">
                  <c:v>8.3157369332913795</c:v>
                </c:pt>
                <c:pt idx="991">
                  <c:v>8.2540116010332891</c:v>
                </c:pt>
                <c:pt idx="992">
                  <c:v>8.2123485829567393</c:v>
                </c:pt>
                <c:pt idx="993">
                  <c:v>8.0846282655617596</c:v>
                </c:pt>
                <c:pt idx="994">
                  <c:v>8.0370280592371603</c:v>
                </c:pt>
                <c:pt idx="995">
                  <c:v>8.0701096978752194</c:v>
                </c:pt>
                <c:pt idx="996">
                  <c:v>8.0701096978752194</c:v>
                </c:pt>
                <c:pt idx="997">
                  <c:v>8.0701096978752194</c:v>
                </c:pt>
                <c:pt idx="998">
                  <c:v>7.8954659255762296</c:v>
                </c:pt>
                <c:pt idx="999">
                  <c:v>8.0155482620287302</c:v>
                </c:pt>
                <c:pt idx="1000">
                  <c:v>8.1209277548216399</c:v>
                </c:pt>
                <c:pt idx="1001">
                  <c:v>8.1830646047962396</c:v>
                </c:pt>
                <c:pt idx="1002">
                  <c:v>8.2133165734797</c:v>
                </c:pt>
                <c:pt idx="1003">
                  <c:v>7.0228937097466204</c:v>
                </c:pt>
                <c:pt idx="1004">
                  <c:v>7.0228937097466204</c:v>
                </c:pt>
                <c:pt idx="1005">
                  <c:v>7.06731637568077</c:v>
                </c:pt>
                <c:pt idx="1006">
                  <c:v>7.0501016274024604</c:v>
                </c:pt>
                <c:pt idx="1007">
                  <c:v>7.0463678398498404</c:v>
                </c:pt>
                <c:pt idx="1008">
                  <c:v>7.0798810088288304</c:v>
                </c:pt>
                <c:pt idx="1009">
                  <c:v>7.1258507568190197</c:v>
                </c:pt>
                <c:pt idx="1010">
                  <c:v>7.1258507568190197</c:v>
                </c:pt>
                <c:pt idx="1011">
                  <c:v>7.1258507568190197</c:v>
                </c:pt>
                <c:pt idx="1012">
                  <c:v>7.1554751110887196</c:v>
                </c:pt>
                <c:pt idx="1013">
                  <c:v>7.1329336104297498</c:v>
                </c:pt>
                <c:pt idx="1014">
                  <c:v>7.3288561059281898</c:v>
                </c:pt>
                <c:pt idx="1015">
                  <c:v>7.4093643453913201</c:v>
                </c:pt>
                <c:pt idx="1016">
                  <c:v>7.4205512508237899</c:v>
                </c:pt>
                <c:pt idx="1017">
                  <c:v>7.4205512508237899</c:v>
                </c:pt>
                <c:pt idx="1018">
                  <c:v>7.4205512508237899</c:v>
                </c:pt>
                <c:pt idx="1019">
                  <c:v>7.3898747311493702</c:v>
                </c:pt>
                <c:pt idx="1020">
                  <c:v>7.3843768036383404</c:v>
                </c:pt>
                <c:pt idx="1021">
                  <c:v>7.3632444295557402</c:v>
                </c:pt>
                <c:pt idx="1022">
                  <c:v>7.2851230438653296</c:v>
                </c:pt>
                <c:pt idx="1023">
                  <c:v>7.5007487832767001</c:v>
                </c:pt>
                <c:pt idx="1024">
                  <c:v>7.5007487832767001</c:v>
                </c:pt>
                <c:pt idx="1025">
                  <c:v>7.5007487832767001</c:v>
                </c:pt>
                <c:pt idx="1026">
                  <c:v>7.3967868990314001</c:v>
                </c:pt>
                <c:pt idx="1027">
                  <c:v>7.3766329750133304</c:v>
                </c:pt>
                <c:pt idx="1028">
                  <c:v>7.2438592366716001</c:v>
                </c:pt>
                <c:pt idx="1029">
                  <c:v>7.2861791710799304</c:v>
                </c:pt>
                <c:pt idx="1030">
                  <c:v>7.4122137601359501</c:v>
                </c:pt>
                <c:pt idx="1031">
                  <c:v>7.4122137601359501</c:v>
                </c:pt>
                <c:pt idx="1032">
                  <c:v>7.4122137601359501</c:v>
                </c:pt>
                <c:pt idx="1033">
                  <c:v>7.4843432418212803</c:v>
                </c:pt>
                <c:pt idx="1034">
                  <c:v>7.5381566183533897</c:v>
                </c:pt>
                <c:pt idx="1035">
                  <c:v>7.4176361698374604</c:v>
                </c:pt>
                <c:pt idx="1036">
                  <c:v>7.2666414517440803</c:v>
                </c:pt>
                <c:pt idx="1037">
                  <c:v>7.3657918573369798</c:v>
                </c:pt>
                <c:pt idx="1038">
                  <c:v>7.3657918573369798</c:v>
                </c:pt>
                <c:pt idx="1039">
                  <c:v>7.3657918573369798</c:v>
                </c:pt>
                <c:pt idx="1040">
                  <c:v>7.4082997280705598</c:v>
                </c:pt>
                <c:pt idx="1041">
                  <c:v>7.2469292460908301</c:v>
                </c:pt>
                <c:pt idx="1042">
                  <c:v>7.1187755036943603</c:v>
                </c:pt>
                <c:pt idx="1043">
                  <c:v>7.14754204973217</c:v>
                </c:pt>
                <c:pt idx="1044">
                  <c:v>7.2563754319132796</c:v>
                </c:pt>
                <c:pt idx="1045">
                  <c:v>7.2563754319132796</c:v>
                </c:pt>
                <c:pt idx="1046">
                  <c:v>7.2563754319132796</c:v>
                </c:pt>
                <c:pt idx="1047">
                  <c:v>7.2897000703577497</c:v>
                </c:pt>
                <c:pt idx="1048">
                  <c:v>7.2401253410620896</c:v>
                </c:pt>
                <c:pt idx="1049">
                  <c:v>7.2537072768494104</c:v>
                </c:pt>
                <c:pt idx="1050">
                  <c:v>7.3089035834527598</c:v>
                </c:pt>
                <c:pt idx="1051">
                  <c:v>7.4095797650874502</c:v>
                </c:pt>
                <c:pt idx="1052">
                  <c:v>7.4095797650874502</c:v>
                </c:pt>
                <c:pt idx="1053">
                  <c:v>7.4095797650874502</c:v>
                </c:pt>
                <c:pt idx="1054">
                  <c:v>7.3996834644709901</c:v>
                </c:pt>
                <c:pt idx="1055">
                  <c:v>7.5178358414119097</c:v>
                </c:pt>
                <c:pt idx="1056">
                  <c:v>7.6158568408948097</c:v>
                </c:pt>
                <c:pt idx="1057">
                  <c:v>7.6153587909389904</c:v>
                </c:pt>
                <c:pt idx="1058">
                  <c:v>7.6695047115160904</c:v>
                </c:pt>
                <c:pt idx="1059">
                  <c:v>7.6695047115160904</c:v>
                </c:pt>
                <c:pt idx="1060">
                  <c:v>7.6695047115160904</c:v>
                </c:pt>
                <c:pt idx="1061">
                  <c:v>7.4907393821347101</c:v>
                </c:pt>
                <c:pt idx="1062">
                  <c:v>7.6082445171049899</c:v>
                </c:pt>
                <c:pt idx="1063">
                  <c:v>7.3027722198823</c:v>
                </c:pt>
                <c:pt idx="1064">
                  <c:v>7.3289800160154703</c:v>
                </c:pt>
                <c:pt idx="1065">
                  <c:v>7.3202262523238302</c:v>
                </c:pt>
                <c:pt idx="1066">
                  <c:v>7.3202262523238302</c:v>
                </c:pt>
                <c:pt idx="1067">
                  <c:v>7.3202262523238302</c:v>
                </c:pt>
                <c:pt idx="1068">
                  <c:v>7.17519382055072</c:v>
                </c:pt>
                <c:pt idx="1069">
                  <c:v>7.28680408910295</c:v>
                </c:pt>
                <c:pt idx="1070">
                  <c:v>7.2898442185418499</c:v>
                </c:pt>
                <c:pt idx="1071">
                  <c:v>7.3811645513070303</c:v>
                </c:pt>
                <c:pt idx="1072">
                  <c:v>7.4528296808891499</c:v>
                </c:pt>
                <c:pt idx="1073">
                  <c:v>7.4528296808891499</c:v>
                </c:pt>
                <c:pt idx="1074">
                  <c:v>7.4528296808891499</c:v>
                </c:pt>
                <c:pt idx="1075">
                  <c:v>7.63780601744695</c:v>
                </c:pt>
                <c:pt idx="1076">
                  <c:v>7.5468617887938798</c:v>
                </c:pt>
                <c:pt idx="1077">
                  <c:v>7.5265163728046698</c:v>
                </c:pt>
                <c:pt idx="1078">
                  <c:v>7.5980228086928099</c:v>
                </c:pt>
                <c:pt idx="1079">
                  <c:v>7.6753786432401796</c:v>
                </c:pt>
                <c:pt idx="1080">
                  <c:v>7.6753786432401796</c:v>
                </c:pt>
                <c:pt idx="1081">
                  <c:v>7.6753786432401796</c:v>
                </c:pt>
                <c:pt idx="1082">
                  <c:v>7.7837396986080698</c:v>
                </c:pt>
                <c:pt idx="1083">
                  <c:v>7.7455723891545496</c:v>
                </c:pt>
                <c:pt idx="1084">
                  <c:v>7.6500050470834804</c:v>
                </c:pt>
                <c:pt idx="1085">
                  <c:v>7.5858296056254799</c:v>
                </c:pt>
                <c:pt idx="1086">
                  <c:v>7.5193198181679302</c:v>
                </c:pt>
                <c:pt idx="1087">
                  <c:v>7.5193198181679302</c:v>
                </c:pt>
                <c:pt idx="1088">
                  <c:v>7.5193198181679302</c:v>
                </c:pt>
                <c:pt idx="1089">
                  <c:v>7.5190328281613601</c:v>
                </c:pt>
                <c:pt idx="1090">
                  <c:v>7.5668699639615298</c:v>
                </c:pt>
                <c:pt idx="1091">
                  <c:v>7.5853807266069797</c:v>
                </c:pt>
                <c:pt idx="1092">
                  <c:v>7.5897912988734699</c:v>
                </c:pt>
                <c:pt idx="1093">
                  <c:v>7.4745564060960898</c:v>
                </c:pt>
                <c:pt idx="1094">
                  <c:v>7.4745564060960898</c:v>
                </c:pt>
                <c:pt idx="1095">
                  <c:v>6.1688656812431297</c:v>
                </c:pt>
                <c:pt idx="1096">
                  <c:v>6.1696436500524996</c:v>
                </c:pt>
                <c:pt idx="1097">
                  <c:v>6.3001178492696601</c:v>
                </c:pt>
                <c:pt idx="1098">
                  <c:v>6.3581164998770197</c:v>
                </c:pt>
                <c:pt idx="1099">
                  <c:v>6.25003602776553</c:v>
                </c:pt>
                <c:pt idx="1100">
                  <c:v>6.2940351713349303</c:v>
                </c:pt>
                <c:pt idx="1101">
                  <c:v>6.2940351713349303</c:v>
                </c:pt>
                <c:pt idx="1102">
                  <c:v>6.2940351713349303</c:v>
                </c:pt>
                <c:pt idx="1103">
                  <c:v>6.2443779656074101</c:v>
                </c:pt>
                <c:pt idx="1104">
                  <c:v>6.1455093308757798</c:v>
                </c:pt>
                <c:pt idx="1105">
                  <c:v>6.1705721483663201</c:v>
                </c:pt>
                <c:pt idx="1106">
                  <c:v>6.2160894526694701</c:v>
                </c:pt>
                <c:pt idx="1107">
                  <c:v>6.1500978081532001</c:v>
                </c:pt>
                <c:pt idx="1108">
                  <c:v>6.1500978081532001</c:v>
                </c:pt>
                <c:pt idx="1109">
                  <c:v>6.1500978081532001</c:v>
                </c:pt>
                <c:pt idx="1110">
                  <c:v>6.1518902824659101</c:v>
                </c:pt>
                <c:pt idx="1111">
                  <c:v>5.9714080975011097</c:v>
                </c:pt>
                <c:pt idx="1112">
                  <c:v>6.0259387691130204</c:v>
                </c:pt>
                <c:pt idx="1113">
                  <c:v>6.0860989533385697</c:v>
                </c:pt>
                <c:pt idx="1114">
                  <c:v>6.1004935684761197</c:v>
                </c:pt>
                <c:pt idx="1115">
                  <c:v>6.1004935684761197</c:v>
                </c:pt>
                <c:pt idx="1116">
                  <c:v>6.1004935684761197</c:v>
                </c:pt>
                <c:pt idx="1117">
                  <c:v>6.127992543065</c:v>
                </c:pt>
                <c:pt idx="1118">
                  <c:v>6.2177419217193099</c:v>
                </c:pt>
                <c:pt idx="1119">
                  <c:v>6.22587734887823</c:v>
                </c:pt>
                <c:pt idx="1120">
                  <c:v>6.1896950775365696</c:v>
                </c:pt>
                <c:pt idx="1121">
                  <c:v>6.1896563549175898</c:v>
                </c:pt>
                <c:pt idx="1122">
                  <c:v>6.1896563549175898</c:v>
                </c:pt>
                <c:pt idx="1123">
                  <c:v>6.1896563549175898</c:v>
                </c:pt>
                <c:pt idx="1124">
                  <c:v>6.1134168119467196</c:v>
                </c:pt>
                <c:pt idx="1125">
                  <c:v>6.02098491402338</c:v>
                </c:pt>
                <c:pt idx="1126">
                  <c:v>6.0478934587970903</c:v>
                </c:pt>
                <c:pt idx="1127">
                  <c:v>6.0762970133275598</c:v>
                </c:pt>
                <c:pt idx="1128">
                  <c:v>5.9496824451404002</c:v>
                </c:pt>
                <c:pt idx="1129">
                  <c:v>5.9496824451404002</c:v>
                </c:pt>
                <c:pt idx="1130">
                  <c:v>5.9496824451404002</c:v>
                </c:pt>
                <c:pt idx="1131">
                  <c:v>5.8341392137775001</c:v>
                </c:pt>
                <c:pt idx="1132">
                  <c:v>5.9175582898657604</c:v>
                </c:pt>
                <c:pt idx="1133">
                  <c:v>6.4638319108171398</c:v>
                </c:pt>
                <c:pt idx="1134">
                  <c:v>6.2898797488646796</c:v>
                </c:pt>
                <c:pt idx="1135">
                  <c:v>6.1847860560491803</c:v>
                </c:pt>
                <c:pt idx="1136">
                  <c:v>6.1847860560491803</c:v>
                </c:pt>
                <c:pt idx="1137">
                  <c:v>6.1847860560491803</c:v>
                </c:pt>
                <c:pt idx="1138">
                  <c:v>6.30798560164801</c:v>
                </c:pt>
                <c:pt idx="1139">
                  <c:v>6.3721727222749998</c:v>
                </c:pt>
                <c:pt idx="1140">
                  <c:v>6.6456398716288598</c:v>
                </c:pt>
                <c:pt idx="1141">
                  <c:v>6.6945993732657803</c:v>
                </c:pt>
                <c:pt idx="1142">
                  <c:v>6.8564231779428404</c:v>
                </c:pt>
                <c:pt idx="1143">
                  <c:v>6.8564231779428404</c:v>
                </c:pt>
                <c:pt idx="1144">
                  <c:v>6.8564231779428404</c:v>
                </c:pt>
                <c:pt idx="1145">
                  <c:v>6.8678799209371704</c:v>
                </c:pt>
                <c:pt idx="1146">
                  <c:v>6.7508263596532299</c:v>
                </c:pt>
                <c:pt idx="1147">
                  <c:v>6.7204263721880402</c:v>
                </c:pt>
                <c:pt idx="1148">
                  <c:v>6.5668656134036398</c:v>
                </c:pt>
                <c:pt idx="1149">
                  <c:v>6.6063528838358501</c:v>
                </c:pt>
                <c:pt idx="1150">
                  <c:v>6.6063528838358501</c:v>
                </c:pt>
                <c:pt idx="1151">
                  <c:v>6.6063528838358501</c:v>
                </c:pt>
                <c:pt idx="1152">
                  <c:v>6.5897082114228596</c:v>
                </c:pt>
                <c:pt idx="1153">
                  <c:v>6.4735931400575302</c:v>
                </c:pt>
                <c:pt idx="1154">
                  <c:v>6.5526661617435602</c:v>
                </c:pt>
                <c:pt idx="1155">
                  <c:v>6.5222807710685604</c:v>
                </c:pt>
                <c:pt idx="1156">
                  <c:v>6.7282791945807796</c:v>
                </c:pt>
                <c:pt idx="1157">
                  <c:v>6.7282791945807796</c:v>
                </c:pt>
                <c:pt idx="1158">
                  <c:v>6.7282791945807796</c:v>
                </c:pt>
                <c:pt idx="1159">
                  <c:v>6.8740052540235297</c:v>
                </c:pt>
                <c:pt idx="1160">
                  <c:v>6.9272107264464298</c:v>
                </c:pt>
                <c:pt idx="1161">
                  <c:v>7.0201942719527102</c:v>
                </c:pt>
                <c:pt idx="1162">
                  <c:v>7.0236557792797401</c:v>
                </c:pt>
                <c:pt idx="1163">
                  <c:v>7.1003528543667498</c:v>
                </c:pt>
                <c:pt idx="1164">
                  <c:v>7.1003528543667498</c:v>
                </c:pt>
                <c:pt idx="1165">
                  <c:v>7.1003528543667498</c:v>
                </c:pt>
                <c:pt idx="1166">
                  <c:v>7.1817712104391598</c:v>
                </c:pt>
                <c:pt idx="1167">
                  <c:v>7.03259669752864</c:v>
                </c:pt>
                <c:pt idx="1168">
                  <c:v>7.0419041712017201</c:v>
                </c:pt>
                <c:pt idx="1169">
                  <c:v>6.9484158480829796</c:v>
                </c:pt>
                <c:pt idx="1170">
                  <c:v>6.9391418285835798</c:v>
                </c:pt>
                <c:pt idx="1171">
                  <c:v>6.9391418285835798</c:v>
                </c:pt>
                <c:pt idx="1172">
                  <c:v>6.9391418285835798</c:v>
                </c:pt>
                <c:pt idx="1173">
                  <c:v>6.79988040795104</c:v>
                </c:pt>
                <c:pt idx="1174">
                  <c:v>6.8743695850347697</c:v>
                </c:pt>
                <c:pt idx="1175">
                  <c:v>6.9856840591851403</c:v>
                </c:pt>
                <c:pt idx="1176">
                  <c:v>6.8921394817696999</c:v>
                </c:pt>
                <c:pt idx="1177">
                  <c:v>6.7680697791807196</c:v>
                </c:pt>
                <c:pt idx="1178">
                  <c:v>6.7680697791807196</c:v>
                </c:pt>
                <c:pt idx="1179">
                  <c:v>6.7680697791807196</c:v>
                </c:pt>
                <c:pt idx="1180">
                  <c:v>6.89329255035888</c:v>
                </c:pt>
                <c:pt idx="1181">
                  <c:v>6.7029248523799598</c:v>
                </c:pt>
                <c:pt idx="1182">
                  <c:v>6.5971171097364296</c:v>
                </c:pt>
                <c:pt idx="1183">
                  <c:v>6.7424206485073599</c:v>
                </c:pt>
                <c:pt idx="1184">
                  <c:v>6.7422334816575704</c:v>
                </c:pt>
                <c:pt idx="1185">
                  <c:v>6.3681473100043897</c:v>
                </c:pt>
                <c:pt idx="1186">
                  <c:v>6.3681473100043897</c:v>
                </c:pt>
                <c:pt idx="1187">
                  <c:v>6.1475761727598197</c:v>
                </c:pt>
                <c:pt idx="1188">
                  <c:v>6.0796685641314401</c:v>
                </c:pt>
                <c:pt idx="1189">
                  <c:v>6.0449955377650699</c:v>
                </c:pt>
                <c:pt idx="1190">
                  <c:v>6.0507017323685499</c:v>
                </c:pt>
                <c:pt idx="1191">
                  <c:v>5.9888822071194499</c:v>
                </c:pt>
                <c:pt idx="1192">
                  <c:v>5.9888822071194499</c:v>
                </c:pt>
                <c:pt idx="1193">
                  <c:v>5.9888822071194499</c:v>
                </c:pt>
                <c:pt idx="1194">
                  <c:v>5.9977868386415398</c:v>
                </c:pt>
                <c:pt idx="1195">
                  <c:v>6.1345556364007496</c:v>
                </c:pt>
                <c:pt idx="1196">
                  <c:v>6.1313499443644801</c:v>
                </c:pt>
                <c:pt idx="1197">
                  <c:v>6.1959444555566803</c:v>
                </c:pt>
                <c:pt idx="1198">
                  <c:v>6.1274531659796301</c:v>
                </c:pt>
                <c:pt idx="1199">
                  <c:v>6.1274531659796301</c:v>
                </c:pt>
                <c:pt idx="1200">
                  <c:v>6.1274531659796301</c:v>
                </c:pt>
                <c:pt idx="1201">
                  <c:v>6.0546159073918799</c:v>
                </c:pt>
                <c:pt idx="1202">
                  <c:v>6.1962987199558599</c:v>
                </c:pt>
                <c:pt idx="1203">
                  <c:v>6.2917327192813497</c:v>
                </c:pt>
                <c:pt idx="1204">
                  <c:v>6.2709782266178902</c:v>
                </c:pt>
                <c:pt idx="1205">
                  <c:v>6.2690627188685299</c:v>
                </c:pt>
                <c:pt idx="1206">
                  <c:v>6.2690627188685299</c:v>
                </c:pt>
                <c:pt idx="1207">
                  <c:v>6.2690627188685299</c:v>
                </c:pt>
                <c:pt idx="1208">
                  <c:v>6.2679484560803402</c:v>
                </c:pt>
                <c:pt idx="1209">
                  <c:v>6.1876192311171803</c:v>
                </c:pt>
                <c:pt idx="1210">
                  <c:v>6.0735384935944099</c:v>
                </c:pt>
                <c:pt idx="1211">
                  <c:v>6.1687416496742697</c:v>
                </c:pt>
                <c:pt idx="1212">
                  <c:v>6.1263313734548799</c:v>
                </c:pt>
                <c:pt idx="1213">
                  <c:v>6.1263313734548799</c:v>
                </c:pt>
                <c:pt idx="1214">
                  <c:v>6.1263313734548799</c:v>
                </c:pt>
                <c:pt idx="1215">
                  <c:v>6.1842954839508097</c:v>
                </c:pt>
                <c:pt idx="1216">
                  <c:v>6.2468099702145397</c:v>
                </c:pt>
                <c:pt idx="1217">
                  <c:v>6.1580913805342101</c:v>
                </c:pt>
                <c:pt idx="1218">
                  <c:v>5.9357693458717504</c:v>
                </c:pt>
                <c:pt idx="1219">
                  <c:v>5.9148784370255596</c:v>
                </c:pt>
                <c:pt idx="1220">
                  <c:v>5.9148784370255596</c:v>
                </c:pt>
                <c:pt idx="1221">
                  <c:v>5.9148784370255596</c:v>
                </c:pt>
                <c:pt idx="1222">
                  <c:v>5.9580586582770803</c:v>
                </c:pt>
                <c:pt idx="1223">
                  <c:v>6.0526241001643797</c:v>
                </c:pt>
                <c:pt idx="1224">
                  <c:v>6.1616649988197301</c:v>
                </c:pt>
                <c:pt idx="1225">
                  <c:v>6.2566373465232799</c:v>
                </c:pt>
                <c:pt idx="1226">
                  <c:v>6.2860637030961204</c:v>
                </c:pt>
                <c:pt idx="1227">
                  <c:v>6.2860637030961204</c:v>
                </c:pt>
                <c:pt idx="1228">
                  <c:v>6.2860637030961204</c:v>
                </c:pt>
                <c:pt idx="1229">
                  <c:v>6.2683493652939903</c:v>
                </c:pt>
                <c:pt idx="1230">
                  <c:v>6.25037691552546</c:v>
                </c:pt>
                <c:pt idx="1231">
                  <c:v>6.3692082442693501</c:v>
                </c:pt>
                <c:pt idx="1232">
                  <c:v>6.33459664559925</c:v>
                </c:pt>
                <c:pt idx="1233">
                  <c:v>6.3123707350908598</c:v>
                </c:pt>
                <c:pt idx="1234">
                  <c:v>6.3123707350908598</c:v>
                </c:pt>
                <c:pt idx="1235">
                  <c:v>6.3123707350908598</c:v>
                </c:pt>
                <c:pt idx="1236">
                  <c:v>6.2924677713618804</c:v>
                </c:pt>
                <c:pt idx="1237">
                  <c:v>6.2581569033524902</c:v>
                </c:pt>
                <c:pt idx="1238">
                  <c:v>6.28170882273057</c:v>
                </c:pt>
                <c:pt idx="1239">
                  <c:v>6.3262546238696</c:v>
                </c:pt>
                <c:pt idx="1240">
                  <c:v>6.3598631233592799</c:v>
                </c:pt>
                <c:pt idx="1241">
                  <c:v>6.3598631233592799</c:v>
                </c:pt>
                <c:pt idx="1242">
                  <c:v>6.3598631233592799</c:v>
                </c:pt>
                <c:pt idx="1243">
                  <c:v>6.3598892888774001</c:v>
                </c:pt>
                <c:pt idx="1244">
                  <c:v>6.3405854144816596</c:v>
                </c:pt>
                <c:pt idx="1245">
                  <c:v>6.4479732584396698</c:v>
                </c:pt>
                <c:pt idx="1246">
                  <c:v>6.4754359464893598</c:v>
                </c:pt>
                <c:pt idx="1247">
                  <c:v>6.59582125443875</c:v>
                </c:pt>
                <c:pt idx="1248">
                  <c:v>6.59582125443875</c:v>
                </c:pt>
                <c:pt idx="1249">
                  <c:v>6.59582125443875</c:v>
                </c:pt>
                <c:pt idx="1250">
                  <c:v>6.6880493322160097</c:v>
                </c:pt>
                <c:pt idx="1251">
                  <c:v>6.8177539039296802</c:v>
                </c:pt>
                <c:pt idx="1252">
                  <c:v>6.8488902227923703</c:v>
                </c:pt>
                <c:pt idx="1253">
                  <c:v>6.7299728624960702</c:v>
                </c:pt>
                <c:pt idx="1254">
                  <c:v>6.8832417764973197</c:v>
                </c:pt>
                <c:pt idx="1255">
                  <c:v>6.8832417764973197</c:v>
                </c:pt>
                <c:pt idx="1256">
                  <c:v>6.8832417764973197</c:v>
                </c:pt>
                <c:pt idx="1257">
                  <c:v>6.9359584501608103</c:v>
                </c:pt>
                <c:pt idx="1258">
                  <c:v>7.0470900874089102</c:v>
                </c:pt>
                <c:pt idx="1259">
                  <c:v>7.1143280426406896</c:v>
                </c:pt>
                <c:pt idx="1260">
                  <c:v>7.3358051738124699</c:v>
                </c:pt>
                <c:pt idx="1261">
                  <c:v>7.3630997511747296</c:v>
                </c:pt>
                <c:pt idx="1262">
                  <c:v>7.3630997511747296</c:v>
                </c:pt>
                <c:pt idx="1263">
                  <c:v>7.3630997511747296</c:v>
                </c:pt>
                <c:pt idx="1264">
                  <c:v>7.4954713336567904</c:v>
                </c:pt>
                <c:pt idx="1265">
                  <c:v>7.2653867762035196</c:v>
                </c:pt>
                <c:pt idx="1266">
                  <c:v>7.25802658692891</c:v>
                </c:pt>
                <c:pt idx="1267">
                  <c:v>7.1733767564822601</c:v>
                </c:pt>
                <c:pt idx="1268">
                  <c:v>7.0887812612399301</c:v>
                </c:pt>
                <c:pt idx="1269">
                  <c:v>7.0887812612399301</c:v>
                </c:pt>
                <c:pt idx="1270">
                  <c:v>7.0887812612399301</c:v>
                </c:pt>
                <c:pt idx="1271">
                  <c:v>6.8146134218588896</c:v>
                </c:pt>
                <c:pt idx="1272">
                  <c:v>6.9167705499344896</c:v>
                </c:pt>
                <c:pt idx="1273">
                  <c:v>6.6881509205222196</c:v>
                </c:pt>
                <c:pt idx="1274">
                  <c:v>6.8097838465325804</c:v>
                </c:pt>
                <c:pt idx="1275">
                  <c:v>6.8227860382414702</c:v>
                </c:pt>
                <c:pt idx="1276">
                  <c:v>6.93609535501135</c:v>
                </c:pt>
                <c:pt idx="1277">
                  <c:v>6.93609535501135</c:v>
                </c:pt>
                <c:pt idx="1278">
                  <c:v>6.9525608561575796</c:v>
                </c:pt>
                <c:pt idx="1279">
                  <c:v>6.9125359749571498</c:v>
                </c:pt>
                <c:pt idx="1280">
                  <c:v>6.9148412360655396</c:v>
                </c:pt>
                <c:pt idx="1281">
                  <c:v>6.9885132179411897</c:v>
                </c:pt>
                <c:pt idx="1282">
                  <c:v>7.0387519424227101</c:v>
                </c:pt>
                <c:pt idx="1283">
                  <c:v>7.0387519424227101</c:v>
                </c:pt>
                <c:pt idx="1284">
                  <c:v>7.0387519424227101</c:v>
                </c:pt>
                <c:pt idx="1285">
                  <c:v>7.0972784459864497</c:v>
                </c:pt>
                <c:pt idx="1286">
                  <c:v>7.0357353129399796</c:v>
                </c:pt>
                <c:pt idx="1287">
                  <c:v>7.0626838435064796</c:v>
                </c:pt>
                <c:pt idx="1288">
                  <c:v>7.3055416393558099</c:v>
                </c:pt>
                <c:pt idx="1289">
                  <c:v>7.2396816101646504</c:v>
                </c:pt>
                <c:pt idx="1290">
                  <c:v>7.2396816101646504</c:v>
                </c:pt>
                <c:pt idx="1291">
                  <c:v>7.2396816101646504</c:v>
                </c:pt>
                <c:pt idx="1292">
                  <c:v>7.1974959964159302</c:v>
                </c:pt>
                <c:pt idx="1293">
                  <c:v>7.2700109469071696</c:v>
                </c:pt>
                <c:pt idx="1294">
                  <c:v>7.2658692679463197</c:v>
                </c:pt>
                <c:pt idx="1295">
                  <c:v>7.1711587048198497</c:v>
                </c:pt>
                <c:pt idx="1296">
                  <c:v>7.1277755390805</c:v>
                </c:pt>
                <c:pt idx="1297">
                  <c:v>7.1277755390805</c:v>
                </c:pt>
                <c:pt idx="1298">
                  <c:v>7.1277755390805</c:v>
                </c:pt>
                <c:pt idx="1299">
                  <c:v>7.2342799168526799</c:v>
                </c:pt>
                <c:pt idx="1300">
                  <c:v>7.0522476615684901</c:v>
                </c:pt>
                <c:pt idx="1301">
                  <c:v>7.1971971208307499</c:v>
                </c:pt>
                <c:pt idx="1302">
                  <c:v>7.2401723929759996</c:v>
                </c:pt>
                <c:pt idx="1303">
                  <c:v>6.9626740353183996</c:v>
                </c:pt>
                <c:pt idx="1304">
                  <c:v>6.9626740353183996</c:v>
                </c:pt>
                <c:pt idx="1305">
                  <c:v>6.9626740353183996</c:v>
                </c:pt>
                <c:pt idx="1306">
                  <c:v>6.6036148033868498</c:v>
                </c:pt>
                <c:pt idx="1307">
                  <c:v>6.6128298111921699</c:v>
                </c:pt>
                <c:pt idx="1308">
                  <c:v>6.6881709873385704</c:v>
                </c:pt>
                <c:pt idx="1309">
                  <c:v>6.8067094310146503</c:v>
                </c:pt>
                <c:pt idx="1310">
                  <c:v>6.7446665700667001</c:v>
                </c:pt>
                <c:pt idx="1311">
                  <c:v>6.7446665700667001</c:v>
                </c:pt>
                <c:pt idx="1312">
                  <c:v>6.7446665700667001</c:v>
                </c:pt>
                <c:pt idx="1313">
                  <c:v>6.8796763578745299</c:v>
                </c:pt>
                <c:pt idx="1314">
                  <c:v>6.9548844716553004</c:v>
                </c:pt>
                <c:pt idx="1315">
                  <c:v>6.9350390119345304</c:v>
                </c:pt>
                <c:pt idx="1316">
                  <c:v>7.1982696966618001</c:v>
                </c:pt>
                <c:pt idx="1317">
                  <c:v>7.1945715654201399</c:v>
                </c:pt>
                <c:pt idx="1318">
                  <c:v>7.1945715654201399</c:v>
                </c:pt>
                <c:pt idx="1319">
                  <c:v>7.1945715654201399</c:v>
                </c:pt>
                <c:pt idx="1320">
                  <c:v>7.1524035525050396</c:v>
                </c:pt>
                <c:pt idx="1321">
                  <c:v>7.1544766378554199</c:v>
                </c:pt>
                <c:pt idx="1322">
                  <c:v>7.0018493722338304</c:v>
                </c:pt>
                <c:pt idx="1323">
                  <c:v>7.0830310413796198</c:v>
                </c:pt>
                <c:pt idx="1324">
                  <c:v>7.0352298571860503</c:v>
                </c:pt>
                <c:pt idx="1325">
                  <c:v>7.0352298571860503</c:v>
                </c:pt>
                <c:pt idx="1326">
                  <c:v>7.0352298571860503</c:v>
                </c:pt>
                <c:pt idx="1327">
                  <c:v>7.08036495591855</c:v>
                </c:pt>
                <c:pt idx="1328">
                  <c:v>7.1714790892027098</c:v>
                </c:pt>
                <c:pt idx="1329">
                  <c:v>7.2304979254405701</c:v>
                </c:pt>
                <c:pt idx="1330">
                  <c:v>7.2750562355130404</c:v>
                </c:pt>
                <c:pt idx="1331">
                  <c:v>7.3830754497529396</c:v>
                </c:pt>
                <c:pt idx="1332">
                  <c:v>7.3830754497529396</c:v>
                </c:pt>
                <c:pt idx="1333">
                  <c:v>7.3830754497529396</c:v>
                </c:pt>
                <c:pt idx="1334">
                  <c:v>7.4783018695765202</c:v>
                </c:pt>
                <c:pt idx="1335">
                  <c:v>7.4610118925880098</c:v>
                </c:pt>
                <c:pt idx="1336">
                  <c:v>7.4908798381115096</c:v>
                </c:pt>
                <c:pt idx="1337">
                  <c:v>7.3994241644356302</c:v>
                </c:pt>
                <c:pt idx="1338">
                  <c:v>7.3639394770945801</c:v>
                </c:pt>
                <c:pt idx="1339">
                  <c:v>7.3639394770945801</c:v>
                </c:pt>
                <c:pt idx="1340">
                  <c:v>7.3639394770945801</c:v>
                </c:pt>
                <c:pt idx="1341">
                  <c:v>7.36203092112543</c:v>
                </c:pt>
                <c:pt idx="1342">
                  <c:v>7.4087056162088398</c:v>
                </c:pt>
                <c:pt idx="1343">
                  <c:v>7.1558582479090997</c:v>
                </c:pt>
                <c:pt idx="1344">
                  <c:v>7.1024326895555996</c:v>
                </c:pt>
                <c:pt idx="1345">
                  <c:v>7.1998530031006798</c:v>
                </c:pt>
                <c:pt idx="1346">
                  <c:v>7.1998530031006798</c:v>
                </c:pt>
                <c:pt idx="1347">
                  <c:v>7.1998530031006798</c:v>
                </c:pt>
                <c:pt idx="1348">
                  <c:v>7.2431176390151899</c:v>
                </c:pt>
                <c:pt idx="1349">
                  <c:v>7.3042713674912196</c:v>
                </c:pt>
                <c:pt idx="1350">
                  <c:v>7.3107617959613904</c:v>
                </c:pt>
                <c:pt idx="1351">
                  <c:v>7.3090792535353897</c:v>
                </c:pt>
                <c:pt idx="1352">
                  <c:v>7.2618133451388598</c:v>
                </c:pt>
                <c:pt idx="1353">
                  <c:v>7.2618133451388598</c:v>
                </c:pt>
                <c:pt idx="1354">
                  <c:v>7.2618133451388598</c:v>
                </c:pt>
                <c:pt idx="1355">
                  <c:v>7.0500565989166804</c:v>
                </c:pt>
                <c:pt idx="1356">
                  <c:v>7.12465297891434</c:v>
                </c:pt>
                <c:pt idx="1357">
                  <c:v>7.00195138987063</c:v>
                </c:pt>
                <c:pt idx="1358">
                  <c:v>7.0677219523719996</c:v>
                </c:pt>
                <c:pt idx="1359">
                  <c:v>7.0377969224714301</c:v>
                </c:pt>
                <c:pt idx="1360">
                  <c:v>7.0377969224714301</c:v>
                </c:pt>
                <c:pt idx="1361">
                  <c:v>7.0377969224714301</c:v>
                </c:pt>
                <c:pt idx="1362">
                  <c:v>6.9741347511265399</c:v>
                </c:pt>
                <c:pt idx="1363">
                  <c:v>7.0940351512006696</c:v>
                </c:pt>
                <c:pt idx="1364">
                  <c:v>7.06871077865984</c:v>
                </c:pt>
                <c:pt idx="1365">
                  <c:v>7.0670412541655097</c:v>
                </c:pt>
                <c:pt idx="1366">
                  <c:v>7.0232641091363499</c:v>
                </c:pt>
                <c:pt idx="1367">
                  <c:v>7.0232641091363499</c:v>
                </c:pt>
                <c:pt idx="1368">
                  <c:v>6.3951077592692602</c:v>
                </c:pt>
                <c:pt idx="1369">
                  <c:v>6.2987697219205696</c:v>
                </c:pt>
                <c:pt idx="1370">
                  <c:v>6.0385520535677699</c:v>
                </c:pt>
                <c:pt idx="1371">
                  <c:v>6.0855208665246003</c:v>
                </c:pt>
                <c:pt idx="1372">
                  <c:v>5.8805200659512602</c:v>
                </c:pt>
                <c:pt idx="1373">
                  <c:v>5.7904199577441497</c:v>
                </c:pt>
                <c:pt idx="1374">
                  <c:v>5.7904199577441497</c:v>
                </c:pt>
                <c:pt idx="1375">
                  <c:v>5.7904199577441497</c:v>
                </c:pt>
                <c:pt idx="1376">
                  <c:v>5.6436878337672498</c:v>
                </c:pt>
                <c:pt idx="1377">
                  <c:v>5.5786971596325898</c:v>
                </c:pt>
                <c:pt idx="1378">
                  <c:v>5.2911594393279104</c:v>
                </c:pt>
                <c:pt idx="1379">
                  <c:v>5.2594758788880904</c:v>
                </c:pt>
                <c:pt idx="1380">
                  <c:v>5.4986181990301004</c:v>
                </c:pt>
                <c:pt idx="1381">
                  <c:v>5.4986181990301004</c:v>
                </c:pt>
                <c:pt idx="1382">
                  <c:v>5.4986181990301004</c:v>
                </c:pt>
                <c:pt idx="1383">
                  <c:v>5.5075159422304001</c:v>
                </c:pt>
                <c:pt idx="1384">
                  <c:v>5.7341813216011301</c:v>
                </c:pt>
                <c:pt idx="1385">
                  <c:v>5.6574191705319103</c:v>
                </c:pt>
                <c:pt idx="1386">
                  <c:v>5.4579141625675298</c:v>
                </c:pt>
                <c:pt idx="1387">
                  <c:v>5.2823305355203498</c:v>
                </c:pt>
                <c:pt idx="1388">
                  <c:v>5.2823305355203498</c:v>
                </c:pt>
                <c:pt idx="1389">
                  <c:v>5.2823305355203498</c:v>
                </c:pt>
                <c:pt idx="1390">
                  <c:v>5.3158584328971399</c:v>
                </c:pt>
                <c:pt idx="1391">
                  <c:v>5.31422306839087</c:v>
                </c:pt>
                <c:pt idx="1392">
                  <c:v>5.0502728355873696</c:v>
                </c:pt>
                <c:pt idx="1393">
                  <c:v>5.2157812119981397</c:v>
                </c:pt>
                <c:pt idx="1394">
                  <c:v>5.0816380174258997</c:v>
                </c:pt>
                <c:pt idx="1395">
                  <c:v>5.0816380174258997</c:v>
                </c:pt>
                <c:pt idx="1396">
                  <c:v>5.0816380174258997</c:v>
                </c:pt>
                <c:pt idx="1397">
                  <c:v>4.9911825381114703</c:v>
                </c:pt>
                <c:pt idx="1398">
                  <c:v>5.14376496643618</c:v>
                </c:pt>
                <c:pt idx="1399">
                  <c:v>5.3427330644966604</c:v>
                </c:pt>
                <c:pt idx="1400">
                  <c:v>5.4590918018716499</c:v>
                </c:pt>
                <c:pt idx="1401">
                  <c:v>5.4088048996957498</c:v>
                </c:pt>
                <c:pt idx="1402">
                  <c:v>5.4088048996957498</c:v>
                </c:pt>
                <c:pt idx="1403">
                  <c:v>5.4088048996957498</c:v>
                </c:pt>
                <c:pt idx="1404">
                  <c:v>5.3757235893501196</c:v>
                </c:pt>
                <c:pt idx="1405">
                  <c:v>5.34712883067861</c:v>
                </c:pt>
                <c:pt idx="1406">
                  <c:v>5.5450523963509504</c:v>
                </c:pt>
                <c:pt idx="1407">
                  <c:v>5.4133915199434197</c:v>
                </c:pt>
                <c:pt idx="1408">
                  <c:v>5.3075624405876098</c:v>
                </c:pt>
                <c:pt idx="1409">
                  <c:v>5.3075624405876098</c:v>
                </c:pt>
                <c:pt idx="1410">
                  <c:v>5.3075624405876098</c:v>
                </c:pt>
                <c:pt idx="1411">
                  <c:v>5.1293515329662398</c:v>
                </c:pt>
                <c:pt idx="1412">
                  <c:v>5.1569175143593</c:v>
                </c:pt>
                <c:pt idx="1413">
                  <c:v>5.1258301276460196</c:v>
                </c:pt>
                <c:pt idx="1414">
                  <c:v>5.2784655449627804</c:v>
                </c:pt>
                <c:pt idx="1415">
                  <c:v>5.2299557346744701</c:v>
                </c:pt>
                <c:pt idx="1416">
                  <c:v>5.2299557346744701</c:v>
                </c:pt>
                <c:pt idx="1417">
                  <c:v>5.2299557346744701</c:v>
                </c:pt>
                <c:pt idx="1418">
                  <c:v>4.8970825620407998</c:v>
                </c:pt>
                <c:pt idx="1419">
                  <c:v>4.8552609495425498</c:v>
                </c:pt>
                <c:pt idx="1420">
                  <c:v>5.0018566763917702</c:v>
                </c:pt>
                <c:pt idx="1421">
                  <c:v>5.0024106736984004</c:v>
                </c:pt>
                <c:pt idx="1422">
                  <c:v>5.0003636118398704</c:v>
                </c:pt>
                <c:pt idx="1423">
                  <c:v>5.0003636118398704</c:v>
                </c:pt>
                <c:pt idx="1424">
                  <c:v>5.0003636118398704</c:v>
                </c:pt>
                <c:pt idx="1425">
                  <c:v>5.1495173957485099</c:v>
                </c:pt>
                <c:pt idx="1426">
                  <c:v>5.1037081420253401</c:v>
                </c:pt>
                <c:pt idx="1427">
                  <c:v>5.2858987309231402</c:v>
                </c:pt>
                <c:pt idx="1428">
                  <c:v>5.2962538675210604</c:v>
                </c:pt>
                <c:pt idx="1429">
                  <c:v>5.2872912944024097</c:v>
                </c:pt>
                <c:pt idx="1430">
                  <c:v>5.2872912944024097</c:v>
                </c:pt>
                <c:pt idx="1431">
                  <c:v>5.2872912944024097</c:v>
                </c:pt>
                <c:pt idx="1432">
                  <c:v>5.3508919328459701</c:v>
                </c:pt>
                <c:pt idx="1433">
                  <c:v>5.09502934347947</c:v>
                </c:pt>
                <c:pt idx="1434">
                  <c:v>5.0948758292103697</c:v>
                </c:pt>
                <c:pt idx="1435">
                  <c:v>5.2140272726145804</c:v>
                </c:pt>
                <c:pt idx="1436">
                  <c:v>5.0398501821253099</c:v>
                </c:pt>
                <c:pt idx="1437">
                  <c:v>5.0398501821253099</c:v>
                </c:pt>
                <c:pt idx="1438">
                  <c:v>5.0398501821253099</c:v>
                </c:pt>
                <c:pt idx="1439">
                  <c:v>5.0601927554458701</c:v>
                </c:pt>
                <c:pt idx="1440">
                  <c:v>5.0329111732651999</c:v>
                </c:pt>
                <c:pt idx="1441">
                  <c:v>5.1348826872245104</c:v>
                </c:pt>
                <c:pt idx="1442">
                  <c:v>5.1074649074356797</c:v>
                </c:pt>
                <c:pt idx="1443">
                  <c:v>5.0648447554117899</c:v>
                </c:pt>
                <c:pt idx="1444">
                  <c:v>5.0648447554117899</c:v>
                </c:pt>
                <c:pt idx="1445">
                  <c:v>5.0648447554117899</c:v>
                </c:pt>
                <c:pt idx="1446">
                  <c:v>4.7569059564116802</c:v>
                </c:pt>
                <c:pt idx="1447">
                  <c:v>4.79664523353674</c:v>
                </c:pt>
                <c:pt idx="1448">
                  <c:v>4.7279103052629798</c:v>
                </c:pt>
                <c:pt idx="1449">
                  <c:v>4.5526534759499304</c:v>
                </c:pt>
                <c:pt idx="1450">
                  <c:v>4.3089792883902396</c:v>
                </c:pt>
                <c:pt idx="1451">
                  <c:v>4.3089792883902396</c:v>
                </c:pt>
                <c:pt idx="1452">
                  <c:v>4.3089792883902396</c:v>
                </c:pt>
                <c:pt idx="1453">
                  <c:v>4.3235864335113101</c:v>
                </c:pt>
                <c:pt idx="1454">
                  <c:v>4.3240104397527199</c:v>
                </c:pt>
                <c:pt idx="1455">
                  <c:v>4.6057357647396202</c:v>
                </c:pt>
                <c:pt idx="1456">
                  <c:v>4.6522063198761998</c:v>
                </c:pt>
                <c:pt idx="1457">
                  <c:v>4.6464869847259704</c:v>
                </c:pt>
                <c:pt idx="1458">
                  <c:v>4.6464869847259704</c:v>
                </c:pt>
                <c:pt idx="1459">
                  <c:v>4.6464869847259704</c:v>
                </c:pt>
                <c:pt idx="1460">
                  <c:v>4.55951577610898</c:v>
                </c:pt>
                <c:pt idx="1461">
                  <c:v>4.5601134880209599</c:v>
                </c:pt>
                <c:pt idx="1462">
                  <c:v>4.5465665255636099</c:v>
                </c:pt>
                <c:pt idx="1463">
                  <c:v>4.4275093247529602</c:v>
                </c:pt>
                <c:pt idx="1464">
                  <c:v>4.6866277928824802</c:v>
                </c:pt>
                <c:pt idx="1465">
                  <c:v>4.6866277928824802</c:v>
                </c:pt>
                <c:pt idx="1466">
                  <c:v>4.6866277928824802</c:v>
                </c:pt>
                <c:pt idx="1467">
                  <c:v>4.8725464773874103</c:v>
                </c:pt>
                <c:pt idx="1468">
                  <c:v>4.9227379514014098</c:v>
                </c:pt>
                <c:pt idx="1469">
                  <c:v>5.0036783215235801</c:v>
                </c:pt>
                <c:pt idx="1470">
                  <c:v>5.0184354229500796</c:v>
                </c:pt>
                <c:pt idx="1471">
                  <c:v>4.9993998294583104</c:v>
                </c:pt>
                <c:pt idx="1472">
                  <c:v>4.9993998294583104</c:v>
                </c:pt>
                <c:pt idx="1473">
                  <c:v>4.9993998294583104</c:v>
                </c:pt>
                <c:pt idx="1474">
                  <c:v>4.9650014202608901</c:v>
                </c:pt>
                <c:pt idx="1475">
                  <c:v>5.1263397419341299</c:v>
                </c:pt>
                <c:pt idx="1476">
                  <c:v>5.0918916536511096</c:v>
                </c:pt>
                <c:pt idx="1477">
                  <c:v>5.1643952737118797</c:v>
                </c:pt>
                <c:pt idx="1478">
                  <c:v>5.2771454202011201</c:v>
                </c:pt>
                <c:pt idx="1479">
                  <c:v>5.2771454202011201</c:v>
                </c:pt>
                <c:pt idx="1480">
                  <c:v>5.2771454202011201</c:v>
                </c:pt>
                <c:pt idx="1481">
                  <c:v>5.2763606261377403</c:v>
                </c:pt>
                <c:pt idx="1482">
                  <c:v>5.1906861293299897</c:v>
                </c:pt>
                <c:pt idx="1483">
                  <c:v>5.1778525660471404</c:v>
                </c:pt>
                <c:pt idx="1484">
                  <c:v>5.2466345058378696</c:v>
                </c:pt>
                <c:pt idx="1485">
                  <c:v>5.3710925070203404</c:v>
                </c:pt>
                <c:pt idx="1486">
                  <c:v>5.3710925070203404</c:v>
                </c:pt>
                <c:pt idx="1487">
                  <c:v>5.3710925070203404</c:v>
                </c:pt>
                <c:pt idx="1488">
                  <c:v>5.3611810536190001</c:v>
                </c:pt>
                <c:pt idx="1489">
                  <c:v>5.3188271659242998</c:v>
                </c:pt>
                <c:pt idx="1490">
                  <c:v>5.4339453036684002</c:v>
                </c:pt>
                <c:pt idx="1491">
                  <c:v>5.5372844451698899</c:v>
                </c:pt>
                <c:pt idx="1492">
                  <c:v>5.5068052422356297</c:v>
                </c:pt>
                <c:pt idx="1493">
                  <c:v>5.5068052422356297</c:v>
                </c:pt>
                <c:pt idx="1494">
                  <c:v>5.5068052422356297</c:v>
                </c:pt>
                <c:pt idx="1495">
                  <c:v>5.5658481957245698</c:v>
                </c:pt>
                <c:pt idx="1496">
                  <c:v>5.6522451469880703</c:v>
                </c:pt>
                <c:pt idx="1497">
                  <c:v>5.6579467447911904</c:v>
                </c:pt>
                <c:pt idx="1498">
                  <c:v>5.5609129667637101</c:v>
                </c:pt>
                <c:pt idx="1499">
                  <c:v>5.66555687098748</c:v>
                </c:pt>
                <c:pt idx="1500">
                  <c:v>5.66555687098748</c:v>
                </c:pt>
                <c:pt idx="1501">
                  <c:v>5.66555687098748</c:v>
                </c:pt>
                <c:pt idx="1502">
                  <c:v>5.6717745650695903</c:v>
                </c:pt>
                <c:pt idx="1503">
                  <c:v>5.7750964927422999</c:v>
                </c:pt>
                <c:pt idx="1504">
                  <c:v>5.8286857182453602</c:v>
                </c:pt>
                <c:pt idx="1505">
                  <c:v>5.9174320598798298</c:v>
                </c:pt>
                <c:pt idx="1506">
                  <c:v>5.9418980107789796</c:v>
                </c:pt>
                <c:pt idx="1507">
                  <c:v>5.9418980107789796</c:v>
                </c:pt>
                <c:pt idx="1508">
                  <c:v>5.9418980107789796</c:v>
                </c:pt>
                <c:pt idx="1509">
                  <c:v>5.9418629025905503</c:v>
                </c:pt>
                <c:pt idx="1510">
                  <c:v>5.9439280493324897</c:v>
                </c:pt>
                <c:pt idx="1511">
                  <c:v>5.9910594651374502</c:v>
                </c:pt>
                <c:pt idx="1512">
                  <c:v>5.9746444235618501</c:v>
                </c:pt>
                <c:pt idx="1513">
                  <c:v>6.1348813772673303</c:v>
                </c:pt>
                <c:pt idx="1514">
                  <c:v>6.1348813772673303</c:v>
                </c:pt>
                <c:pt idx="1515">
                  <c:v>6.1348813772673303</c:v>
                </c:pt>
                <c:pt idx="1516">
                  <c:v>6.2528333481928202</c:v>
                </c:pt>
                <c:pt idx="1517">
                  <c:v>6.2791158262151203</c:v>
                </c:pt>
                <c:pt idx="1518">
                  <c:v>6.3929025174137797</c:v>
                </c:pt>
                <c:pt idx="1519">
                  <c:v>6.3151725026775196</c:v>
                </c:pt>
                <c:pt idx="1520">
                  <c:v>6.4161779845451701</c:v>
                </c:pt>
                <c:pt idx="1521">
                  <c:v>6.4161779845451701</c:v>
                </c:pt>
                <c:pt idx="1522">
                  <c:v>6.4161779845451701</c:v>
                </c:pt>
                <c:pt idx="1523">
                  <c:v>6.3002894072073001</c:v>
                </c:pt>
                <c:pt idx="1524">
                  <c:v>6.4024704353068298</c:v>
                </c:pt>
                <c:pt idx="1525">
                  <c:v>6.1994120528608496</c:v>
                </c:pt>
                <c:pt idx="1526">
                  <c:v>6.1144274584971701</c:v>
                </c:pt>
                <c:pt idx="1527">
                  <c:v>6.1425847924062804</c:v>
                </c:pt>
                <c:pt idx="1528">
                  <c:v>6.1425847924062804</c:v>
                </c:pt>
                <c:pt idx="1529">
                  <c:v>6.1425847924062804</c:v>
                </c:pt>
                <c:pt idx="1530">
                  <c:v>6.3083776102028999</c:v>
                </c:pt>
                <c:pt idx="1531">
                  <c:v>6.3326630509447499</c:v>
                </c:pt>
                <c:pt idx="1532">
                  <c:v>6.3343194530027702</c:v>
                </c:pt>
                <c:pt idx="1533">
                  <c:v>6.4170491267203102</c:v>
                </c:pt>
                <c:pt idx="1534">
                  <c:v>6.4208800707369802</c:v>
                </c:pt>
                <c:pt idx="1535">
                  <c:v>6.4208800707369802</c:v>
                </c:pt>
                <c:pt idx="1536">
                  <c:v>6.4208800707369802</c:v>
                </c:pt>
                <c:pt idx="1537">
                  <c:v>6.4111587047950698</c:v>
                </c:pt>
                <c:pt idx="1538">
                  <c:v>6.4260852566059299</c:v>
                </c:pt>
                <c:pt idx="1539">
                  <c:v>6.4303359969910501</c:v>
                </c:pt>
                <c:pt idx="1540">
                  <c:v>6.5413948884503403</c:v>
                </c:pt>
                <c:pt idx="1541">
                  <c:v>6.2639088320990401</c:v>
                </c:pt>
                <c:pt idx="1542">
                  <c:v>6.2639088320990401</c:v>
                </c:pt>
                <c:pt idx="1543">
                  <c:v>6.2639088320990401</c:v>
                </c:pt>
                <c:pt idx="1544">
                  <c:v>6.2755342089315898</c:v>
                </c:pt>
                <c:pt idx="1545">
                  <c:v>6.2655741213408804</c:v>
                </c:pt>
                <c:pt idx="1546">
                  <c:v>6.1423346679465203</c:v>
                </c:pt>
                <c:pt idx="1547">
                  <c:v>6.2078225031887699</c:v>
                </c:pt>
                <c:pt idx="1548">
                  <c:v>6.3055274244787904</c:v>
                </c:pt>
                <c:pt idx="1549">
                  <c:v>6.3055274244787904</c:v>
                </c:pt>
                <c:pt idx="1550">
                  <c:v>5.3023223925579899</c:v>
                </c:pt>
                <c:pt idx="1551">
                  <c:v>5.2612477582272597</c:v>
                </c:pt>
                <c:pt idx="1552">
                  <c:v>5.3069456860598097</c:v>
                </c:pt>
                <c:pt idx="1553">
                  <c:v>5.3410091378148703</c:v>
                </c:pt>
                <c:pt idx="1554">
                  <c:v>5.2361261827893602</c:v>
                </c:pt>
                <c:pt idx="1555">
                  <c:v>5.2890367745885696</c:v>
                </c:pt>
                <c:pt idx="1556">
                  <c:v>5.2890367745885696</c:v>
                </c:pt>
                <c:pt idx="1557">
                  <c:v>5.2890367745885696</c:v>
                </c:pt>
                <c:pt idx="1558">
                  <c:v>5.2115457078677698</c:v>
                </c:pt>
                <c:pt idx="1559">
                  <c:v>5.19421333679366</c:v>
                </c:pt>
                <c:pt idx="1560">
                  <c:v>5.1984178296254404</c:v>
                </c:pt>
                <c:pt idx="1561">
                  <c:v>5.2177414853119304</c:v>
                </c:pt>
                <c:pt idx="1562">
                  <c:v>5.2655197172903101</c:v>
                </c:pt>
                <c:pt idx="1563">
                  <c:v>5.2655197172903101</c:v>
                </c:pt>
                <c:pt idx="1564">
                  <c:v>5.2655197172903101</c:v>
                </c:pt>
                <c:pt idx="1565">
                  <c:v>5.1805030185825602</c:v>
                </c:pt>
                <c:pt idx="1566">
                  <c:v>5.1838830604858197</c:v>
                </c:pt>
                <c:pt idx="1567">
                  <c:v>5.0955231482599697</c:v>
                </c:pt>
                <c:pt idx="1568">
                  <c:v>5.0897898086792903</c:v>
                </c:pt>
                <c:pt idx="1569">
                  <c:v>5.0893420470030399</c:v>
                </c:pt>
                <c:pt idx="1570">
                  <c:v>5.0893420470030399</c:v>
                </c:pt>
                <c:pt idx="1571">
                  <c:v>5.0893420470030399</c:v>
                </c:pt>
                <c:pt idx="1572">
                  <c:v>5.1252261215462003</c:v>
                </c:pt>
                <c:pt idx="1573">
                  <c:v>5.22730729645225</c:v>
                </c:pt>
                <c:pt idx="1574">
                  <c:v>5.2052537034516302</c:v>
                </c:pt>
                <c:pt idx="1575">
                  <c:v>5.18050730223713</c:v>
                </c:pt>
                <c:pt idx="1576">
                  <c:v>5.3180416612224102</c:v>
                </c:pt>
                <c:pt idx="1577">
                  <c:v>5.3180416612224102</c:v>
                </c:pt>
                <c:pt idx="1578">
                  <c:v>5.3180416612224102</c:v>
                </c:pt>
                <c:pt idx="1579">
                  <c:v>5.3604924657492701</c:v>
                </c:pt>
                <c:pt idx="1580">
                  <c:v>5.3328070355937598</c:v>
                </c:pt>
                <c:pt idx="1581">
                  <c:v>5.3057702759040302</c:v>
                </c:pt>
                <c:pt idx="1582">
                  <c:v>5.3188749240773898</c:v>
                </c:pt>
                <c:pt idx="1583">
                  <c:v>5.4329479031605601</c:v>
                </c:pt>
                <c:pt idx="1584">
                  <c:v>5.4329479031605601</c:v>
                </c:pt>
                <c:pt idx="1585">
                  <c:v>5.4329479031605601</c:v>
                </c:pt>
                <c:pt idx="1586">
                  <c:v>5.4072472937542102</c:v>
                </c:pt>
                <c:pt idx="1587">
                  <c:v>5.2259874839896696</c:v>
                </c:pt>
                <c:pt idx="1588">
                  <c:v>5.1949110120951199</c:v>
                </c:pt>
                <c:pt idx="1589">
                  <c:v>5.2411352177251702</c:v>
                </c:pt>
                <c:pt idx="1590">
                  <c:v>5.5543444959362898</c:v>
                </c:pt>
                <c:pt idx="1591">
                  <c:v>5.5543444959362898</c:v>
                </c:pt>
                <c:pt idx="1592">
                  <c:v>5.5543444959362898</c:v>
                </c:pt>
                <c:pt idx="1593">
                  <c:v>5.2058061403289599</c:v>
                </c:pt>
                <c:pt idx="1594">
                  <c:v>5.4553378329956201</c:v>
                </c:pt>
                <c:pt idx="1595">
                  <c:v>5.5725702670035098</c:v>
                </c:pt>
                <c:pt idx="1596">
                  <c:v>5.6823958605548199</c:v>
                </c:pt>
                <c:pt idx="1597">
                  <c:v>5.57579110541504</c:v>
                </c:pt>
                <c:pt idx="1598">
                  <c:v>5.57579110541504</c:v>
                </c:pt>
                <c:pt idx="1599">
                  <c:v>5.57579110541504</c:v>
                </c:pt>
                <c:pt idx="1600">
                  <c:v>5.5048437348876096</c:v>
                </c:pt>
                <c:pt idx="1601">
                  <c:v>5.5654553555477504</c:v>
                </c:pt>
                <c:pt idx="1602">
                  <c:v>5.5925551845013004</c:v>
                </c:pt>
                <c:pt idx="1603">
                  <c:v>5.4862500175759497</c:v>
                </c:pt>
                <c:pt idx="1604">
                  <c:v>5.5528804643028096</c:v>
                </c:pt>
                <c:pt idx="1605">
                  <c:v>5.5528804643028096</c:v>
                </c:pt>
                <c:pt idx="1606">
                  <c:v>5.5528804643028096</c:v>
                </c:pt>
                <c:pt idx="1607">
                  <c:v>5.5530580755902896</c:v>
                </c:pt>
                <c:pt idx="1608">
                  <c:v>5.5478369558088598</c:v>
                </c:pt>
                <c:pt idx="1609">
                  <c:v>5.4622534130722098</c:v>
                </c:pt>
                <c:pt idx="1610">
                  <c:v>5.4582191868449303</c:v>
                </c:pt>
                <c:pt idx="1611">
                  <c:v>5.4364034344177101</c:v>
                </c:pt>
                <c:pt idx="1612">
                  <c:v>5.4364034344177101</c:v>
                </c:pt>
                <c:pt idx="1613">
                  <c:v>5.4364034344177101</c:v>
                </c:pt>
                <c:pt idx="1614">
                  <c:v>5.3675300437497304</c:v>
                </c:pt>
                <c:pt idx="1615">
                  <c:v>5.5480803440607103</c:v>
                </c:pt>
                <c:pt idx="1616">
                  <c:v>5.6567626999451797</c:v>
                </c:pt>
                <c:pt idx="1617">
                  <c:v>5.66558046019352</c:v>
                </c:pt>
                <c:pt idx="1618">
                  <c:v>5.7000363993087397</c:v>
                </c:pt>
                <c:pt idx="1619">
                  <c:v>5.7000363993087397</c:v>
                </c:pt>
                <c:pt idx="1620">
                  <c:v>5.7000363993087397</c:v>
                </c:pt>
                <c:pt idx="1621">
                  <c:v>5.6636191179133402</c:v>
                </c:pt>
                <c:pt idx="1622">
                  <c:v>5.61668672996284</c:v>
                </c:pt>
                <c:pt idx="1623">
                  <c:v>5.6438148340317502</c:v>
                </c:pt>
                <c:pt idx="1624">
                  <c:v>5.7620782040021004</c:v>
                </c:pt>
                <c:pt idx="1625">
                  <c:v>5.7016956630505904</c:v>
                </c:pt>
                <c:pt idx="1626">
                  <c:v>5.75056983278904</c:v>
                </c:pt>
                <c:pt idx="1627">
                  <c:v>5.75056983278904</c:v>
                </c:pt>
                <c:pt idx="1628">
                  <c:v>5.8566105870485696</c:v>
                </c:pt>
                <c:pt idx="1629">
                  <c:v>5.9190629441448204</c:v>
                </c:pt>
                <c:pt idx="1630">
                  <c:v>6.0050954922789801</c:v>
                </c:pt>
                <c:pt idx="1631">
                  <c:v>6.0001130021762199</c:v>
                </c:pt>
                <c:pt idx="1632">
                  <c:v>5.9878887093573301</c:v>
                </c:pt>
                <c:pt idx="1633">
                  <c:v>5.9878887093573301</c:v>
                </c:pt>
                <c:pt idx="1634">
                  <c:v>5.9878887093573301</c:v>
                </c:pt>
                <c:pt idx="1635">
                  <c:v>5.9007417861748799</c:v>
                </c:pt>
                <c:pt idx="1636">
                  <c:v>5.7782717944470896</c:v>
                </c:pt>
                <c:pt idx="1637">
                  <c:v>5.7185208884406098</c:v>
                </c:pt>
                <c:pt idx="1638">
                  <c:v>5.8773249981112503</c:v>
                </c:pt>
                <c:pt idx="1639">
                  <c:v>5.94908804267632</c:v>
                </c:pt>
                <c:pt idx="1640">
                  <c:v>5.94908804267632</c:v>
                </c:pt>
                <c:pt idx="1641">
                  <c:v>6.7045535046851104</c:v>
                </c:pt>
                <c:pt idx="1642">
                  <c:v>6.5999878995031001</c:v>
                </c:pt>
                <c:pt idx="1643">
                  <c:v>6.6453318364624003</c:v>
                </c:pt>
                <c:pt idx="1644">
                  <c:v>6.7123340554696398</c:v>
                </c:pt>
                <c:pt idx="1645">
                  <c:v>6.7124678469258399</c:v>
                </c:pt>
                <c:pt idx="1646">
                  <c:v>6.7116891706649104</c:v>
                </c:pt>
                <c:pt idx="1647">
                  <c:v>6.7116891706649104</c:v>
                </c:pt>
                <c:pt idx="1648">
                  <c:v>6.7116891706649104</c:v>
                </c:pt>
                <c:pt idx="1649">
                  <c:v>6.67642984872887</c:v>
                </c:pt>
                <c:pt idx="1650">
                  <c:v>6.7890638918024901</c:v>
                </c:pt>
                <c:pt idx="1651">
                  <c:v>6.8173871484837596</c:v>
                </c:pt>
                <c:pt idx="1652">
                  <c:v>6.8177970290247902</c:v>
                </c:pt>
                <c:pt idx="1653">
                  <c:v>6.8184668037801801</c:v>
                </c:pt>
                <c:pt idx="1654">
                  <c:v>6.8184668037801801</c:v>
                </c:pt>
                <c:pt idx="1655">
                  <c:v>6.8184668037801801</c:v>
                </c:pt>
                <c:pt idx="1656">
                  <c:v>6.9013246199951404</c:v>
                </c:pt>
                <c:pt idx="1657">
                  <c:v>6.84114494655954</c:v>
                </c:pt>
                <c:pt idx="1658">
                  <c:v>6.8072942116098902</c:v>
                </c:pt>
                <c:pt idx="1659">
                  <c:v>6.7644483784718501</c:v>
                </c:pt>
                <c:pt idx="1660">
                  <c:v>6.7716373808228303</c:v>
                </c:pt>
                <c:pt idx="1661">
                  <c:v>6.7716373808228303</c:v>
                </c:pt>
                <c:pt idx="1662">
                  <c:v>6.7716373808228303</c:v>
                </c:pt>
                <c:pt idx="1663">
                  <c:v>6.8616753385677498</c:v>
                </c:pt>
                <c:pt idx="1664">
                  <c:v>6.8575753663221697</c:v>
                </c:pt>
                <c:pt idx="1665">
                  <c:v>6.9551543179771702</c:v>
                </c:pt>
                <c:pt idx="1666">
                  <c:v>6.9680534825544598</c:v>
                </c:pt>
                <c:pt idx="1667">
                  <c:v>7.11519477926758</c:v>
                </c:pt>
                <c:pt idx="1668">
                  <c:v>7.11519477926758</c:v>
                </c:pt>
                <c:pt idx="1669">
                  <c:v>7.11519477926758</c:v>
                </c:pt>
                <c:pt idx="1670">
                  <c:v>6.9444280009794204</c:v>
                </c:pt>
                <c:pt idx="1671">
                  <c:v>6.8860805887510903</c:v>
                </c:pt>
                <c:pt idx="1672">
                  <c:v>6.8113629791826797</c:v>
                </c:pt>
                <c:pt idx="1673">
                  <c:v>6.6809115083139803</c:v>
                </c:pt>
                <c:pt idx="1674">
                  <c:v>6.6518253548467898</c:v>
                </c:pt>
                <c:pt idx="1675">
                  <c:v>6.6518253548467898</c:v>
                </c:pt>
                <c:pt idx="1676">
                  <c:v>6.6518253548467898</c:v>
                </c:pt>
                <c:pt idx="1677">
                  <c:v>6.4385534181985902</c:v>
                </c:pt>
                <c:pt idx="1678">
                  <c:v>6.4155501509935</c:v>
                </c:pt>
                <c:pt idx="1679">
                  <c:v>6.4953955872679696</c:v>
                </c:pt>
                <c:pt idx="1680">
                  <c:v>6.8007399042388297</c:v>
                </c:pt>
                <c:pt idx="1681">
                  <c:v>6.6116398153533202</c:v>
                </c:pt>
                <c:pt idx="1682">
                  <c:v>6.6116398153533202</c:v>
                </c:pt>
                <c:pt idx="1683">
                  <c:v>6.6116398153533202</c:v>
                </c:pt>
                <c:pt idx="1684">
                  <c:v>6.4553325350410802</c:v>
                </c:pt>
                <c:pt idx="1685">
                  <c:v>6.5336681376024499</c:v>
                </c:pt>
                <c:pt idx="1686">
                  <c:v>6.2590841169263696</c:v>
                </c:pt>
                <c:pt idx="1687">
                  <c:v>6.2206944400296003</c:v>
                </c:pt>
                <c:pt idx="1688">
                  <c:v>6.3784727031273398</c:v>
                </c:pt>
                <c:pt idx="1689">
                  <c:v>6.3784727031273398</c:v>
                </c:pt>
                <c:pt idx="1690">
                  <c:v>6.3784727031273398</c:v>
                </c:pt>
                <c:pt idx="1691">
                  <c:v>6.4145922545139697</c:v>
                </c:pt>
                <c:pt idx="1692">
                  <c:v>6.4316767991680202</c:v>
                </c:pt>
                <c:pt idx="1693">
                  <c:v>6.4830876955535803</c:v>
                </c:pt>
                <c:pt idx="1694">
                  <c:v>6.3753023329680403</c:v>
                </c:pt>
                <c:pt idx="1695">
                  <c:v>6.2255554828525099</c:v>
                </c:pt>
                <c:pt idx="1696">
                  <c:v>6.2255554828525099</c:v>
                </c:pt>
                <c:pt idx="1697">
                  <c:v>6.2255554828525099</c:v>
                </c:pt>
                <c:pt idx="1698">
                  <c:v>6.29844553063469</c:v>
                </c:pt>
                <c:pt idx="1699">
                  <c:v>6.2113799465094104</c:v>
                </c:pt>
                <c:pt idx="1700">
                  <c:v>6.2016423671907299</c:v>
                </c:pt>
                <c:pt idx="1701">
                  <c:v>6.2818945458595703</c:v>
                </c:pt>
                <c:pt idx="1702">
                  <c:v>6.2464934705586401</c:v>
                </c:pt>
                <c:pt idx="1703">
                  <c:v>6.2464934705586401</c:v>
                </c:pt>
                <c:pt idx="1704">
                  <c:v>6.2464934705586401</c:v>
                </c:pt>
                <c:pt idx="1705">
                  <c:v>6.2462547620616498</c:v>
                </c:pt>
                <c:pt idx="1706">
                  <c:v>6.1123448284538702</c:v>
                </c:pt>
                <c:pt idx="1707">
                  <c:v>6.2435205935445603</c:v>
                </c:pt>
                <c:pt idx="1708">
                  <c:v>6.2814272543535301</c:v>
                </c:pt>
                <c:pt idx="1709">
                  <c:v>6.1595704728174603</c:v>
                </c:pt>
                <c:pt idx="1710">
                  <c:v>6.1595704728174603</c:v>
                </c:pt>
                <c:pt idx="1711">
                  <c:v>6.1595704728174603</c:v>
                </c:pt>
                <c:pt idx="1712">
                  <c:v>5.9908076377891302</c:v>
                </c:pt>
                <c:pt idx="1713">
                  <c:v>6.05607979157642</c:v>
                </c:pt>
                <c:pt idx="1714">
                  <c:v>6.1465917856763097</c:v>
                </c:pt>
                <c:pt idx="1715">
                  <c:v>6.1413645259490801</c:v>
                </c:pt>
                <c:pt idx="1716">
                  <c:v>6.0462352653515801</c:v>
                </c:pt>
                <c:pt idx="1717">
                  <c:v>6.0462352653515801</c:v>
                </c:pt>
                <c:pt idx="1718">
                  <c:v>6.0462352653515801</c:v>
                </c:pt>
                <c:pt idx="1719">
                  <c:v>6.1405454825644297</c:v>
                </c:pt>
                <c:pt idx="1720">
                  <c:v>6.2170075360772499</c:v>
                </c:pt>
                <c:pt idx="1721">
                  <c:v>6.1400641833408498</c:v>
                </c:pt>
                <c:pt idx="1722">
                  <c:v>6.1428379224093801</c:v>
                </c:pt>
                <c:pt idx="1723">
                  <c:v>6.0219134624161503</c:v>
                </c:pt>
                <c:pt idx="1724">
                  <c:v>6.0219134624161503</c:v>
                </c:pt>
                <c:pt idx="1725">
                  <c:v>6.0219134624161503</c:v>
                </c:pt>
                <c:pt idx="1726">
                  <c:v>5.9758799933680402</c:v>
                </c:pt>
                <c:pt idx="1727">
                  <c:v>5.6965175650950499</c:v>
                </c:pt>
                <c:pt idx="1728">
                  <c:v>5.7173746709843503</c:v>
                </c:pt>
                <c:pt idx="1729">
                  <c:v>5.69848759442025</c:v>
                </c:pt>
                <c:pt idx="1730">
                  <c:v>5.4879370370389804</c:v>
                </c:pt>
                <c:pt idx="1731">
                  <c:v>5.4879370370389804</c:v>
                </c:pt>
                <c:pt idx="1732">
                  <c:v>5.4879370370389804</c:v>
                </c:pt>
                <c:pt idx="1733">
                  <c:v>5.7748853939687104</c:v>
                </c:pt>
                <c:pt idx="1734">
                  <c:v>5.6472292368866901</c:v>
                </c:pt>
                <c:pt idx="1735">
                  <c:v>5.5953663099842901</c:v>
                </c:pt>
                <c:pt idx="1736">
                  <c:v>5.7516187316978904</c:v>
                </c:pt>
                <c:pt idx="1737">
                  <c:v>5.7962138418588998</c:v>
                </c:pt>
                <c:pt idx="1738">
                  <c:v>5.7962138418588998</c:v>
                </c:pt>
                <c:pt idx="1739">
                  <c:v>5.7962138418588998</c:v>
                </c:pt>
                <c:pt idx="1740">
                  <c:v>5.8620916684235898</c:v>
                </c:pt>
                <c:pt idx="1741">
                  <c:v>5.6969170110270202</c:v>
                </c:pt>
                <c:pt idx="1742">
                  <c:v>5.6889088588297199</c:v>
                </c:pt>
                <c:pt idx="1743">
                  <c:v>5.60908761251555</c:v>
                </c:pt>
                <c:pt idx="1744">
                  <c:v>5.7225447533412899</c:v>
                </c:pt>
                <c:pt idx="1745">
                  <c:v>5.7225447533412899</c:v>
                </c:pt>
                <c:pt idx="1746">
                  <c:v>5.7225447533412899</c:v>
                </c:pt>
                <c:pt idx="1747">
                  <c:v>5.6689352547606902</c:v>
                </c:pt>
                <c:pt idx="1748">
                  <c:v>5.7528724484275999</c:v>
                </c:pt>
                <c:pt idx="1749">
                  <c:v>5.63861467428403</c:v>
                </c:pt>
                <c:pt idx="1750">
                  <c:v>5.6756434882963998</c:v>
                </c:pt>
                <c:pt idx="1751">
                  <c:v>5.5204521015866401</c:v>
                </c:pt>
                <c:pt idx="1752">
                  <c:v>5.5204521015866401</c:v>
                </c:pt>
                <c:pt idx="1753">
                  <c:v>5.5204521015866401</c:v>
                </c:pt>
                <c:pt idx="1754">
                  <c:v>5.54049479760591</c:v>
                </c:pt>
                <c:pt idx="1755">
                  <c:v>5.47428570963043</c:v>
                </c:pt>
                <c:pt idx="1756">
                  <c:v>5.4999276241049797</c:v>
                </c:pt>
                <c:pt idx="1757">
                  <c:v>5.6443848164152897</c:v>
                </c:pt>
                <c:pt idx="1758">
                  <c:v>5.6747966631982196</c:v>
                </c:pt>
                <c:pt idx="1759">
                  <c:v>5.6747966631982196</c:v>
                </c:pt>
                <c:pt idx="1760">
                  <c:v>5.6747966631982196</c:v>
                </c:pt>
                <c:pt idx="1761">
                  <c:v>5.7852152102412102</c:v>
                </c:pt>
                <c:pt idx="1762">
                  <c:v>5.7196480491510897</c:v>
                </c:pt>
                <c:pt idx="1763">
                  <c:v>5.8856299640527796</c:v>
                </c:pt>
                <c:pt idx="1764">
                  <c:v>5.7478688913747398</c:v>
                </c:pt>
                <c:pt idx="1765">
                  <c:v>5.76682196578831</c:v>
                </c:pt>
                <c:pt idx="1766">
                  <c:v>5.76682196578831</c:v>
                </c:pt>
                <c:pt idx="1767">
                  <c:v>5.76682196578831</c:v>
                </c:pt>
                <c:pt idx="1768">
                  <c:v>5.8064040830097001</c:v>
                </c:pt>
                <c:pt idx="1769">
                  <c:v>5.6523838465209302</c:v>
                </c:pt>
                <c:pt idx="1770">
                  <c:v>5.5713790052725196</c:v>
                </c:pt>
                <c:pt idx="1771">
                  <c:v>5.5784745954617003</c:v>
                </c:pt>
                <c:pt idx="1772">
                  <c:v>5.6330686189158996</c:v>
                </c:pt>
                <c:pt idx="1773">
                  <c:v>5.6330686189158996</c:v>
                </c:pt>
                <c:pt idx="1774">
                  <c:v>5.6330686189158996</c:v>
                </c:pt>
                <c:pt idx="1775">
                  <c:v>5.6153369059531402</c:v>
                </c:pt>
                <c:pt idx="1776">
                  <c:v>5.68306409182349</c:v>
                </c:pt>
                <c:pt idx="1777">
                  <c:v>5.7700399361318899</c:v>
                </c:pt>
                <c:pt idx="1778">
                  <c:v>5.7503282236713797</c:v>
                </c:pt>
                <c:pt idx="1779">
                  <c:v>5.8632258232801497</c:v>
                </c:pt>
                <c:pt idx="1780">
                  <c:v>5.8632258232801497</c:v>
                </c:pt>
                <c:pt idx="1781">
                  <c:v>5.8632258232801497</c:v>
                </c:pt>
                <c:pt idx="1782">
                  <c:v>5.8567834017906701</c:v>
                </c:pt>
                <c:pt idx="1783">
                  <c:v>5.8282681390870801</c:v>
                </c:pt>
                <c:pt idx="1784">
                  <c:v>5.8655368002874697</c:v>
                </c:pt>
                <c:pt idx="1785">
                  <c:v>5.9337850385730597</c:v>
                </c:pt>
                <c:pt idx="1786">
                  <c:v>5.9835264862305797</c:v>
                </c:pt>
                <c:pt idx="1787">
                  <c:v>5.9835264862305797</c:v>
                </c:pt>
                <c:pt idx="1788">
                  <c:v>5.9835264862305797</c:v>
                </c:pt>
                <c:pt idx="1789">
                  <c:v>6.0619107811590798</c:v>
                </c:pt>
                <c:pt idx="1790">
                  <c:v>6.0868937643144498</c:v>
                </c:pt>
                <c:pt idx="1791">
                  <c:v>6.11738334587303</c:v>
                </c:pt>
                <c:pt idx="1792">
                  <c:v>6.1173016987947602</c:v>
                </c:pt>
                <c:pt idx="1793">
                  <c:v>6.1124486280088401</c:v>
                </c:pt>
                <c:pt idx="1794">
                  <c:v>6.1124486280088401</c:v>
                </c:pt>
                <c:pt idx="1795">
                  <c:v>6.1124486280088401</c:v>
                </c:pt>
                <c:pt idx="1796">
                  <c:v>5.9683678652684797</c:v>
                </c:pt>
                <c:pt idx="1797">
                  <c:v>5.9617091330191396</c:v>
                </c:pt>
                <c:pt idx="1798">
                  <c:v>5.92759748657571</c:v>
                </c:pt>
                <c:pt idx="1799">
                  <c:v>5.8672331710124697</c:v>
                </c:pt>
                <c:pt idx="1800">
                  <c:v>5.8399566884054197</c:v>
                </c:pt>
                <c:pt idx="1801">
                  <c:v>5.8399566884054197</c:v>
                </c:pt>
                <c:pt idx="1802">
                  <c:v>5.8399566884054197</c:v>
                </c:pt>
                <c:pt idx="1803">
                  <c:v>5.8085740707256699</c:v>
                </c:pt>
                <c:pt idx="1804">
                  <c:v>5.7659364514313296</c:v>
                </c:pt>
                <c:pt idx="1805">
                  <c:v>5.79726379606194</c:v>
                </c:pt>
                <c:pt idx="1806">
                  <c:v>5.7971704835707598</c:v>
                </c:pt>
                <c:pt idx="1807">
                  <c:v>5.8508860915289098</c:v>
                </c:pt>
                <c:pt idx="1808">
                  <c:v>5.8508860915289098</c:v>
                </c:pt>
                <c:pt idx="1809">
                  <c:v>5.8508860915289098</c:v>
                </c:pt>
                <c:pt idx="1810">
                  <c:v>5.9655972502657804</c:v>
                </c:pt>
                <c:pt idx="1811">
                  <c:v>5.9497594135604501</c:v>
                </c:pt>
                <c:pt idx="1812">
                  <c:v>5.9845512456659398</c:v>
                </c:pt>
                <c:pt idx="1813">
                  <c:v>6.0070470027798804</c:v>
                </c:pt>
                <c:pt idx="1814">
                  <c:v>6.0395242684065797</c:v>
                </c:pt>
                <c:pt idx="1815">
                  <c:v>6.0395242684065797</c:v>
                </c:pt>
                <c:pt idx="1816">
                  <c:v>6.0395242684065797</c:v>
                </c:pt>
                <c:pt idx="1817">
                  <c:v>5.9953878089854999</c:v>
                </c:pt>
                <c:pt idx="1818">
                  <c:v>6.0007523383721404</c:v>
                </c:pt>
                <c:pt idx="1819">
                  <c:v>6.0007046176285499</c:v>
                </c:pt>
                <c:pt idx="1820">
                  <c:v>6.0331209571148996</c:v>
                </c:pt>
                <c:pt idx="1821">
                  <c:v>5.9879649084761803</c:v>
                </c:pt>
                <c:pt idx="1822">
                  <c:v>5.98620504294942</c:v>
                </c:pt>
                <c:pt idx="1823">
                  <c:v>5.98620504294942</c:v>
                </c:pt>
                <c:pt idx="1824">
                  <c:v>5.9670530774942296</c:v>
                </c:pt>
                <c:pt idx="1825">
                  <c:v>5.7800541544676598</c:v>
                </c:pt>
                <c:pt idx="1826">
                  <c:v>5.7791686316840396</c:v>
                </c:pt>
                <c:pt idx="1827">
                  <c:v>5.8966289204525104</c:v>
                </c:pt>
                <c:pt idx="1828">
                  <c:v>5.90655431008995</c:v>
                </c:pt>
                <c:pt idx="1829">
                  <c:v>5.90655431008995</c:v>
                </c:pt>
                <c:pt idx="1830">
                  <c:v>5.90655431008995</c:v>
                </c:pt>
                <c:pt idx="1831">
                  <c:v>6.0188095973153999</c:v>
                </c:pt>
                <c:pt idx="1832">
                  <c:v>6.1178695094189202</c:v>
                </c:pt>
                <c:pt idx="1833">
                  <c:v>6.19144544937748</c:v>
                </c:pt>
                <c:pt idx="1834">
                  <c:v>6.2066524377016998</c:v>
                </c:pt>
                <c:pt idx="1835">
                  <c:v>6.2264123403545604</c:v>
                </c:pt>
                <c:pt idx="1836">
                  <c:v>6.2264123403545604</c:v>
                </c:pt>
                <c:pt idx="1837">
                  <c:v>6.2264123403545604</c:v>
                </c:pt>
                <c:pt idx="1838">
                  <c:v>6.2961273496999803</c:v>
                </c:pt>
                <c:pt idx="1839">
                  <c:v>6.3230951743578103</c:v>
                </c:pt>
                <c:pt idx="1840">
                  <c:v>6.3901203040330801</c:v>
                </c:pt>
                <c:pt idx="1841">
                  <c:v>6.4436772848358004</c:v>
                </c:pt>
                <c:pt idx="1842">
                  <c:v>6.4596790571083602</c:v>
                </c:pt>
                <c:pt idx="1843">
                  <c:v>6.4596790571083602</c:v>
                </c:pt>
                <c:pt idx="1844">
                  <c:v>6.4596790571083602</c:v>
                </c:pt>
                <c:pt idx="1845">
                  <c:v>6.4598488049665699</c:v>
                </c:pt>
                <c:pt idx="1846">
                  <c:v>6.5704923408751199</c:v>
                </c:pt>
                <c:pt idx="1847">
                  <c:v>6.5216178979485404</c:v>
                </c:pt>
                <c:pt idx="1848">
                  <c:v>6.5121260443503797</c:v>
                </c:pt>
                <c:pt idx="1849">
                  <c:v>6.4152613311230002</c:v>
                </c:pt>
                <c:pt idx="1850">
                  <c:v>6.4152613311230002</c:v>
                </c:pt>
                <c:pt idx="1851">
                  <c:v>6.4152613311230002</c:v>
                </c:pt>
                <c:pt idx="1852">
                  <c:v>6.3144079000015498</c:v>
                </c:pt>
                <c:pt idx="1853">
                  <c:v>6.40799745777705</c:v>
                </c:pt>
                <c:pt idx="1854">
                  <c:v>6.4284507527986596</c:v>
                </c:pt>
                <c:pt idx="1855">
                  <c:v>6.4305322235134401</c:v>
                </c:pt>
                <c:pt idx="1856">
                  <c:v>6.3614616328492204</c:v>
                </c:pt>
                <c:pt idx="1857">
                  <c:v>6.3614616328492204</c:v>
                </c:pt>
                <c:pt idx="1858">
                  <c:v>6.3614616328492204</c:v>
                </c:pt>
                <c:pt idx="1859">
                  <c:v>6.5442139730275004</c:v>
                </c:pt>
                <c:pt idx="1860">
                  <c:v>6.7315616303303099</c:v>
                </c:pt>
                <c:pt idx="1861">
                  <c:v>6.5744308075611997</c:v>
                </c:pt>
                <c:pt idx="1862">
                  <c:v>6.6382927125651499</c:v>
                </c:pt>
                <c:pt idx="1863">
                  <c:v>6.8170554753968204</c:v>
                </c:pt>
                <c:pt idx="1864">
                  <c:v>6.8170554753968204</c:v>
                </c:pt>
                <c:pt idx="1865">
                  <c:v>6.8170554753968204</c:v>
                </c:pt>
                <c:pt idx="1866">
                  <c:v>6.9276555171512104</c:v>
                </c:pt>
                <c:pt idx="1867">
                  <c:v>6.9424719027498201</c:v>
                </c:pt>
                <c:pt idx="1868">
                  <c:v>7.0032979453634603</c:v>
                </c:pt>
                <c:pt idx="1869">
                  <c:v>6.9252362581706102</c:v>
                </c:pt>
                <c:pt idx="1870">
                  <c:v>6.9103351965190098</c:v>
                </c:pt>
                <c:pt idx="1871">
                  <c:v>6.9103351965190098</c:v>
                </c:pt>
                <c:pt idx="1872">
                  <c:v>6.9103351965190098</c:v>
                </c:pt>
                <c:pt idx="1873">
                  <c:v>6.9102911968503404</c:v>
                </c:pt>
                <c:pt idx="1874">
                  <c:v>6.97076334082844</c:v>
                </c:pt>
                <c:pt idx="1875">
                  <c:v>7.1162117039581698</c:v>
                </c:pt>
                <c:pt idx="1876">
                  <c:v>7.1085908988525404</c:v>
                </c:pt>
                <c:pt idx="1877">
                  <c:v>7.0252149830250801</c:v>
                </c:pt>
                <c:pt idx="1878">
                  <c:v>7.0252149830250801</c:v>
                </c:pt>
                <c:pt idx="1879">
                  <c:v>7.0252149830250801</c:v>
                </c:pt>
                <c:pt idx="1880">
                  <c:v>6.83802080559194</c:v>
                </c:pt>
                <c:pt idx="1881">
                  <c:v>6.6444819790704797</c:v>
                </c:pt>
                <c:pt idx="1882">
                  <c:v>6.6055403650962603</c:v>
                </c:pt>
                <c:pt idx="1883">
                  <c:v>6.43229002583863</c:v>
                </c:pt>
                <c:pt idx="1884">
                  <c:v>6.4534850578684599</c:v>
                </c:pt>
                <c:pt idx="1885">
                  <c:v>6.4534850578684599</c:v>
                </c:pt>
                <c:pt idx="1886">
                  <c:v>6.4534850578684599</c:v>
                </c:pt>
                <c:pt idx="1887">
                  <c:v>6.5324027386913102</c:v>
                </c:pt>
                <c:pt idx="1888">
                  <c:v>6.4646779523561104</c:v>
                </c:pt>
                <c:pt idx="1889">
                  <c:v>6.6634737512935596</c:v>
                </c:pt>
                <c:pt idx="1890">
                  <c:v>6.5790512997309696</c:v>
                </c:pt>
                <c:pt idx="1891">
                  <c:v>6.2992736921253698</c:v>
                </c:pt>
                <c:pt idx="1892">
                  <c:v>6.2992736921253698</c:v>
                </c:pt>
                <c:pt idx="1893">
                  <c:v>6.2992736921253698</c:v>
                </c:pt>
                <c:pt idx="1894">
                  <c:v>5.80307973283157</c:v>
                </c:pt>
                <c:pt idx="1895">
                  <c:v>5.9089697675732502</c:v>
                </c:pt>
                <c:pt idx="1896">
                  <c:v>5.5722702439726604</c:v>
                </c:pt>
                <c:pt idx="1897">
                  <c:v>5.0879638673494298</c:v>
                </c:pt>
                <c:pt idx="1898">
                  <c:v>5.2330466846402697</c:v>
                </c:pt>
                <c:pt idx="1899">
                  <c:v>5.2330466846402697</c:v>
                </c:pt>
                <c:pt idx="1900">
                  <c:v>5.2330466846402697</c:v>
                </c:pt>
                <c:pt idx="1901">
                  <c:v>4.7175103379041303</c:v>
                </c:pt>
                <c:pt idx="1902">
                  <c:v>4.9101017546665</c:v>
                </c:pt>
                <c:pt idx="1903">
                  <c:v>4.6273303123618899</c:v>
                </c:pt>
                <c:pt idx="1904">
                  <c:v>5.04400562690111</c:v>
                </c:pt>
                <c:pt idx="1905">
                  <c:v>5.1239984072345699</c:v>
                </c:pt>
                <c:pt idx="1906">
                  <c:v>5.1239984072345699</c:v>
                </c:pt>
                <c:pt idx="1907">
                  <c:v>5.1239984072345699</c:v>
                </c:pt>
                <c:pt idx="1908">
                  <c:v>5.3095427388270799</c:v>
                </c:pt>
                <c:pt idx="1909">
                  <c:v>5.6244649007199801</c:v>
                </c:pt>
                <c:pt idx="1910">
                  <c:v>5.6545582288506697</c:v>
                </c:pt>
                <c:pt idx="1911">
                  <c:v>5.8992495028204601</c:v>
                </c:pt>
                <c:pt idx="1912">
                  <c:v>5.8085252745968399</c:v>
                </c:pt>
                <c:pt idx="1913">
                  <c:v>5.8085252745968399</c:v>
                </c:pt>
                <c:pt idx="1914">
                  <c:v>5.8085252745968399</c:v>
                </c:pt>
                <c:pt idx="1915">
                  <c:v>5.8759334673360897</c:v>
                </c:pt>
                <c:pt idx="1916">
                  <c:v>5.4968612115094402</c:v>
                </c:pt>
                <c:pt idx="1917">
                  <c:v>5.2197072885957603</c:v>
                </c:pt>
                <c:pt idx="1918">
                  <c:v>4.9944365950808498</c:v>
                </c:pt>
                <c:pt idx="1919">
                  <c:v>4.9661590944237002</c:v>
                </c:pt>
                <c:pt idx="1920">
                  <c:v>4.9661590944237002</c:v>
                </c:pt>
                <c:pt idx="1921">
                  <c:v>4.9661590944237002</c:v>
                </c:pt>
                <c:pt idx="1922">
                  <c:v>5.2607860225601701</c:v>
                </c:pt>
                <c:pt idx="1923">
                  <c:v>5.2108806673786496</c:v>
                </c:pt>
                <c:pt idx="1924">
                  <c:v>5.3718336170241603</c:v>
                </c:pt>
                <c:pt idx="1925">
                  <c:v>5.4684761761704799</c:v>
                </c:pt>
                <c:pt idx="1926">
                  <c:v>5.4692238063513399</c:v>
                </c:pt>
                <c:pt idx="1927">
                  <c:v>5.4692238063513399</c:v>
                </c:pt>
                <c:pt idx="1928">
                  <c:v>5.4692238063513399</c:v>
                </c:pt>
                <c:pt idx="1929">
                  <c:v>5.5875495544782501</c:v>
                </c:pt>
                <c:pt idx="1930">
                  <c:v>5.7234027134255498</c:v>
                </c:pt>
                <c:pt idx="1931">
                  <c:v>5.7931316133446096</c:v>
                </c:pt>
                <c:pt idx="1932">
                  <c:v>5.8404429413316796</c:v>
                </c:pt>
                <c:pt idx="1933">
                  <c:v>5.9533997775171503</c:v>
                </c:pt>
                <c:pt idx="1934">
                  <c:v>5.9533997775171503</c:v>
                </c:pt>
                <c:pt idx="1935">
                  <c:v>5.9533997775171503</c:v>
                </c:pt>
                <c:pt idx="1936">
                  <c:v>6.0294241274702101</c:v>
                </c:pt>
                <c:pt idx="1937">
                  <c:v>5.8241062901604099</c:v>
                </c:pt>
                <c:pt idx="1938">
                  <c:v>5.98890130873336</c:v>
                </c:pt>
                <c:pt idx="1939">
                  <c:v>6.06845936917638</c:v>
                </c:pt>
                <c:pt idx="1940">
                  <c:v>6.1595936042895501</c:v>
                </c:pt>
                <c:pt idx="1941">
                  <c:v>6.1595936042895501</c:v>
                </c:pt>
                <c:pt idx="1942">
                  <c:v>6.1595936042895501</c:v>
                </c:pt>
                <c:pt idx="1943">
                  <c:v>6.3450598926544002</c:v>
                </c:pt>
                <c:pt idx="1944">
                  <c:v>6.2398609431792096</c:v>
                </c:pt>
                <c:pt idx="1945">
                  <c:v>6.4011713382756597</c:v>
                </c:pt>
                <c:pt idx="1946">
                  <c:v>6.2487305678484599</c:v>
                </c:pt>
                <c:pt idx="1947">
                  <c:v>6.0508118275747798</c:v>
                </c:pt>
                <c:pt idx="1948">
                  <c:v>6.0508118275747798</c:v>
                </c:pt>
                <c:pt idx="1949">
                  <c:v>6.0508118275747798</c:v>
                </c:pt>
                <c:pt idx="1950">
                  <c:v>6.1243237462350502</c:v>
                </c:pt>
                <c:pt idx="1951">
                  <c:v>6.2393428443791601</c:v>
                </c:pt>
                <c:pt idx="1952">
                  <c:v>6.3399104836676097</c:v>
                </c:pt>
                <c:pt idx="1953">
                  <c:v>6.8729708638630296</c:v>
                </c:pt>
                <c:pt idx="1954">
                  <c:v>7.0367350911694597</c:v>
                </c:pt>
                <c:pt idx="1955">
                  <c:v>7.0367350911694597</c:v>
                </c:pt>
                <c:pt idx="1956">
                  <c:v>7.0367350911694597</c:v>
                </c:pt>
                <c:pt idx="1957">
                  <c:v>7.1146080176875204</c:v>
                </c:pt>
                <c:pt idx="1958">
                  <c:v>7.1745391845896096</c:v>
                </c:pt>
                <c:pt idx="1959">
                  <c:v>7.1311288429376898</c:v>
                </c:pt>
                <c:pt idx="1960">
                  <c:v>7.1473002023585499</c:v>
                </c:pt>
                <c:pt idx="1961">
                  <c:v>7.3176934313880198</c:v>
                </c:pt>
                <c:pt idx="1962">
                  <c:v>7.3176934313880198</c:v>
                </c:pt>
                <c:pt idx="1963">
                  <c:v>7.3176934313880198</c:v>
                </c:pt>
                <c:pt idx="1964">
                  <c:v>7.2830388868047899</c:v>
                </c:pt>
                <c:pt idx="1965">
                  <c:v>7.4996466040553296</c:v>
                </c:pt>
                <c:pt idx="1966">
                  <c:v>7.6388626928324603</c:v>
                </c:pt>
                <c:pt idx="1967">
                  <c:v>7.5946237213001897</c:v>
                </c:pt>
                <c:pt idx="1968">
                  <c:v>7.6390697994581798</c:v>
                </c:pt>
                <c:pt idx="1969">
                  <c:v>7.6390697994581798</c:v>
                </c:pt>
                <c:pt idx="1970">
                  <c:v>7.6390697994581798</c:v>
                </c:pt>
                <c:pt idx="1971">
                  <c:v>7.6390039286116602</c:v>
                </c:pt>
                <c:pt idx="1972">
                  <c:v>7.5482932211377802</c:v>
                </c:pt>
                <c:pt idx="1973">
                  <c:v>7.4230615522245698</c:v>
                </c:pt>
                <c:pt idx="1974">
                  <c:v>7.3995898793892998</c:v>
                </c:pt>
                <c:pt idx="1975">
                  <c:v>7.78171647489427</c:v>
                </c:pt>
                <c:pt idx="1976">
                  <c:v>7.78171647489427</c:v>
                </c:pt>
                <c:pt idx="1977">
                  <c:v>7.78171647489427</c:v>
                </c:pt>
                <c:pt idx="1978">
                  <c:v>8.0857621562174504</c:v>
                </c:pt>
                <c:pt idx="1979">
                  <c:v>8.1897648722528107</c:v>
                </c:pt>
                <c:pt idx="1980">
                  <c:v>8.3993115960464699</c:v>
                </c:pt>
                <c:pt idx="1981">
                  <c:v>8.1848442591226398</c:v>
                </c:pt>
                <c:pt idx="1982">
                  <c:v>8.1561071091627593</c:v>
                </c:pt>
                <c:pt idx="1983">
                  <c:v>8.1561071091627593</c:v>
                </c:pt>
                <c:pt idx="1984">
                  <c:v>8.1561071091627593</c:v>
                </c:pt>
                <c:pt idx="1985">
                  <c:v>8.2949041949071702</c:v>
                </c:pt>
                <c:pt idx="1986">
                  <c:v>8.2293670983959295</c:v>
                </c:pt>
                <c:pt idx="1987">
                  <c:v>8.3385452588134008</c:v>
                </c:pt>
                <c:pt idx="1988">
                  <c:v>7.9419722979607297</c:v>
                </c:pt>
                <c:pt idx="1989">
                  <c:v>8.0840921377746504</c:v>
                </c:pt>
                <c:pt idx="1990">
                  <c:v>8.0840921377746504</c:v>
                </c:pt>
                <c:pt idx="1991">
                  <c:v>8.0840921377746504</c:v>
                </c:pt>
                <c:pt idx="1992">
                  <c:v>8.5288666047062591</c:v>
                </c:pt>
                <c:pt idx="1993">
                  <c:v>8.6604721561429692</c:v>
                </c:pt>
                <c:pt idx="1994">
                  <c:v>8.73310085756329</c:v>
                </c:pt>
                <c:pt idx="1995">
                  <c:v>8.9877781780018999</c:v>
                </c:pt>
                <c:pt idx="1996">
                  <c:v>9.0088131895249308</c:v>
                </c:pt>
                <c:pt idx="1997">
                  <c:v>9.0088131895249308</c:v>
                </c:pt>
                <c:pt idx="1998">
                  <c:v>9.0088131895249308</c:v>
                </c:pt>
                <c:pt idx="1999">
                  <c:v>9.20413532606179</c:v>
                </c:pt>
                <c:pt idx="2000">
                  <c:v>9.2671088916870108</c:v>
                </c:pt>
                <c:pt idx="2001">
                  <c:v>9.0495078639477207</c:v>
                </c:pt>
                <c:pt idx="2002">
                  <c:v>9.2655692288530194</c:v>
                </c:pt>
                <c:pt idx="2003">
                  <c:v>9.1374059369610094</c:v>
                </c:pt>
                <c:pt idx="2004">
                  <c:v>9.1374059369610094</c:v>
                </c:pt>
                <c:pt idx="2005">
                  <c:v>9.1374059369610094</c:v>
                </c:pt>
                <c:pt idx="2006">
                  <c:v>9.0246559405547107</c:v>
                </c:pt>
                <c:pt idx="2007">
                  <c:v>8.8302611830488402</c:v>
                </c:pt>
                <c:pt idx="2008">
                  <c:v>8.9542535559035805</c:v>
                </c:pt>
                <c:pt idx="2009">
                  <c:v>9.2081424182259504</c:v>
                </c:pt>
                <c:pt idx="2010">
                  <c:v>9.2081989232503201</c:v>
                </c:pt>
                <c:pt idx="2011">
                  <c:v>9.2081989232503201</c:v>
                </c:pt>
                <c:pt idx="2012">
                  <c:v>9.2081989232503201</c:v>
                </c:pt>
                <c:pt idx="2013">
                  <c:v>9.5152965390923594</c:v>
                </c:pt>
                <c:pt idx="2014">
                  <c:v>9.5927719164597693</c:v>
                </c:pt>
                <c:pt idx="2015">
                  <c:v>9.9336374737613795</c:v>
                </c:pt>
                <c:pt idx="2016">
                  <c:v>10.1399125522465</c:v>
                </c:pt>
                <c:pt idx="2017">
                  <c:v>10.1454214596715</c:v>
                </c:pt>
                <c:pt idx="2018">
                  <c:v>10.1454214596715</c:v>
                </c:pt>
                <c:pt idx="2019">
                  <c:v>10.1454214596715</c:v>
                </c:pt>
                <c:pt idx="2020">
                  <c:v>9.4808553577845291</c:v>
                </c:pt>
                <c:pt idx="2021">
                  <c:v>9.4372714623077698</c:v>
                </c:pt>
                <c:pt idx="2022">
                  <c:v>9.5580587815450109</c:v>
                </c:pt>
                <c:pt idx="2023">
                  <c:v>9.2940524302793399</c:v>
                </c:pt>
                <c:pt idx="2024">
                  <c:v>9.3341709401476205</c:v>
                </c:pt>
                <c:pt idx="2025">
                  <c:v>9.3341709401476205</c:v>
                </c:pt>
                <c:pt idx="2026">
                  <c:v>9.3341709401476205</c:v>
                </c:pt>
                <c:pt idx="2027">
                  <c:v>9.8438407365949896</c:v>
                </c:pt>
                <c:pt idx="2028">
                  <c:v>9.7334150984314896</c:v>
                </c:pt>
                <c:pt idx="2029">
                  <c:v>9.6373752951858993</c:v>
                </c:pt>
                <c:pt idx="2030">
                  <c:v>9.41889623222003</c:v>
                </c:pt>
                <c:pt idx="2031">
                  <c:v>9.2123946609017899</c:v>
                </c:pt>
                <c:pt idx="2032">
                  <c:v>9.2123946609017899</c:v>
                </c:pt>
                <c:pt idx="2033">
                  <c:v>9.2123946609017899</c:v>
                </c:pt>
                <c:pt idx="2034">
                  <c:v>9.3492076359609904</c:v>
                </c:pt>
                <c:pt idx="2035">
                  <c:v>9.34594597132382</c:v>
                </c:pt>
                <c:pt idx="2036">
                  <c:v>9.5581590976776898</c:v>
                </c:pt>
                <c:pt idx="2037">
                  <c:v>9.5644200648871198</c:v>
                </c:pt>
                <c:pt idx="2038">
                  <c:v>9.8089713306256208</c:v>
                </c:pt>
                <c:pt idx="2039">
                  <c:v>9.8089713306256208</c:v>
                </c:pt>
                <c:pt idx="2040">
                  <c:v>9.8089713306256208</c:v>
                </c:pt>
                <c:pt idx="2041">
                  <c:v>10.249693751711201</c:v>
                </c:pt>
                <c:pt idx="2042">
                  <c:v>10.3601885368165</c:v>
                </c:pt>
                <c:pt idx="2043">
                  <c:v>10.492349105173499</c:v>
                </c:pt>
                <c:pt idx="2044">
                  <c:v>10.485122440948</c:v>
                </c:pt>
                <c:pt idx="2045">
                  <c:v>9.8668186143343402</c:v>
                </c:pt>
                <c:pt idx="2046">
                  <c:v>9.8668186143343402</c:v>
                </c:pt>
                <c:pt idx="2047">
                  <c:v>9.8668186143343402</c:v>
                </c:pt>
                <c:pt idx="2048">
                  <c:v>9.6968226872720997</c:v>
                </c:pt>
                <c:pt idx="2049">
                  <c:v>9.4221131268663303</c:v>
                </c:pt>
                <c:pt idx="2050">
                  <c:v>9.5370201649997401</c:v>
                </c:pt>
                <c:pt idx="2051">
                  <c:v>9.6757176308972106</c:v>
                </c:pt>
                <c:pt idx="2052">
                  <c:v>9.52025969967527</c:v>
                </c:pt>
                <c:pt idx="2053">
                  <c:v>9.52025969967527</c:v>
                </c:pt>
                <c:pt idx="2054">
                  <c:v>9.52025969967527</c:v>
                </c:pt>
                <c:pt idx="2055">
                  <c:v>9.8053888371139095</c:v>
                </c:pt>
                <c:pt idx="2056">
                  <c:v>9.9976371224018603</c:v>
                </c:pt>
                <c:pt idx="2057">
                  <c:v>9.9230535100482395</c:v>
                </c:pt>
                <c:pt idx="2058">
                  <c:v>10.2382048469689</c:v>
                </c:pt>
                <c:pt idx="2059">
                  <c:v>10.2111583448301</c:v>
                </c:pt>
                <c:pt idx="2060">
                  <c:v>10.2111583448301</c:v>
                </c:pt>
                <c:pt idx="2061">
                  <c:v>10.2111583448301</c:v>
                </c:pt>
                <c:pt idx="2062">
                  <c:v>10.091535097631899</c:v>
                </c:pt>
                <c:pt idx="2063">
                  <c:v>10.294643319358601</c:v>
                </c:pt>
                <c:pt idx="2064">
                  <c:v>10.561556239378101</c:v>
                </c:pt>
                <c:pt idx="2065">
                  <c:v>10.618233907222599</c:v>
                </c:pt>
                <c:pt idx="2066">
                  <c:v>10.7112224494623</c:v>
                </c:pt>
                <c:pt idx="2067">
                  <c:v>10.7112224494623</c:v>
                </c:pt>
                <c:pt idx="2068">
                  <c:v>10.7112224494623</c:v>
                </c:pt>
                <c:pt idx="2069">
                  <c:v>10.938521507036899</c:v>
                </c:pt>
                <c:pt idx="2070">
                  <c:v>12.1220278527109</c:v>
                </c:pt>
                <c:pt idx="2071">
                  <c:v>11.876172356545</c:v>
                </c:pt>
                <c:pt idx="2072">
                  <c:v>11.083763639757199</c:v>
                </c:pt>
                <c:pt idx="2073">
                  <c:v>10.8353898845396</c:v>
                </c:pt>
                <c:pt idx="2074">
                  <c:v>10.8353898845396</c:v>
                </c:pt>
                <c:pt idx="2075">
                  <c:v>10.8353898845396</c:v>
                </c:pt>
                <c:pt idx="2076">
                  <c:v>10.8353764636277</c:v>
                </c:pt>
                <c:pt idx="2077">
                  <c:v>10.703291770582499</c:v>
                </c:pt>
                <c:pt idx="2078">
                  <c:v>11.1302718877308</c:v>
                </c:pt>
                <c:pt idx="2079">
                  <c:v>11.0881179533193</c:v>
                </c:pt>
                <c:pt idx="2080">
                  <c:v>11.0685330777586</c:v>
                </c:pt>
                <c:pt idx="2081">
                  <c:v>11.0685330777586</c:v>
                </c:pt>
                <c:pt idx="2082">
                  <c:v>11.0685330777586</c:v>
                </c:pt>
                <c:pt idx="2083">
                  <c:v>11.490661322516701</c:v>
                </c:pt>
                <c:pt idx="2084">
                  <c:v>11.712740699634701</c:v>
                </c:pt>
                <c:pt idx="2085">
                  <c:v>11.8100416417349</c:v>
                </c:pt>
                <c:pt idx="2086">
                  <c:v>11.789184703628599</c:v>
                </c:pt>
                <c:pt idx="2087">
                  <c:v>12.0030127816737</c:v>
                </c:pt>
                <c:pt idx="2088">
                  <c:v>12.0030127816737</c:v>
                </c:pt>
                <c:pt idx="2089">
                  <c:v>12.0030127816737</c:v>
                </c:pt>
                <c:pt idx="2090">
                  <c:v>12.224353585214701</c:v>
                </c:pt>
                <c:pt idx="2091">
                  <c:v>12.4584839366696</c:v>
                </c:pt>
                <c:pt idx="2092">
                  <c:v>12.306135065477401</c:v>
                </c:pt>
                <c:pt idx="2093">
                  <c:v>11.8958110035167</c:v>
                </c:pt>
                <c:pt idx="2094">
                  <c:v>12.353500600274099</c:v>
                </c:pt>
                <c:pt idx="2095">
                  <c:v>12.353500600274099</c:v>
                </c:pt>
                <c:pt idx="2096">
                  <c:v>12.353500600274099</c:v>
                </c:pt>
                <c:pt idx="2097">
                  <c:v>12.428985577283299</c:v>
                </c:pt>
                <c:pt idx="2098">
                  <c:v>12.3686860243875</c:v>
                </c:pt>
                <c:pt idx="2099">
                  <c:v>13.694520375642499</c:v>
                </c:pt>
                <c:pt idx="2100">
                  <c:v>13.959191917497501</c:v>
                </c:pt>
                <c:pt idx="2101">
                  <c:v>13.8434389057355</c:v>
                </c:pt>
                <c:pt idx="2102">
                  <c:v>13.8434389057355</c:v>
                </c:pt>
                <c:pt idx="2103">
                  <c:v>13.8434389057355</c:v>
                </c:pt>
                <c:pt idx="2104">
                  <c:v>14.072138898828999</c:v>
                </c:pt>
                <c:pt idx="2105">
                  <c:v>14.0608145170544</c:v>
                </c:pt>
                <c:pt idx="2106">
                  <c:v>14.339072545492501</c:v>
                </c:pt>
                <c:pt idx="2107">
                  <c:v>14.3685753298581</c:v>
                </c:pt>
                <c:pt idx="2108">
                  <c:v>14.8102682498604</c:v>
                </c:pt>
                <c:pt idx="2109">
                  <c:v>14.8102682498604</c:v>
                </c:pt>
                <c:pt idx="2110">
                  <c:v>14.8102682498604</c:v>
                </c:pt>
                <c:pt idx="2111">
                  <c:v>14.853567895715001</c:v>
                </c:pt>
                <c:pt idx="2112">
                  <c:v>15.1142673279061</c:v>
                </c:pt>
                <c:pt idx="2113">
                  <c:v>14.9989747797162</c:v>
                </c:pt>
                <c:pt idx="2114">
                  <c:v>15.084195761195801</c:v>
                </c:pt>
                <c:pt idx="2115">
                  <c:v>15.207729752054799</c:v>
                </c:pt>
                <c:pt idx="2116">
                  <c:v>15.207729752054799</c:v>
                </c:pt>
                <c:pt idx="2117">
                  <c:v>15.207729752054799</c:v>
                </c:pt>
                <c:pt idx="2118">
                  <c:v>15.163821124147599</c:v>
                </c:pt>
                <c:pt idx="2119">
                  <c:v>14.9756926373318</c:v>
                </c:pt>
                <c:pt idx="2120">
                  <c:v>14.5268451549509</c:v>
                </c:pt>
                <c:pt idx="2121">
                  <c:v>14.7391605043121</c:v>
                </c:pt>
                <c:pt idx="2122">
                  <c:v>14.600887028549799</c:v>
                </c:pt>
                <c:pt idx="2123">
                  <c:v>14.600887028549799</c:v>
                </c:pt>
                <c:pt idx="2124">
                  <c:v>14.600887028549799</c:v>
                </c:pt>
                <c:pt idx="2125">
                  <c:v>14.3822109615686</c:v>
                </c:pt>
                <c:pt idx="2126">
                  <c:v>14.6117860492497</c:v>
                </c:pt>
                <c:pt idx="2127">
                  <c:v>14.2662419502067</c:v>
                </c:pt>
                <c:pt idx="2128">
                  <c:v>14.2771536082897</c:v>
                </c:pt>
                <c:pt idx="2129">
                  <c:v>13.6521165265095</c:v>
                </c:pt>
                <c:pt idx="2130">
                  <c:v>13.6521165265095</c:v>
                </c:pt>
                <c:pt idx="2131">
                  <c:v>13.6521165265095</c:v>
                </c:pt>
                <c:pt idx="2132">
                  <c:v>13.646546020571799</c:v>
                </c:pt>
                <c:pt idx="2133">
                  <c:v>13.7823391401727</c:v>
                </c:pt>
                <c:pt idx="2134">
                  <c:v>14.8787515597149</c:v>
                </c:pt>
                <c:pt idx="2135">
                  <c:v>15.3452105018621</c:v>
                </c:pt>
                <c:pt idx="2136">
                  <c:v>15.613552713177301</c:v>
                </c:pt>
                <c:pt idx="2137">
                  <c:v>15.613552713177301</c:v>
                </c:pt>
                <c:pt idx="2138">
                  <c:v>15.613552713177301</c:v>
                </c:pt>
                <c:pt idx="2139">
                  <c:v>14.623797016285099</c:v>
                </c:pt>
                <c:pt idx="2140">
                  <c:v>14.0522510983713</c:v>
                </c:pt>
                <c:pt idx="2141">
                  <c:v>14.4968647496339</c:v>
                </c:pt>
                <c:pt idx="2142">
                  <c:v>14.8085607827804</c:v>
                </c:pt>
                <c:pt idx="2143">
                  <c:v>14.8062725033219</c:v>
                </c:pt>
                <c:pt idx="2144">
                  <c:v>14.8062725033219</c:v>
                </c:pt>
                <c:pt idx="2145">
                  <c:v>14.8062725033219</c:v>
                </c:pt>
                <c:pt idx="2146">
                  <c:v>14.919009457262201</c:v>
                </c:pt>
                <c:pt idx="2147">
                  <c:v>14.8899908545517</c:v>
                </c:pt>
                <c:pt idx="2148">
                  <c:v>14.772487974480599</c:v>
                </c:pt>
                <c:pt idx="2149">
                  <c:v>15.017697574160801</c:v>
                </c:pt>
                <c:pt idx="2150">
                  <c:v>15.432430854246499</c:v>
                </c:pt>
                <c:pt idx="2151">
                  <c:v>15.432430854246499</c:v>
                </c:pt>
                <c:pt idx="2152">
                  <c:v>15.432430854246499</c:v>
                </c:pt>
                <c:pt idx="2153">
                  <c:v>15.957150725062499</c:v>
                </c:pt>
                <c:pt idx="2154">
                  <c:v>15.9236202863163</c:v>
                </c:pt>
                <c:pt idx="2155">
                  <c:v>16.1764900384543</c:v>
                </c:pt>
                <c:pt idx="2156">
                  <c:v>16.176645356334401</c:v>
                </c:pt>
                <c:pt idx="2157">
                  <c:v>16.675110624658899</c:v>
                </c:pt>
                <c:pt idx="2158">
                  <c:v>16.675110624658899</c:v>
                </c:pt>
                <c:pt idx="2159">
                  <c:v>16.675110624658899</c:v>
                </c:pt>
                <c:pt idx="2160">
                  <c:v>16.7331186198853</c:v>
                </c:pt>
                <c:pt idx="2161">
                  <c:v>16.036847373983601</c:v>
                </c:pt>
                <c:pt idx="2162">
                  <c:v>16.084865592814801</c:v>
                </c:pt>
                <c:pt idx="2163">
                  <c:v>16.2231739495097</c:v>
                </c:pt>
                <c:pt idx="2164">
                  <c:v>16.3799890962005</c:v>
                </c:pt>
                <c:pt idx="2165">
                  <c:v>16.3799890962005</c:v>
                </c:pt>
                <c:pt idx="2166">
                  <c:v>16.3799890962005</c:v>
                </c:pt>
                <c:pt idx="2167">
                  <c:v>16.495306057322502</c:v>
                </c:pt>
                <c:pt idx="2168">
                  <c:v>16.771883425425202</c:v>
                </c:pt>
                <c:pt idx="2169">
                  <c:v>16.2860600236626</c:v>
                </c:pt>
                <c:pt idx="2170">
                  <c:v>16.762328763640301</c:v>
                </c:pt>
                <c:pt idx="2171">
                  <c:v>16.607431504799202</c:v>
                </c:pt>
                <c:pt idx="2172">
                  <c:v>16.607431504799202</c:v>
                </c:pt>
                <c:pt idx="2173">
                  <c:v>16.607431504799202</c:v>
                </c:pt>
                <c:pt idx="2174">
                  <c:v>16.546852420520899</c:v>
                </c:pt>
                <c:pt idx="2175">
                  <c:v>16.519193031638999</c:v>
                </c:pt>
                <c:pt idx="2176">
                  <c:v>16.629665828361901</c:v>
                </c:pt>
                <c:pt idx="2177">
                  <c:v>16.819186134823401</c:v>
                </c:pt>
                <c:pt idx="2178">
                  <c:v>17.0666987886292</c:v>
                </c:pt>
                <c:pt idx="2179">
                  <c:v>17.0666987886292</c:v>
                </c:pt>
                <c:pt idx="2180">
                  <c:v>17.0666987886292</c:v>
                </c:pt>
                <c:pt idx="2181">
                  <c:v>17.280141368744001</c:v>
                </c:pt>
                <c:pt idx="2182">
                  <c:v>17.664392057791801</c:v>
                </c:pt>
                <c:pt idx="2183">
                  <c:v>17.400700065920201</c:v>
                </c:pt>
                <c:pt idx="2184">
                  <c:v>17.1492148245175</c:v>
                </c:pt>
                <c:pt idx="2185">
                  <c:v>17.1489181215467</c:v>
                </c:pt>
                <c:pt idx="2186">
                  <c:v>17.1489181215467</c:v>
                </c:pt>
                <c:pt idx="2187">
                  <c:v>17.1489181215467</c:v>
                </c:pt>
                <c:pt idx="2188">
                  <c:v>16.399871295186699</c:v>
                </c:pt>
                <c:pt idx="2189">
                  <c:v>16.3344502795482</c:v>
                </c:pt>
                <c:pt idx="2190">
                  <c:v>16.5598749794868</c:v>
                </c:pt>
                <c:pt idx="2191">
                  <c:v>17.716368854140999</c:v>
                </c:pt>
                <c:pt idx="2192">
                  <c:v>17.715947851921602</c:v>
                </c:pt>
                <c:pt idx="2193">
                  <c:v>17.715947851921602</c:v>
                </c:pt>
                <c:pt idx="2194">
                  <c:v>17.715947851921602</c:v>
                </c:pt>
                <c:pt idx="2195">
                  <c:v>17.496947633201898</c:v>
                </c:pt>
                <c:pt idx="2196">
                  <c:v>17.954744031633702</c:v>
                </c:pt>
                <c:pt idx="2197">
                  <c:v>17.461790991734599</c:v>
                </c:pt>
                <c:pt idx="2198">
                  <c:v>18.353127238271899</c:v>
                </c:pt>
                <c:pt idx="2199">
                  <c:v>18.588209467527399</c:v>
                </c:pt>
                <c:pt idx="2200">
                  <c:v>18.588209467527399</c:v>
                </c:pt>
                <c:pt idx="2201">
                  <c:v>18.588209467527399</c:v>
                </c:pt>
                <c:pt idx="2202">
                  <c:v>18.511071397379901</c:v>
                </c:pt>
                <c:pt idx="2203">
                  <c:v>19.304456373226898</c:v>
                </c:pt>
                <c:pt idx="2204">
                  <c:v>19.4181742441064</c:v>
                </c:pt>
                <c:pt idx="2205">
                  <c:v>19.490407197605698</c:v>
                </c:pt>
                <c:pt idx="2206">
                  <c:v>19.147258301624799</c:v>
                </c:pt>
                <c:pt idx="2207">
                  <c:v>19.147258301624799</c:v>
                </c:pt>
                <c:pt idx="2208">
                  <c:v>19.147258301624799</c:v>
                </c:pt>
                <c:pt idx="2209">
                  <c:v>19.147087612861</c:v>
                </c:pt>
                <c:pt idx="2210">
                  <c:v>19.562628295783501</c:v>
                </c:pt>
                <c:pt idx="2211">
                  <c:v>19.921704815757099</c:v>
                </c:pt>
                <c:pt idx="2212">
                  <c:v>20.057381087174001</c:v>
                </c:pt>
                <c:pt idx="2213">
                  <c:v>20.433502841187899</c:v>
                </c:pt>
                <c:pt idx="2214">
                  <c:v>20.433502841187899</c:v>
                </c:pt>
                <c:pt idx="2215">
                  <c:v>20.433502841187899</c:v>
                </c:pt>
                <c:pt idx="2216">
                  <c:v>20.684020088240601</c:v>
                </c:pt>
                <c:pt idx="2217">
                  <c:v>20.165117238836299</c:v>
                </c:pt>
                <c:pt idx="2218">
                  <c:v>19.7357089987139</c:v>
                </c:pt>
                <c:pt idx="2219">
                  <c:v>19.6266658061821</c:v>
                </c:pt>
                <c:pt idx="2220">
                  <c:v>19.487861707991101</c:v>
                </c:pt>
                <c:pt idx="2221">
                  <c:v>19.487861707991101</c:v>
                </c:pt>
                <c:pt idx="2222">
                  <c:v>19.487861707991101</c:v>
                </c:pt>
                <c:pt idx="2223">
                  <c:v>19.828160127830401</c:v>
                </c:pt>
                <c:pt idx="2224">
                  <c:v>20.1561736871245</c:v>
                </c:pt>
                <c:pt idx="2225">
                  <c:v>20.297761626861899</c:v>
                </c:pt>
                <c:pt idx="2226">
                  <c:v>20.718361344023599</c:v>
                </c:pt>
                <c:pt idx="2227">
                  <c:v>20.9660331396014</c:v>
                </c:pt>
                <c:pt idx="2228">
                  <c:v>20.9660331396014</c:v>
                </c:pt>
                <c:pt idx="2229">
                  <c:v>20.9660331396014</c:v>
                </c:pt>
                <c:pt idx="2230">
                  <c:v>21.048947440315899</c:v>
                </c:pt>
                <c:pt idx="2231">
                  <c:v>21.679935494094</c:v>
                </c:pt>
                <c:pt idx="2232">
                  <c:v>21.9467805532909</c:v>
                </c:pt>
                <c:pt idx="2233">
                  <c:v>21.877940724503802</c:v>
                </c:pt>
                <c:pt idx="2234">
                  <c:v>21.800778811484498</c:v>
                </c:pt>
                <c:pt idx="2235">
                  <c:v>21.800778811484498</c:v>
                </c:pt>
                <c:pt idx="2236">
                  <c:v>21.800778811484498</c:v>
                </c:pt>
                <c:pt idx="2237">
                  <c:v>21.800794809600099</c:v>
                </c:pt>
                <c:pt idx="2238">
                  <c:v>21.750696716980599</c:v>
                </c:pt>
                <c:pt idx="2239">
                  <c:v>21.206612893076901</c:v>
                </c:pt>
                <c:pt idx="2240">
                  <c:v>20.722457631507002</c:v>
                </c:pt>
                <c:pt idx="2241">
                  <c:v>21.177636214604298</c:v>
                </c:pt>
                <c:pt idx="2242">
                  <c:v>21.177636214604298</c:v>
                </c:pt>
                <c:pt idx="2243">
                  <c:v>21.177636214604298</c:v>
                </c:pt>
                <c:pt idx="2244">
                  <c:v>20.1388566343769</c:v>
                </c:pt>
                <c:pt idx="2245">
                  <c:v>19.730072445478999</c:v>
                </c:pt>
                <c:pt idx="2246">
                  <c:v>19.633491745093899</c:v>
                </c:pt>
                <c:pt idx="2247">
                  <c:v>18.618731996898699</c:v>
                </c:pt>
                <c:pt idx="2248">
                  <c:v>18.701222308871099</c:v>
                </c:pt>
                <c:pt idx="2249">
                  <c:v>18.701222308871099</c:v>
                </c:pt>
                <c:pt idx="2250">
                  <c:v>18.701222308871099</c:v>
                </c:pt>
                <c:pt idx="2251">
                  <c:v>19.580476271154001</c:v>
                </c:pt>
                <c:pt idx="2252">
                  <c:v>18.933689047668</c:v>
                </c:pt>
                <c:pt idx="2253">
                  <c:v>17.982790443259798</c:v>
                </c:pt>
                <c:pt idx="2254">
                  <c:v>17.1822854248529</c:v>
                </c:pt>
                <c:pt idx="2255">
                  <c:v>17.143173247077598</c:v>
                </c:pt>
                <c:pt idx="2256">
                  <c:v>17.143173247077598</c:v>
                </c:pt>
                <c:pt idx="2257">
                  <c:v>17.143173247077598</c:v>
                </c:pt>
                <c:pt idx="2258">
                  <c:v>16.039665019278701</c:v>
                </c:pt>
                <c:pt idx="2259">
                  <c:v>17.343480380562202</c:v>
                </c:pt>
                <c:pt idx="2260">
                  <c:v>17.276476034143201</c:v>
                </c:pt>
                <c:pt idx="2261">
                  <c:v>18.3216403508494</c:v>
                </c:pt>
                <c:pt idx="2262">
                  <c:v>18.170355419488398</c:v>
                </c:pt>
                <c:pt idx="2263">
                  <c:v>18.170355419488398</c:v>
                </c:pt>
                <c:pt idx="2264">
                  <c:v>18.170355419488398</c:v>
                </c:pt>
                <c:pt idx="2265">
                  <c:v>18.291568132361899</c:v>
                </c:pt>
                <c:pt idx="2266">
                  <c:v>17.998644932831301</c:v>
                </c:pt>
                <c:pt idx="2267">
                  <c:v>18.017987014920799</c:v>
                </c:pt>
                <c:pt idx="2268">
                  <c:v>17.148022100030602</c:v>
                </c:pt>
                <c:pt idx="2269">
                  <c:v>17.5648838524227</c:v>
                </c:pt>
                <c:pt idx="2270">
                  <c:v>17.5648838524227</c:v>
                </c:pt>
                <c:pt idx="2271">
                  <c:v>17.5648838524227</c:v>
                </c:pt>
                <c:pt idx="2272">
                  <c:v>17.5189255836715</c:v>
                </c:pt>
                <c:pt idx="2273">
                  <c:v>17.126612681547901</c:v>
                </c:pt>
                <c:pt idx="2274">
                  <c:v>16.088135129894599</c:v>
                </c:pt>
                <c:pt idx="2275">
                  <c:v>16.319769365044099</c:v>
                </c:pt>
                <c:pt idx="2276">
                  <c:v>16.395906511359801</c:v>
                </c:pt>
                <c:pt idx="2277">
                  <c:v>16.395906511359801</c:v>
                </c:pt>
                <c:pt idx="2278">
                  <c:v>16.395906511359801</c:v>
                </c:pt>
                <c:pt idx="2279">
                  <c:v>15.9823803312247</c:v>
                </c:pt>
                <c:pt idx="2280">
                  <c:v>16.230453148418199</c:v>
                </c:pt>
                <c:pt idx="2281">
                  <c:v>15.1183437202685</c:v>
                </c:pt>
                <c:pt idx="2282">
                  <c:v>15.512099273654799</c:v>
                </c:pt>
                <c:pt idx="2283">
                  <c:v>15.5117126878408</c:v>
                </c:pt>
                <c:pt idx="2284">
                  <c:v>15.5117126878408</c:v>
                </c:pt>
                <c:pt idx="2285">
                  <c:v>15.5117126878408</c:v>
                </c:pt>
                <c:pt idx="2286">
                  <c:v>15.328084324493201</c:v>
                </c:pt>
                <c:pt idx="2287">
                  <c:v>15.628842912202099</c:v>
                </c:pt>
                <c:pt idx="2288">
                  <c:v>15.219830084791001</c:v>
                </c:pt>
                <c:pt idx="2289">
                  <c:v>15.511748961088299</c:v>
                </c:pt>
                <c:pt idx="2290">
                  <c:v>15.4379643731301</c:v>
                </c:pt>
                <c:pt idx="2291">
                  <c:v>15.4379643731301</c:v>
                </c:pt>
                <c:pt idx="2292">
                  <c:v>15.4379643731301</c:v>
                </c:pt>
                <c:pt idx="2293">
                  <c:v>15.3593796216971</c:v>
                </c:pt>
                <c:pt idx="2294">
                  <c:v>15.888559882132199</c:v>
                </c:pt>
                <c:pt idx="2295">
                  <c:v>15.4234922947042</c:v>
                </c:pt>
                <c:pt idx="2296">
                  <c:v>15.628209116518301</c:v>
                </c:pt>
                <c:pt idx="2297">
                  <c:v>15.422700293891801</c:v>
                </c:pt>
                <c:pt idx="2298">
                  <c:v>15.422700293891801</c:v>
                </c:pt>
                <c:pt idx="2299">
                  <c:v>15.422700293891801</c:v>
                </c:pt>
                <c:pt idx="2300">
                  <c:v>15.050993419362801</c:v>
                </c:pt>
                <c:pt idx="2301">
                  <c:v>14.7169611157136</c:v>
                </c:pt>
                <c:pt idx="2302">
                  <c:v>14.9831612165406</c:v>
                </c:pt>
                <c:pt idx="2303">
                  <c:v>15.124625985893701</c:v>
                </c:pt>
                <c:pt idx="2304">
                  <c:v>15.6586673153083</c:v>
                </c:pt>
                <c:pt idx="2305">
                  <c:v>15.6586673153083</c:v>
                </c:pt>
                <c:pt idx="2306">
                  <c:v>15.6586673153083</c:v>
                </c:pt>
                <c:pt idx="2307">
                  <c:v>15.895358868477301</c:v>
                </c:pt>
                <c:pt idx="2308">
                  <c:v>15.851223326725201</c:v>
                </c:pt>
                <c:pt idx="2309">
                  <c:v>15.73345519902</c:v>
                </c:pt>
                <c:pt idx="2310">
                  <c:v>15.265065957318599</c:v>
                </c:pt>
                <c:pt idx="2311">
                  <c:v>15.053972063206</c:v>
                </c:pt>
                <c:pt idx="2312">
                  <c:v>15.053972063206</c:v>
                </c:pt>
                <c:pt idx="2313">
                  <c:v>15.053972063206</c:v>
                </c:pt>
                <c:pt idx="2314">
                  <c:v>14.7487888731754</c:v>
                </c:pt>
                <c:pt idx="2315">
                  <c:v>14.335192838094301</c:v>
                </c:pt>
                <c:pt idx="2316">
                  <c:v>13.9516480806712</c:v>
                </c:pt>
                <c:pt idx="2317">
                  <c:v>13.3920042004947</c:v>
                </c:pt>
                <c:pt idx="2318">
                  <c:v>13.5480846361583</c:v>
                </c:pt>
                <c:pt idx="2319">
                  <c:v>13.5480846361583</c:v>
                </c:pt>
                <c:pt idx="2320">
                  <c:v>13.5480846361583</c:v>
                </c:pt>
                <c:pt idx="2321">
                  <c:v>12.9959467964675</c:v>
                </c:pt>
                <c:pt idx="2322">
                  <c:v>13.3763039007501</c:v>
                </c:pt>
                <c:pt idx="2323">
                  <c:v>12.9471636962936</c:v>
                </c:pt>
                <c:pt idx="2324">
                  <c:v>12.6104355703362</c:v>
                </c:pt>
                <c:pt idx="2325">
                  <c:v>13.504751581056199</c:v>
                </c:pt>
                <c:pt idx="2326">
                  <c:v>13.504751581056199</c:v>
                </c:pt>
                <c:pt idx="2327">
                  <c:v>13.504751581056199</c:v>
                </c:pt>
                <c:pt idx="2328">
                  <c:v>13.514955467032699</c:v>
                </c:pt>
                <c:pt idx="2329">
                  <c:v>13.897612367083701</c:v>
                </c:pt>
                <c:pt idx="2330">
                  <c:v>13.9236639740718</c:v>
                </c:pt>
                <c:pt idx="2331">
                  <c:v>14.251129493626999</c:v>
                </c:pt>
                <c:pt idx="2332">
                  <c:v>14.2771658641968</c:v>
                </c:pt>
                <c:pt idx="2333">
                  <c:v>14.2771658641968</c:v>
                </c:pt>
                <c:pt idx="2334">
                  <c:v>14.2771658641968</c:v>
                </c:pt>
                <c:pt idx="2335">
                  <c:v>14.5881534590621</c:v>
                </c:pt>
                <c:pt idx="2336">
                  <c:v>14.574948026003</c:v>
                </c:pt>
                <c:pt idx="2337">
                  <c:v>14.9594385568805</c:v>
                </c:pt>
                <c:pt idx="2338">
                  <c:v>15.1877180018295</c:v>
                </c:pt>
                <c:pt idx="2339">
                  <c:v>15.1371703175144</c:v>
                </c:pt>
                <c:pt idx="2340">
                  <c:v>15.1371703175144</c:v>
                </c:pt>
                <c:pt idx="2341">
                  <c:v>15.1371703175144</c:v>
                </c:pt>
                <c:pt idx="2342">
                  <c:v>15.136788793910499</c:v>
                </c:pt>
                <c:pt idx="2343">
                  <c:v>15.3272449233371</c:v>
                </c:pt>
                <c:pt idx="2344">
                  <c:v>15.340976178621201</c:v>
                </c:pt>
                <c:pt idx="2345">
                  <c:v>14.8502246709484</c:v>
                </c:pt>
                <c:pt idx="2346">
                  <c:v>15.082022173942301</c:v>
                </c:pt>
                <c:pt idx="2347">
                  <c:v>15.082022173942301</c:v>
                </c:pt>
                <c:pt idx="2348">
                  <c:v>15.082022173942301</c:v>
                </c:pt>
                <c:pt idx="2349">
                  <c:v>15.2334084694204</c:v>
                </c:pt>
                <c:pt idx="2350">
                  <c:v>15.336725043113599</c:v>
                </c:pt>
                <c:pt idx="2351">
                  <c:v>15.2036853544449</c:v>
                </c:pt>
                <c:pt idx="2352">
                  <c:v>15.422458894446899</c:v>
                </c:pt>
                <c:pt idx="2353">
                  <c:v>15.7430050975138</c:v>
                </c:pt>
                <c:pt idx="2354">
                  <c:v>15.7430050975138</c:v>
                </c:pt>
                <c:pt idx="2355">
                  <c:v>15.7430050975138</c:v>
                </c:pt>
                <c:pt idx="2356">
                  <c:v>15.827528891623601</c:v>
                </c:pt>
                <c:pt idx="2357">
                  <c:v>15.5881288424244</c:v>
                </c:pt>
                <c:pt idx="2358">
                  <c:v>15.5501297680779</c:v>
                </c:pt>
                <c:pt idx="2359">
                  <c:v>16.010157828543299</c:v>
                </c:pt>
                <c:pt idx="2360">
                  <c:v>16.072949670795001</c:v>
                </c:pt>
                <c:pt idx="2361">
                  <c:v>16.072949670795001</c:v>
                </c:pt>
                <c:pt idx="2362">
                  <c:v>16.072949670795001</c:v>
                </c:pt>
                <c:pt idx="2363">
                  <c:v>15.9261064627094</c:v>
                </c:pt>
                <c:pt idx="2364">
                  <c:v>16.136449417851399</c:v>
                </c:pt>
                <c:pt idx="2365">
                  <c:v>16.355249291396401</c:v>
                </c:pt>
                <c:pt idx="2366">
                  <c:v>16.453464584915999</c:v>
                </c:pt>
                <c:pt idx="2367">
                  <c:v>16.471271368881499</c:v>
                </c:pt>
                <c:pt idx="2368">
                  <c:v>16.471271368881499</c:v>
                </c:pt>
                <c:pt idx="2369">
                  <c:v>16.471271368881499</c:v>
                </c:pt>
                <c:pt idx="2370">
                  <c:v>16.704740987634199</c:v>
                </c:pt>
                <c:pt idx="2371">
                  <c:v>16.831547983694801</c:v>
                </c:pt>
                <c:pt idx="2372">
                  <c:v>13.6771447516885</c:v>
                </c:pt>
                <c:pt idx="2373">
                  <c:v>13.3869090562288</c:v>
                </c:pt>
                <c:pt idx="2374">
                  <c:v>13.286483610153001</c:v>
                </c:pt>
                <c:pt idx="2375">
                  <c:v>13.286483610153001</c:v>
                </c:pt>
                <c:pt idx="2376">
                  <c:v>13.286483610153001</c:v>
                </c:pt>
                <c:pt idx="2377">
                  <c:v>13.2847753729069</c:v>
                </c:pt>
                <c:pt idx="2378">
                  <c:v>13.109785059513399</c:v>
                </c:pt>
                <c:pt idx="2379">
                  <c:v>12.986931600120901</c:v>
                </c:pt>
                <c:pt idx="2380">
                  <c:v>12.8659372153597</c:v>
                </c:pt>
                <c:pt idx="2381">
                  <c:v>13.2153603716493</c:v>
                </c:pt>
                <c:pt idx="2382">
                  <c:v>13.2153603716493</c:v>
                </c:pt>
                <c:pt idx="2383">
                  <c:v>13.2153603716493</c:v>
                </c:pt>
                <c:pt idx="2384">
                  <c:v>13.096093473189001</c:v>
                </c:pt>
                <c:pt idx="2385">
                  <c:v>13.022326483876</c:v>
                </c:pt>
                <c:pt idx="2386">
                  <c:v>12.9142274243566</c:v>
                </c:pt>
                <c:pt idx="2387">
                  <c:v>12.6943561034746</c:v>
                </c:pt>
                <c:pt idx="2388">
                  <c:v>12.6203993409614</c:v>
                </c:pt>
                <c:pt idx="2389">
                  <c:v>12.6203993409614</c:v>
                </c:pt>
                <c:pt idx="2390">
                  <c:v>12.6203993409614</c:v>
                </c:pt>
                <c:pt idx="2391">
                  <c:v>12.6942287536321</c:v>
                </c:pt>
                <c:pt idx="2392">
                  <c:v>12.6413088584201</c:v>
                </c:pt>
                <c:pt idx="2393">
                  <c:v>12.856491231686499</c:v>
                </c:pt>
                <c:pt idx="2394">
                  <c:v>12.9109281357612</c:v>
                </c:pt>
                <c:pt idx="2395">
                  <c:v>12.7409121044395</c:v>
                </c:pt>
                <c:pt idx="2396">
                  <c:v>12.7409121044395</c:v>
                </c:pt>
                <c:pt idx="2397">
                  <c:v>12.7409121044395</c:v>
                </c:pt>
                <c:pt idx="2398">
                  <c:v>12.440458176878201</c:v>
                </c:pt>
                <c:pt idx="2399">
                  <c:v>12.145531883276099</c:v>
                </c:pt>
                <c:pt idx="2400">
                  <c:v>12.563472257869901</c:v>
                </c:pt>
                <c:pt idx="2401">
                  <c:v>12.428780101672899</c:v>
                </c:pt>
                <c:pt idx="2402">
                  <c:v>12.278382898116</c:v>
                </c:pt>
                <c:pt idx="2403">
                  <c:v>12.278382898116</c:v>
                </c:pt>
                <c:pt idx="2404">
                  <c:v>12.278382898116</c:v>
                </c:pt>
                <c:pt idx="2405">
                  <c:v>12.4644998742806</c:v>
                </c:pt>
                <c:pt idx="2406">
                  <c:v>12.4515010916194</c:v>
                </c:pt>
                <c:pt idx="2407">
                  <c:v>12.577261500138899</c:v>
                </c:pt>
                <c:pt idx="2408">
                  <c:v>12.7516340898379</c:v>
                </c:pt>
                <c:pt idx="2409">
                  <c:v>12.558942696369099</c:v>
                </c:pt>
                <c:pt idx="2410">
                  <c:v>12.558942696369099</c:v>
                </c:pt>
                <c:pt idx="2411">
                  <c:v>12.558942696369099</c:v>
                </c:pt>
                <c:pt idx="2412">
                  <c:v>12.8589698177224</c:v>
                </c:pt>
                <c:pt idx="2413">
                  <c:v>12.7120847104191</c:v>
                </c:pt>
                <c:pt idx="2414">
                  <c:v>12.801984020404999</c:v>
                </c:pt>
                <c:pt idx="2415">
                  <c:v>13.1455893681749</c:v>
                </c:pt>
                <c:pt idx="2416">
                  <c:v>13.162675309911601</c:v>
                </c:pt>
                <c:pt idx="2417">
                  <c:v>13.162675309911601</c:v>
                </c:pt>
                <c:pt idx="2418">
                  <c:v>13.162675309911601</c:v>
                </c:pt>
                <c:pt idx="2419">
                  <c:v>12.768311404167701</c:v>
                </c:pt>
                <c:pt idx="2420">
                  <c:v>12.688795008619</c:v>
                </c:pt>
                <c:pt idx="2421">
                  <c:v>12.5263798505346</c:v>
                </c:pt>
                <c:pt idx="2422">
                  <c:v>12.311691133661901</c:v>
                </c:pt>
                <c:pt idx="2423">
                  <c:v>12.3592815932611</c:v>
                </c:pt>
                <c:pt idx="2424">
                  <c:v>12.3592815932611</c:v>
                </c:pt>
                <c:pt idx="2425">
                  <c:v>12.3592815932611</c:v>
                </c:pt>
                <c:pt idx="2426">
                  <c:v>12.6094156379102</c:v>
                </c:pt>
                <c:pt idx="2427">
                  <c:v>12.9505990106521</c:v>
                </c:pt>
                <c:pt idx="2428">
                  <c:v>12.9853374111766</c:v>
                </c:pt>
                <c:pt idx="2429">
                  <c:v>12.9458838618367</c:v>
                </c:pt>
                <c:pt idx="2430">
                  <c:v>13.1098218515022</c:v>
                </c:pt>
                <c:pt idx="2431">
                  <c:v>13.1098218515022</c:v>
                </c:pt>
                <c:pt idx="2432">
                  <c:v>13.1098218515022</c:v>
                </c:pt>
                <c:pt idx="2433">
                  <c:v>13.210811483702599</c:v>
                </c:pt>
                <c:pt idx="2434">
                  <c:v>13.2371971269094</c:v>
                </c:pt>
                <c:pt idx="2435">
                  <c:v>13.499635807828399</c:v>
                </c:pt>
                <c:pt idx="2436">
                  <c:v>13.6529912181455</c:v>
                </c:pt>
                <c:pt idx="2437">
                  <c:v>13.721374810604299</c:v>
                </c:pt>
                <c:pt idx="2438">
                  <c:v>13.721374810604299</c:v>
                </c:pt>
                <c:pt idx="2439">
                  <c:v>13.721374810604299</c:v>
                </c:pt>
                <c:pt idx="2440">
                  <c:v>13.715179928625499</c:v>
                </c:pt>
                <c:pt idx="2441">
                  <c:v>13.8799447063545</c:v>
                </c:pt>
                <c:pt idx="2442">
                  <c:v>13.6522676594732</c:v>
                </c:pt>
                <c:pt idx="2443">
                  <c:v>13.7649001794444</c:v>
                </c:pt>
                <c:pt idx="2444">
                  <c:v>13.791079704485499</c:v>
                </c:pt>
                <c:pt idx="2445">
                  <c:v>13.791079704485499</c:v>
                </c:pt>
                <c:pt idx="2446">
                  <c:v>13.791079704485499</c:v>
                </c:pt>
                <c:pt idx="2447">
                  <c:v>13.543585431931399</c:v>
                </c:pt>
                <c:pt idx="2448">
                  <c:v>13.498356185570699</c:v>
                </c:pt>
                <c:pt idx="2449">
                  <c:v>13.604518773450501</c:v>
                </c:pt>
                <c:pt idx="2450">
                  <c:v>13.8165356281405</c:v>
                </c:pt>
                <c:pt idx="2451">
                  <c:v>13.829331978551799</c:v>
                </c:pt>
                <c:pt idx="2452">
                  <c:v>13.829331978551799</c:v>
                </c:pt>
                <c:pt idx="2453">
                  <c:v>13.829331978551799</c:v>
                </c:pt>
                <c:pt idx="2454">
                  <c:v>13.2736378245091</c:v>
                </c:pt>
                <c:pt idx="2455">
                  <c:v>13.363111568609</c:v>
                </c:pt>
                <c:pt idx="2456">
                  <c:v>13.520054435952501</c:v>
                </c:pt>
                <c:pt idx="2457">
                  <c:v>13.7592506702413</c:v>
                </c:pt>
                <c:pt idx="2458">
                  <c:v>13.578497437848799</c:v>
                </c:pt>
                <c:pt idx="2459">
                  <c:v>13.578497437848799</c:v>
                </c:pt>
                <c:pt idx="2460">
                  <c:v>13.578497437848799</c:v>
                </c:pt>
                <c:pt idx="2461">
                  <c:v>13.415667377260799</c:v>
                </c:pt>
                <c:pt idx="2462">
                  <c:v>12.786652867395</c:v>
                </c:pt>
                <c:pt idx="2463">
                  <c:v>12.6511207011973</c:v>
                </c:pt>
                <c:pt idx="2464">
                  <c:v>11.4777078826228</c:v>
                </c:pt>
                <c:pt idx="2465">
                  <c:v>11.5297240205495</c:v>
                </c:pt>
                <c:pt idx="2466">
                  <c:v>11.5297240205495</c:v>
                </c:pt>
                <c:pt idx="2467">
                  <c:v>11.5297240205495</c:v>
                </c:pt>
                <c:pt idx="2468">
                  <c:v>11.1380572513225</c:v>
                </c:pt>
                <c:pt idx="2469">
                  <c:v>11.2825619182622</c:v>
                </c:pt>
                <c:pt idx="2470">
                  <c:v>11.5127443874809</c:v>
                </c:pt>
                <c:pt idx="2471">
                  <c:v>11.759373503002999</c:v>
                </c:pt>
                <c:pt idx="2472">
                  <c:v>11.676237574573401</c:v>
                </c:pt>
                <c:pt idx="2473">
                  <c:v>11.676237574573401</c:v>
                </c:pt>
                <c:pt idx="2474">
                  <c:v>11.676237574573401</c:v>
                </c:pt>
                <c:pt idx="2475">
                  <c:v>11.4909864615374</c:v>
                </c:pt>
                <c:pt idx="2476">
                  <c:v>11.593172482861799</c:v>
                </c:pt>
                <c:pt idx="2477">
                  <c:v>11.9529781137611</c:v>
                </c:pt>
                <c:pt idx="2478">
                  <c:v>12.1051752369191</c:v>
                </c:pt>
                <c:pt idx="2479">
                  <c:v>12.199821060243901</c:v>
                </c:pt>
                <c:pt idx="2480">
                  <c:v>12.199821060243901</c:v>
                </c:pt>
                <c:pt idx="2481">
                  <c:v>12.199821060243901</c:v>
                </c:pt>
                <c:pt idx="2482">
                  <c:v>12.3260179626471</c:v>
                </c:pt>
                <c:pt idx="2483">
                  <c:v>12.5101836523634</c:v>
                </c:pt>
                <c:pt idx="2484">
                  <c:v>12.532417795899301</c:v>
                </c:pt>
                <c:pt idx="2485">
                  <c:v>12.7202015192016</c:v>
                </c:pt>
                <c:pt idx="2486">
                  <c:v>12.5771683092317</c:v>
                </c:pt>
                <c:pt idx="2487">
                  <c:v>12.5771683092317</c:v>
                </c:pt>
                <c:pt idx="2488">
                  <c:v>12.5771683092317</c:v>
                </c:pt>
                <c:pt idx="2489">
                  <c:v>12.7917409229184</c:v>
                </c:pt>
                <c:pt idx="2490">
                  <c:v>12.6864330441239</c:v>
                </c:pt>
                <c:pt idx="2491">
                  <c:v>12.417613546597901</c:v>
                </c:pt>
                <c:pt idx="2492">
                  <c:v>12.557749213385501</c:v>
                </c:pt>
                <c:pt idx="2493">
                  <c:v>12.583333722312901</c:v>
                </c:pt>
                <c:pt idx="2494">
                  <c:v>12.583333722312901</c:v>
                </c:pt>
                <c:pt idx="2495">
                  <c:v>12.583333722312901</c:v>
                </c:pt>
                <c:pt idx="2496">
                  <c:v>12.7760324384284</c:v>
                </c:pt>
                <c:pt idx="2497">
                  <c:v>12.734496758334799</c:v>
                </c:pt>
                <c:pt idx="2498">
                  <c:v>12.819048216103401</c:v>
                </c:pt>
                <c:pt idx="2499">
                  <c:v>12.8993645201653</c:v>
                </c:pt>
                <c:pt idx="2500">
                  <c:v>12.839700611747199</c:v>
                </c:pt>
                <c:pt idx="2501">
                  <c:v>12.839700611747199</c:v>
                </c:pt>
                <c:pt idx="2502">
                  <c:v>12.839700611747199</c:v>
                </c:pt>
                <c:pt idx="2503">
                  <c:v>13.0037525877015</c:v>
                </c:pt>
                <c:pt idx="2504">
                  <c:v>13.3389042639823</c:v>
                </c:pt>
                <c:pt idx="2505">
                  <c:v>12.820732167417701</c:v>
                </c:pt>
                <c:pt idx="2506">
                  <c:v>13.022182560861101</c:v>
                </c:pt>
                <c:pt idx="2507">
                  <c:v>13.358169353543101</c:v>
                </c:pt>
                <c:pt idx="2508">
                  <c:v>13.358169353543101</c:v>
                </c:pt>
                <c:pt idx="2509">
                  <c:v>13.358169353543101</c:v>
                </c:pt>
                <c:pt idx="2510">
                  <c:v>13.3017661118947</c:v>
                </c:pt>
                <c:pt idx="2511">
                  <c:v>13.4853912306832</c:v>
                </c:pt>
                <c:pt idx="2512">
                  <c:v>13.361289985363699</c:v>
                </c:pt>
                <c:pt idx="2513">
                  <c:v>13.0182980073584</c:v>
                </c:pt>
                <c:pt idx="2514">
                  <c:v>12.908950080340199</c:v>
                </c:pt>
                <c:pt idx="2515">
                  <c:v>12.908950080340199</c:v>
                </c:pt>
                <c:pt idx="2516">
                  <c:v>12.908950080340199</c:v>
                </c:pt>
                <c:pt idx="2517">
                  <c:v>12.096856222804201</c:v>
                </c:pt>
                <c:pt idx="2518">
                  <c:v>11.796384399434899</c:v>
                </c:pt>
                <c:pt idx="2519">
                  <c:v>12.1725268351294</c:v>
                </c:pt>
                <c:pt idx="2520">
                  <c:v>12.1864585241662</c:v>
                </c:pt>
                <c:pt idx="2521">
                  <c:v>12.122063667074601</c:v>
                </c:pt>
                <c:pt idx="2522">
                  <c:v>12.122063667074601</c:v>
                </c:pt>
                <c:pt idx="2523">
                  <c:v>12.122063667074601</c:v>
                </c:pt>
                <c:pt idx="2524">
                  <c:v>12.171532780005601</c:v>
                </c:pt>
                <c:pt idx="2525">
                  <c:v>11.790811570972201</c:v>
                </c:pt>
                <c:pt idx="2526">
                  <c:v>11.052612201829101</c:v>
                </c:pt>
                <c:pt idx="2527">
                  <c:v>11.2870649585835</c:v>
                </c:pt>
                <c:pt idx="2528">
                  <c:v>10.6995509964938</c:v>
                </c:pt>
                <c:pt idx="2529">
                  <c:v>10.6995509964938</c:v>
                </c:pt>
                <c:pt idx="2530">
                  <c:v>10.6995509964938</c:v>
                </c:pt>
                <c:pt idx="2531">
                  <c:v>10.669127470968499</c:v>
                </c:pt>
                <c:pt idx="2532">
                  <c:v>11.2547947274279</c:v>
                </c:pt>
                <c:pt idx="2533">
                  <c:v>11.5243056170573</c:v>
                </c:pt>
                <c:pt idx="2534">
                  <c:v>11.063702229977901</c:v>
                </c:pt>
                <c:pt idx="2535">
                  <c:v>10.885525798472401</c:v>
                </c:pt>
                <c:pt idx="2536">
                  <c:v>10.885525798472401</c:v>
                </c:pt>
                <c:pt idx="2537">
                  <c:v>10.885525798472401</c:v>
                </c:pt>
                <c:pt idx="2538">
                  <c:v>10.6134477226553</c:v>
                </c:pt>
                <c:pt idx="2539">
                  <c:v>10.468874282652701</c:v>
                </c:pt>
                <c:pt idx="2540">
                  <c:v>10.499494638105899</c:v>
                </c:pt>
                <c:pt idx="2541">
                  <c:v>9.9953942509313798</c:v>
                </c:pt>
                <c:pt idx="2542">
                  <c:v>10.293040049885199</c:v>
                </c:pt>
                <c:pt idx="2543">
                  <c:v>10.293040049885199</c:v>
                </c:pt>
                <c:pt idx="2544">
                  <c:v>10.293040049885199</c:v>
                </c:pt>
                <c:pt idx="2545">
                  <c:v>10.0363208696514</c:v>
                </c:pt>
                <c:pt idx="2546">
                  <c:v>10.5614830943193</c:v>
                </c:pt>
                <c:pt idx="2547">
                  <c:v>10.591377811585501</c:v>
                </c:pt>
                <c:pt idx="2548">
                  <c:v>10.690790725890199</c:v>
                </c:pt>
                <c:pt idx="2549">
                  <c:v>10.687908489412299</c:v>
                </c:pt>
                <c:pt idx="2550">
                  <c:v>10.687908489412299</c:v>
                </c:pt>
                <c:pt idx="2551">
                  <c:v>10.687908489412299</c:v>
                </c:pt>
                <c:pt idx="2552">
                  <c:v>10.7830291731887</c:v>
                </c:pt>
                <c:pt idx="2553">
                  <c:v>10.500211567243101</c:v>
                </c:pt>
                <c:pt idx="2554">
                  <c:v>10.3527564987451</c:v>
                </c:pt>
                <c:pt idx="2555">
                  <c:v>10.597471607807201</c:v>
                </c:pt>
                <c:pt idx="2556">
                  <c:v>10.657756552371501</c:v>
                </c:pt>
                <c:pt idx="2557">
                  <c:v>10.657756552371501</c:v>
                </c:pt>
                <c:pt idx="2558">
                  <c:v>10.657756552371501</c:v>
                </c:pt>
                <c:pt idx="2559">
                  <c:v>10.5423169615496</c:v>
                </c:pt>
                <c:pt idx="2560">
                  <c:v>10.095378230919</c:v>
                </c:pt>
                <c:pt idx="2561">
                  <c:v>9.34699343172562</c:v>
                </c:pt>
                <c:pt idx="2562">
                  <c:v>9.4072250344286292</c:v>
                </c:pt>
                <c:pt idx="2563">
                  <c:v>9.3847982054995907</c:v>
                </c:pt>
                <c:pt idx="2564">
                  <c:v>9.3847982054995907</c:v>
                </c:pt>
                <c:pt idx="2565">
                  <c:v>9.3847982054995907</c:v>
                </c:pt>
                <c:pt idx="2566">
                  <c:v>9.3074605304121594</c:v>
                </c:pt>
                <c:pt idx="2567">
                  <c:v>9.5864626756540492</c:v>
                </c:pt>
                <c:pt idx="2568">
                  <c:v>9.5439482440997203</c:v>
                </c:pt>
                <c:pt idx="2569">
                  <c:v>9.0019554197054195</c:v>
                </c:pt>
                <c:pt idx="2570">
                  <c:v>8.9120822545822609</c:v>
                </c:pt>
                <c:pt idx="2571">
                  <c:v>8.9120822545822609</c:v>
                </c:pt>
                <c:pt idx="2572">
                  <c:v>8.9120822545822609</c:v>
                </c:pt>
                <c:pt idx="2573">
                  <c:v>8.9216132687113401</c:v>
                </c:pt>
                <c:pt idx="2574">
                  <c:v>8.5747243243590798</c:v>
                </c:pt>
                <c:pt idx="2575">
                  <c:v>8.4646963744139097</c:v>
                </c:pt>
                <c:pt idx="2576">
                  <c:v>8.3796243288994798</c:v>
                </c:pt>
                <c:pt idx="2577">
                  <c:v>7.9467344130131004</c:v>
                </c:pt>
                <c:pt idx="2578">
                  <c:v>7.9467344130131004</c:v>
                </c:pt>
                <c:pt idx="2579">
                  <c:v>7.9467344130131004</c:v>
                </c:pt>
                <c:pt idx="2580">
                  <c:v>8.0491314526009301</c:v>
                </c:pt>
                <c:pt idx="2581">
                  <c:v>7.68280787111203</c:v>
                </c:pt>
                <c:pt idx="2582">
                  <c:v>7.4993384874249598</c:v>
                </c:pt>
                <c:pt idx="2583">
                  <c:v>7.1723837385996703</c:v>
                </c:pt>
                <c:pt idx="2584">
                  <c:v>7.3811177402074897</c:v>
                </c:pt>
                <c:pt idx="2585">
                  <c:v>7.3811177402074897</c:v>
                </c:pt>
                <c:pt idx="2586">
                  <c:v>7.3811177402074897</c:v>
                </c:pt>
                <c:pt idx="2587">
                  <c:v>8.0370301122522605</c:v>
                </c:pt>
                <c:pt idx="2588">
                  <c:v>8.30170011831901</c:v>
                </c:pt>
                <c:pt idx="2589">
                  <c:v>7.8835193544031403</c:v>
                </c:pt>
                <c:pt idx="2590">
                  <c:v>7.4538979925150404</c:v>
                </c:pt>
                <c:pt idx="2591">
                  <c:v>7.8997608849435403</c:v>
                </c:pt>
                <c:pt idx="2592">
                  <c:v>7.8997608849435403</c:v>
                </c:pt>
                <c:pt idx="2593">
                  <c:v>7.8997608849435403</c:v>
                </c:pt>
                <c:pt idx="2594">
                  <c:v>8.0045151220174393</c:v>
                </c:pt>
                <c:pt idx="2595">
                  <c:v>8.19123140246902</c:v>
                </c:pt>
                <c:pt idx="2596">
                  <c:v>8.6881884417371609</c:v>
                </c:pt>
                <c:pt idx="2597">
                  <c:v>8.5776079940894405</c:v>
                </c:pt>
                <c:pt idx="2598">
                  <c:v>8.1521277335191495</c:v>
                </c:pt>
                <c:pt idx="2599">
                  <c:v>8.1521277335191495</c:v>
                </c:pt>
                <c:pt idx="2600">
                  <c:v>8.1521277335191495</c:v>
                </c:pt>
                <c:pt idx="2601">
                  <c:v>8.1463549157698392</c:v>
                </c:pt>
                <c:pt idx="2602">
                  <c:v>8.5057249663377394</c:v>
                </c:pt>
                <c:pt idx="2603">
                  <c:v>8.3027401043684108</c:v>
                </c:pt>
                <c:pt idx="2604">
                  <c:v>7.9128403218227099</c:v>
                </c:pt>
                <c:pt idx="2605">
                  <c:v>7.64614913849086</c:v>
                </c:pt>
                <c:pt idx="2606">
                  <c:v>7.64614913849086</c:v>
                </c:pt>
                <c:pt idx="2607">
                  <c:v>7.64614913849086</c:v>
                </c:pt>
                <c:pt idx="2608">
                  <c:v>7.6403488354756899</c:v>
                </c:pt>
                <c:pt idx="2609">
                  <c:v>7.3432738456944504</c:v>
                </c:pt>
                <c:pt idx="2610">
                  <c:v>7.0281251064678596</c:v>
                </c:pt>
                <c:pt idx="2611">
                  <c:v>7.4787809917381303</c:v>
                </c:pt>
                <c:pt idx="2612">
                  <c:v>7.5503621674930299</c:v>
                </c:pt>
                <c:pt idx="2613">
                  <c:v>7.5503621674930299</c:v>
                </c:pt>
                <c:pt idx="2614">
                  <c:v>7.5503621674930299</c:v>
                </c:pt>
                <c:pt idx="2615">
                  <c:v>7.7451550717852697</c:v>
                </c:pt>
                <c:pt idx="2616">
                  <c:v>7.6688697468458003</c:v>
                </c:pt>
                <c:pt idx="2617">
                  <c:v>7.5369722835390602</c:v>
                </c:pt>
                <c:pt idx="2618">
                  <c:v>7.0769638251058602</c:v>
                </c:pt>
                <c:pt idx="2619">
                  <c:v>6.5029176210190096</c:v>
                </c:pt>
                <c:pt idx="2620">
                  <c:v>6.5029176210190096</c:v>
                </c:pt>
                <c:pt idx="2621">
                  <c:v>6.5029176210190096</c:v>
                </c:pt>
                <c:pt idx="2622">
                  <c:v>6.1637901564208297</c:v>
                </c:pt>
                <c:pt idx="2623">
                  <c:v>6.1589042463785697</c:v>
                </c:pt>
                <c:pt idx="2624">
                  <c:v>6.59548757694788</c:v>
                </c:pt>
                <c:pt idx="2625">
                  <c:v>6.2899323941743903</c:v>
                </c:pt>
                <c:pt idx="2626">
                  <c:v>5.8480347426247299</c:v>
                </c:pt>
                <c:pt idx="2627">
                  <c:v>5.8480347426247299</c:v>
                </c:pt>
                <c:pt idx="2628">
                  <c:v>5.8480347426247299</c:v>
                </c:pt>
                <c:pt idx="2629">
                  <c:v>5.4540323639008204</c:v>
                </c:pt>
                <c:pt idx="2630">
                  <c:v>5.4556972830987203</c:v>
                </c:pt>
                <c:pt idx="2631">
                  <c:v>6.2892727126441299</c:v>
                </c:pt>
                <c:pt idx="2632">
                  <c:v>6.5782663461414597</c:v>
                </c:pt>
                <c:pt idx="2633">
                  <c:v>6.9664285404878896</c:v>
                </c:pt>
                <c:pt idx="2634">
                  <c:v>6.9664285404878896</c:v>
                </c:pt>
                <c:pt idx="2635">
                  <c:v>6.9664285404878896</c:v>
                </c:pt>
                <c:pt idx="2636">
                  <c:v>6.75687379999858</c:v>
                </c:pt>
                <c:pt idx="2637">
                  <c:v>7.0592103175048999</c:v>
                </c:pt>
                <c:pt idx="2638">
                  <c:v>7.0341965891251803</c:v>
                </c:pt>
                <c:pt idx="2639">
                  <c:v>7.1020082326134197</c:v>
                </c:pt>
                <c:pt idx="2640">
                  <c:v>6.77024048914984</c:v>
                </c:pt>
                <c:pt idx="2641">
                  <c:v>6.77024048914984</c:v>
                </c:pt>
                <c:pt idx="2642">
                  <c:v>6.77024048914984</c:v>
                </c:pt>
                <c:pt idx="2643">
                  <c:v>6.9697692116020704</c:v>
                </c:pt>
                <c:pt idx="2644">
                  <c:v>7.3908269976066396</c:v>
                </c:pt>
                <c:pt idx="2645">
                  <c:v>7.2217334158968596</c:v>
                </c:pt>
                <c:pt idx="2646">
                  <c:v>6.6184211404219697</c:v>
                </c:pt>
                <c:pt idx="2647">
                  <c:v>6.6835173449460301</c:v>
                </c:pt>
                <c:pt idx="2648">
                  <c:v>6.6835173449460301</c:v>
                </c:pt>
                <c:pt idx="2649">
                  <c:v>6.6835173449460301</c:v>
                </c:pt>
                <c:pt idx="2650">
                  <c:v>7.0211603066988504</c:v>
                </c:pt>
                <c:pt idx="2651">
                  <c:v>6.6709098953715698</c:v>
                </c:pt>
                <c:pt idx="2652">
                  <c:v>6.3680219839038203</c:v>
                </c:pt>
                <c:pt idx="2653">
                  <c:v>6.2562624379129002</c:v>
                </c:pt>
                <c:pt idx="2654">
                  <c:v>6.0959885404228302</c:v>
                </c:pt>
                <c:pt idx="2655">
                  <c:v>6.0959885404228302</c:v>
                </c:pt>
                <c:pt idx="2656">
                  <c:v>6.0959885404228302</c:v>
                </c:pt>
                <c:pt idx="2657">
                  <c:v>6.0237836034729897</c:v>
                </c:pt>
                <c:pt idx="2658">
                  <c:v>6.0049934787328203</c:v>
                </c:pt>
                <c:pt idx="2659">
                  <c:v>6.2212372560910696</c:v>
                </c:pt>
                <c:pt idx="2660">
                  <c:v>6.0317898568403701</c:v>
                </c:pt>
                <c:pt idx="2661">
                  <c:v>6.0314021171400096</c:v>
                </c:pt>
                <c:pt idx="2662">
                  <c:v>6.0314021171400096</c:v>
                </c:pt>
                <c:pt idx="2663">
                  <c:v>6.0314021171400096</c:v>
                </c:pt>
                <c:pt idx="2664">
                  <c:v>5.8604540109421501</c:v>
                </c:pt>
                <c:pt idx="2665">
                  <c:v>6.0680002688359798</c:v>
                </c:pt>
                <c:pt idx="2666">
                  <c:v>5.7954523970343601</c:v>
                </c:pt>
                <c:pt idx="2667">
                  <c:v>5.4791201016575899</c:v>
                </c:pt>
                <c:pt idx="2668">
                  <c:v>5.3539131691094699</c:v>
                </c:pt>
                <c:pt idx="2669">
                  <c:v>5.3539131691094699</c:v>
                </c:pt>
                <c:pt idx="2670">
                  <c:v>5.3539131691094699</c:v>
                </c:pt>
                <c:pt idx="2671">
                  <c:v>5.5033358653189701</c:v>
                </c:pt>
                <c:pt idx="2672">
                  <c:v>5.2584734526684</c:v>
                </c:pt>
                <c:pt idx="2673">
                  <c:v>5.1791968236874801</c:v>
                </c:pt>
                <c:pt idx="2674">
                  <c:v>5.3689195352373504</c:v>
                </c:pt>
                <c:pt idx="2675">
                  <c:v>5.1655648373610701</c:v>
                </c:pt>
                <c:pt idx="2676">
                  <c:v>5.1655648373610701</c:v>
                </c:pt>
                <c:pt idx="2677">
                  <c:v>5.1655648373610701</c:v>
                </c:pt>
                <c:pt idx="2678">
                  <c:v>5.33830031067329</c:v>
                </c:pt>
                <c:pt idx="2679">
                  <c:v>5.2542339104284004</c:v>
                </c:pt>
                <c:pt idx="2680">
                  <c:v>5.4205130993192601</c:v>
                </c:pt>
                <c:pt idx="2681">
                  <c:v>4.9650474060949303</c:v>
                </c:pt>
                <c:pt idx="2682">
                  <c:v>4.6533133925085499</c:v>
                </c:pt>
                <c:pt idx="2683">
                  <c:v>4.6533133925085499</c:v>
                </c:pt>
                <c:pt idx="2684">
                  <c:v>4.6533133925085499</c:v>
                </c:pt>
                <c:pt idx="2685">
                  <c:v>4.1382897159669403</c:v>
                </c:pt>
                <c:pt idx="2686">
                  <c:v>4.0608925573226999</c:v>
                </c:pt>
                <c:pt idx="2687">
                  <c:v>3.7379930170450102</c:v>
                </c:pt>
                <c:pt idx="2688">
                  <c:v>3.99175993689314</c:v>
                </c:pt>
                <c:pt idx="2689">
                  <c:v>4.4600212620600601</c:v>
                </c:pt>
                <c:pt idx="2690">
                  <c:v>4.4600212620600601</c:v>
                </c:pt>
                <c:pt idx="2691">
                  <c:v>4.4600212620600601</c:v>
                </c:pt>
                <c:pt idx="2692">
                  <c:v>4.2531037525412003</c:v>
                </c:pt>
                <c:pt idx="2693">
                  <c:v>4.4214978053316702</c:v>
                </c:pt>
                <c:pt idx="2694">
                  <c:v>4.2761752372298103</c:v>
                </c:pt>
                <c:pt idx="2695">
                  <c:v>4.3412102702269397</c:v>
                </c:pt>
                <c:pt idx="2696">
                  <c:v>4.2991444058539896</c:v>
                </c:pt>
                <c:pt idx="2697">
                  <c:v>4.2991444058539896</c:v>
                </c:pt>
                <c:pt idx="2698">
                  <c:v>4.2991444058539896</c:v>
                </c:pt>
                <c:pt idx="2699">
                  <c:v>4.2643408382157304</c:v>
                </c:pt>
                <c:pt idx="2700">
                  <c:v>3.96809990625641</c:v>
                </c:pt>
                <c:pt idx="2701">
                  <c:v>4.1405265604181496</c:v>
                </c:pt>
                <c:pt idx="2702">
                  <c:v>4.2736156006677302</c:v>
                </c:pt>
                <c:pt idx="2703">
                  <c:v>4.4943320450964199</c:v>
                </c:pt>
                <c:pt idx="2704">
                  <c:v>4.4943320450964199</c:v>
                </c:pt>
                <c:pt idx="2705">
                  <c:v>4.4943320450964199</c:v>
                </c:pt>
                <c:pt idx="2706">
                  <c:v>4.5085248757887397</c:v>
                </c:pt>
                <c:pt idx="2707">
                  <c:v>4.4430278131873902</c:v>
                </c:pt>
                <c:pt idx="2708">
                  <c:v>4.3328634097282004</c:v>
                </c:pt>
                <c:pt idx="2709">
                  <c:v>4.6235367040582096</c:v>
                </c:pt>
                <c:pt idx="2710">
                  <c:v>4.4331117967520504</c:v>
                </c:pt>
                <c:pt idx="2711">
                  <c:v>4.4331117967520504</c:v>
                </c:pt>
                <c:pt idx="2712">
                  <c:v>4.4331117967520504</c:v>
                </c:pt>
                <c:pt idx="2713">
                  <c:v>4.4988228594541697</c:v>
                </c:pt>
                <c:pt idx="2714">
                  <c:v>4.5666396436219996</c:v>
                </c:pt>
                <c:pt idx="2715">
                  <c:v>4.8065725220195397</c:v>
                </c:pt>
                <c:pt idx="2716">
                  <c:v>4.5981631131094298</c:v>
                </c:pt>
                <c:pt idx="2717">
                  <c:v>4.3946911475432602</c:v>
                </c:pt>
                <c:pt idx="2718">
                  <c:v>4.3946911475432602</c:v>
                </c:pt>
                <c:pt idx="2719">
                  <c:v>4.3946911475432602</c:v>
                </c:pt>
                <c:pt idx="2720">
                  <c:v>4.0926134116526001</c:v>
                </c:pt>
                <c:pt idx="2721">
                  <c:v>4.1408808626198796</c:v>
                </c:pt>
                <c:pt idx="2722">
                  <c:v>4.3492982392234101</c:v>
                </c:pt>
                <c:pt idx="2723">
                  <c:v>4.08581136416357</c:v>
                </c:pt>
                <c:pt idx="2724">
                  <c:v>4.2640993416367099</c:v>
                </c:pt>
                <c:pt idx="2725">
                  <c:v>4.2640993416367099</c:v>
                </c:pt>
                <c:pt idx="2726">
                  <c:v>4.2640993416367099</c:v>
                </c:pt>
                <c:pt idx="2727">
                  <c:v>4.33264557292775</c:v>
                </c:pt>
                <c:pt idx="2728">
                  <c:v>4.4863847586135597</c:v>
                </c:pt>
                <c:pt idx="2729">
                  <c:v>4.4935083752880498</c:v>
                </c:pt>
                <c:pt idx="2730">
                  <c:v>4.8408643429186302</c:v>
                </c:pt>
                <c:pt idx="2731">
                  <c:v>5.0486027799392303</c:v>
                </c:pt>
                <c:pt idx="2732">
                  <c:v>5.0486027799392303</c:v>
                </c:pt>
                <c:pt idx="2733">
                  <c:v>5.0486027799392303</c:v>
                </c:pt>
                <c:pt idx="2734">
                  <c:v>4.94595757156603</c:v>
                </c:pt>
                <c:pt idx="2735">
                  <c:v>4.7510728319638096</c:v>
                </c:pt>
                <c:pt idx="2736">
                  <c:v>4.6460677329335196</c:v>
                </c:pt>
                <c:pt idx="2737">
                  <c:v>4.5702184322243404</c:v>
                </c:pt>
                <c:pt idx="2738">
                  <c:v>4.7229983389192496</c:v>
                </c:pt>
                <c:pt idx="2739">
                  <c:v>4.7302605932873503</c:v>
                </c:pt>
                <c:pt idx="2740">
                  <c:v>4.7302605932873503</c:v>
                </c:pt>
                <c:pt idx="2741">
                  <c:v>4.7264771207637697</c:v>
                </c:pt>
                <c:pt idx="2742">
                  <c:v>5.0134685556417899</c:v>
                </c:pt>
                <c:pt idx="2743">
                  <c:v>4.9604584919844701</c:v>
                </c:pt>
                <c:pt idx="2744">
                  <c:v>5.1519457059715297</c:v>
                </c:pt>
                <c:pt idx="2745">
                  <c:v>5.1339693989670501</c:v>
                </c:pt>
                <c:pt idx="2746">
                  <c:v>5.1339693989670501</c:v>
                </c:pt>
                <c:pt idx="2747">
                  <c:v>5.1339693989670501</c:v>
                </c:pt>
                <c:pt idx="2748">
                  <c:v>4.8736808154314497</c:v>
                </c:pt>
                <c:pt idx="2749">
                  <c:v>4.7793953968411804</c:v>
                </c:pt>
                <c:pt idx="2750">
                  <c:v>4.7643772779400502</c:v>
                </c:pt>
                <c:pt idx="2751">
                  <c:v>4.6764782622862198</c:v>
                </c:pt>
                <c:pt idx="2752">
                  <c:v>4.7864729453645403</c:v>
                </c:pt>
                <c:pt idx="2753">
                  <c:v>4.7864729453645403</c:v>
                </c:pt>
                <c:pt idx="2754">
                  <c:v>4.7864729453645403</c:v>
                </c:pt>
                <c:pt idx="2755">
                  <c:v>4.8460079258935398</c:v>
                </c:pt>
                <c:pt idx="2756">
                  <c:v>4.9262245049876299</c:v>
                </c:pt>
                <c:pt idx="2757">
                  <c:v>5.1580905039784701</c:v>
                </c:pt>
                <c:pt idx="2758">
                  <c:v>5.1851914667843797</c:v>
                </c:pt>
                <c:pt idx="2759">
                  <c:v>4.9249112596634896</c:v>
                </c:pt>
                <c:pt idx="2760">
                  <c:v>4.9249112596634896</c:v>
                </c:pt>
                <c:pt idx="2761">
                  <c:v>4.9249112596634896</c:v>
                </c:pt>
                <c:pt idx="2762">
                  <c:v>4.8292809144761097</c:v>
                </c:pt>
                <c:pt idx="2763">
                  <c:v>4.6777899018558804</c:v>
                </c:pt>
                <c:pt idx="2764">
                  <c:v>4.8508042652506003</c:v>
                </c:pt>
                <c:pt idx="2765">
                  <c:v>4.90838034255653</c:v>
                </c:pt>
                <c:pt idx="2766">
                  <c:v>4.9219289287718899</c:v>
                </c:pt>
                <c:pt idx="2767">
                  <c:v>4.9219289287718899</c:v>
                </c:pt>
                <c:pt idx="2768">
                  <c:v>4.9219289287718899</c:v>
                </c:pt>
                <c:pt idx="2769">
                  <c:v>5.0196472798203304</c:v>
                </c:pt>
                <c:pt idx="2770">
                  <c:v>5.1009195758242596</c:v>
                </c:pt>
                <c:pt idx="2771">
                  <c:v>5.3498499229024201</c:v>
                </c:pt>
                <c:pt idx="2772">
                  <c:v>5.4292687495815999</c:v>
                </c:pt>
                <c:pt idx="2773">
                  <c:v>5.5085504567016299</c:v>
                </c:pt>
                <c:pt idx="2774">
                  <c:v>5.5085504567016299</c:v>
                </c:pt>
                <c:pt idx="2775">
                  <c:v>5.5085504567016299</c:v>
                </c:pt>
                <c:pt idx="2776">
                  <c:v>5.5750305015426296</c:v>
                </c:pt>
                <c:pt idx="2777">
                  <c:v>5.3535534465687196</c:v>
                </c:pt>
                <c:pt idx="2778">
                  <c:v>5.6116230216641902</c:v>
                </c:pt>
                <c:pt idx="2779">
                  <c:v>5.5333088178619301</c:v>
                </c:pt>
                <c:pt idx="2780">
                  <c:v>5.6492352620175597</c:v>
                </c:pt>
                <c:pt idx="2781">
                  <c:v>5.6492352620175597</c:v>
                </c:pt>
                <c:pt idx="2782">
                  <c:v>5.6492352620175597</c:v>
                </c:pt>
                <c:pt idx="2783">
                  <c:v>5.5977539830236003</c:v>
                </c:pt>
                <c:pt idx="2784">
                  <c:v>5.5525182492852796</c:v>
                </c:pt>
                <c:pt idx="2785">
                  <c:v>5.36230207774455</c:v>
                </c:pt>
                <c:pt idx="2786">
                  <c:v>5.3116148937382999</c:v>
                </c:pt>
                <c:pt idx="2787">
                  <c:v>5.0730177379936201</c:v>
                </c:pt>
                <c:pt idx="2788">
                  <c:v>5.0730177379936201</c:v>
                </c:pt>
                <c:pt idx="2789">
                  <c:v>5.0730177379936201</c:v>
                </c:pt>
                <c:pt idx="2790">
                  <c:v>4.93983720746819</c:v>
                </c:pt>
                <c:pt idx="2791">
                  <c:v>4.9332476784636503</c:v>
                </c:pt>
                <c:pt idx="2792">
                  <c:v>4.9965052160007399</c:v>
                </c:pt>
                <c:pt idx="2793">
                  <c:v>5.2296473468985996</c:v>
                </c:pt>
                <c:pt idx="2794">
                  <c:v>5.04510751149635</c:v>
                </c:pt>
                <c:pt idx="2795">
                  <c:v>5.04510751149635</c:v>
                </c:pt>
                <c:pt idx="2796">
                  <c:v>5.04510751149635</c:v>
                </c:pt>
                <c:pt idx="2797">
                  <c:v>4.9591471712756103</c:v>
                </c:pt>
                <c:pt idx="2798">
                  <c:v>4.9205250732655204</c:v>
                </c:pt>
                <c:pt idx="2799">
                  <c:v>4.9309327205233204</c:v>
                </c:pt>
                <c:pt idx="2800">
                  <c:v>4.7612260496835104</c:v>
                </c:pt>
                <c:pt idx="2801">
                  <c:v>4.70696252136604</c:v>
                </c:pt>
                <c:pt idx="2802">
                  <c:v>4.70696252136604</c:v>
                </c:pt>
                <c:pt idx="2803">
                  <c:v>4.70696252136604</c:v>
                </c:pt>
                <c:pt idx="2804">
                  <c:v>4.6884361089922102</c:v>
                </c:pt>
                <c:pt idx="2805">
                  <c:v>4.6672282527577797</c:v>
                </c:pt>
                <c:pt idx="2806">
                  <c:v>4.8008876348002998</c:v>
                </c:pt>
                <c:pt idx="2807">
                  <c:v>4.9028899267159201</c:v>
                </c:pt>
                <c:pt idx="2808">
                  <c:v>5.1457782759608</c:v>
                </c:pt>
                <c:pt idx="2809">
                  <c:v>5.1457782759608</c:v>
                </c:pt>
                <c:pt idx="2810">
                  <c:v>5.1457782759608</c:v>
                </c:pt>
                <c:pt idx="2811">
                  <c:v>5.2864694542750996</c:v>
                </c:pt>
                <c:pt idx="2812">
                  <c:v>5.0354578574901598</c:v>
                </c:pt>
                <c:pt idx="2813">
                  <c:v>5.1592346408397898</c:v>
                </c:pt>
                <c:pt idx="2814">
                  <c:v>5.13868453900837</c:v>
                </c:pt>
                <c:pt idx="2815">
                  <c:v>4.8856123028614302</c:v>
                </c:pt>
                <c:pt idx="2816">
                  <c:v>4.8856123028614302</c:v>
                </c:pt>
                <c:pt idx="2817">
                  <c:v>4.8856123028614302</c:v>
                </c:pt>
                <c:pt idx="2818">
                  <c:v>4.8405839119897296</c:v>
                </c:pt>
                <c:pt idx="2819">
                  <c:v>4.7750038793699998</c:v>
                </c:pt>
                <c:pt idx="2820">
                  <c:v>4.7027266867643798</c:v>
                </c:pt>
                <c:pt idx="2821">
                  <c:v>4.4975470148958001</c:v>
                </c:pt>
                <c:pt idx="2822">
                  <c:v>4.4345422194649897</c:v>
                </c:pt>
                <c:pt idx="2823">
                  <c:v>4.4345422194649897</c:v>
                </c:pt>
                <c:pt idx="2824">
                  <c:v>4.4345422194649897</c:v>
                </c:pt>
                <c:pt idx="2825">
                  <c:v>4.4255738325821801</c:v>
                </c:pt>
                <c:pt idx="2826">
                  <c:v>4.5154198011867699</c:v>
                </c:pt>
                <c:pt idx="2827">
                  <c:v>4.6462513693902796</c:v>
                </c:pt>
                <c:pt idx="2828">
                  <c:v>4.4553964042885399</c:v>
                </c:pt>
                <c:pt idx="2829">
                  <c:v>4.0890375856641699</c:v>
                </c:pt>
                <c:pt idx="2830">
                  <c:v>4.0890375856641699</c:v>
                </c:pt>
                <c:pt idx="2831">
                  <c:v>4.0890375856641699</c:v>
                </c:pt>
                <c:pt idx="2832">
                  <c:v>4.1604513358804498</c:v>
                </c:pt>
                <c:pt idx="2833">
                  <c:v>4.4794462941218498</c:v>
                </c:pt>
                <c:pt idx="2834">
                  <c:v>4.4737673844249803</c:v>
                </c:pt>
                <c:pt idx="2835">
                  <c:v>4.5244813290543702</c:v>
                </c:pt>
                <c:pt idx="2836">
                  <c:v>4.2412707065917301</c:v>
                </c:pt>
                <c:pt idx="2837">
                  <c:v>4.2412707065917301</c:v>
                </c:pt>
                <c:pt idx="2838">
                  <c:v>4.2412707065917301</c:v>
                </c:pt>
                <c:pt idx="2839">
                  <c:v>4.0968552117238399</c:v>
                </c:pt>
                <c:pt idx="2840">
                  <c:v>4.0619761119464597</c:v>
                </c:pt>
                <c:pt idx="2841">
                  <c:v>4.0842215248559697</c:v>
                </c:pt>
                <c:pt idx="2842">
                  <c:v>4.0615504893850298</c:v>
                </c:pt>
                <c:pt idx="2843">
                  <c:v>3.8068790420732599</c:v>
                </c:pt>
                <c:pt idx="2844">
                  <c:v>3.8068790420732599</c:v>
                </c:pt>
                <c:pt idx="2845">
                  <c:v>3.8068790420732599</c:v>
                </c:pt>
                <c:pt idx="2846">
                  <c:v>4.0605414692294204</c:v>
                </c:pt>
                <c:pt idx="2847">
                  <c:v>4.1552092647397298</c:v>
                </c:pt>
                <c:pt idx="2848">
                  <c:v>4.0100149341346096</c:v>
                </c:pt>
                <c:pt idx="2849">
                  <c:v>4.0272282542033802</c:v>
                </c:pt>
                <c:pt idx="2850">
                  <c:v>4.0763514774624499</c:v>
                </c:pt>
                <c:pt idx="2851">
                  <c:v>4.0763514774624499</c:v>
                </c:pt>
                <c:pt idx="2852">
                  <c:v>4.0763514774624499</c:v>
                </c:pt>
                <c:pt idx="2853">
                  <c:v>4.0109569710645303</c:v>
                </c:pt>
                <c:pt idx="2854">
                  <c:v>4.2960818730237502</c:v>
                </c:pt>
                <c:pt idx="2855">
                  <c:v>4.2690695983812397</c:v>
                </c:pt>
                <c:pt idx="2856">
                  <c:v>4.2930745006122004</c:v>
                </c:pt>
                <c:pt idx="2857">
                  <c:v>4.3077106482857301</c:v>
                </c:pt>
                <c:pt idx="2858">
                  <c:v>4.3077106482857301</c:v>
                </c:pt>
                <c:pt idx="2859">
                  <c:v>4.3077106482857301</c:v>
                </c:pt>
                <c:pt idx="2860">
                  <c:v>4.2757792760432496</c:v>
                </c:pt>
                <c:pt idx="2861">
                  <c:v>4.2322503686318598</c:v>
                </c:pt>
                <c:pt idx="2862">
                  <c:v>4.0133458326701898</c:v>
                </c:pt>
                <c:pt idx="2863">
                  <c:v>4.0277271788732598</c:v>
                </c:pt>
                <c:pt idx="2864">
                  <c:v>3.9572641677426401</c:v>
                </c:pt>
                <c:pt idx="2865">
                  <c:v>3.9572641677426401</c:v>
                </c:pt>
                <c:pt idx="2866">
                  <c:v>3.9572641677426401</c:v>
                </c:pt>
                <c:pt idx="2867">
                  <c:v>3.9041910702160001</c:v>
                </c:pt>
                <c:pt idx="2868">
                  <c:v>3.8816066677094598</c:v>
                </c:pt>
                <c:pt idx="2869">
                  <c:v>3.5831770505532701</c:v>
                </c:pt>
                <c:pt idx="2870">
                  <c:v>4.0502114241892198</c:v>
                </c:pt>
                <c:pt idx="2871">
                  <c:v>4.2986201208361097</c:v>
                </c:pt>
                <c:pt idx="2872">
                  <c:v>4.2986201208361097</c:v>
                </c:pt>
                <c:pt idx="2873">
                  <c:v>4.2986201208361097</c:v>
                </c:pt>
                <c:pt idx="2874">
                  <c:v>4.1838639640256101</c:v>
                </c:pt>
                <c:pt idx="2875">
                  <c:v>4.3294636830375497</c:v>
                </c:pt>
                <c:pt idx="2876">
                  <c:v>4.0749196568521597</c:v>
                </c:pt>
                <c:pt idx="2877">
                  <c:v>3.9714785607418799</c:v>
                </c:pt>
                <c:pt idx="2878">
                  <c:v>3.90958328050964</c:v>
                </c:pt>
                <c:pt idx="2879">
                  <c:v>3.90958328050964</c:v>
                </c:pt>
                <c:pt idx="2880">
                  <c:v>3.90958328050964</c:v>
                </c:pt>
                <c:pt idx="2881">
                  <c:v>3.8008935411498701</c:v>
                </c:pt>
                <c:pt idx="2882">
                  <c:v>3.8040264493477101</c:v>
                </c:pt>
                <c:pt idx="2883">
                  <c:v>3.9291284186470001</c:v>
                </c:pt>
                <c:pt idx="2884">
                  <c:v>3.9290401332034701</c:v>
                </c:pt>
                <c:pt idx="2885">
                  <c:v>3.8988079401950202</c:v>
                </c:pt>
                <c:pt idx="2886">
                  <c:v>3.8988079401950202</c:v>
                </c:pt>
                <c:pt idx="2887">
                  <c:v>3.8988079401950202</c:v>
                </c:pt>
                <c:pt idx="2888">
                  <c:v>3.8126527704057298</c:v>
                </c:pt>
                <c:pt idx="2889">
                  <c:v>3.7933941548569501</c:v>
                </c:pt>
                <c:pt idx="2890">
                  <c:v>4.0171006083471896</c:v>
                </c:pt>
                <c:pt idx="2891">
                  <c:v>4.0567809459872102</c:v>
                </c:pt>
                <c:pt idx="2892">
                  <c:v>4.0914870824937202</c:v>
                </c:pt>
                <c:pt idx="2893">
                  <c:v>4.0914870824937202</c:v>
                </c:pt>
                <c:pt idx="2894">
                  <c:v>4.0914870824937202</c:v>
                </c:pt>
                <c:pt idx="2895">
                  <c:v>3.8817697079386102</c:v>
                </c:pt>
                <c:pt idx="2896">
                  <c:v>3.79561051732201</c:v>
                </c:pt>
                <c:pt idx="2897">
                  <c:v>3.8051801194702999</c:v>
                </c:pt>
                <c:pt idx="2898">
                  <c:v>3.9257835691452798</c:v>
                </c:pt>
                <c:pt idx="2899">
                  <c:v>3.9057915697765</c:v>
                </c:pt>
                <c:pt idx="2900">
                  <c:v>3.9057915697765</c:v>
                </c:pt>
                <c:pt idx="2901">
                  <c:v>3.9057915697765</c:v>
                </c:pt>
                <c:pt idx="2902">
                  <c:v>3.9691472680553002</c:v>
                </c:pt>
                <c:pt idx="2903">
                  <c:v>3.9584639911050199</c:v>
                </c:pt>
                <c:pt idx="2904">
                  <c:v>3.9497495738510899</c:v>
                </c:pt>
                <c:pt idx="2905">
                  <c:v>3.7548620939776298</c:v>
                </c:pt>
                <c:pt idx="2906">
                  <c:v>3.7064174565200498</c:v>
                </c:pt>
                <c:pt idx="2907">
                  <c:v>3.7064174565200498</c:v>
                </c:pt>
                <c:pt idx="2908">
                  <c:v>3.7064174565200498</c:v>
                </c:pt>
                <c:pt idx="2909">
                  <c:v>3.5968880458753199</c:v>
                </c:pt>
                <c:pt idx="2910">
                  <c:v>3.5881748081641001</c:v>
                </c:pt>
                <c:pt idx="2911">
                  <c:v>3.6365005670181998</c:v>
                </c:pt>
                <c:pt idx="2912">
                  <c:v>3.54698724125452</c:v>
                </c:pt>
                <c:pt idx="2913">
                  <c:v>3.5088992311239902</c:v>
                </c:pt>
                <c:pt idx="2914">
                  <c:v>3.5088992311239902</c:v>
                </c:pt>
                <c:pt idx="2915">
                  <c:v>3.5088992311239902</c:v>
                </c:pt>
                <c:pt idx="2916">
                  <c:v>3.5087175275373599</c:v>
                </c:pt>
                <c:pt idx="2917">
                  <c:v>3.4212196470988001</c:v>
                </c:pt>
                <c:pt idx="2918">
                  <c:v>3.3822178088033499</c:v>
                </c:pt>
                <c:pt idx="2919">
                  <c:v>3.54180337980819</c:v>
                </c:pt>
                <c:pt idx="2920">
                  <c:v>3.6580767444935902</c:v>
                </c:pt>
                <c:pt idx="2921">
                  <c:v>3.58145464923903</c:v>
                </c:pt>
                <c:pt idx="2922">
                  <c:v>3.5820122154271599</c:v>
                </c:pt>
                <c:pt idx="2923">
                  <c:v>3.5820122154271599</c:v>
                </c:pt>
                <c:pt idx="2924">
                  <c:v>3.5421807938341101</c:v>
                </c:pt>
                <c:pt idx="2925">
                  <c:v>3.6624995719734899</c:v>
                </c:pt>
                <c:pt idx="2926">
                  <c:v>3.5305644696634699</c:v>
                </c:pt>
                <c:pt idx="2927">
                  <c:v>3.5689927079525798</c:v>
                </c:pt>
                <c:pt idx="2928">
                  <c:v>3.5689927079525798</c:v>
                </c:pt>
                <c:pt idx="2929">
                  <c:v>3.5689927079525798</c:v>
                </c:pt>
                <c:pt idx="2930">
                  <c:v>3.7132034552350599</c:v>
                </c:pt>
                <c:pt idx="2931">
                  <c:v>3.7785689938521498</c:v>
                </c:pt>
                <c:pt idx="2932">
                  <c:v>3.83849239507314</c:v>
                </c:pt>
                <c:pt idx="2933">
                  <c:v>3.8726661233248398</c:v>
                </c:pt>
                <c:pt idx="2934">
                  <c:v>3.9057571368890902</c:v>
                </c:pt>
                <c:pt idx="2935">
                  <c:v>3.9057571368890902</c:v>
                </c:pt>
                <c:pt idx="2936">
                  <c:v>3.9057571368890902</c:v>
                </c:pt>
                <c:pt idx="2937">
                  <c:v>3.8902350589642798</c:v>
                </c:pt>
                <c:pt idx="2938">
                  <c:v>3.9974161578075602</c:v>
                </c:pt>
                <c:pt idx="2939">
                  <c:v>3.9121040268843501</c:v>
                </c:pt>
                <c:pt idx="2940">
                  <c:v>3.8181649892963101</c:v>
                </c:pt>
                <c:pt idx="2941">
                  <c:v>3.9749885642615101</c:v>
                </c:pt>
                <c:pt idx="2942">
                  <c:v>3.9749885642615101</c:v>
                </c:pt>
                <c:pt idx="2943">
                  <c:v>3.9749885642615101</c:v>
                </c:pt>
                <c:pt idx="2944">
                  <c:v>4.11100091662796</c:v>
                </c:pt>
                <c:pt idx="2945">
                  <c:v>4.062999030716</c:v>
                </c:pt>
                <c:pt idx="2946">
                  <c:v>4.0609694753337102</c:v>
                </c:pt>
                <c:pt idx="2947">
                  <c:v>4.1045306595840003</c:v>
                </c:pt>
                <c:pt idx="2948">
                  <c:v>4.2742892885258597</c:v>
                </c:pt>
                <c:pt idx="2949">
                  <c:v>4.2742892885258597</c:v>
                </c:pt>
                <c:pt idx="2950">
                  <c:v>4.2742892885258597</c:v>
                </c:pt>
                <c:pt idx="2951">
                  <c:v>4.1242067829103402</c:v>
                </c:pt>
                <c:pt idx="2952">
                  <c:v>4.2236180133551704</c:v>
                </c:pt>
                <c:pt idx="2953">
                  <c:v>4.3877096019385204</c:v>
                </c:pt>
                <c:pt idx="2954">
                  <c:v>4.6288858902411398</c:v>
                </c:pt>
                <c:pt idx="2955">
                  <c:v>4.38687613142051</c:v>
                </c:pt>
                <c:pt idx="2956">
                  <c:v>4.38687613142051</c:v>
                </c:pt>
                <c:pt idx="2957">
                  <c:v>4.38687613142051</c:v>
                </c:pt>
                <c:pt idx="2958">
                  <c:v>4.3428079517453098</c:v>
                </c:pt>
                <c:pt idx="2959">
                  <c:v>4.3790191802777096</c:v>
                </c:pt>
                <c:pt idx="2960">
                  <c:v>4.31557564636371</c:v>
                </c:pt>
                <c:pt idx="2961">
                  <c:v>4.1849484870752596</c:v>
                </c:pt>
                <c:pt idx="2962">
                  <c:v>4.06948072273258</c:v>
                </c:pt>
                <c:pt idx="2963">
                  <c:v>4.06948072273258</c:v>
                </c:pt>
                <c:pt idx="2964">
                  <c:v>4.06948072273258</c:v>
                </c:pt>
                <c:pt idx="2965">
                  <c:v>4.14668777851396</c:v>
                </c:pt>
                <c:pt idx="2966">
                  <c:v>4.2682867461249803</c:v>
                </c:pt>
                <c:pt idx="2967">
                  <c:v>4.5045051991790999</c:v>
                </c:pt>
                <c:pt idx="2968">
                  <c:v>4.3185545516783703</c:v>
                </c:pt>
                <c:pt idx="2969">
                  <c:v>4.20901117636837</c:v>
                </c:pt>
                <c:pt idx="2970">
                  <c:v>4.20901117636837</c:v>
                </c:pt>
                <c:pt idx="2971">
                  <c:v>4.20901117636837</c:v>
                </c:pt>
                <c:pt idx="2972">
                  <c:v>4.2080635086970304</c:v>
                </c:pt>
                <c:pt idx="2973">
                  <c:v>4.0608256638956197</c:v>
                </c:pt>
                <c:pt idx="2974">
                  <c:v>4.0842402757727596</c:v>
                </c:pt>
                <c:pt idx="2975">
                  <c:v>4.1057247096741198</c:v>
                </c:pt>
                <c:pt idx="2976">
                  <c:v>3.98150975590314</c:v>
                </c:pt>
                <c:pt idx="2977">
                  <c:v>3.98150975590314</c:v>
                </c:pt>
                <c:pt idx="2978">
                  <c:v>3.98150975590314</c:v>
                </c:pt>
                <c:pt idx="2979">
                  <c:v>4.0048304757378501</c:v>
                </c:pt>
                <c:pt idx="2980">
                  <c:v>4.0790878874482903</c:v>
                </c:pt>
                <c:pt idx="2981">
                  <c:v>3.9745459226607198</c:v>
                </c:pt>
                <c:pt idx="2982">
                  <c:v>4.0359801931783004</c:v>
                </c:pt>
                <c:pt idx="2983">
                  <c:v>4.1769959359069002</c:v>
                </c:pt>
                <c:pt idx="2984">
                  <c:v>4.1769959359069002</c:v>
                </c:pt>
                <c:pt idx="2985">
                  <c:v>4.1769959359069002</c:v>
                </c:pt>
                <c:pt idx="2986">
                  <c:v>4.1258367759866399</c:v>
                </c:pt>
                <c:pt idx="2987">
                  <c:v>4.0468354136753302</c:v>
                </c:pt>
                <c:pt idx="2988">
                  <c:v>4.0712751732711103</c:v>
                </c:pt>
                <c:pt idx="2989">
                  <c:v>3.8924389843603802</c:v>
                </c:pt>
                <c:pt idx="2990">
                  <c:v>3.7440822040061499</c:v>
                </c:pt>
                <c:pt idx="2991">
                  <c:v>3.7440822040061499</c:v>
                </c:pt>
                <c:pt idx="2992">
                  <c:v>3.7440822040061499</c:v>
                </c:pt>
                <c:pt idx="2993">
                  <c:v>3.7949268973913202</c:v>
                </c:pt>
                <c:pt idx="2994">
                  <c:v>3.82123975649169</c:v>
                </c:pt>
                <c:pt idx="2995">
                  <c:v>3.78829138725958</c:v>
                </c:pt>
                <c:pt idx="2996">
                  <c:v>3.89237495709264</c:v>
                </c:pt>
                <c:pt idx="2997">
                  <c:v>3.8621865575356602</c:v>
                </c:pt>
                <c:pt idx="2998">
                  <c:v>3.8621865575356602</c:v>
                </c:pt>
                <c:pt idx="2999">
                  <c:v>3.8621865575356602</c:v>
                </c:pt>
                <c:pt idx="3000">
                  <c:v>3.82956110437499</c:v>
                </c:pt>
                <c:pt idx="3001">
                  <c:v>4.0235740503021296</c:v>
                </c:pt>
                <c:pt idx="3002">
                  <c:v>3.8951022446157499</c:v>
                </c:pt>
                <c:pt idx="3003">
                  <c:v>3.91254058557332</c:v>
                </c:pt>
                <c:pt idx="3004">
                  <c:v>3.92909437711329</c:v>
                </c:pt>
                <c:pt idx="3005">
                  <c:v>3.92909437711329</c:v>
                </c:pt>
                <c:pt idx="3006">
                  <c:v>3.92909437711329</c:v>
                </c:pt>
                <c:pt idx="3007">
                  <c:v>3.8958904049814</c:v>
                </c:pt>
                <c:pt idx="3008">
                  <c:v>3.85649379498162</c:v>
                </c:pt>
                <c:pt idx="3009">
                  <c:v>3.97955184043257</c:v>
                </c:pt>
                <c:pt idx="3010">
                  <c:v>4.0089264928580404</c:v>
                </c:pt>
                <c:pt idx="3011">
                  <c:v>4.9044588043201101</c:v>
                </c:pt>
                <c:pt idx="3012">
                  <c:v>4.9044588043201101</c:v>
                </c:pt>
                <c:pt idx="3013">
                  <c:v>4.9044588043201101</c:v>
                </c:pt>
                <c:pt idx="3014">
                  <c:v>4.8891913379667997</c:v>
                </c:pt>
                <c:pt idx="3015">
                  <c:v>4.8278695431784397</c:v>
                </c:pt>
                <c:pt idx="3016">
                  <c:v>4.6138993786439704</c:v>
                </c:pt>
                <c:pt idx="3017">
                  <c:v>4.6769286495054203</c:v>
                </c:pt>
                <c:pt idx="3018">
                  <c:v>4.6770690190751196</c:v>
                </c:pt>
                <c:pt idx="3019">
                  <c:v>4.6770690190751196</c:v>
                </c:pt>
                <c:pt idx="3020">
                  <c:v>4.6770690190751196</c:v>
                </c:pt>
                <c:pt idx="3021">
                  <c:v>4.7572147093615396</c:v>
                </c:pt>
                <c:pt idx="3022">
                  <c:v>4.78497540087172</c:v>
                </c:pt>
                <c:pt idx="3023">
                  <c:v>4.70480479249645</c:v>
                </c:pt>
                <c:pt idx="3024">
                  <c:v>4.7554530029203699</c:v>
                </c:pt>
                <c:pt idx="3025">
                  <c:v>4.7153232569417396</c:v>
                </c:pt>
                <c:pt idx="3026">
                  <c:v>4.7153232569417396</c:v>
                </c:pt>
                <c:pt idx="3027">
                  <c:v>4.7153232569417396</c:v>
                </c:pt>
                <c:pt idx="3028">
                  <c:v>4.7450899527559498</c:v>
                </c:pt>
                <c:pt idx="3029">
                  <c:v>4.7784577394148702</c:v>
                </c:pt>
                <c:pt idx="3030">
                  <c:v>4.7557201707762298</c:v>
                </c:pt>
                <c:pt idx="3031">
                  <c:v>4.67953903041019</c:v>
                </c:pt>
                <c:pt idx="3032">
                  <c:v>4.7144658380228099</c:v>
                </c:pt>
                <c:pt idx="3033">
                  <c:v>4.7144658380228099</c:v>
                </c:pt>
                <c:pt idx="3034">
                  <c:v>4.7144658380228099</c:v>
                </c:pt>
                <c:pt idx="3035">
                  <c:v>4.5981287773956803</c:v>
                </c:pt>
                <c:pt idx="3036">
                  <c:v>4.4347405581336199</c:v>
                </c:pt>
                <c:pt idx="3037">
                  <c:v>4.4726275894382903</c:v>
                </c:pt>
                <c:pt idx="3038">
                  <c:v>4.5152540020090601</c:v>
                </c:pt>
                <c:pt idx="3039">
                  <c:v>4.5119543673851403</c:v>
                </c:pt>
                <c:pt idx="3040">
                  <c:v>4.5119543673851403</c:v>
                </c:pt>
                <c:pt idx="3041">
                  <c:v>4.5119543673851403</c:v>
                </c:pt>
                <c:pt idx="3042">
                  <c:v>4.4998224363785102</c:v>
                </c:pt>
                <c:pt idx="3043">
                  <c:v>4.36134773501513</c:v>
                </c:pt>
                <c:pt idx="3044">
                  <c:v>4.33737214794201</c:v>
                </c:pt>
                <c:pt idx="3045">
                  <c:v>4.42013167577743</c:v>
                </c:pt>
                <c:pt idx="3046">
                  <c:v>4.5525653692639798</c:v>
                </c:pt>
                <c:pt idx="3047">
                  <c:v>4.5525653692639798</c:v>
                </c:pt>
                <c:pt idx="3048">
                  <c:v>4.5525653692639798</c:v>
                </c:pt>
                <c:pt idx="3049">
                  <c:v>4.6427523484017401</c:v>
                </c:pt>
                <c:pt idx="3050">
                  <c:v>4.6676780208229998</c:v>
                </c:pt>
                <c:pt idx="3051">
                  <c:v>4.5949558808011703</c:v>
                </c:pt>
                <c:pt idx="3052">
                  <c:v>4.5748689987535398</c:v>
                </c:pt>
                <c:pt idx="3053">
                  <c:v>4.4569780459182002</c:v>
                </c:pt>
                <c:pt idx="3054">
                  <c:v>4.4569780459182002</c:v>
                </c:pt>
                <c:pt idx="3055">
                  <c:v>4.4569780459182002</c:v>
                </c:pt>
                <c:pt idx="3056">
                  <c:v>4.6164531553745602</c:v>
                </c:pt>
                <c:pt idx="3057">
                  <c:v>4.5094976424515298</c:v>
                </c:pt>
                <c:pt idx="3058">
                  <c:v>4.5998554257670703</c:v>
                </c:pt>
                <c:pt idx="3059">
                  <c:v>4.6856624197483896</c:v>
                </c:pt>
                <c:pt idx="3060">
                  <c:v>4.6305557231895396</c:v>
                </c:pt>
                <c:pt idx="3061">
                  <c:v>4.6305557231895396</c:v>
                </c:pt>
                <c:pt idx="3062">
                  <c:v>4.6305557231895396</c:v>
                </c:pt>
                <c:pt idx="3063">
                  <c:v>4.7651994286667403</c:v>
                </c:pt>
                <c:pt idx="3064">
                  <c:v>4.7008652294627202</c:v>
                </c:pt>
                <c:pt idx="3065">
                  <c:v>4.6936954289464898</c:v>
                </c:pt>
                <c:pt idx="3066">
                  <c:v>4.6177095330871003</c:v>
                </c:pt>
                <c:pt idx="3067">
                  <c:v>4.6968207968588196</c:v>
                </c:pt>
                <c:pt idx="3068">
                  <c:v>4.6968207968588196</c:v>
                </c:pt>
                <c:pt idx="3069">
                  <c:v>4.6968207968588196</c:v>
                </c:pt>
                <c:pt idx="3070">
                  <c:v>4.6922698626549897</c:v>
                </c:pt>
                <c:pt idx="3071">
                  <c:v>4.7657572795034699</c:v>
                </c:pt>
                <c:pt idx="3072">
                  <c:v>4.82069509125433</c:v>
                </c:pt>
                <c:pt idx="3073">
                  <c:v>4.8658514439440399</c:v>
                </c:pt>
                <c:pt idx="3074">
                  <c:v>4.9260635548730196</c:v>
                </c:pt>
                <c:pt idx="3075">
                  <c:v>4.9260635548730196</c:v>
                </c:pt>
                <c:pt idx="3076">
                  <c:v>4.9260635548730196</c:v>
                </c:pt>
                <c:pt idx="3077">
                  <c:v>4.9674495288139804</c:v>
                </c:pt>
                <c:pt idx="3078">
                  <c:v>5.0405839782062101</c:v>
                </c:pt>
                <c:pt idx="3079">
                  <c:v>4.9269932197306296</c:v>
                </c:pt>
                <c:pt idx="3080">
                  <c:v>4.9450854051642601</c:v>
                </c:pt>
                <c:pt idx="3081">
                  <c:v>4.96942197266773</c:v>
                </c:pt>
                <c:pt idx="3082">
                  <c:v>4.96942197266773</c:v>
                </c:pt>
                <c:pt idx="3083">
                  <c:v>4.96942197266773</c:v>
                </c:pt>
                <c:pt idx="3084">
                  <c:v>5.0639314013657799</c:v>
                </c:pt>
                <c:pt idx="3085">
                  <c:v>5.1785782517538204</c:v>
                </c:pt>
                <c:pt idx="3086">
                  <c:v>5.1364655065490901</c:v>
                </c:pt>
                <c:pt idx="3087">
                  <c:v>5.17135689168878</c:v>
                </c:pt>
                <c:pt idx="3088">
                  <c:v>5.0937619073149198</c:v>
                </c:pt>
                <c:pt idx="3089">
                  <c:v>5.0937619073149198</c:v>
                </c:pt>
                <c:pt idx="3090">
                  <c:v>5.0937619073149198</c:v>
                </c:pt>
                <c:pt idx="3091">
                  <c:v>5.0937868904472596</c:v>
                </c:pt>
                <c:pt idx="3092">
                  <c:v>5.0605960307132802</c:v>
                </c:pt>
                <c:pt idx="3093">
                  <c:v>4.9471276324549098</c:v>
                </c:pt>
                <c:pt idx="3094">
                  <c:v>4.9549287055743703</c:v>
                </c:pt>
                <c:pt idx="3095">
                  <c:v>4.8889128724871496</c:v>
                </c:pt>
                <c:pt idx="3096">
                  <c:v>4.8889128724871496</c:v>
                </c:pt>
                <c:pt idx="3097">
                  <c:v>4.8889128724871496</c:v>
                </c:pt>
                <c:pt idx="3098">
                  <c:v>4.8630928070393402</c:v>
                </c:pt>
                <c:pt idx="3099">
                  <c:v>5.0117782259918204</c:v>
                </c:pt>
                <c:pt idx="3100">
                  <c:v>5.1240052027173997</c:v>
                </c:pt>
                <c:pt idx="3101">
                  <c:v>5.1476915493815101</c:v>
                </c:pt>
                <c:pt idx="3102">
                  <c:v>6.4472670806256804</c:v>
                </c:pt>
                <c:pt idx="3103">
                  <c:v>6.4472670806256804</c:v>
                </c:pt>
                <c:pt idx="3104">
                  <c:v>6.4472670806256804</c:v>
                </c:pt>
                <c:pt idx="3105">
                  <c:v>6.59679694718485</c:v>
                </c:pt>
                <c:pt idx="3106">
                  <c:v>6.59679694718485</c:v>
                </c:pt>
                <c:pt idx="3107">
                  <c:v>6.5882714702414003</c:v>
                </c:pt>
                <c:pt idx="3108">
                  <c:v>6.5178676484005402</c:v>
                </c:pt>
                <c:pt idx="3109">
                  <c:v>6.6992638968154603</c:v>
                </c:pt>
                <c:pt idx="3110">
                  <c:v>6.6992638968154603</c:v>
                </c:pt>
                <c:pt idx="3111">
                  <c:v>6.6992638968154603</c:v>
                </c:pt>
                <c:pt idx="3112">
                  <c:v>6.9018753110725699</c:v>
                </c:pt>
                <c:pt idx="3113">
                  <c:v>7.0202778157690497</c:v>
                </c:pt>
                <c:pt idx="3114">
                  <c:v>7.2030137022112202</c:v>
                </c:pt>
                <c:pt idx="3115">
                  <c:v>7.2811740690285696</c:v>
                </c:pt>
                <c:pt idx="3116">
                  <c:v>7.1308260168133</c:v>
                </c:pt>
                <c:pt idx="3117">
                  <c:v>7.1308260168133</c:v>
                </c:pt>
                <c:pt idx="3118">
                  <c:v>7.1308260168133</c:v>
                </c:pt>
                <c:pt idx="3119">
                  <c:v>7.2524056344468297</c:v>
                </c:pt>
                <c:pt idx="3120">
                  <c:v>7.37602030247906</c:v>
                </c:pt>
                <c:pt idx="3121">
                  <c:v>7.2704260857858998</c:v>
                </c:pt>
                <c:pt idx="3122">
                  <c:v>7.1197234806359804</c:v>
                </c:pt>
                <c:pt idx="3123">
                  <c:v>7.1129619556418398</c:v>
                </c:pt>
                <c:pt idx="3124">
                  <c:v>7.1129619556418398</c:v>
                </c:pt>
                <c:pt idx="3125">
                  <c:v>7.1129619556418398</c:v>
                </c:pt>
                <c:pt idx="3126">
                  <c:v>7.1525822521073597</c:v>
                </c:pt>
                <c:pt idx="3127">
                  <c:v>7.1418829542502902</c:v>
                </c:pt>
                <c:pt idx="3128">
                  <c:v>7.2755455012846797</c:v>
                </c:pt>
                <c:pt idx="3129">
                  <c:v>7.0405512481232604</c:v>
                </c:pt>
                <c:pt idx="3130">
                  <c:v>7.2790213660123797</c:v>
                </c:pt>
                <c:pt idx="3131">
                  <c:v>7.2790213660123797</c:v>
                </c:pt>
                <c:pt idx="3132">
                  <c:v>7.2790213660123797</c:v>
                </c:pt>
                <c:pt idx="3133">
                  <c:v>7.4451844306936996</c:v>
                </c:pt>
                <c:pt idx="3134">
                  <c:v>7.3678549131203797</c:v>
                </c:pt>
                <c:pt idx="3135">
                  <c:v>7.10415902179244</c:v>
                </c:pt>
                <c:pt idx="3136">
                  <c:v>7.1641651407670102</c:v>
                </c:pt>
                <c:pt idx="3137">
                  <c:v>7.02851031565217</c:v>
                </c:pt>
                <c:pt idx="3138">
                  <c:v>7.02851031565217</c:v>
                </c:pt>
                <c:pt idx="3139">
                  <c:v>7.02851031565217</c:v>
                </c:pt>
                <c:pt idx="3140">
                  <c:v>6.9705966820929399</c:v>
                </c:pt>
                <c:pt idx="3141">
                  <c:v>6.9248785286258201</c:v>
                </c:pt>
                <c:pt idx="3142">
                  <c:v>6.8472283824268398</c:v>
                </c:pt>
                <c:pt idx="3143">
                  <c:v>6.7825855089352398</c:v>
                </c:pt>
                <c:pt idx="3144">
                  <c:v>6.8118191039280402</c:v>
                </c:pt>
                <c:pt idx="3145">
                  <c:v>6.8118191039280402</c:v>
                </c:pt>
                <c:pt idx="3146">
                  <c:v>6.8118191039280402</c:v>
                </c:pt>
                <c:pt idx="3147">
                  <c:v>6.8214917563189301</c:v>
                </c:pt>
                <c:pt idx="3148">
                  <c:v>6.63157589724569</c:v>
                </c:pt>
                <c:pt idx="3149">
                  <c:v>6.6138099513417501</c:v>
                </c:pt>
                <c:pt idx="3150">
                  <c:v>6.4794395627732104</c:v>
                </c:pt>
                <c:pt idx="3151">
                  <c:v>6.5028050797149097</c:v>
                </c:pt>
                <c:pt idx="3152">
                  <c:v>6.5028050797149097</c:v>
                </c:pt>
                <c:pt idx="3153">
                  <c:v>6.5028050797149097</c:v>
                </c:pt>
                <c:pt idx="3154">
                  <c:v>6.5522405505438197</c:v>
                </c:pt>
                <c:pt idx="3155">
                  <c:v>6.5288510046913704</c:v>
                </c:pt>
                <c:pt idx="3156">
                  <c:v>6.6452439243150998</c:v>
                </c:pt>
                <c:pt idx="3157">
                  <c:v>6.4364593229998004</c:v>
                </c:pt>
                <c:pt idx="3158">
                  <c:v>6.5341135597627202</c:v>
                </c:pt>
                <c:pt idx="3159">
                  <c:v>6.5341135597627202</c:v>
                </c:pt>
                <c:pt idx="3160">
                  <c:v>6.5341135597627202</c:v>
                </c:pt>
                <c:pt idx="3161">
                  <c:v>6.5216383860120501</c:v>
                </c:pt>
                <c:pt idx="3162">
                  <c:v>6.7511467537764203</c:v>
                </c:pt>
                <c:pt idx="3163">
                  <c:v>6.8625915250184999</c:v>
                </c:pt>
                <c:pt idx="3164">
                  <c:v>6.8939522426657902</c:v>
                </c:pt>
                <c:pt idx="3165">
                  <c:v>7.0569452813350901</c:v>
                </c:pt>
                <c:pt idx="3166">
                  <c:v>7.0569452813350901</c:v>
                </c:pt>
                <c:pt idx="3167">
                  <c:v>7.0569452813350901</c:v>
                </c:pt>
                <c:pt idx="3168">
                  <c:v>7.0569452813350901</c:v>
                </c:pt>
                <c:pt idx="3169">
                  <c:v>7.1041821084544496</c:v>
                </c:pt>
                <c:pt idx="3170">
                  <c:v>7.09157381395028</c:v>
                </c:pt>
                <c:pt idx="3171">
                  <c:v>7.0520447870274099</c:v>
                </c:pt>
                <c:pt idx="3172">
                  <c:v>6.9700581941602602</c:v>
                </c:pt>
                <c:pt idx="3173">
                  <c:v>6.9700581941602602</c:v>
                </c:pt>
                <c:pt idx="3174">
                  <c:v>6.9700581941602602</c:v>
                </c:pt>
                <c:pt idx="3175">
                  <c:v>7.0392941891088299</c:v>
                </c:pt>
                <c:pt idx="3176">
                  <c:v>6.9583054882959203</c:v>
                </c:pt>
                <c:pt idx="3177">
                  <c:v>6.8249395609719397</c:v>
                </c:pt>
                <c:pt idx="3178">
                  <c:v>6.8691314894389901</c:v>
                </c:pt>
                <c:pt idx="3179">
                  <c:v>6.7992977998706197</c:v>
                </c:pt>
                <c:pt idx="3180">
                  <c:v>6.7992977998706197</c:v>
                </c:pt>
                <c:pt idx="3181">
                  <c:v>6.7992977998706197</c:v>
                </c:pt>
                <c:pt idx="3182">
                  <c:v>6.7432269589259803</c:v>
                </c:pt>
                <c:pt idx="3183">
                  <c:v>6.6564150965141398</c:v>
                </c:pt>
                <c:pt idx="3184">
                  <c:v>6.4913944192403603</c:v>
                </c:pt>
                <c:pt idx="3185">
                  <c:v>6.2722115843697903</c:v>
                </c:pt>
                <c:pt idx="3186">
                  <c:v>6.19896584672128</c:v>
                </c:pt>
                <c:pt idx="3187">
                  <c:v>6.19896584672128</c:v>
                </c:pt>
                <c:pt idx="3188">
                  <c:v>6.19896584672128</c:v>
                </c:pt>
                <c:pt idx="3189">
                  <c:v>6.2283430033491296</c:v>
                </c:pt>
                <c:pt idx="3190">
                  <c:v>6.1822416059245304</c:v>
                </c:pt>
                <c:pt idx="3191">
                  <c:v>6.30944973102239</c:v>
                </c:pt>
                <c:pt idx="3192">
                  <c:v>6.3636648583780602</c:v>
                </c:pt>
                <c:pt idx="3193">
                  <c:v>6.4946435234014901</c:v>
                </c:pt>
                <c:pt idx="3194">
                  <c:v>6.45286624268505</c:v>
                </c:pt>
                <c:pt idx="3195">
                  <c:v>6.45286624268505</c:v>
                </c:pt>
                <c:pt idx="3196">
                  <c:v>6.3626904319119699</c:v>
                </c:pt>
                <c:pt idx="3197">
                  <c:v>6.0356407084013801</c:v>
                </c:pt>
                <c:pt idx="3198">
                  <c:v>6.2692292919934101</c:v>
                </c:pt>
                <c:pt idx="3199">
                  <c:v>5.8124572545527498</c:v>
                </c:pt>
                <c:pt idx="3200">
                  <c:v>5.9798699367771402</c:v>
                </c:pt>
                <c:pt idx="3201">
                  <c:v>5.9798699367771402</c:v>
                </c:pt>
                <c:pt idx="3202">
                  <c:v>5.9798699367771402</c:v>
                </c:pt>
                <c:pt idx="3203">
                  <c:v>5.9539780570243002</c:v>
                </c:pt>
                <c:pt idx="3204">
                  <c:v>6.0873012453167696</c:v>
                </c:pt>
                <c:pt idx="3205">
                  <c:v>6.0228480338549399</c:v>
                </c:pt>
                <c:pt idx="3206">
                  <c:v>5.9116296720615402</c:v>
                </c:pt>
                <c:pt idx="3207">
                  <c:v>5.8208453964830502</c:v>
                </c:pt>
                <c:pt idx="3208">
                  <c:v>5.8208453964830502</c:v>
                </c:pt>
                <c:pt idx="3209">
                  <c:v>5.8208453964830502</c:v>
                </c:pt>
                <c:pt idx="3210">
                  <c:v>5.9302112708045396</c:v>
                </c:pt>
                <c:pt idx="3211">
                  <c:v>6.0052928553082303</c:v>
                </c:pt>
                <c:pt idx="3212">
                  <c:v>5.7355419621796599</c:v>
                </c:pt>
                <c:pt idx="3213">
                  <c:v>5.6102540765832698</c:v>
                </c:pt>
                <c:pt idx="3214">
                  <c:v>5.4863504489506703</c:v>
                </c:pt>
                <c:pt idx="3215">
                  <c:v>5.4863504489506703</c:v>
                </c:pt>
                <c:pt idx="3216">
                  <c:v>5.4863504489506703</c:v>
                </c:pt>
                <c:pt idx="3217">
                  <c:v>5.5236240685679396</c:v>
                </c:pt>
                <c:pt idx="3218">
                  <c:v>5.6584307008119401</c:v>
                </c:pt>
                <c:pt idx="3219">
                  <c:v>5.40266302777865</c:v>
                </c:pt>
                <c:pt idx="3220">
                  <c:v>5.2689038774091399</c:v>
                </c:pt>
                <c:pt idx="3221">
                  <c:v>5.2932299654756099</c:v>
                </c:pt>
                <c:pt idx="3222">
                  <c:v>5.2932299654756099</c:v>
                </c:pt>
                <c:pt idx="3223">
                  <c:v>5.2932299654756099</c:v>
                </c:pt>
                <c:pt idx="3224">
                  <c:v>5.3590102459587197</c:v>
                </c:pt>
                <c:pt idx="3225">
                  <c:v>5.4134591814537298</c:v>
                </c:pt>
                <c:pt idx="3226">
                  <c:v>5.3825257250034202</c:v>
                </c:pt>
                <c:pt idx="3227">
                  <c:v>5.60891306781844</c:v>
                </c:pt>
                <c:pt idx="3228">
                  <c:v>5.8308109537972497</c:v>
                </c:pt>
                <c:pt idx="3229">
                  <c:v>5.8308109537972497</c:v>
                </c:pt>
                <c:pt idx="3230">
                  <c:v>5.8308109537972497</c:v>
                </c:pt>
                <c:pt idx="3231">
                  <c:v>5.7088910327697002</c:v>
                </c:pt>
                <c:pt idx="3232">
                  <c:v>5.9177523313818101</c:v>
                </c:pt>
                <c:pt idx="3233">
                  <c:v>5.7312495374998802</c:v>
                </c:pt>
                <c:pt idx="3234">
                  <c:v>5.3928762857569597</c:v>
                </c:pt>
                <c:pt idx="3235">
                  <c:v>5.4747846766084001</c:v>
                </c:pt>
                <c:pt idx="3236">
                  <c:v>5.4747846766084001</c:v>
                </c:pt>
                <c:pt idx="3237">
                  <c:v>5.4747846766084001</c:v>
                </c:pt>
                <c:pt idx="3238">
                  <c:v>5.5657321086179401</c:v>
                </c:pt>
                <c:pt idx="3239">
                  <c:v>5.8850152305858003</c:v>
                </c:pt>
                <c:pt idx="3240">
                  <c:v>5.9756502566022798</c:v>
                </c:pt>
                <c:pt idx="3241">
                  <c:v>5.8321838319924</c:v>
                </c:pt>
                <c:pt idx="3242">
                  <c:v>5.8721404094965504</c:v>
                </c:pt>
                <c:pt idx="3243">
                  <c:v>5.8721404094965504</c:v>
                </c:pt>
                <c:pt idx="3244">
                  <c:v>5.8721404094965504</c:v>
                </c:pt>
                <c:pt idx="3245">
                  <c:v>5.9511431324603103</c:v>
                </c:pt>
                <c:pt idx="3246">
                  <c:v>5.7844294596343797</c:v>
                </c:pt>
                <c:pt idx="3247">
                  <c:v>5.8432314089261101</c:v>
                </c:pt>
                <c:pt idx="3248">
                  <c:v>5.8432314089261101</c:v>
                </c:pt>
                <c:pt idx="3249">
                  <c:v>5.9644758770437303</c:v>
                </c:pt>
                <c:pt idx="3250">
                  <c:v>5.9644758770437303</c:v>
                </c:pt>
                <c:pt idx="3251">
                  <c:v>5.9644758770437303</c:v>
                </c:pt>
                <c:pt idx="3252">
                  <c:v>5.9686538417983499</c:v>
                </c:pt>
                <c:pt idx="3253">
                  <c:v>6.0657785501878703</c:v>
                </c:pt>
                <c:pt idx="3254">
                  <c:v>6.1547464165391697</c:v>
                </c:pt>
                <c:pt idx="3255">
                  <c:v>6.0204716418402899</c:v>
                </c:pt>
                <c:pt idx="3256">
                  <c:v>6.6012260503597604</c:v>
                </c:pt>
                <c:pt idx="3257">
                  <c:v>6.6012260503597604</c:v>
                </c:pt>
                <c:pt idx="3258">
                  <c:v>6.6012260503597604</c:v>
                </c:pt>
                <c:pt idx="3259">
                  <c:v>6.5338850380162699</c:v>
                </c:pt>
                <c:pt idx="3260">
                  <c:v>6.5820969044542599</c:v>
                </c:pt>
                <c:pt idx="3261">
                  <c:v>6.6560687903128199</c:v>
                </c:pt>
                <c:pt idx="3262">
                  <c:v>6.6140123636147203</c:v>
                </c:pt>
                <c:pt idx="3263">
                  <c:v>6.6005259962092504</c:v>
                </c:pt>
                <c:pt idx="3264">
                  <c:v>6.6005259962092504</c:v>
                </c:pt>
                <c:pt idx="3265">
                  <c:v>6.6005259962092504</c:v>
                </c:pt>
                <c:pt idx="3266">
                  <c:v>6.6319181680642298</c:v>
                </c:pt>
                <c:pt idx="3267">
                  <c:v>6.6406728760915597</c:v>
                </c:pt>
                <c:pt idx="3268">
                  <c:v>6.9474775249658904</c:v>
                </c:pt>
                <c:pt idx="3269">
                  <c:v>7.1976959957798696</c:v>
                </c:pt>
                <c:pt idx="3270">
                  <c:v>7.0317786412054204</c:v>
                </c:pt>
                <c:pt idx="3271">
                  <c:v>7.0317786412054204</c:v>
                </c:pt>
                <c:pt idx="3272">
                  <c:v>7.0317786412054204</c:v>
                </c:pt>
                <c:pt idx="3273">
                  <c:v>7.1264723051622099</c:v>
                </c:pt>
                <c:pt idx="3274">
                  <c:v>7.1729876078010202</c:v>
                </c:pt>
                <c:pt idx="3275">
                  <c:v>6.9716530700408601</c:v>
                </c:pt>
                <c:pt idx="3276">
                  <c:v>7.1085137075310199</c:v>
                </c:pt>
                <c:pt idx="3277">
                  <c:v>7.1144960125482699</c:v>
                </c:pt>
                <c:pt idx="3278">
                  <c:v>7.1144960125482699</c:v>
                </c:pt>
                <c:pt idx="3279">
                  <c:v>7.1144960125482699</c:v>
                </c:pt>
                <c:pt idx="3280">
                  <c:v>7.1144960125482699</c:v>
                </c:pt>
                <c:pt idx="3281">
                  <c:v>7.2398007985669199</c:v>
                </c:pt>
                <c:pt idx="3282">
                  <c:v>7.1931168511335102</c:v>
                </c:pt>
                <c:pt idx="3283">
                  <c:v>7.20377296858475</c:v>
                </c:pt>
                <c:pt idx="3284">
                  <c:v>7.08980906006739</c:v>
                </c:pt>
                <c:pt idx="3285">
                  <c:v>7.08980906006739</c:v>
                </c:pt>
                <c:pt idx="3286">
                  <c:v>4.6963815961396698</c:v>
                </c:pt>
                <c:pt idx="3287">
                  <c:v>4.6819093441583197</c:v>
                </c:pt>
                <c:pt idx="3288">
                  <c:v>4.5871565853365102</c:v>
                </c:pt>
                <c:pt idx="3289">
                  <c:v>4.5062984653030203</c:v>
                </c:pt>
                <c:pt idx="3290">
                  <c:v>4.4988349306274698</c:v>
                </c:pt>
                <c:pt idx="3291">
                  <c:v>4.4666886625590001</c:v>
                </c:pt>
                <c:pt idx="3292">
                  <c:v>4.4666886625590001</c:v>
                </c:pt>
                <c:pt idx="3293">
                  <c:v>4.4666886625590001</c:v>
                </c:pt>
                <c:pt idx="3294">
                  <c:v>4.6209448503792903</c:v>
                </c:pt>
                <c:pt idx="3295">
                  <c:v>4.6620515103265801</c:v>
                </c:pt>
                <c:pt idx="3296">
                  <c:v>4.6242837744777896</c:v>
                </c:pt>
                <c:pt idx="3297">
                  <c:v>4.5994287118292503</c:v>
                </c:pt>
                <c:pt idx="3298">
                  <c:v>4.5816717090993704</c:v>
                </c:pt>
                <c:pt idx="3299">
                  <c:v>4.5816717090993704</c:v>
                </c:pt>
                <c:pt idx="3300">
                  <c:v>4.5816717090993704</c:v>
                </c:pt>
                <c:pt idx="3301">
                  <c:v>4.5816717090993704</c:v>
                </c:pt>
                <c:pt idx="3302">
                  <c:v>4.5893237684655297</c:v>
                </c:pt>
                <c:pt idx="3303">
                  <c:v>4.66109320523955</c:v>
                </c:pt>
                <c:pt idx="3304">
                  <c:v>4.6602236460185704</c:v>
                </c:pt>
                <c:pt idx="3305">
                  <c:v>4.7564905250089096</c:v>
                </c:pt>
                <c:pt idx="3306">
                  <c:v>4.7564905250089096</c:v>
                </c:pt>
                <c:pt idx="3307">
                  <c:v>4.7564905250089096</c:v>
                </c:pt>
                <c:pt idx="3308">
                  <c:v>4.8676208305019601</c:v>
                </c:pt>
                <c:pt idx="3309">
                  <c:v>4.7931955388048904</c:v>
                </c:pt>
                <c:pt idx="3310">
                  <c:v>4.7286752819629703</c:v>
                </c:pt>
                <c:pt idx="3311">
                  <c:v>4.7824787577030898</c:v>
                </c:pt>
                <c:pt idx="3312">
                  <c:v>4.6709806789413797</c:v>
                </c:pt>
                <c:pt idx="3313">
                  <c:v>4.6709806789413797</c:v>
                </c:pt>
                <c:pt idx="3314">
                  <c:v>4.6709806789413797</c:v>
                </c:pt>
                <c:pt idx="3315">
                  <c:v>4.7825452636666599</c:v>
                </c:pt>
                <c:pt idx="3316">
                  <c:v>4.72202342030383</c:v>
                </c:pt>
                <c:pt idx="3317">
                  <c:v>4.6194313101058402</c:v>
                </c:pt>
                <c:pt idx="3318">
                  <c:v>4.7294072708023203</c:v>
                </c:pt>
                <c:pt idx="3319">
                  <c:v>4.82413576493121</c:v>
                </c:pt>
                <c:pt idx="3320">
                  <c:v>4.82413576493121</c:v>
                </c:pt>
                <c:pt idx="3321">
                  <c:v>4.82413576493121</c:v>
                </c:pt>
                <c:pt idx="3322">
                  <c:v>4.7527623941213397</c:v>
                </c:pt>
                <c:pt idx="3323">
                  <c:v>4.7979954374629497</c:v>
                </c:pt>
                <c:pt idx="3324">
                  <c:v>4.8237960709539296</c:v>
                </c:pt>
                <c:pt idx="3325">
                  <c:v>4.9638322864401099</c:v>
                </c:pt>
                <c:pt idx="3326">
                  <c:v>5.1143435833344597</c:v>
                </c:pt>
                <c:pt idx="3327">
                  <c:v>5.1143435833344597</c:v>
                </c:pt>
                <c:pt idx="3328">
                  <c:v>5.1143435833344597</c:v>
                </c:pt>
                <c:pt idx="3329">
                  <c:v>5.2160090149004796</c:v>
                </c:pt>
                <c:pt idx="3330">
                  <c:v>5.1516348605267996</c:v>
                </c:pt>
                <c:pt idx="3331">
                  <c:v>5.2230507680768499</c:v>
                </c:pt>
                <c:pt idx="3332">
                  <c:v>5.1522294228963599</c:v>
                </c:pt>
                <c:pt idx="3333">
                  <c:v>5.2257893116553698</c:v>
                </c:pt>
                <c:pt idx="3334">
                  <c:v>5.2257893116553698</c:v>
                </c:pt>
                <c:pt idx="3335">
                  <c:v>5.2257893116553698</c:v>
                </c:pt>
                <c:pt idx="3336">
                  <c:v>5.2257893116553698</c:v>
                </c:pt>
                <c:pt idx="3337">
                  <c:v>5.1391773395535703</c:v>
                </c:pt>
                <c:pt idx="3338">
                  <c:v>5.0996840294575696</c:v>
                </c:pt>
                <c:pt idx="3339">
                  <c:v>5.3008737262420498</c:v>
                </c:pt>
                <c:pt idx="3340">
                  <c:v>5.2966922701452797</c:v>
                </c:pt>
                <c:pt idx="3341">
                  <c:v>5.2966922701452797</c:v>
                </c:pt>
                <c:pt idx="3342">
                  <c:v>5.2966922701452797</c:v>
                </c:pt>
                <c:pt idx="3343">
                  <c:v>5.3326730741574497</c:v>
                </c:pt>
                <c:pt idx="3344">
                  <c:v>5.5078351648496904</c:v>
                </c:pt>
                <c:pt idx="3345">
                  <c:v>5.4369986144564804</c:v>
                </c:pt>
                <c:pt idx="3346">
                  <c:v>5.4751963041964</c:v>
                </c:pt>
                <c:pt idx="3347">
                  <c:v>5.6204988194788701</c:v>
                </c:pt>
                <c:pt idx="3348">
                  <c:v>5.6204988194788701</c:v>
                </c:pt>
                <c:pt idx="3349">
                  <c:v>5.6204988194788701</c:v>
                </c:pt>
                <c:pt idx="3350">
                  <c:v>5.5802002588786896</c:v>
                </c:pt>
                <c:pt idx="3351">
                  <c:v>5.3020642715797104</c:v>
                </c:pt>
                <c:pt idx="3352">
                  <c:v>5.4207462773794699</c:v>
                </c:pt>
                <c:pt idx="3353">
                  <c:v>5.5463065924247399</c:v>
                </c:pt>
                <c:pt idx="3354">
                  <c:v>5.5208348493279802</c:v>
                </c:pt>
                <c:pt idx="3355">
                  <c:v>5.5208348493279802</c:v>
                </c:pt>
                <c:pt idx="3356">
                  <c:v>5.5208348493279802</c:v>
                </c:pt>
                <c:pt idx="3357">
                  <c:v>5.4338689687681603</c:v>
                </c:pt>
                <c:pt idx="3358">
                  <c:v>5.59425249575248</c:v>
                </c:pt>
                <c:pt idx="3359">
                  <c:v>5.5617639322494696</c:v>
                </c:pt>
                <c:pt idx="3360">
                  <c:v>5.4252368880680999</c:v>
                </c:pt>
                <c:pt idx="3361">
                  <c:v>5.4861340234564802</c:v>
                </c:pt>
                <c:pt idx="3362">
                  <c:v>5.4861340234564802</c:v>
                </c:pt>
                <c:pt idx="3363">
                  <c:v>5.4861340234564802</c:v>
                </c:pt>
                <c:pt idx="3364">
                  <c:v>5.5333307842302997</c:v>
                </c:pt>
                <c:pt idx="3365">
                  <c:v>5.5966253199069902</c:v>
                </c:pt>
                <c:pt idx="3366">
                  <c:v>5.7515344492037297</c:v>
                </c:pt>
                <c:pt idx="3367">
                  <c:v>5.7873252180455701</c:v>
                </c:pt>
                <c:pt idx="3368">
                  <c:v>5.70323398633154</c:v>
                </c:pt>
                <c:pt idx="3369">
                  <c:v>5.70323398633154</c:v>
                </c:pt>
                <c:pt idx="3370">
                  <c:v>5.70323398633154</c:v>
                </c:pt>
                <c:pt idx="3371">
                  <c:v>5.7312006282094998</c:v>
                </c:pt>
                <c:pt idx="3372">
                  <c:v>5.6307209954387698</c:v>
                </c:pt>
                <c:pt idx="3373">
                  <c:v>5.6845419533251196</c:v>
                </c:pt>
                <c:pt idx="3374">
                  <c:v>5.6671385260341101</c:v>
                </c:pt>
                <c:pt idx="3375">
                  <c:v>5.6681619871677897</c:v>
                </c:pt>
                <c:pt idx="3376">
                  <c:v>5.6681619871677897</c:v>
                </c:pt>
                <c:pt idx="3377">
                  <c:v>7.0143975519712001</c:v>
                </c:pt>
                <c:pt idx="3378">
                  <c:v>6.8570759110352597</c:v>
                </c:pt>
                <c:pt idx="3379">
                  <c:v>6.9482727688633803</c:v>
                </c:pt>
                <c:pt idx="3380">
                  <c:v>6.8140101955436903</c:v>
                </c:pt>
                <c:pt idx="3381">
                  <c:v>6.7341972929731604</c:v>
                </c:pt>
                <c:pt idx="3382">
                  <c:v>6.8791557781349404</c:v>
                </c:pt>
                <c:pt idx="3383">
                  <c:v>6.8791557781349404</c:v>
                </c:pt>
                <c:pt idx="3384">
                  <c:v>6.8791557781349404</c:v>
                </c:pt>
                <c:pt idx="3385">
                  <c:v>6.7907967729021896</c:v>
                </c:pt>
                <c:pt idx="3386">
                  <c:v>6.6645627678448696</c:v>
                </c:pt>
                <c:pt idx="3387">
                  <c:v>6.6686472608656304</c:v>
                </c:pt>
                <c:pt idx="3388">
                  <c:v>6.9155188208881899</c:v>
                </c:pt>
                <c:pt idx="3389">
                  <c:v>6.6709943380175698</c:v>
                </c:pt>
                <c:pt idx="3390">
                  <c:v>6.6709943380175698</c:v>
                </c:pt>
                <c:pt idx="3391">
                  <c:v>6.6709943380175698</c:v>
                </c:pt>
                <c:pt idx="3392">
                  <c:v>6.5040139971615902</c:v>
                </c:pt>
                <c:pt idx="3393">
                  <c:v>6.6288749375762901</c:v>
                </c:pt>
                <c:pt idx="3394">
                  <c:v>6.4776955369266096</c:v>
                </c:pt>
                <c:pt idx="3395">
                  <c:v>6.4800801232589702</c:v>
                </c:pt>
                <c:pt idx="3396">
                  <c:v>6.2218134587209901</c:v>
                </c:pt>
                <c:pt idx="3397">
                  <c:v>6.2218134587209901</c:v>
                </c:pt>
                <c:pt idx="3398">
                  <c:v>6.2218134587209901</c:v>
                </c:pt>
                <c:pt idx="3399">
                  <c:v>6.3405946945297398</c:v>
                </c:pt>
                <c:pt idx="3400">
                  <c:v>6.4377871127431696</c:v>
                </c:pt>
                <c:pt idx="3401">
                  <c:v>6.43682075195232</c:v>
                </c:pt>
                <c:pt idx="3402">
                  <c:v>6.4892078985200801</c:v>
                </c:pt>
                <c:pt idx="3403">
                  <c:v>6.9933009019693397</c:v>
                </c:pt>
                <c:pt idx="3404">
                  <c:v>6.9933009019693397</c:v>
                </c:pt>
                <c:pt idx="3405">
                  <c:v>6.9933009019693397</c:v>
                </c:pt>
                <c:pt idx="3406">
                  <c:v>7.0042507132383296</c:v>
                </c:pt>
                <c:pt idx="3407">
                  <c:v>6.9192398852977801</c:v>
                </c:pt>
                <c:pt idx="3408">
                  <c:v>6.7263660830435299</c:v>
                </c:pt>
                <c:pt idx="3409">
                  <c:v>6.9207916597893204</c:v>
                </c:pt>
                <c:pt idx="3410">
                  <c:v>6.9805755553974498</c:v>
                </c:pt>
                <c:pt idx="3411">
                  <c:v>6.9805755553974498</c:v>
                </c:pt>
                <c:pt idx="3412">
                  <c:v>6.9805755553974498</c:v>
                </c:pt>
                <c:pt idx="3413">
                  <c:v>7.1116894412480303</c:v>
                </c:pt>
                <c:pt idx="3414">
                  <c:v>7.1281391327330299</c:v>
                </c:pt>
                <c:pt idx="3415">
                  <c:v>6.9497191686334503</c:v>
                </c:pt>
                <c:pt idx="3416">
                  <c:v>7.0100322282151497</c:v>
                </c:pt>
                <c:pt idx="3417">
                  <c:v>7.0552207587371099</c:v>
                </c:pt>
                <c:pt idx="3418">
                  <c:v>7.0552207587371099</c:v>
                </c:pt>
                <c:pt idx="3419">
                  <c:v>7.0552207587371099</c:v>
                </c:pt>
                <c:pt idx="3420">
                  <c:v>7.1487927361638599</c:v>
                </c:pt>
                <c:pt idx="3421">
                  <c:v>7.2932893322152399</c:v>
                </c:pt>
                <c:pt idx="3422">
                  <c:v>7.3337740358702002</c:v>
                </c:pt>
                <c:pt idx="3423">
                  <c:v>7.1513842323910399</c:v>
                </c:pt>
                <c:pt idx="3424">
                  <c:v>7.3523371877161301</c:v>
                </c:pt>
                <c:pt idx="3425">
                  <c:v>7.3523371877161301</c:v>
                </c:pt>
                <c:pt idx="3426">
                  <c:v>7.3523371877161301</c:v>
                </c:pt>
                <c:pt idx="3427">
                  <c:v>7.2935151318866396</c:v>
                </c:pt>
                <c:pt idx="3428">
                  <c:v>7.1804362128392896</c:v>
                </c:pt>
                <c:pt idx="3429">
                  <c:v>7.1288838494501299</c:v>
                </c:pt>
                <c:pt idx="3430">
                  <c:v>6.9319700906349997</c:v>
                </c:pt>
                <c:pt idx="3431">
                  <c:v>7.0633594777856796</c:v>
                </c:pt>
                <c:pt idx="3432">
                  <c:v>7.0633594777856796</c:v>
                </c:pt>
                <c:pt idx="3433">
                  <c:v>7.0633594777856796</c:v>
                </c:pt>
                <c:pt idx="3434">
                  <c:v>7.0633594777856796</c:v>
                </c:pt>
                <c:pt idx="3435">
                  <c:v>7.0548405402064098</c:v>
                </c:pt>
                <c:pt idx="3436">
                  <c:v>7.0416501382126402</c:v>
                </c:pt>
                <c:pt idx="3437">
                  <c:v>7.0048755867465999</c:v>
                </c:pt>
                <c:pt idx="3438">
                  <c:v>6.9316981260258004</c:v>
                </c:pt>
                <c:pt idx="3439">
                  <c:v>6.9316981260258004</c:v>
                </c:pt>
                <c:pt idx="3440">
                  <c:v>6.9316981260258004</c:v>
                </c:pt>
                <c:pt idx="3441">
                  <c:v>6.8951030558078896</c:v>
                </c:pt>
                <c:pt idx="3442">
                  <c:v>6.76433983515994</c:v>
                </c:pt>
                <c:pt idx="3443">
                  <c:v>7.0248666503150901</c:v>
                </c:pt>
                <c:pt idx="3444">
                  <c:v>7.1144634800632502</c:v>
                </c:pt>
                <c:pt idx="3445">
                  <c:v>6.9658387541659996</c:v>
                </c:pt>
                <c:pt idx="3446">
                  <c:v>6.9658387541659996</c:v>
                </c:pt>
                <c:pt idx="3447">
                  <c:v>6.9658387541659996</c:v>
                </c:pt>
                <c:pt idx="3448">
                  <c:v>7.2180602096013002</c:v>
                </c:pt>
                <c:pt idx="3449">
                  <c:v>7.1899356552778801</c:v>
                </c:pt>
                <c:pt idx="3450">
                  <c:v>7.3591176334679602</c:v>
                </c:pt>
                <c:pt idx="3451">
                  <c:v>7.2223723990163098</c:v>
                </c:pt>
                <c:pt idx="3452">
                  <c:v>7.1286768297607201</c:v>
                </c:pt>
                <c:pt idx="3453">
                  <c:v>7.1286768297607201</c:v>
                </c:pt>
                <c:pt idx="3454">
                  <c:v>7.1286768297607201</c:v>
                </c:pt>
                <c:pt idx="3455">
                  <c:v>7.1975177434057702</c:v>
                </c:pt>
                <c:pt idx="3456">
                  <c:v>7.2834095424429899</c:v>
                </c:pt>
                <c:pt idx="3457">
                  <c:v>7.2834095424429899</c:v>
                </c:pt>
                <c:pt idx="3458">
                  <c:v>7.0498499996566597</c:v>
                </c:pt>
                <c:pt idx="3459">
                  <c:v>6.89197604184801</c:v>
                </c:pt>
                <c:pt idx="3460">
                  <c:v>6.89197604184801</c:v>
                </c:pt>
                <c:pt idx="3461">
                  <c:v>6.89197604184801</c:v>
                </c:pt>
                <c:pt idx="3462">
                  <c:v>6.8317614444677801</c:v>
                </c:pt>
                <c:pt idx="3463">
                  <c:v>7.05206339253035</c:v>
                </c:pt>
                <c:pt idx="3464">
                  <c:v>6.9898427767414004</c:v>
                </c:pt>
                <c:pt idx="3465">
                  <c:v>7.0831348947036199</c:v>
                </c:pt>
                <c:pt idx="3466">
                  <c:v>7.1873709336110103</c:v>
                </c:pt>
                <c:pt idx="3467">
                  <c:v>7.1873709336110103</c:v>
                </c:pt>
                <c:pt idx="3468">
                  <c:v>7.0184276895566997</c:v>
                </c:pt>
                <c:pt idx="3469">
                  <c:v>7.0518117192004999</c:v>
                </c:pt>
                <c:pt idx="3470">
                  <c:v>7.2401965328506996</c:v>
                </c:pt>
                <c:pt idx="3471">
                  <c:v>7.2709591801801201</c:v>
                </c:pt>
                <c:pt idx="3472">
                  <c:v>7.2709591801801201</c:v>
                </c:pt>
                <c:pt idx="3473">
                  <c:v>7.3529956255875799</c:v>
                </c:pt>
                <c:pt idx="3474">
                  <c:v>7.3529956255875799</c:v>
                </c:pt>
                <c:pt idx="3475">
                  <c:v>7.3529956255875799</c:v>
                </c:pt>
                <c:pt idx="3476">
                  <c:v>7.3007413315706797</c:v>
                </c:pt>
                <c:pt idx="3477">
                  <c:v>7.0834929662632797</c:v>
                </c:pt>
                <c:pt idx="3478">
                  <c:v>7.0018505738559398</c:v>
                </c:pt>
                <c:pt idx="3479">
                  <c:v>7.0597158162047204</c:v>
                </c:pt>
                <c:pt idx="3480">
                  <c:v>7.1587883072418501</c:v>
                </c:pt>
                <c:pt idx="3481">
                  <c:v>7.1587883072418501</c:v>
                </c:pt>
                <c:pt idx="3482">
                  <c:v>7.1587883072418501</c:v>
                </c:pt>
                <c:pt idx="3483">
                  <c:v>7.1982686415556403</c:v>
                </c:pt>
                <c:pt idx="3484">
                  <c:v>7.2411474706061103</c:v>
                </c:pt>
                <c:pt idx="3485">
                  <c:v>6.9657347788072599</c:v>
                </c:pt>
                <c:pt idx="3486">
                  <c:v>6.86901017900749</c:v>
                </c:pt>
                <c:pt idx="3487">
                  <c:v>6.7981197836009599</c:v>
                </c:pt>
                <c:pt idx="3488">
                  <c:v>6.7981197836009599</c:v>
                </c:pt>
                <c:pt idx="3489">
                  <c:v>6.7981197836009599</c:v>
                </c:pt>
                <c:pt idx="3490">
                  <c:v>6.9222167333997602</c:v>
                </c:pt>
                <c:pt idx="3491">
                  <c:v>6.9888232407523603</c:v>
                </c:pt>
                <c:pt idx="3492">
                  <c:v>6.6200200531383304</c:v>
                </c:pt>
                <c:pt idx="3493">
                  <c:v>6.6439512712536599</c:v>
                </c:pt>
                <c:pt idx="3494">
                  <c:v>6.7189099619394597</c:v>
                </c:pt>
                <c:pt idx="3495">
                  <c:v>6.7189099619394597</c:v>
                </c:pt>
                <c:pt idx="3496">
                  <c:v>6.7189099619394597</c:v>
                </c:pt>
                <c:pt idx="3497">
                  <c:v>6.6442915317481104</c:v>
                </c:pt>
                <c:pt idx="3498">
                  <c:v>6.54708522074319</c:v>
                </c:pt>
                <c:pt idx="3499">
                  <c:v>6.7070045367391504</c:v>
                </c:pt>
                <c:pt idx="3500">
                  <c:v>6.4376395060710099</c:v>
                </c:pt>
                <c:pt idx="3501">
                  <c:v>6.2021204637442597</c:v>
                </c:pt>
                <c:pt idx="3502">
                  <c:v>6.2021204637442597</c:v>
                </c:pt>
                <c:pt idx="3503">
                  <c:v>6.2021204637442597</c:v>
                </c:pt>
                <c:pt idx="3504">
                  <c:v>6.1109926928851603</c:v>
                </c:pt>
                <c:pt idx="3505">
                  <c:v>6.0870577308040001</c:v>
                </c:pt>
                <c:pt idx="3506">
                  <c:v>5.94621042331182</c:v>
                </c:pt>
                <c:pt idx="3507">
                  <c:v>6.4000356499606399</c:v>
                </c:pt>
                <c:pt idx="3508">
                  <c:v>6.4150894008760302</c:v>
                </c:pt>
                <c:pt idx="3509">
                  <c:v>6.4150894008760302</c:v>
                </c:pt>
                <c:pt idx="3510">
                  <c:v>6.4150894008760302</c:v>
                </c:pt>
                <c:pt idx="3511">
                  <c:v>6.4180506825693104</c:v>
                </c:pt>
                <c:pt idx="3512">
                  <c:v>6.5572605300513498</c:v>
                </c:pt>
                <c:pt idx="3513">
                  <c:v>6.4368153322699904</c:v>
                </c:pt>
                <c:pt idx="3514">
                  <c:v>6.6848471193630203</c:v>
                </c:pt>
                <c:pt idx="3515">
                  <c:v>6.6455123268926402</c:v>
                </c:pt>
                <c:pt idx="3516">
                  <c:v>6.6455123268926402</c:v>
                </c:pt>
                <c:pt idx="3517">
                  <c:v>6.6455123268926402</c:v>
                </c:pt>
                <c:pt idx="3518">
                  <c:v>6.7982825450166899</c:v>
                </c:pt>
                <c:pt idx="3519">
                  <c:v>6.7097699199862699</c:v>
                </c:pt>
                <c:pt idx="3520">
                  <c:v>6.8796533564801399</c:v>
                </c:pt>
                <c:pt idx="3521">
                  <c:v>6.8373560092918</c:v>
                </c:pt>
                <c:pt idx="3522">
                  <c:v>7.2887148874793297</c:v>
                </c:pt>
                <c:pt idx="3523">
                  <c:v>7.2887148874793297</c:v>
                </c:pt>
                <c:pt idx="3524">
                  <c:v>7.2887148874793297</c:v>
                </c:pt>
                <c:pt idx="3525">
                  <c:v>7.3605579961757002</c:v>
                </c:pt>
                <c:pt idx="3526">
                  <c:v>7.2651078513349399</c:v>
                </c:pt>
                <c:pt idx="3527">
                  <c:v>7.0705865232937999</c:v>
                </c:pt>
                <c:pt idx="3528">
                  <c:v>7.15671992587259</c:v>
                </c:pt>
                <c:pt idx="3529">
                  <c:v>7.1686130874507699</c:v>
                </c:pt>
                <c:pt idx="3530">
                  <c:v>7.1686130874507699</c:v>
                </c:pt>
                <c:pt idx="3531">
                  <c:v>7.1686130874507699</c:v>
                </c:pt>
                <c:pt idx="3532">
                  <c:v>7.1686130874507699</c:v>
                </c:pt>
                <c:pt idx="3533">
                  <c:v>6.8889992459763203</c:v>
                </c:pt>
                <c:pt idx="3534">
                  <c:v>6.89662592445905</c:v>
                </c:pt>
                <c:pt idx="3535">
                  <c:v>6.9930219724202303</c:v>
                </c:pt>
                <c:pt idx="3536">
                  <c:v>6.8222950185403004</c:v>
                </c:pt>
                <c:pt idx="3537">
                  <c:v>6.8222950185403004</c:v>
                </c:pt>
                <c:pt idx="3538">
                  <c:v>6.8222950185403004</c:v>
                </c:pt>
                <c:pt idx="3539">
                  <c:v>6.9413870586800099</c:v>
                </c:pt>
                <c:pt idx="3540">
                  <c:v>6.9250096352249502</c:v>
                </c:pt>
                <c:pt idx="3541">
                  <c:v>7.1669410554855801</c:v>
                </c:pt>
                <c:pt idx="3542">
                  <c:v>7.22615815193116</c:v>
                </c:pt>
                <c:pt idx="3543">
                  <c:v>7.2331850351415197</c:v>
                </c:pt>
                <c:pt idx="3544">
                  <c:v>7.2331850351415197</c:v>
                </c:pt>
                <c:pt idx="3545">
                  <c:v>7.2331850351415197</c:v>
                </c:pt>
                <c:pt idx="3546">
                  <c:v>7.3059259427675602</c:v>
                </c:pt>
                <c:pt idx="3547">
                  <c:v>7.4897762545346804</c:v>
                </c:pt>
                <c:pt idx="3548">
                  <c:v>7.5944424228285996</c:v>
                </c:pt>
                <c:pt idx="3549">
                  <c:v>7.7412809219935497</c:v>
                </c:pt>
                <c:pt idx="3550">
                  <c:v>7.9281041578238298</c:v>
                </c:pt>
                <c:pt idx="3551">
                  <c:v>7.9281041578238298</c:v>
                </c:pt>
                <c:pt idx="3552">
                  <c:v>7.9281041578238298</c:v>
                </c:pt>
                <c:pt idx="3553">
                  <c:v>7.8507186858051501</c:v>
                </c:pt>
                <c:pt idx="3554">
                  <c:v>7.9242402385625699</c:v>
                </c:pt>
                <c:pt idx="3555">
                  <c:v>7.9136219974951398</c:v>
                </c:pt>
                <c:pt idx="3556">
                  <c:v>8.0089879485272206</c:v>
                </c:pt>
                <c:pt idx="3557">
                  <c:v>7.9814611893847403</c:v>
                </c:pt>
                <c:pt idx="3558">
                  <c:v>7.9814611893847403</c:v>
                </c:pt>
                <c:pt idx="3559">
                  <c:v>7.9814611893847403</c:v>
                </c:pt>
                <c:pt idx="3560">
                  <c:v>8.1654059537396293</c:v>
                </c:pt>
                <c:pt idx="3561">
                  <c:v>8.1087458808367998</c:v>
                </c:pt>
                <c:pt idx="3562">
                  <c:v>8.1453318503407903</c:v>
                </c:pt>
                <c:pt idx="3563">
                  <c:v>8.1416882156622705</c:v>
                </c:pt>
                <c:pt idx="3564">
                  <c:v>8.4296740617689299</c:v>
                </c:pt>
                <c:pt idx="3565">
                  <c:v>8.4296740617689299</c:v>
                </c:pt>
                <c:pt idx="3566">
                  <c:v>8.4296740617689299</c:v>
                </c:pt>
                <c:pt idx="3567">
                  <c:v>8.4478118603651993</c:v>
                </c:pt>
                <c:pt idx="3568">
                  <c:v>8.6059194922529905</c:v>
                </c:pt>
                <c:pt idx="3569">
                  <c:v>8.8128782519376898</c:v>
                </c:pt>
                <c:pt idx="3570">
                  <c:v>8.9253065073972504</c:v>
                </c:pt>
                <c:pt idx="3571">
                  <c:v>9.1063069241750405</c:v>
                </c:pt>
                <c:pt idx="3572">
                  <c:v>9.1063069241750405</c:v>
                </c:pt>
                <c:pt idx="3573">
                  <c:v>9.1063069241750405</c:v>
                </c:pt>
                <c:pt idx="3574">
                  <c:v>9.1037867703889503</c:v>
                </c:pt>
                <c:pt idx="3575">
                  <c:v>9.0502478523154508</c:v>
                </c:pt>
                <c:pt idx="3576">
                  <c:v>9.14779924912939</c:v>
                </c:pt>
                <c:pt idx="3577">
                  <c:v>9.1675656251965894</c:v>
                </c:pt>
                <c:pt idx="3578">
                  <c:v>9.3208350146655707</c:v>
                </c:pt>
                <c:pt idx="3579">
                  <c:v>9.3208350146655707</c:v>
                </c:pt>
                <c:pt idx="3580">
                  <c:v>9.3208350146655707</c:v>
                </c:pt>
                <c:pt idx="3581">
                  <c:v>9.3458283623627594</c:v>
                </c:pt>
                <c:pt idx="3582">
                  <c:v>9.3630590409070393</c:v>
                </c:pt>
                <c:pt idx="3583">
                  <c:v>9.3529555520272396</c:v>
                </c:pt>
                <c:pt idx="3584">
                  <c:v>9.4769025271803997</c:v>
                </c:pt>
                <c:pt idx="3585">
                  <c:v>9.62747952857044</c:v>
                </c:pt>
                <c:pt idx="3586">
                  <c:v>9.62747952857044</c:v>
                </c:pt>
                <c:pt idx="3587">
                  <c:v>9.62747952857044</c:v>
                </c:pt>
                <c:pt idx="3588">
                  <c:v>9.7076455303851201</c:v>
                </c:pt>
                <c:pt idx="3589">
                  <c:v>9.8032921233584904</c:v>
                </c:pt>
                <c:pt idx="3590">
                  <c:v>10.4745709100161</c:v>
                </c:pt>
                <c:pt idx="3591">
                  <c:v>10.3927130186902</c:v>
                </c:pt>
                <c:pt idx="3592">
                  <c:v>10.348355827675</c:v>
                </c:pt>
                <c:pt idx="3593">
                  <c:v>10.348355827675</c:v>
                </c:pt>
                <c:pt idx="3594">
                  <c:v>10.348355827675</c:v>
                </c:pt>
                <c:pt idx="3595">
                  <c:v>10.195231405266201</c:v>
                </c:pt>
                <c:pt idx="3596">
                  <c:v>11.0376724626396</c:v>
                </c:pt>
                <c:pt idx="3597">
                  <c:v>11.275857014802201</c:v>
                </c:pt>
                <c:pt idx="3598">
                  <c:v>11.332143886572</c:v>
                </c:pt>
                <c:pt idx="3599">
                  <c:v>11.5538685246276</c:v>
                </c:pt>
                <c:pt idx="3600">
                  <c:v>11.5538685246276</c:v>
                </c:pt>
                <c:pt idx="3601">
                  <c:v>11.5538685246276</c:v>
                </c:pt>
                <c:pt idx="3602">
                  <c:v>11.3704907985096</c:v>
                </c:pt>
                <c:pt idx="3603">
                  <c:v>11.3686577569188</c:v>
                </c:pt>
                <c:pt idx="3604">
                  <c:v>11.2885268509681</c:v>
                </c:pt>
                <c:pt idx="3605">
                  <c:v>11.079923110802801</c:v>
                </c:pt>
                <c:pt idx="3606">
                  <c:v>10.820465279066401</c:v>
                </c:pt>
                <c:pt idx="3607">
                  <c:v>10.820465279066401</c:v>
                </c:pt>
                <c:pt idx="3608">
                  <c:v>10.820465279066401</c:v>
                </c:pt>
                <c:pt idx="3609">
                  <c:v>10.9085188227834</c:v>
                </c:pt>
                <c:pt idx="3610">
                  <c:v>11.254385329813999</c:v>
                </c:pt>
                <c:pt idx="3611">
                  <c:v>11.248528448922</c:v>
                </c:pt>
                <c:pt idx="3612">
                  <c:v>12.133254803559501</c:v>
                </c:pt>
                <c:pt idx="3613">
                  <c:v>11.929304890740401</c:v>
                </c:pt>
                <c:pt idx="3614">
                  <c:v>11.929304890740401</c:v>
                </c:pt>
                <c:pt idx="3615">
                  <c:v>11.929304890740401</c:v>
                </c:pt>
                <c:pt idx="3616">
                  <c:v>11.8799155228266</c:v>
                </c:pt>
                <c:pt idx="3617">
                  <c:v>11.7305810280105</c:v>
                </c:pt>
                <c:pt idx="3618">
                  <c:v>11.680300171617301</c:v>
                </c:pt>
                <c:pt idx="3619">
                  <c:v>11.680300171617301</c:v>
                </c:pt>
                <c:pt idx="3620">
                  <c:v>11.8425196222406</c:v>
                </c:pt>
                <c:pt idx="3621">
                  <c:v>11.8425196222406</c:v>
                </c:pt>
                <c:pt idx="3622">
                  <c:v>11.8425196222406</c:v>
                </c:pt>
                <c:pt idx="3623">
                  <c:v>11.8374494646015</c:v>
                </c:pt>
                <c:pt idx="3624">
                  <c:v>12.3751339437878</c:v>
                </c:pt>
                <c:pt idx="3625">
                  <c:v>12.6826261972691</c:v>
                </c:pt>
                <c:pt idx="3626">
                  <c:v>12.619363239649401</c:v>
                </c:pt>
                <c:pt idx="3627">
                  <c:v>13.3205345089447</c:v>
                </c:pt>
                <c:pt idx="3628">
                  <c:v>13.3205345089447</c:v>
                </c:pt>
                <c:pt idx="3629">
                  <c:v>13.3205345089447</c:v>
                </c:pt>
                <c:pt idx="3630">
                  <c:v>13.3226952117982</c:v>
                </c:pt>
                <c:pt idx="3631">
                  <c:v>12.789993145453</c:v>
                </c:pt>
                <c:pt idx="3632">
                  <c:v>13.184350051571</c:v>
                </c:pt>
                <c:pt idx="3633">
                  <c:v>13.1815424352974</c:v>
                </c:pt>
                <c:pt idx="3634">
                  <c:v>13.463320375444599</c:v>
                </c:pt>
                <c:pt idx="3635">
                  <c:v>13.463320375444599</c:v>
                </c:pt>
                <c:pt idx="3636">
                  <c:v>13.463320375444599</c:v>
                </c:pt>
                <c:pt idx="3637">
                  <c:v>13.780492125377799</c:v>
                </c:pt>
                <c:pt idx="3638">
                  <c:v>13.5683737577999</c:v>
                </c:pt>
                <c:pt idx="3639">
                  <c:v>12.7668354236488</c:v>
                </c:pt>
                <c:pt idx="3640">
                  <c:v>12.8850838722062</c:v>
                </c:pt>
                <c:pt idx="3641">
                  <c:v>13.2526000267996</c:v>
                </c:pt>
                <c:pt idx="3642">
                  <c:v>13.2526000267996</c:v>
                </c:pt>
                <c:pt idx="3643">
                  <c:v>13.2526000267996</c:v>
                </c:pt>
                <c:pt idx="3644">
                  <c:v>13.2824677621592</c:v>
                </c:pt>
                <c:pt idx="3645">
                  <c:v>13.718706030234699</c:v>
                </c:pt>
                <c:pt idx="3646">
                  <c:v>13.718706030234699</c:v>
                </c:pt>
                <c:pt idx="3647">
                  <c:v>13.7943176706728</c:v>
                </c:pt>
                <c:pt idx="3648">
                  <c:v>13.493627236783601</c:v>
                </c:pt>
                <c:pt idx="3649">
                  <c:v>13.493627236783601</c:v>
                </c:pt>
                <c:pt idx="3650">
                  <c:v>13.493627236783601</c:v>
                </c:pt>
                <c:pt idx="3651">
                  <c:v>13.1501837405666</c:v>
                </c:pt>
                <c:pt idx="3652">
                  <c:v>12.349957250999701</c:v>
                </c:pt>
                <c:pt idx="3653">
                  <c:v>12.388433077182301</c:v>
                </c:pt>
                <c:pt idx="3654">
                  <c:v>12.5821575217022</c:v>
                </c:pt>
                <c:pt idx="3655">
                  <c:v>13.0451854908163</c:v>
                </c:pt>
                <c:pt idx="3656">
                  <c:v>13.0451854908163</c:v>
                </c:pt>
                <c:pt idx="3657">
                  <c:v>13.0451854908163</c:v>
                </c:pt>
                <c:pt idx="3658">
                  <c:v>13.115615646547401</c:v>
                </c:pt>
                <c:pt idx="3659">
                  <c:v>12.616223058324699</c:v>
                </c:pt>
                <c:pt idx="3660">
                  <c:v>12.5161911313975</c:v>
                </c:pt>
                <c:pt idx="3661">
                  <c:v>12.5161911313975</c:v>
                </c:pt>
                <c:pt idx="3662">
                  <c:v>12.361746602038201</c:v>
                </c:pt>
                <c:pt idx="3663">
                  <c:v>12.361746602038201</c:v>
                </c:pt>
                <c:pt idx="3664">
                  <c:v>12.361746602038201</c:v>
                </c:pt>
                <c:pt idx="3665">
                  <c:v>12.174735886287699</c:v>
                </c:pt>
                <c:pt idx="3666">
                  <c:v>12.2742414153747</c:v>
                </c:pt>
                <c:pt idx="3667">
                  <c:v>12.5523564061954</c:v>
                </c:pt>
                <c:pt idx="3668">
                  <c:v>12.6834323277492</c:v>
                </c:pt>
                <c:pt idx="3669">
                  <c:v>12.7937290638653</c:v>
                </c:pt>
                <c:pt idx="3670">
                  <c:v>12.7937290638653</c:v>
                </c:pt>
                <c:pt idx="3671">
                  <c:v>12.7937290638653</c:v>
                </c:pt>
                <c:pt idx="3672">
                  <c:v>12.7937290638653</c:v>
                </c:pt>
                <c:pt idx="3673">
                  <c:v>13.0469005008456</c:v>
                </c:pt>
                <c:pt idx="3674">
                  <c:v>12.977679375454199</c:v>
                </c:pt>
                <c:pt idx="3675">
                  <c:v>13.0868948751951</c:v>
                </c:pt>
                <c:pt idx="3676">
                  <c:v>13.0182245199139</c:v>
                </c:pt>
                <c:pt idx="3677">
                  <c:v>13.0182245199139</c:v>
                </c:pt>
                <c:pt idx="3678">
                  <c:v>13.0182245199139</c:v>
                </c:pt>
                <c:pt idx="3679">
                  <c:v>12.266237838986999</c:v>
                </c:pt>
                <c:pt idx="3680">
                  <c:v>12.9181369123894</c:v>
                </c:pt>
                <c:pt idx="3681">
                  <c:v>13.236516266385401</c:v>
                </c:pt>
                <c:pt idx="3682">
                  <c:v>13.421504457372899</c:v>
                </c:pt>
                <c:pt idx="3683">
                  <c:v>13.386843126823701</c:v>
                </c:pt>
                <c:pt idx="3684">
                  <c:v>13.386843126823701</c:v>
                </c:pt>
                <c:pt idx="3685">
                  <c:v>13.386843126823701</c:v>
                </c:pt>
                <c:pt idx="3686">
                  <c:v>13.3817717429664</c:v>
                </c:pt>
                <c:pt idx="3687">
                  <c:v>13.8836298097204</c:v>
                </c:pt>
                <c:pt idx="3688">
                  <c:v>14.053421980645</c:v>
                </c:pt>
                <c:pt idx="3689">
                  <c:v>14.005765039552999</c:v>
                </c:pt>
                <c:pt idx="3690">
                  <c:v>14.051253060852099</c:v>
                </c:pt>
                <c:pt idx="3691">
                  <c:v>14.051253060852099</c:v>
                </c:pt>
                <c:pt idx="3692">
                  <c:v>14.051253060852099</c:v>
                </c:pt>
                <c:pt idx="3693">
                  <c:v>14.2570025850988</c:v>
                </c:pt>
                <c:pt idx="3694">
                  <c:v>13.553197508956901</c:v>
                </c:pt>
                <c:pt idx="3695">
                  <c:v>13.6480112460287</c:v>
                </c:pt>
                <c:pt idx="3696">
                  <c:v>13.6076855845933</c:v>
                </c:pt>
                <c:pt idx="3697">
                  <c:v>13.870454918192101</c:v>
                </c:pt>
                <c:pt idx="3698">
                  <c:v>13.870454918192101</c:v>
                </c:pt>
                <c:pt idx="3699">
                  <c:v>13.870454918192101</c:v>
                </c:pt>
                <c:pt idx="3700">
                  <c:v>13.870454918192101</c:v>
                </c:pt>
                <c:pt idx="3701">
                  <c:v>14.0790650193359</c:v>
                </c:pt>
                <c:pt idx="3702">
                  <c:v>13.707638668909301</c:v>
                </c:pt>
                <c:pt idx="3703">
                  <c:v>13.0727684210762</c:v>
                </c:pt>
                <c:pt idx="3704">
                  <c:v>12.483380983487701</c:v>
                </c:pt>
                <c:pt idx="3705">
                  <c:v>12.483380983487701</c:v>
                </c:pt>
                <c:pt idx="3706">
                  <c:v>12.483380983487701</c:v>
                </c:pt>
                <c:pt idx="3707">
                  <c:v>12.213025117989501</c:v>
                </c:pt>
                <c:pt idx="3708">
                  <c:v>11.706580819331201</c:v>
                </c:pt>
                <c:pt idx="3709">
                  <c:v>11.900954230991101</c:v>
                </c:pt>
                <c:pt idx="3710">
                  <c:v>11.174757712469299</c:v>
                </c:pt>
                <c:pt idx="3711">
                  <c:v>11.320549068398099</c:v>
                </c:pt>
                <c:pt idx="3712">
                  <c:v>11.320549068398099</c:v>
                </c:pt>
                <c:pt idx="3713">
                  <c:v>11.320549068398099</c:v>
                </c:pt>
                <c:pt idx="3714">
                  <c:v>10.837012767353301</c:v>
                </c:pt>
                <c:pt idx="3715">
                  <c:v>10.7146147737589</c:v>
                </c:pt>
                <c:pt idx="3716">
                  <c:v>11.057501311610499</c:v>
                </c:pt>
                <c:pt idx="3717">
                  <c:v>10.2960896577515</c:v>
                </c:pt>
                <c:pt idx="3718">
                  <c:v>10.008205420958101</c:v>
                </c:pt>
                <c:pt idx="3719">
                  <c:v>10.008205420958101</c:v>
                </c:pt>
                <c:pt idx="3720">
                  <c:v>10.008205420958101</c:v>
                </c:pt>
                <c:pt idx="3721">
                  <c:v>9.0654422442295299</c:v>
                </c:pt>
                <c:pt idx="3722">
                  <c:v>9.6373869287383407</c:v>
                </c:pt>
                <c:pt idx="3723">
                  <c:v>9.9893366331891702</c:v>
                </c:pt>
                <c:pt idx="3724">
                  <c:v>9.4309991604827292</c:v>
                </c:pt>
                <c:pt idx="3725">
                  <c:v>10.2412644194079</c:v>
                </c:pt>
                <c:pt idx="3726">
                  <c:v>10.2412644194079</c:v>
                </c:pt>
                <c:pt idx="3727">
                  <c:v>10.2412644194079</c:v>
                </c:pt>
                <c:pt idx="3728">
                  <c:v>10.3682371079204</c:v>
                </c:pt>
                <c:pt idx="3729">
                  <c:v>9.8208879331938004</c:v>
                </c:pt>
                <c:pt idx="3730">
                  <c:v>9.9099992205715903</c:v>
                </c:pt>
                <c:pt idx="3731">
                  <c:v>9.8719743261130706</c:v>
                </c:pt>
                <c:pt idx="3732">
                  <c:v>9.9799081700583798</c:v>
                </c:pt>
                <c:pt idx="3733">
                  <c:v>9.9799081700583798</c:v>
                </c:pt>
                <c:pt idx="3734">
                  <c:v>9.9799081700583798</c:v>
                </c:pt>
                <c:pt idx="3735">
                  <c:v>10.5242661607325</c:v>
                </c:pt>
                <c:pt idx="3736">
                  <c:v>10.572350820744299</c:v>
                </c:pt>
                <c:pt idx="3737">
                  <c:v>10.12326997734</c:v>
                </c:pt>
                <c:pt idx="3738">
                  <c:v>9.7764587198314103</c:v>
                </c:pt>
                <c:pt idx="3739">
                  <c:v>9.4631012377642598</c:v>
                </c:pt>
                <c:pt idx="3740">
                  <c:v>9.4631012377642598</c:v>
                </c:pt>
                <c:pt idx="3741">
                  <c:v>9.4631012377642598</c:v>
                </c:pt>
                <c:pt idx="3742">
                  <c:v>8.9522513747958499</c:v>
                </c:pt>
                <c:pt idx="3743">
                  <c:v>9.11496525061564</c:v>
                </c:pt>
                <c:pt idx="3744">
                  <c:v>9.2355817821977908</c:v>
                </c:pt>
                <c:pt idx="3745">
                  <c:v>8.4585503633665198</c:v>
                </c:pt>
                <c:pt idx="3746">
                  <c:v>7.7637053390769699</c:v>
                </c:pt>
                <c:pt idx="3747">
                  <c:v>7.7637053390769699</c:v>
                </c:pt>
                <c:pt idx="3748">
                  <c:v>7.7637053390769699</c:v>
                </c:pt>
                <c:pt idx="3749">
                  <c:v>8.0075149408428192</c:v>
                </c:pt>
                <c:pt idx="3750">
                  <c:v>7.8208280018568104</c:v>
                </c:pt>
                <c:pt idx="3751">
                  <c:v>9.0768592951793803</c:v>
                </c:pt>
                <c:pt idx="3752">
                  <c:v>8.5766901871181798</c:v>
                </c:pt>
                <c:pt idx="3753">
                  <c:v>8.7241662723813693</c:v>
                </c:pt>
                <c:pt idx="3754">
                  <c:v>8.7241662723813693</c:v>
                </c:pt>
                <c:pt idx="3755">
                  <c:v>8.7241662723813693</c:v>
                </c:pt>
                <c:pt idx="3756">
                  <c:v>8.7117918488299697</c:v>
                </c:pt>
                <c:pt idx="3757">
                  <c:v>8.8250374513368506</c:v>
                </c:pt>
                <c:pt idx="3758">
                  <c:v>8.6977117279827301</c:v>
                </c:pt>
                <c:pt idx="3759">
                  <c:v>8.7371558098049107</c:v>
                </c:pt>
                <c:pt idx="3760">
                  <c:v>8.7372161530475196</c:v>
                </c:pt>
                <c:pt idx="3761">
                  <c:v>8.7372161530475196</c:v>
                </c:pt>
                <c:pt idx="3762">
                  <c:v>8.7372161530475196</c:v>
                </c:pt>
                <c:pt idx="3763">
                  <c:v>8.4187810039141198</c:v>
                </c:pt>
                <c:pt idx="3764">
                  <c:v>8.69389998625274</c:v>
                </c:pt>
                <c:pt idx="3765">
                  <c:v>9.0322336574960094</c:v>
                </c:pt>
                <c:pt idx="3766">
                  <c:v>9.4603915091371107</c:v>
                </c:pt>
                <c:pt idx="3767">
                  <c:v>9.6440931087768593</c:v>
                </c:pt>
                <c:pt idx="3768">
                  <c:v>9.6440931087768593</c:v>
                </c:pt>
                <c:pt idx="3769">
                  <c:v>9.6440931087768593</c:v>
                </c:pt>
                <c:pt idx="3770">
                  <c:v>9.6843425794961693</c:v>
                </c:pt>
                <c:pt idx="3771">
                  <c:v>9.6782195085540099</c:v>
                </c:pt>
                <c:pt idx="3772">
                  <c:v>9.5405751118756594</c:v>
                </c:pt>
                <c:pt idx="3773">
                  <c:v>9.7265039257045505</c:v>
                </c:pt>
                <c:pt idx="3774">
                  <c:v>9.9696940173416007</c:v>
                </c:pt>
                <c:pt idx="3775">
                  <c:v>9.9696940173416007</c:v>
                </c:pt>
                <c:pt idx="3776">
                  <c:v>9.9696940173416007</c:v>
                </c:pt>
                <c:pt idx="3777">
                  <c:v>10.040370544616501</c:v>
                </c:pt>
                <c:pt idx="3778">
                  <c:v>9.8513501605151692</c:v>
                </c:pt>
                <c:pt idx="3779">
                  <c:v>9.8601329750094298</c:v>
                </c:pt>
                <c:pt idx="3780">
                  <c:v>9.8606650332176908</c:v>
                </c:pt>
                <c:pt idx="3781">
                  <c:v>9.9418016025294094</c:v>
                </c:pt>
                <c:pt idx="3782">
                  <c:v>9.9418016025294094</c:v>
                </c:pt>
                <c:pt idx="3783">
                  <c:v>9.9418016025294094</c:v>
                </c:pt>
                <c:pt idx="3784">
                  <c:v>10.372382154275</c:v>
                </c:pt>
                <c:pt idx="3785">
                  <c:v>10.731729085110899</c:v>
                </c:pt>
                <c:pt idx="3786">
                  <c:v>11.0191601245835</c:v>
                </c:pt>
                <c:pt idx="3787">
                  <c:v>10.7925148175948</c:v>
                </c:pt>
                <c:pt idx="3788">
                  <c:v>10.8956780609728</c:v>
                </c:pt>
                <c:pt idx="3789">
                  <c:v>10.8956780609728</c:v>
                </c:pt>
                <c:pt idx="3790">
                  <c:v>10.8956780609728</c:v>
                </c:pt>
                <c:pt idx="3791">
                  <c:v>10.7067336610616</c:v>
                </c:pt>
                <c:pt idx="3792">
                  <c:v>10.759264820758901</c:v>
                </c:pt>
                <c:pt idx="3793">
                  <c:v>10.410783229548899</c:v>
                </c:pt>
                <c:pt idx="3794">
                  <c:v>10.593814988185899</c:v>
                </c:pt>
                <c:pt idx="3795">
                  <c:v>10.641948508363001</c:v>
                </c:pt>
                <c:pt idx="3796">
                  <c:v>10.641948508363001</c:v>
                </c:pt>
                <c:pt idx="3797">
                  <c:v>10.641948508363001</c:v>
                </c:pt>
                <c:pt idx="3798">
                  <c:v>10.641948508363001</c:v>
                </c:pt>
                <c:pt idx="3799">
                  <c:v>10.8807501547576</c:v>
                </c:pt>
                <c:pt idx="3800">
                  <c:v>10.746081335858401</c:v>
                </c:pt>
                <c:pt idx="3801">
                  <c:v>10.7822609550084</c:v>
                </c:pt>
                <c:pt idx="3802">
                  <c:v>10.709853012168599</c:v>
                </c:pt>
                <c:pt idx="3803">
                  <c:v>10.709853012168599</c:v>
                </c:pt>
                <c:pt idx="3804">
                  <c:v>10.709853012168599</c:v>
                </c:pt>
                <c:pt idx="3805">
                  <c:v>10.8630077606113</c:v>
                </c:pt>
                <c:pt idx="3806">
                  <c:v>10.831849664005</c:v>
                </c:pt>
                <c:pt idx="3807">
                  <c:v>11.0290723477209</c:v>
                </c:pt>
                <c:pt idx="3808">
                  <c:v>10.7492613213432</c:v>
                </c:pt>
                <c:pt idx="3809">
                  <c:v>10.8516716532831</c:v>
                </c:pt>
                <c:pt idx="3810">
                  <c:v>10.8516716532831</c:v>
                </c:pt>
                <c:pt idx="3811">
                  <c:v>10.8516716532831</c:v>
                </c:pt>
                <c:pt idx="3812">
                  <c:v>10.7095687226859</c:v>
                </c:pt>
                <c:pt idx="3813">
                  <c:v>10.474959328994901</c:v>
                </c:pt>
                <c:pt idx="3814">
                  <c:v>10.515969288315</c:v>
                </c:pt>
                <c:pt idx="3815">
                  <c:v>10.507172490740899</c:v>
                </c:pt>
                <c:pt idx="3816">
                  <c:v>10.3661080340346</c:v>
                </c:pt>
                <c:pt idx="3817">
                  <c:v>10.3661080340346</c:v>
                </c:pt>
                <c:pt idx="3818">
                  <c:v>10.3661080340346</c:v>
                </c:pt>
                <c:pt idx="3819">
                  <c:v>10.7917859945297</c:v>
                </c:pt>
                <c:pt idx="3820">
                  <c:v>10.786518485481301</c:v>
                </c:pt>
                <c:pt idx="3821">
                  <c:v>10.9877031665442</c:v>
                </c:pt>
                <c:pt idx="3822">
                  <c:v>10.9877031665442</c:v>
                </c:pt>
                <c:pt idx="3823">
                  <c:v>10.745489316476601</c:v>
                </c:pt>
                <c:pt idx="3824">
                  <c:v>10.745489316476601</c:v>
                </c:pt>
                <c:pt idx="3825">
                  <c:v>10.745489316476601</c:v>
                </c:pt>
                <c:pt idx="3826">
                  <c:v>10.623147511245</c:v>
                </c:pt>
                <c:pt idx="3827">
                  <c:v>10.877348123425699</c:v>
                </c:pt>
                <c:pt idx="3828">
                  <c:v>10.8490830625855</c:v>
                </c:pt>
                <c:pt idx="3829">
                  <c:v>11.1630998399995</c:v>
                </c:pt>
                <c:pt idx="3830">
                  <c:v>10.964834014801101</c:v>
                </c:pt>
              </c:numCache>
            </c:numRef>
          </c:val>
          <c:smooth val="0"/>
          <c:extLst>
            <c:ext xmlns:c16="http://schemas.microsoft.com/office/drawing/2014/chart" uri="{C3380CC4-5D6E-409C-BE32-E72D297353CC}">
              <c16:uniqueId val="{00000000-2CDE-4A51-A689-A9F3B78053A4}"/>
            </c:ext>
          </c:extLst>
        </c:ser>
        <c:ser>
          <c:idx val="11"/>
          <c:order val="1"/>
          <c:tx>
            <c:strRef>
              <c:f>'Price to Sales Multiple'!$D$7</c:f>
              <c:strCache>
                <c:ptCount val="1"/>
                <c:pt idx="0">
                  <c:v>2011-2013 Median TTM P/S multiple</c:v>
                </c:pt>
              </c:strCache>
            </c:strRef>
          </c:tx>
          <c:spPr>
            <a:ln w="25400">
              <a:solidFill>
                <a:schemeClr val="accent4">
                  <a:lumMod val="25000"/>
                </a:schemeClr>
              </a:solidFill>
              <a:prstDash val="sysDash"/>
            </a:ln>
          </c:spPr>
          <c:marker>
            <c:symbol val="none"/>
          </c:marker>
          <c:cat>
            <c:numRef>
              <c:f>'Price to 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 to Sales Multiple'!$D$1289:$D$5119</c:f>
              <c:numCache>
                <c:formatCode>0.00\x</c:formatCode>
                <c:ptCount val="3831"/>
              </c:numCache>
            </c:numRef>
          </c:val>
          <c:smooth val="0"/>
          <c:extLst>
            <c:ext xmlns:c16="http://schemas.microsoft.com/office/drawing/2014/chart" uri="{C3380CC4-5D6E-409C-BE32-E72D297353CC}">
              <c16:uniqueId val="{00000001-2CDE-4A51-A689-A9F3B78053A4}"/>
            </c:ext>
          </c:extLst>
        </c:ser>
        <c:ser>
          <c:idx val="12"/>
          <c:order val="2"/>
          <c:tx>
            <c:strRef>
              <c:f>'Price to Sales Multiple'!$E$7</c:f>
              <c:strCache>
                <c:ptCount val="1"/>
                <c:pt idx="0">
                  <c:v>2014-2016 Median TTM P/S multiple</c:v>
                </c:pt>
              </c:strCache>
            </c:strRef>
          </c:tx>
          <c:spPr>
            <a:ln w="25400">
              <a:solidFill>
                <a:schemeClr val="accent5"/>
              </a:solidFill>
              <a:prstDash val="sysDash"/>
            </a:ln>
          </c:spPr>
          <c:marker>
            <c:symbol val="none"/>
          </c:marker>
          <c:dLbls>
            <c:dLbl>
              <c:idx val="724"/>
              <c:layout>
                <c:manualLayout>
                  <c:x val="-0.13484306004148769"/>
                  <c:y val="-5.1918596086142153E-2"/>
                </c:manualLayout>
              </c:layout>
              <c:tx>
                <c:rich>
                  <a:bodyPr/>
                  <a:lstStyle/>
                  <a:p>
                    <a:pPr>
                      <a:defRPr/>
                    </a:pPr>
                    <a:r>
                      <a:rPr lang="en-US"/>
                      <a:t>2014-2016 Median: </a:t>
                    </a:r>
                    <a:fld id="{3D1F2F33-DCBE-4415-8655-938DCDCCEC17}"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2CDE-4A51-A689-A9F3B78053A4}"/>
                </c:ext>
              </c:extLst>
            </c:dLbl>
            <c:dLbl>
              <c:idx val="754"/>
              <c:layout>
                <c:manualLayout>
                  <c:x val="-0.13393884531292932"/>
                  <c:y val="-9.6433681875941521E-2"/>
                </c:manualLayout>
              </c:layout>
              <c:tx>
                <c:rich>
                  <a:bodyPr/>
                  <a:lstStyle/>
                  <a:p>
                    <a:r>
                      <a:rPr lang="en-US" sz="800">
                        <a:solidFill>
                          <a:schemeClr val="accent2"/>
                        </a:solidFill>
                      </a:rPr>
                      <a:t>2014-2016 median:</a:t>
                    </a:r>
                    <a:r>
                      <a:rPr lang="en-US" sz="800" baseline="0">
                        <a:solidFill>
                          <a:schemeClr val="accent2"/>
                        </a:solidFill>
                      </a:rPr>
                      <a:t> </a:t>
                    </a:r>
                    <a:fld id="{E54A12F2-2677-4537-B491-B3C599C03C58}" type="VALUE">
                      <a:rPr lang="en-US" sz="800">
                        <a:solidFill>
                          <a:schemeClr val="accent2"/>
                        </a:solidFill>
                      </a:rPr>
                      <a:pPr/>
                      <a:t>[VALUE]</a:t>
                    </a:fld>
                    <a:endParaRPr lang="en-US" sz="800" baseline="0">
                      <a:solidFill>
                        <a:schemeClr val="accent2"/>
                      </a:solidFill>
                    </a:endParaRP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CDE-4A51-A689-A9F3B7805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 to Sales Multiple'!$E$1289:$E$5119</c:f>
              <c:numCache>
                <c:formatCode>0.00\x</c:formatCode>
                <c:ptCount val="3831"/>
                <c:pt idx="0">
                  <c:v>4.6174636868397103</c:v>
                </c:pt>
                <c:pt idx="1">
                  <c:v>4.6174636868397103</c:v>
                </c:pt>
                <c:pt idx="2">
                  <c:v>4.6174636868397103</c:v>
                </c:pt>
                <c:pt idx="3">
                  <c:v>4.6174636868397103</c:v>
                </c:pt>
                <c:pt idx="4">
                  <c:v>4.6174636868397103</c:v>
                </c:pt>
                <c:pt idx="5">
                  <c:v>4.6174636868397103</c:v>
                </c:pt>
                <c:pt idx="6">
                  <c:v>4.6174636868397103</c:v>
                </c:pt>
                <c:pt idx="7">
                  <c:v>4.6174636868397103</c:v>
                </c:pt>
                <c:pt idx="8">
                  <c:v>4.6174636868397103</c:v>
                </c:pt>
                <c:pt idx="9">
                  <c:v>4.6174636868397103</c:v>
                </c:pt>
                <c:pt idx="10">
                  <c:v>4.6174636868397103</c:v>
                </c:pt>
                <c:pt idx="11">
                  <c:v>4.6174636868397103</c:v>
                </c:pt>
                <c:pt idx="12">
                  <c:v>4.6174636868397103</c:v>
                </c:pt>
                <c:pt idx="13">
                  <c:v>4.6174636868397103</c:v>
                </c:pt>
                <c:pt idx="14">
                  <c:v>4.6174636868397103</c:v>
                </c:pt>
                <c:pt idx="15">
                  <c:v>4.6174636868397103</c:v>
                </c:pt>
                <c:pt idx="16">
                  <c:v>4.6174636868397103</c:v>
                </c:pt>
                <c:pt idx="17">
                  <c:v>4.6174636868397103</c:v>
                </c:pt>
                <c:pt idx="18">
                  <c:v>4.6174636868397103</c:v>
                </c:pt>
                <c:pt idx="19">
                  <c:v>4.6174636868397103</c:v>
                </c:pt>
                <c:pt idx="20">
                  <c:v>4.6174636868397103</c:v>
                </c:pt>
                <c:pt idx="21">
                  <c:v>4.6174636868397103</c:v>
                </c:pt>
                <c:pt idx="22">
                  <c:v>4.6174636868397103</c:v>
                </c:pt>
                <c:pt idx="23">
                  <c:v>4.6174636868397103</c:v>
                </c:pt>
                <c:pt idx="24">
                  <c:v>4.6174636868397103</c:v>
                </c:pt>
                <c:pt idx="25">
                  <c:v>4.6174636868397103</c:v>
                </c:pt>
                <c:pt idx="26">
                  <c:v>4.6174636868397103</c:v>
                </c:pt>
                <c:pt idx="27">
                  <c:v>4.6174636868397103</c:v>
                </c:pt>
                <c:pt idx="28">
                  <c:v>4.6174636868397103</c:v>
                </c:pt>
                <c:pt idx="29">
                  <c:v>4.6174636868397103</c:v>
                </c:pt>
                <c:pt idx="30">
                  <c:v>4.6174636868397103</c:v>
                </c:pt>
                <c:pt idx="31">
                  <c:v>4.6174636868397103</c:v>
                </c:pt>
                <c:pt idx="32">
                  <c:v>4.6174636868397103</c:v>
                </c:pt>
                <c:pt idx="33">
                  <c:v>4.6174636868397103</c:v>
                </c:pt>
                <c:pt idx="34">
                  <c:v>4.6174636868397103</c:v>
                </c:pt>
                <c:pt idx="35">
                  <c:v>4.6174636868397103</c:v>
                </c:pt>
                <c:pt idx="36">
                  <c:v>4.6174636868397103</c:v>
                </c:pt>
                <c:pt idx="37">
                  <c:v>4.6174636868397103</c:v>
                </c:pt>
                <c:pt idx="38">
                  <c:v>4.6174636868397103</c:v>
                </c:pt>
                <c:pt idx="39">
                  <c:v>4.6174636868397103</c:v>
                </c:pt>
                <c:pt idx="40">
                  <c:v>4.6174636868397103</c:v>
                </c:pt>
                <c:pt idx="41">
                  <c:v>4.6174636868397103</c:v>
                </c:pt>
                <c:pt idx="42">
                  <c:v>4.6174636868397103</c:v>
                </c:pt>
                <c:pt idx="43">
                  <c:v>4.6174636868397103</c:v>
                </c:pt>
                <c:pt idx="44">
                  <c:v>4.6174636868397103</c:v>
                </c:pt>
                <c:pt idx="45">
                  <c:v>4.6174636868397103</c:v>
                </c:pt>
                <c:pt idx="46">
                  <c:v>4.6174636868397103</c:v>
                </c:pt>
                <c:pt idx="47">
                  <c:v>4.6174636868397103</c:v>
                </c:pt>
                <c:pt idx="48">
                  <c:v>4.6174636868397103</c:v>
                </c:pt>
                <c:pt idx="49">
                  <c:v>4.6174636868397103</c:v>
                </c:pt>
                <c:pt idx="50">
                  <c:v>4.6174636868397103</c:v>
                </c:pt>
                <c:pt idx="51">
                  <c:v>4.6174636868397103</c:v>
                </c:pt>
                <c:pt idx="52">
                  <c:v>4.6174636868397103</c:v>
                </c:pt>
                <c:pt idx="53">
                  <c:v>4.6174636868397103</c:v>
                </c:pt>
                <c:pt idx="54">
                  <c:v>4.6174636868397103</c:v>
                </c:pt>
                <c:pt idx="55">
                  <c:v>4.6174636868397103</c:v>
                </c:pt>
                <c:pt idx="56">
                  <c:v>4.6174636868397103</c:v>
                </c:pt>
                <c:pt idx="57">
                  <c:v>4.6174636868397103</c:v>
                </c:pt>
                <c:pt idx="58">
                  <c:v>4.6174636868397103</c:v>
                </c:pt>
                <c:pt idx="59">
                  <c:v>4.6174636868397103</c:v>
                </c:pt>
                <c:pt idx="60">
                  <c:v>4.6174636868397103</c:v>
                </c:pt>
                <c:pt idx="61">
                  <c:v>4.6174636868397103</c:v>
                </c:pt>
                <c:pt idx="62">
                  <c:v>4.6174636868397103</c:v>
                </c:pt>
                <c:pt idx="63">
                  <c:v>4.6174636868397103</c:v>
                </c:pt>
                <c:pt idx="64">
                  <c:v>4.6174636868397103</c:v>
                </c:pt>
                <c:pt idx="65">
                  <c:v>4.6174636868397103</c:v>
                </c:pt>
                <c:pt idx="66">
                  <c:v>4.6174636868397103</c:v>
                </c:pt>
                <c:pt idx="67">
                  <c:v>4.6174636868397103</c:v>
                </c:pt>
                <c:pt idx="68">
                  <c:v>4.6174636868397103</c:v>
                </c:pt>
                <c:pt idx="69">
                  <c:v>4.6174636868397103</c:v>
                </c:pt>
                <c:pt idx="70">
                  <c:v>4.6174636868397103</c:v>
                </c:pt>
                <c:pt idx="71">
                  <c:v>4.6174636868397103</c:v>
                </c:pt>
                <c:pt idx="72">
                  <c:v>4.6174636868397103</c:v>
                </c:pt>
                <c:pt idx="73">
                  <c:v>4.6174636868397103</c:v>
                </c:pt>
                <c:pt idx="74">
                  <c:v>4.6174636868397103</c:v>
                </c:pt>
                <c:pt idx="75">
                  <c:v>4.6174636868397103</c:v>
                </c:pt>
                <c:pt idx="76">
                  <c:v>4.6174636868397103</c:v>
                </c:pt>
                <c:pt idx="77">
                  <c:v>4.6174636868397103</c:v>
                </c:pt>
                <c:pt idx="78">
                  <c:v>4.6174636868397103</c:v>
                </c:pt>
                <c:pt idx="79">
                  <c:v>4.6174636868397103</c:v>
                </c:pt>
                <c:pt idx="80">
                  <c:v>4.6174636868397103</c:v>
                </c:pt>
                <c:pt idx="81">
                  <c:v>4.6174636868397103</c:v>
                </c:pt>
                <c:pt idx="82">
                  <c:v>4.6174636868397103</c:v>
                </c:pt>
                <c:pt idx="83">
                  <c:v>4.6174636868397103</c:v>
                </c:pt>
                <c:pt idx="84">
                  <c:v>4.6174636868397103</c:v>
                </c:pt>
                <c:pt idx="85">
                  <c:v>4.6174636868397103</c:v>
                </c:pt>
                <c:pt idx="86">
                  <c:v>4.6174636868397103</c:v>
                </c:pt>
                <c:pt idx="87">
                  <c:v>4.6174636868397103</c:v>
                </c:pt>
                <c:pt idx="88">
                  <c:v>4.6174636868397103</c:v>
                </c:pt>
                <c:pt idx="89">
                  <c:v>4.6174636868397103</c:v>
                </c:pt>
                <c:pt idx="90">
                  <c:v>4.6174636868397103</c:v>
                </c:pt>
                <c:pt idx="91">
                  <c:v>4.6174636868397103</c:v>
                </c:pt>
                <c:pt idx="92">
                  <c:v>4.6174636868397103</c:v>
                </c:pt>
                <c:pt idx="93">
                  <c:v>4.6174636868397103</c:v>
                </c:pt>
                <c:pt idx="94">
                  <c:v>4.6174636868397103</c:v>
                </c:pt>
                <c:pt idx="95">
                  <c:v>4.6174636868397103</c:v>
                </c:pt>
                <c:pt idx="96">
                  <c:v>4.6174636868397103</c:v>
                </c:pt>
                <c:pt idx="97">
                  <c:v>4.6174636868397103</c:v>
                </c:pt>
                <c:pt idx="98">
                  <c:v>4.6174636868397103</c:v>
                </c:pt>
                <c:pt idx="99">
                  <c:v>4.6174636868397103</c:v>
                </c:pt>
                <c:pt idx="100">
                  <c:v>4.6174636868397103</c:v>
                </c:pt>
                <c:pt idx="101">
                  <c:v>4.6174636868397103</c:v>
                </c:pt>
                <c:pt idx="102">
                  <c:v>4.6174636868397103</c:v>
                </c:pt>
                <c:pt idx="103">
                  <c:v>4.6174636868397103</c:v>
                </c:pt>
                <c:pt idx="104">
                  <c:v>4.6174636868397103</c:v>
                </c:pt>
                <c:pt idx="105">
                  <c:v>4.6174636868397103</c:v>
                </c:pt>
                <c:pt idx="106">
                  <c:v>4.6174636868397103</c:v>
                </c:pt>
                <c:pt idx="107">
                  <c:v>4.6174636868397103</c:v>
                </c:pt>
                <c:pt idx="108">
                  <c:v>4.6174636868397103</c:v>
                </c:pt>
                <c:pt idx="109">
                  <c:v>4.6174636868397103</c:v>
                </c:pt>
                <c:pt idx="110">
                  <c:v>4.6174636868397103</c:v>
                </c:pt>
                <c:pt idx="111">
                  <c:v>4.6174636868397103</c:v>
                </c:pt>
                <c:pt idx="112">
                  <c:v>4.6174636868397103</c:v>
                </c:pt>
                <c:pt idx="113">
                  <c:v>4.6174636868397103</c:v>
                </c:pt>
                <c:pt idx="114">
                  <c:v>4.6174636868397103</c:v>
                </c:pt>
                <c:pt idx="115">
                  <c:v>4.6174636868397103</c:v>
                </c:pt>
                <c:pt idx="116">
                  <c:v>4.6174636868397103</c:v>
                </c:pt>
                <c:pt idx="117">
                  <c:v>4.6174636868397103</c:v>
                </c:pt>
                <c:pt idx="118">
                  <c:v>4.6174636868397103</c:v>
                </c:pt>
                <c:pt idx="119">
                  <c:v>4.6174636868397103</c:v>
                </c:pt>
                <c:pt idx="120">
                  <c:v>4.6174636868397103</c:v>
                </c:pt>
                <c:pt idx="121">
                  <c:v>4.6174636868397103</c:v>
                </c:pt>
                <c:pt idx="122">
                  <c:v>4.6174636868397103</c:v>
                </c:pt>
                <c:pt idx="123">
                  <c:v>4.6174636868397103</c:v>
                </c:pt>
                <c:pt idx="124">
                  <c:v>4.6174636868397103</c:v>
                </c:pt>
                <c:pt idx="125">
                  <c:v>4.6174636868397103</c:v>
                </c:pt>
                <c:pt idx="126">
                  <c:v>4.6174636868397103</c:v>
                </c:pt>
                <c:pt idx="127">
                  <c:v>4.6174636868397103</c:v>
                </c:pt>
                <c:pt idx="128">
                  <c:v>4.6174636868397103</c:v>
                </c:pt>
                <c:pt idx="129">
                  <c:v>4.6174636868397103</c:v>
                </c:pt>
                <c:pt idx="130">
                  <c:v>4.6174636868397103</c:v>
                </c:pt>
                <c:pt idx="131">
                  <c:v>4.6174636868397103</c:v>
                </c:pt>
                <c:pt idx="132">
                  <c:v>4.6174636868397103</c:v>
                </c:pt>
                <c:pt idx="133">
                  <c:v>4.6174636868397103</c:v>
                </c:pt>
                <c:pt idx="134">
                  <c:v>4.6174636868397103</c:v>
                </c:pt>
                <c:pt idx="135">
                  <c:v>4.6174636868397103</c:v>
                </c:pt>
                <c:pt idx="136">
                  <c:v>4.6174636868397103</c:v>
                </c:pt>
                <c:pt idx="137">
                  <c:v>4.6174636868397103</c:v>
                </c:pt>
                <c:pt idx="138">
                  <c:v>4.6174636868397103</c:v>
                </c:pt>
                <c:pt idx="139">
                  <c:v>4.6174636868397103</c:v>
                </c:pt>
                <c:pt idx="140">
                  <c:v>4.6174636868397103</c:v>
                </c:pt>
                <c:pt idx="141">
                  <c:v>4.6174636868397103</c:v>
                </c:pt>
                <c:pt idx="142">
                  <c:v>4.6174636868397103</c:v>
                </c:pt>
                <c:pt idx="143">
                  <c:v>4.6174636868397103</c:v>
                </c:pt>
                <c:pt idx="144">
                  <c:v>4.6174636868397103</c:v>
                </c:pt>
                <c:pt idx="145">
                  <c:v>4.6174636868397103</c:v>
                </c:pt>
                <c:pt idx="146">
                  <c:v>4.6174636868397103</c:v>
                </c:pt>
                <c:pt idx="147">
                  <c:v>4.6174636868397103</c:v>
                </c:pt>
                <c:pt idx="148">
                  <c:v>4.6174636868397103</c:v>
                </c:pt>
                <c:pt idx="149">
                  <c:v>4.6174636868397103</c:v>
                </c:pt>
                <c:pt idx="150">
                  <c:v>4.6174636868397103</c:v>
                </c:pt>
                <c:pt idx="151">
                  <c:v>4.6174636868397103</c:v>
                </c:pt>
                <c:pt idx="152">
                  <c:v>4.6174636868397103</c:v>
                </c:pt>
                <c:pt idx="153">
                  <c:v>4.6174636868397103</c:v>
                </c:pt>
                <c:pt idx="154">
                  <c:v>4.6174636868397103</c:v>
                </c:pt>
                <c:pt idx="155">
                  <c:v>4.6174636868397103</c:v>
                </c:pt>
                <c:pt idx="156">
                  <c:v>4.6174636868397103</c:v>
                </c:pt>
                <c:pt idx="157">
                  <c:v>4.6174636868397103</c:v>
                </c:pt>
                <c:pt idx="158">
                  <c:v>4.6174636868397103</c:v>
                </c:pt>
                <c:pt idx="159">
                  <c:v>4.6174636868397103</c:v>
                </c:pt>
                <c:pt idx="160">
                  <c:v>4.6174636868397103</c:v>
                </c:pt>
                <c:pt idx="161">
                  <c:v>4.6174636868397103</c:v>
                </c:pt>
                <c:pt idx="162">
                  <c:v>4.6174636868397103</c:v>
                </c:pt>
                <c:pt idx="163">
                  <c:v>4.6174636868397103</c:v>
                </c:pt>
                <c:pt idx="164">
                  <c:v>4.6174636868397103</c:v>
                </c:pt>
                <c:pt idx="165">
                  <c:v>4.6174636868397103</c:v>
                </c:pt>
                <c:pt idx="166">
                  <c:v>4.6174636868397103</c:v>
                </c:pt>
                <c:pt idx="167">
                  <c:v>4.6174636868397103</c:v>
                </c:pt>
                <c:pt idx="168">
                  <c:v>4.6174636868397103</c:v>
                </c:pt>
                <c:pt idx="169">
                  <c:v>4.6174636868397103</c:v>
                </c:pt>
                <c:pt idx="170">
                  <c:v>4.6174636868397103</c:v>
                </c:pt>
                <c:pt idx="171">
                  <c:v>4.6174636868397103</c:v>
                </c:pt>
                <c:pt idx="172">
                  <c:v>4.6174636868397103</c:v>
                </c:pt>
                <c:pt idx="173">
                  <c:v>4.6174636868397103</c:v>
                </c:pt>
                <c:pt idx="174">
                  <c:v>4.6174636868397103</c:v>
                </c:pt>
                <c:pt idx="175">
                  <c:v>4.6174636868397103</c:v>
                </c:pt>
                <c:pt idx="176">
                  <c:v>4.6174636868397103</c:v>
                </c:pt>
                <c:pt idx="177">
                  <c:v>4.6174636868397103</c:v>
                </c:pt>
                <c:pt idx="178">
                  <c:v>4.6174636868397103</c:v>
                </c:pt>
                <c:pt idx="179">
                  <c:v>4.6174636868397103</c:v>
                </c:pt>
                <c:pt idx="180">
                  <c:v>4.6174636868397103</c:v>
                </c:pt>
                <c:pt idx="181">
                  <c:v>4.6174636868397103</c:v>
                </c:pt>
                <c:pt idx="182">
                  <c:v>4.6174636868397103</c:v>
                </c:pt>
                <c:pt idx="183">
                  <c:v>4.6174636868397103</c:v>
                </c:pt>
                <c:pt idx="184">
                  <c:v>4.6174636868397103</c:v>
                </c:pt>
                <c:pt idx="185">
                  <c:v>4.6174636868397103</c:v>
                </c:pt>
                <c:pt idx="186">
                  <c:v>4.6174636868397103</c:v>
                </c:pt>
                <c:pt idx="187">
                  <c:v>4.6174636868397103</c:v>
                </c:pt>
                <c:pt idx="188">
                  <c:v>4.6174636868397103</c:v>
                </c:pt>
                <c:pt idx="189">
                  <c:v>4.6174636868397103</c:v>
                </c:pt>
                <c:pt idx="190">
                  <c:v>4.6174636868397103</c:v>
                </c:pt>
                <c:pt idx="191">
                  <c:v>4.6174636868397103</c:v>
                </c:pt>
                <c:pt idx="192">
                  <c:v>4.6174636868397103</c:v>
                </c:pt>
                <c:pt idx="193">
                  <c:v>4.6174636868397103</c:v>
                </c:pt>
                <c:pt idx="194">
                  <c:v>4.6174636868397103</c:v>
                </c:pt>
                <c:pt idx="195">
                  <c:v>4.6174636868397103</c:v>
                </c:pt>
                <c:pt idx="196">
                  <c:v>4.6174636868397103</c:v>
                </c:pt>
                <c:pt idx="197">
                  <c:v>4.6174636868397103</c:v>
                </c:pt>
                <c:pt idx="198">
                  <c:v>4.6174636868397103</c:v>
                </c:pt>
                <c:pt idx="199">
                  <c:v>4.6174636868397103</c:v>
                </c:pt>
                <c:pt idx="200">
                  <c:v>4.6174636868397103</c:v>
                </c:pt>
                <c:pt idx="201">
                  <c:v>4.6174636868397103</c:v>
                </c:pt>
                <c:pt idx="202">
                  <c:v>4.6174636868397103</c:v>
                </c:pt>
                <c:pt idx="203">
                  <c:v>4.6174636868397103</c:v>
                </c:pt>
                <c:pt idx="204">
                  <c:v>4.6174636868397103</c:v>
                </c:pt>
                <c:pt idx="205">
                  <c:v>4.6174636868397103</c:v>
                </c:pt>
                <c:pt idx="206">
                  <c:v>4.6174636868397103</c:v>
                </c:pt>
                <c:pt idx="207">
                  <c:v>4.6174636868397103</c:v>
                </c:pt>
                <c:pt idx="208">
                  <c:v>4.6174636868397103</c:v>
                </c:pt>
                <c:pt idx="209">
                  <c:v>4.6174636868397103</c:v>
                </c:pt>
                <c:pt idx="210">
                  <c:v>4.6174636868397103</c:v>
                </c:pt>
                <c:pt idx="211">
                  <c:v>4.6174636868397103</c:v>
                </c:pt>
                <c:pt idx="212">
                  <c:v>4.6174636868397103</c:v>
                </c:pt>
                <c:pt idx="213">
                  <c:v>4.6174636868397103</c:v>
                </c:pt>
                <c:pt idx="214">
                  <c:v>4.6174636868397103</c:v>
                </c:pt>
                <c:pt idx="215">
                  <c:v>4.6174636868397103</c:v>
                </c:pt>
                <c:pt idx="216">
                  <c:v>4.6174636868397103</c:v>
                </c:pt>
                <c:pt idx="217">
                  <c:v>4.6174636868397103</c:v>
                </c:pt>
                <c:pt idx="218">
                  <c:v>4.6174636868397103</c:v>
                </c:pt>
                <c:pt idx="219">
                  <c:v>4.6174636868397103</c:v>
                </c:pt>
                <c:pt idx="220">
                  <c:v>4.6174636868397103</c:v>
                </c:pt>
                <c:pt idx="221">
                  <c:v>4.6174636868397103</c:v>
                </c:pt>
                <c:pt idx="222">
                  <c:v>4.6174636868397103</c:v>
                </c:pt>
                <c:pt idx="223">
                  <c:v>4.6174636868397103</c:v>
                </c:pt>
                <c:pt idx="224">
                  <c:v>4.6174636868397103</c:v>
                </c:pt>
                <c:pt idx="225">
                  <c:v>4.6174636868397103</c:v>
                </c:pt>
                <c:pt idx="226">
                  <c:v>4.6174636868397103</c:v>
                </c:pt>
                <c:pt idx="227">
                  <c:v>4.6174636868397103</c:v>
                </c:pt>
                <c:pt idx="228">
                  <c:v>4.6174636868397103</c:v>
                </c:pt>
                <c:pt idx="229">
                  <c:v>4.6174636868397103</c:v>
                </c:pt>
                <c:pt idx="230">
                  <c:v>4.6174636868397103</c:v>
                </c:pt>
                <c:pt idx="231">
                  <c:v>4.6174636868397103</c:v>
                </c:pt>
                <c:pt idx="232">
                  <c:v>4.6174636868397103</c:v>
                </c:pt>
                <c:pt idx="233">
                  <c:v>4.6174636868397103</c:v>
                </c:pt>
                <c:pt idx="234">
                  <c:v>4.6174636868397103</c:v>
                </c:pt>
                <c:pt idx="235">
                  <c:v>4.6174636868397103</c:v>
                </c:pt>
                <c:pt idx="236">
                  <c:v>4.6174636868397103</c:v>
                </c:pt>
                <c:pt idx="237">
                  <c:v>4.6174636868397103</c:v>
                </c:pt>
                <c:pt idx="238">
                  <c:v>4.6174636868397103</c:v>
                </c:pt>
                <c:pt idx="239">
                  <c:v>4.6174636868397103</c:v>
                </c:pt>
                <c:pt idx="240">
                  <c:v>4.6174636868397103</c:v>
                </c:pt>
                <c:pt idx="241">
                  <c:v>4.6174636868397103</c:v>
                </c:pt>
                <c:pt idx="242">
                  <c:v>4.6174636868397103</c:v>
                </c:pt>
                <c:pt idx="243">
                  <c:v>4.6174636868397103</c:v>
                </c:pt>
                <c:pt idx="244">
                  <c:v>4.6174636868397103</c:v>
                </c:pt>
                <c:pt idx="245">
                  <c:v>4.6174636868397103</c:v>
                </c:pt>
                <c:pt idx="246">
                  <c:v>4.6174636868397103</c:v>
                </c:pt>
                <c:pt idx="247">
                  <c:v>4.6174636868397103</c:v>
                </c:pt>
                <c:pt idx="248">
                  <c:v>4.6174636868397103</c:v>
                </c:pt>
                <c:pt idx="249">
                  <c:v>4.6174636868397103</c:v>
                </c:pt>
                <c:pt idx="250">
                  <c:v>4.6174636868397103</c:v>
                </c:pt>
                <c:pt idx="251">
                  <c:v>4.6174636868397103</c:v>
                </c:pt>
                <c:pt idx="252">
                  <c:v>4.6174636868397103</c:v>
                </c:pt>
                <c:pt idx="253">
                  <c:v>4.6174636868397103</c:v>
                </c:pt>
                <c:pt idx="254">
                  <c:v>4.6174636868397103</c:v>
                </c:pt>
                <c:pt idx="255">
                  <c:v>4.6174636868397103</c:v>
                </c:pt>
                <c:pt idx="256">
                  <c:v>4.6174636868397103</c:v>
                </c:pt>
                <c:pt idx="257">
                  <c:v>4.6174636868397103</c:v>
                </c:pt>
                <c:pt idx="258">
                  <c:v>4.6174636868397103</c:v>
                </c:pt>
                <c:pt idx="259">
                  <c:v>4.6174636868397103</c:v>
                </c:pt>
                <c:pt idx="260">
                  <c:v>4.6174636868397103</c:v>
                </c:pt>
                <c:pt idx="261">
                  <c:v>4.6174636868397103</c:v>
                </c:pt>
                <c:pt idx="262">
                  <c:v>4.6174636868397103</c:v>
                </c:pt>
                <c:pt idx="263">
                  <c:v>4.6174636868397103</c:v>
                </c:pt>
                <c:pt idx="264">
                  <c:v>4.6174636868397103</c:v>
                </c:pt>
                <c:pt idx="265">
                  <c:v>4.6174636868397103</c:v>
                </c:pt>
                <c:pt idx="266">
                  <c:v>4.6174636868397103</c:v>
                </c:pt>
                <c:pt idx="267">
                  <c:v>4.6174636868397103</c:v>
                </c:pt>
                <c:pt idx="268">
                  <c:v>4.6174636868397103</c:v>
                </c:pt>
                <c:pt idx="269">
                  <c:v>4.6174636868397103</c:v>
                </c:pt>
                <c:pt idx="270">
                  <c:v>4.6174636868397103</c:v>
                </c:pt>
                <c:pt idx="271">
                  <c:v>4.6174636868397103</c:v>
                </c:pt>
                <c:pt idx="272">
                  <c:v>4.6174636868397103</c:v>
                </c:pt>
                <c:pt idx="273">
                  <c:v>4.6174636868397103</c:v>
                </c:pt>
                <c:pt idx="274">
                  <c:v>4.6174636868397103</c:v>
                </c:pt>
                <c:pt idx="275">
                  <c:v>4.6174636868397103</c:v>
                </c:pt>
                <c:pt idx="276">
                  <c:v>4.6174636868397103</c:v>
                </c:pt>
                <c:pt idx="277">
                  <c:v>4.6174636868397103</c:v>
                </c:pt>
                <c:pt idx="278">
                  <c:v>4.6174636868397103</c:v>
                </c:pt>
                <c:pt idx="279">
                  <c:v>4.6174636868397103</c:v>
                </c:pt>
                <c:pt idx="280">
                  <c:v>4.6174636868397103</c:v>
                </c:pt>
                <c:pt idx="281">
                  <c:v>4.6174636868397103</c:v>
                </c:pt>
                <c:pt idx="282">
                  <c:v>4.6174636868397103</c:v>
                </c:pt>
                <c:pt idx="283">
                  <c:v>4.6174636868397103</c:v>
                </c:pt>
                <c:pt idx="284">
                  <c:v>4.6174636868397103</c:v>
                </c:pt>
                <c:pt idx="285">
                  <c:v>4.6174636868397103</c:v>
                </c:pt>
                <c:pt idx="286">
                  <c:v>4.6174636868397103</c:v>
                </c:pt>
                <c:pt idx="287">
                  <c:v>4.6174636868397103</c:v>
                </c:pt>
                <c:pt idx="288">
                  <c:v>4.6174636868397103</c:v>
                </c:pt>
                <c:pt idx="289">
                  <c:v>4.6174636868397103</c:v>
                </c:pt>
                <c:pt idx="290">
                  <c:v>4.6174636868397103</c:v>
                </c:pt>
                <c:pt idx="291">
                  <c:v>4.6174636868397103</c:v>
                </c:pt>
                <c:pt idx="292">
                  <c:v>4.6174636868397103</c:v>
                </c:pt>
                <c:pt idx="293">
                  <c:v>4.6174636868397103</c:v>
                </c:pt>
                <c:pt idx="294">
                  <c:v>4.6174636868397103</c:v>
                </c:pt>
                <c:pt idx="295">
                  <c:v>4.6174636868397103</c:v>
                </c:pt>
                <c:pt idx="296">
                  <c:v>4.6174636868397103</c:v>
                </c:pt>
                <c:pt idx="297">
                  <c:v>4.6174636868397103</c:v>
                </c:pt>
                <c:pt idx="298">
                  <c:v>4.6174636868397103</c:v>
                </c:pt>
                <c:pt idx="299">
                  <c:v>4.6174636868397103</c:v>
                </c:pt>
                <c:pt idx="300">
                  <c:v>4.6174636868397103</c:v>
                </c:pt>
                <c:pt idx="301">
                  <c:v>4.6174636868397103</c:v>
                </c:pt>
                <c:pt idx="302">
                  <c:v>4.6174636868397103</c:v>
                </c:pt>
                <c:pt idx="303">
                  <c:v>4.6174636868397103</c:v>
                </c:pt>
                <c:pt idx="304">
                  <c:v>4.6174636868397103</c:v>
                </c:pt>
                <c:pt idx="305">
                  <c:v>4.6174636868397103</c:v>
                </c:pt>
                <c:pt idx="306">
                  <c:v>4.6174636868397103</c:v>
                </c:pt>
                <c:pt idx="307">
                  <c:v>4.6174636868397103</c:v>
                </c:pt>
                <c:pt idx="308">
                  <c:v>4.6174636868397103</c:v>
                </c:pt>
                <c:pt idx="309">
                  <c:v>4.6174636868397103</c:v>
                </c:pt>
                <c:pt idx="310">
                  <c:v>4.6174636868397103</c:v>
                </c:pt>
                <c:pt idx="311">
                  <c:v>4.6174636868397103</c:v>
                </c:pt>
                <c:pt idx="312">
                  <c:v>4.6174636868397103</c:v>
                </c:pt>
                <c:pt idx="313">
                  <c:v>4.6174636868397103</c:v>
                </c:pt>
                <c:pt idx="314">
                  <c:v>4.6174636868397103</c:v>
                </c:pt>
                <c:pt idx="315">
                  <c:v>4.6174636868397103</c:v>
                </c:pt>
                <c:pt idx="316">
                  <c:v>4.6174636868397103</c:v>
                </c:pt>
                <c:pt idx="317">
                  <c:v>4.6174636868397103</c:v>
                </c:pt>
                <c:pt idx="318">
                  <c:v>4.6174636868397103</c:v>
                </c:pt>
                <c:pt idx="319">
                  <c:v>4.6174636868397103</c:v>
                </c:pt>
                <c:pt idx="320">
                  <c:v>4.6174636868397103</c:v>
                </c:pt>
                <c:pt idx="321">
                  <c:v>4.6174636868397103</c:v>
                </c:pt>
                <c:pt idx="322">
                  <c:v>4.6174636868397103</c:v>
                </c:pt>
                <c:pt idx="323">
                  <c:v>4.6174636868397103</c:v>
                </c:pt>
                <c:pt idx="324">
                  <c:v>4.6174636868397103</c:v>
                </c:pt>
                <c:pt idx="325">
                  <c:v>4.6174636868397103</c:v>
                </c:pt>
                <c:pt idx="326">
                  <c:v>4.6174636868397103</c:v>
                </c:pt>
                <c:pt idx="327">
                  <c:v>4.6174636868397103</c:v>
                </c:pt>
                <c:pt idx="328">
                  <c:v>4.6174636868397103</c:v>
                </c:pt>
                <c:pt idx="329">
                  <c:v>4.6174636868397103</c:v>
                </c:pt>
                <c:pt idx="330">
                  <c:v>4.6174636868397103</c:v>
                </c:pt>
                <c:pt idx="331">
                  <c:v>4.6174636868397103</c:v>
                </c:pt>
                <c:pt idx="332">
                  <c:v>4.6174636868397103</c:v>
                </c:pt>
                <c:pt idx="333">
                  <c:v>4.6174636868397103</c:v>
                </c:pt>
                <c:pt idx="334">
                  <c:v>4.6174636868397103</c:v>
                </c:pt>
                <c:pt idx="335">
                  <c:v>4.6174636868397103</c:v>
                </c:pt>
                <c:pt idx="336">
                  <c:v>4.6174636868397103</c:v>
                </c:pt>
                <c:pt idx="337">
                  <c:v>4.6174636868397103</c:v>
                </c:pt>
                <c:pt idx="338">
                  <c:v>4.6174636868397103</c:v>
                </c:pt>
                <c:pt idx="339">
                  <c:v>4.6174636868397103</c:v>
                </c:pt>
                <c:pt idx="340">
                  <c:v>4.6174636868397103</c:v>
                </c:pt>
                <c:pt idx="341">
                  <c:v>4.6174636868397103</c:v>
                </c:pt>
                <c:pt idx="342">
                  <c:v>4.6174636868397103</c:v>
                </c:pt>
                <c:pt idx="343">
                  <c:v>4.6174636868397103</c:v>
                </c:pt>
                <c:pt idx="344">
                  <c:v>4.6174636868397103</c:v>
                </c:pt>
                <c:pt idx="345">
                  <c:v>4.6174636868397103</c:v>
                </c:pt>
                <c:pt idx="346">
                  <c:v>4.6174636868397103</c:v>
                </c:pt>
                <c:pt idx="347">
                  <c:v>4.6174636868397103</c:v>
                </c:pt>
                <c:pt idx="348">
                  <c:v>4.6174636868397103</c:v>
                </c:pt>
                <c:pt idx="349">
                  <c:v>4.6174636868397103</c:v>
                </c:pt>
                <c:pt idx="350">
                  <c:v>4.6174636868397103</c:v>
                </c:pt>
                <c:pt idx="351">
                  <c:v>4.6174636868397103</c:v>
                </c:pt>
                <c:pt idx="352">
                  <c:v>4.6174636868397103</c:v>
                </c:pt>
                <c:pt idx="353">
                  <c:v>4.6174636868397103</c:v>
                </c:pt>
                <c:pt idx="354">
                  <c:v>4.6174636868397103</c:v>
                </c:pt>
                <c:pt idx="355">
                  <c:v>4.6174636868397103</c:v>
                </c:pt>
                <c:pt idx="356">
                  <c:v>4.6174636868397103</c:v>
                </c:pt>
                <c:pt idx="357">
                  <c:v>4.6174636868397103</c:v>
                </c:pt>
                <c:pt idx="358">
                  <c:v>4.6174636868397103</c:v>
                </c:pt>
                <c:pt idx="359">
                  <c:v>4.6174636868397103</c:v>
                </c:pt>
                <c:pt idx="360">
                  <c:v>4.6174636868397103</c:v>
                </c:pt>
                <c:pt idx="361">
                  <c:v>4.6174636868397103</c:v>
                </c:pt>
                <c:pt idx="362">
                  <c:v>4.6174636868397103</c:v>
                </c:pt>
                <c:pt idx="363">
                  <c:v>4.6174636868397103</c:v>
                </c:pt>
                <c:pt idx="364">
                  <c:v>4.6174636868397103</c:v>
                </c:pt>
                <c:pt idx="365">
                  <c:v>4.6174636868397103</c:v>
                </c:pt>
                <c:pt idx="366">
                  <c:v>4.6174636868397103</c:v>
                </c:pt>
                <c:pt idx="367">
                  <c:v>4.6174636868397103</c:v>
                </c:pt>
                <c:pt idx="368">
                  <c:v>4.6174636868397103</c:v>
                </c:pt>
                <c:pt idx="369">
                  <c:v>4.6174636868397103</c:v>
                </c:pt>
                <c:pt idx="370">
                  <c:v>4.6174636868397103</c:v>
                </c:pt>
                <c:pt idx="371">
                  <c:v>4.6174636868397103</c:v>
                </c:pt>
                <c:pt idx="372">
                  <c:v>4.6174636868397103</c:v>
                </c:pt>
                <c:pt idx="373">
                  <c:v>4.6174636868397103</c:v>
                </c:pt>
                <c:pt idx="374">
                  <c:v>4.6174636868397103</c:v>
                </c:pt>
                <c:pt idx="375">
                  <c:v>4.6174636868397103</c:v>
                </c:pt>
                <c:pt idx="376">
                  <c:v>4.6174636868397103</c:v>
                </c:pt>
                <c:pt idx="377">
                  <c:v>4.6174636868397103</c:v>
                </c:pt>
                <c:pt idx="378">
                  <c:v>4.6174636868397103</c:v>
                </c:pt>
                <c:pt idx="379">
                  <c:v>4.6174636868397103</c:v>
                </c:pt>
                <c:pt idx="380">
                  <c:v>4.6174636868397103</c:v>
                </c:pt>
                <c:pt idx="381">
                  <c:v>4.6174636868397103</c:v>
                </c:pt>
                <c:pt idx="382">
                  <c:v>4.6174636868397103</c:v>
                </c:pt>
                <c:pt idx="383">
                  <c:v>4.6174636868397103</c:v>
                </c:pt>
                <c:pt idx="384">
                  <c:v>4.6174636868397103</c:v>
                </c:pt>
                <c:pt idx="385">
                  <c:v>4.6174636868397103</c:v>
                </c:pt>
                <c:pt idx="386">
                  <c:v>4.6174636868397103</c:v>
                </c:pt>
                <c:pt idx="387">
                  <c:v>4.6174636868397103</c:v>
                </c:pt>
                <c:pt idx="388">
                  <c:v>4.6174636868397103</c:v>
                </c:pt>
                <c:pt idx="389">
                  <c:v>4.6174636868397103</c:v>
                </c:pt>
                <c:pt idx="390">
                  <c:v>4.6174636868397103</c:v>
                </c:pt>
                <c:pt idx="391">
                  <c:v>4.6174636868397103</c:v>
                </c:pt>
                <c:pt idx="392">
                  <c:v>4.6174636868397103</c:v>
                </c:pt>
                <c:pt idx="393">
                  <c:v>4.6174636868397103</c:v>
                </c:pt>
                <c:pt idx="394">
                  <c:v>4.6174636868397103</c:v>
                </c:pt>
                <c:pt idx="395">
                  <c:v>4.6174636868397103</c:v>
                </c:pt>
                <c:pt idx="396">
                  <c:v>4.6174636868397103</c:v>
                </c:pt>
                <c:pt idx="397">
                  <c:v>4.6174636868397103</c:v>
                </c:pt>
                <c:pt idx="398">
                  <c:v>4.6174636868397103</c:v>
                </c:pt>
                <c:pt idx="399">
                  <c:v>4.6174636868397103</c:v>
                </c:pt>
                <c:pt idx="400">
                  <c:v>4.6174636868397103</c:v>
                </c:pt>
                <c:pt idx="401">
                  <c:v>4.6174636868397103</c:v>
                </c:pt>
                <c:pt idx="402">
                  <c:v>4.6174636868397103</c:v>
                </c:pt>
                <c:pt idx="403">
                  <c:v>4.6174636868397103</c:v>
                </c:pt>
                <c:pt idx="404">
                  <c:v>4.6174636868397103</c:v>
                </c:pt>
                <c:pt idx="405">
                  <c:v>4.6174636868397103</c:v>
                </c:pt>
                <c:pt idx="406">
                  <c:v>4.6174636868397103</c:v>
                </c:pt>
                <c:pt idx="407">
                  <c:v>4.6174636868397103</c:v>
                </c:pt>
                <c:pt idx="408">
                  <c:v>4.6174636868397103</c:v>
                </c:pt>
                <c:pt idx="409">
                  <c:v>4.6174636868397103</c:v>
                </c:pt>
                <c:pt idx="410">
                  <c:v>4.6174636868397103</c:v>
                </c:pt>
                <c:pt idx="411">
                  <c:v>4.6174636868397103</c:v>
                </c:pt>
                <c:pt idx="412">
                  <c:v>4.6174636868397103</c:v>
                </c:pt>
                <c:pt idx="413">
                  <c:v>4.6174636868397103</c:v>
                </c:pt>
                <c:pt idx="414">
                  <c:v>4.6174636868397103</c:v>
                </c:pt>
                <c:pt idx="415">
                  <c:v>4.6174636868397103</c:v>
                </c:pt>
                <c:pt idx="416">
                  <c:v>4.6174636868397103</c:v>
                </c:pt>
                <c:pt idx="417">
                  <c:v>4.6174636868397103</c:v>
                </c:pt>
                <c:pt idx="418">
                  <c:v>4.6174636868397103</c:v>
                </c:pt>
                <c:pt idx="419">
                  <c:v>4.6174636868397103</c:v>
                </c:pt>
                <c:pt idx="420">
                  <c:v>4.6174636868397103</c:v>
                </c:pt>
                <c:pt idx="421">
                  <c:v>4.6174636868397103</c:v>
                </c:pt>
                <c:pt idx="422">
                  <c:v>4.6174636868397103</c:v>
                </c:pt>
                <c:pt idx="423">
                  <c:v>4.6174636868397103</c:v>
                </c:pt>
                <c:pt idx="424">
                  <c:v>4.6174636868397103</c:v>
                </c:pt>
                <c:pt idx="425">
                  <c:v>4.6174636868397103</c:v>
                </c:pt>
                <c:pt idx="426">
                  <c:v>4.6174636868397103</c:v>
                </c:pt>
                <c:pt idx="427">
                  <c:v>4.6174636868397103</c:v>
                </c:pt>
                <c:pt idx="428">
                  <c:v>4.6174636868397103</c:v>
                </c:pt>
                <c:pt idx="429">
                  <c:v>4.6174636868397103</c:v>
                </c:pt>
                <c:pt idx="430">
                  <c:v>4.6174636868397103</c:v>
                </c:pt>
                <c:pt idx="431">
                  <c:v>4.6174636868397103</c:v>
                </c:pt>
                <c:pt idx="432">
                  <c:v>4.6174636868397103</c:v>
                </c:pt>
                <c:pt idx="433">
                  <c:v>4.6174636868397103</c:v>
                </c:pt>
                <c:pt idx="434">
                  <c:v>4.6174636868397103</c:v>
                </c:pt>
                <c:pt idx="435">
                  <c:v>4.6174636868397103</c:v>
                </c:pt>
                <c:pt idx="436">
                  <c:v>4.6174636868397103</c:v>
                </c:pt>
                <c:pt idx="437">
                  <c:v>4.6174636868397103</c:v>
                </c:pt>
                <c:pt idx="438">
                  <c:v>4.6174636868397103</c:v>
                </c:pt>
                <c:pt idx="439">
                  <c:v>4.6174636868397103</c:v>
                </c:pt>
                <c:pt idx="440">
                  <c:v>4.6174636868397103</c:v>
                </c:pt>
                <c:pt idx="441">
                  <c:v>4.6174636868397103</c:v>
                </c:pt>
                <c:pt idx="442">
                  <c:v>4.6174636868397103</c:v>
                </c:pt>
                <c:pt idx="443">
                  <c:v>4.6174636868397103</c:v>
                </c:pt>
                <c:pt idx="444">
                  <c:v>4.6174636868397103</c:v>
                </c:pt>
                <c:pt idx="445">
                  <c:v>4.6174636868397103</c:v>
                </c:pt>
                <c:pt idx="446">
                  <c:v>4.6174636868397103</c:v>
                </c:pt>
                <c:pt idx="447">
                  <c:v>4.6174636868397103</c:v>
                </c:pt>
                <c:pt idx="448">
                  <c:v>4.6174636868397103</c:v>
                </c:pt>
                <c:pt idx="449">
                  <c:v>4.6174636868397103</c:v>
                </c:pt>
                <c:pt idx="450">
                  <c:v>4.6174636868397103</c:v>
                </c:pt>
                <c:pt idx="451">
                  <c:v>4.6174636868397103</c:v>
                </c:pt>
                <c:pt idx="452">
                  <c:v>4.6174636868397103</c:v>
                </c:pt>
                <c:pt idx="453">
                  <c:v>4.6174636868397103</c:v>
                </c:pt>
                <c:pt idx="454">
                  <c:v>4.6174636868397103</c:v>
                </c:pt>
                <c:pt idx="455">
                  <c:v>4.6174636868397103</c:v>
                </c:pt>
                <c:pt idx="456">
                  <c:v>4.6174636868397103</c:v>
                </c:pt>
                <c:pt idx="457">
                  <c:v>4.6174636868397103</c:v>
                </c:pt>
                <c:pt idx="458">
                  <c:v>4.6174636868397103</c:v>
                </c:pt>
                <c:pt idx="459">
                  <c:v>4.6174636868397103</c:v>
                </c:pt>
                <c:pt idx="460">
                  <c:v>4.6174636868397103</c:v>
                </c:pt>
                <c:pt idx="461">
                  <c:v>4.6174636868397103</c:v>
                </c:pt>
                <c:pt idx="462">
                  <c:v>4.6174636868397103</c:v>
                </c:pt>
                <c:pt idx="463">
                  <c:v>4.6174636868397103</c:v>
                </c:pt>
                <c:pt idx="464">
                  <c:v>4.6174636868397103</c:v>
                </c:pt>
                <c:pt idx="465">
                  <c:v>4.6174636868397103</c:v>
                </c:pt>
                <c:pt idx="466">
                  <c:v>4.6174636868397103</c:v>
                </c:pt>
                <c:pt idx="467">
                  <c:v>4.6174636868397103</c:v>
                </c:pt>
                <c:pt idx="468">
                  <c:v>4.6174636868397103</c:v>
                </c:pt>
                <c:pt idx="469">
                  <c:v>4.6174636868397103</c:v>
                </c:pt>
                <c:pt idx="470">
                  <c:v>4.6174636868397103</c:v>
                </c:pt>
                <c:pt idx="471">
                  <c:v>4.6174636868397103</c:v>
                </c:pt>
                <c:pt idx="472">
                  <c:v>4.6174636868397103</c:v>
                </c:pt>
                <c:pt idx="473">
                  <c:v>4.6174636868397103</c:v>
                </c:pt>
                <c:pt idx="474">
                  <c:v>4.6174636868397103</c:v>
                </c:pt>
                <c:pt idx="475">
                  <c:v>4.6174636868397103</c:v>
                </c:pt>
                <c:pt idx="476">
                  <c:v>4.6174636868397103</c:v>
                </c:pt>
                <c:pt idx="477">
                  <c:v>4.6174636868397103</c:v>
                </c:pt>
                <c:pt idx="478">
                  <c:v>4.6174636868397103</c:v>
                </c:pt>
                <c:pt idx="479">
                  <c:v>4.6174636868397103</c:v>
                </c:pt>
                <c:pt idx="480">
                  <c:v>4.6174636868397103</c:v>
                </c:pt>
                <c:pt idx="481">
                  <c:v>4.6174636868397103</c:v>
                </c:pt>
                <c:pt idx="482">
                  <c:v>4.6174636868397103</c:v>
                </c:pt>
                <c:pt idx="483">
                  <c:v>4.6174636868397103</c:v>
                </c:pt>
                <c:pt idx="484">
                  <c:v>4.6174636868397103</c:v>
                </c:pt>
                <c:pt idx="485">
                  <c:v>4.6174636868397103</c:v>
                </c:pt>
                <c:pt idx="486">
                  <c:v>4.6174636868397103</c:v>
                </c:pt>
                <c:pt idx="487">
                  <c:v>4.6174636868397103</c:v>
                </c:pt>
                <c:pt idx="488">
                  <c:v>4.6174636868397103</c:v>
                </c:pt>
                <c:pt idx="489">
                  <c:v>4.6174636868397103</c:v>
                </c:pt>
                <c:pt idx="490">
                  <c:v>4.6174636868397103</c:v>
                </c:pt>
                <c:pt idx="491">
                  <c:v>4.6174636868397103</c:v>
                </c:pt>
                <c:pt idx="492">
                  <c:v>4.6174636868397103</c:v>
                </c:pt>
                <c:pt idx="493">
                  <c:v>4.6174636868397103</c:v>
                </c:pt>
                <c:pt idx="494">
                  <c:v>4.6174636868397103</c:v>
                </c:pt>
                <c:pt idx="495">
                  <c:v>4.6174636868397103</c:v>
                </c:pt>
                <c:pt idx="496">
                  <c:v>4.6174636868397103</c:v>
                </c:pt>
                <c:pt idx="497">
                  <c:v>4.6174636868397103</c:v>
                </c:pt>
                <c:pt idx="498">
                  <c:v>4.6174636868397103</c:v>
                </c:pt>
                <c:pt idx="499">
                  <c:v>4.6174636868397103</c:v>
                </c:pt>
                <c:pt idx="500">
                  <c:v>4.6174636868397103</c:v>
                </c:pt>
                <c:pt idx="501">
                  <c:v>4.6174636868397103</c:v>
                </c:pt>
                <c:pt idx="502">
                  <c:v>4.6174636868397103</c:v>
                </c:pt>
                <c:pt idx="503">
                  <c:v>4.6174636868397103</c:v>
                </c:pt>
                <c:pt idx="504">
                  <c:v>4.6174636868397103</c:v>
                </c:pt>
                <c:pt idx="505">
                  <c:v>4.6174636868397103</c:v>
                </c:pt>
                <c:pt idx="506">
                  <c:v>4.6174636868397103</c:v>
                </c:pt>
                <c:pt idx="507">
                  <c:v>4.6174636868397103</c:v>
                </c:pt>
                <c:pt idx="508">
                  <c:v>4.6174636868397103</c:v>
                </c:pt>
                <c:pt idx="509">
                  <c:v>4.6174636868397103</c:v>
                </c:pt>
                <c:pt idx="510">
                  <c:v>4.6174636868397103</c:v>
                </c:pt>
                <c:pt idx="511">
                  <c:v>4.6174636868397103</c:v>
                </c:pt>
                <c:pt idx="512">
                  <c:v>4.6174636868397103</c:v>
                </c:pt>
                <c:pt idx="513">
                  <c:v>4.6174636868397103</c:v>
                </c:pt>
                <c:pt idx="514">
                  <c:v>4.6174636868397103</c:v>
                </c:pt>
                <c:pt idx="515">
                  <c:v>4.6174636868397103</c:v>
                </c:pt>
                <c:pt idx="516">
                  <c:v>4.6174636868397103</c:v>
                </c:pt>
                <c:pt idx="517">
                  <c:v>4.6174636868397103</c:v>
                </c:pt>
                <c:pt idx="518">
                  <c:v>4.6174636868397103</c:v>
                </c:pt>
                <c:pt idx="519">
                  <c:v>4.6174636868397103</c:v>
                </c:pt>
                <c:pt idx="520">
                  <c:v>4.6174636868397103</c:v>
                </c:pt>
                <c:pt idx="521">
                  <c:v>4.6174636868397103</c:v>
                </c:pt>
                <c:pt idx="522">
                  <c:v>4.6174636868397103</c:v>
                </c:pt>
                <c:pt idx="523">
                  <c:v>4.6174636868397103</c:v>
                </c:pt>
                <c:pt idx="524">
                  <c:v>4.6174636868397103</c:v>
                </c:pt>
                <c:pt idx="525">
                  <c:v>4.6174636868397103</c:v>
                </c:pt>
                <c:pt idx="526">
                  <c:v>4.6174636868397103</c:v>
                </c:pt>
                <c:pt idx="527">
                  <c:v>4.6174636868397103</c:v>
                </c:pt>
                <c:pt idx="528">
                  <c:v>4.6174636868397103</c:v>
                </c:pt>
                <c:pt idx="529">
                  <c:v>4.6174636868397103</c:v>
                </c:pt>
                <c:pt idx="530">
                  <c:v>4.6174636868397103</c:v>
                </c:pt>
                <c:pt idx="531">
                  <c:v>4.6174636868397103</c:v>
                </c:pt>
                <c:pt idx="532">
                  <c:v>4.6174636868397103</c:v>
                </c:pt>
                <c:pt idx="533">
                  <c:v>4.6174636868397103</c:v>
                </c:pt>
                <c:pt idx="534">
                  <c:v>4.6174636868397103</c:v>
                </c:pt>
                <c:pt idx="535">
                  <c:v>4.6174636868397103</c:v>
                </c:pt>
                <c:pt idx="536">
                  <c:v>4.6174636868397103</c:v>
                </c:pt>
                <c:pt idx="537">
                  <c:v>4.6174636868397103</c:v>
                </c:pt>
                <c:pt idx="538">
                  <c:v>4.6174636868397103</c:v>
                </c:pt>
                <c:pt idx="539">
                  <c:v>4.6174636868397103</c:v>
                </c:pt>
                <c:pt idx="540">
                  <c:v>4.6174636868397103</c:v>
                </c:pt>
                <c:pt idx="541">
                  <c:v>4.6174636868397103</c:v>
                </c:pt>
                <c:pt idx="542">
                  <c:v>4.6174636868397103</c:v>
                </c:pt>
                <c:pt idx="543">
                  <c:v>4.6174636868397103</c:v>
                </c:pt>
                <c:pt idx="544">
                  <c:v>4.6174636868397103</c:v>
                </c:pt>
                <c:pt idx="545">
                  <c:v>4.6174636868397103</c:v>
                </c:pt>
                <c:pt idx="546">
                  <c:v>4.6174636868397103</c:v>
                </c:pt>
                <c:pt idx="547">
                  <c:v>4.6174636868397103</c:v>
                </c:pt>
                <c:pt idx="548">
                  <c:v>4.6174636868397103</c:v>
                </c:pt>
                <c:pt idx="549">
                  <c:v>4.6174636868397103</c:v>
                </c:pt>
                <c:pt idx="550">
                  <c:v>4.6174636868397103</c:v>
                </c:pt>
                <c:pt idx="551">
                  <c:v>4.6174636868397103</c:v>
                </c:pt>
                <c:pt idx="552">
                  <c:v>4.6174636868397103</c:v>
                </c:pt>
                <c:pt idx="553">
                  <c:v>4.6174636868397103</c:v>
                </c:pt>
                <c:pt idx="554">
                  <c:v>4.6174636868397103</c:v>
                </c:pt>
                <c:pt idx="555">
                  <c:v>4.6174636868397103</c:v>
                </c:pt>
                <c:pt idx="556">
                  <c:v>4.6174636868397103</c:v>
                </c:pt>
                <c:pt idx="557">
                  <c:v>4.6174636868397103</c:v>
                </c:pt>
                <c:pt idx="558">
                  <c:v>4.6174636868397103</c:v>
                </c:pt>
                <c:pt idx="559">
                  <c:v>4.6174636868397103</c:v>
                </c:pt>
                <c:pt idx="560">
                  <c:v>4.6174636868397103</c:v>
                </c:pt>
                <c:pt idx="561">
                  <c:v>4.6174636868397103</c:v>
                </c:pt>
                <c:pt idx="562">
                  <c:v>4.6174636868397103</c:v>
                </c:pt>
                <c:pt idx="563">
                  <c:v>4.6174636868397103</c:v>
                </c:pt>
                <c:pt idx="564">
                  <c:v>4.6174636868397103</c:v>
                </c:pt>
                <c:pt idx="565">
                  <c:v>4.6174636868397103</c:v>
                </c:pt>
                <c:pt idx="566">
                  <c:v>4.6174636868397103</c:v>
                </c:pt>
                <c:pt idx="567">
                  <c:v>4.6174636868397103</c:v>
                </c:pt>
                <c:pt idx="568">
                  <c:v>4.6174636868397103</c:v>
                </c:pt>
                <c:pt idx="569">
                  <c:v>4.6174636868397103</c:v>
                </c:pt>
                <c:pt idx="570">
                  <c:v>4.6174636868397103</c:v>
                </c:pt>
                <c:pt idx="571">
                  <c:v>4.6174636868397103</c:v>
                </c:pt>
                <c:pt idx="572">
                  <c:v>4.6174636868397103</c:v>
                </c:pt>
                <c:pt idx="573">
                  <c:v>4.6174636868397103</c:v>
                </c:pt>
                <c:pt idx="574">
                  <c:v>4.6174636868397103</c:v>
                </c:pt>
                <c:pt idx="575">
                  <c:v>4.6174636868397103</c:v>
                </c:pt>
                <c:pt idx="576">
                  <c:v>4.6174636868397103</c:v>
                </c:pt>
                <c:pt idx="577">
                  <c:v>4.6174636868397103</c:v>
                </c:pt>
                <c:pt idx="578">
                  <c:v>4.6174636868397103</c:v>
                </c:pt>
                <c:pt idx="579">
                  <c:v>4.6174636868397103</c:v>
                </c:pt>
                <c:pt idx="580">
                  <c:v>4.6174636868397103</c:v>
                </c:pt>
                <c:pt idx="581">
                  <c:v>4.6174636868397103</c:v>
                </c:pt>
                <c:pt idx="582">
                  <c:v>4.6174636868397103</c:v>
                </c:pt>
                <c:pt idx="583">
                  <c:v>4.6174636868397103</c:v>
                </c:pt>
                <c:pt idx="584">
                  <c:v>4.6174636868397103</c:v>
                </c:pt>
                <c:pt idx="585">
                  <c:v>4.6174636868397103</c:v>
                </c:pt>
                <c:pt idx="586">
                  <c:v>4.6174636868397103</c:v>
                </c:pt>
                <c:pt idx="587">
                  <c:v>4.6174636868397103</c:v>
                </c:pt>
                <c:pt idx="588">
                  <c:v>4.6174636868397103</c:v>
                </c:pt>
                <c:pt idx="589">
                  <c:v>4.6174636868397103</c:v>
                </c:pt>
                <c:pt idx="590">
                  <c:v>4.6174636868397103</c:v>
                </c:pt>
                <c:pt idx="591">
                  <c:v>4.6174636868397103</c:v>
                </c:pt>
                <c:pt idx="592">
                  <c:v>4.6174636868397103</c:v>
                </c:pt>
                <c:pt idx="593">
                  <c:v>4.6174636868397103</c:v>
                </c:pt>
                <c:pt idx="594">
                  <c:v>4.6174636868397103</c:v>
                </c:pt>
                <c:pt idx="595">
                  <c:v>4.6174636868397103</c:v>
                </c:pt>
                <c:pt idx="596">
                  <c:v>4.6174636868397103</c:v>
                </c:pt>
                <c:pt idx="597">
                  <c:v>4.6174636868397103</c:v>
                </c:pt>
                <c:pt idx="598">
                  <c:v>4.6174636868397103</c:v>
                </c:pt>
                <c:pt idx="599">
                  <c:v>4.6174636868397103</c:v>
                </c:pt>
                <c:pt idx="600">
                  <c:v>4.6174636868397103</c:v>
                </c:pt>
                <c:pt idx="601">
                  <c:v>4.6174636868397103</c:v>
                </c:pt>
                <c:pt idx="602">
                  <c:v>4.6174636868397103</c:v>
                </c:pt>
                <c:pt idx="603">
                  <c:v>4.6174636868397103</c:v>
                </c:pt>
                <c:pt idx="604">
                  <c:v>4.6174636868397103</c:v>
                </c:pt>
                <c:pt idx="605">
                  <c:v>4.6174636868397103</c:v>
                </c:pt>
                <c:pt idx="606">
                  <c:v>4.6174636868397103</c:v>
                </c:pt>
                <c:pt idx="607">
                  <c:v>4.6174636868397103</c:v>
                </c:pt>
                <c:pt idx="608">
                  <c:v>4.6174636868397103</c:v>
                </c:pt>
                <c:pt idx="609">
                  <c:v>4.6174636868397103</c:v>
                </c:pt>
                <c:pt idx="610">
                  <c:v>4.6174636868397103</c:v>
                </c:pt>
                <c:pt idx="611">
                  <c:v>4.6174636868397103</c:v>
                </c:pt>
                <c:pt idx="612">
                  <c:v>4.6174636868397103</c:v>
                </c:pt>
                <c:pt idx="613">
                  <c:v>4.6174636868397103</c:v>
                </c:pt>
                <c:pt idx="614">
                  <c:v>4.6174636868397103</c:v>
                </c:pt>
                <c:pt idx="615">
                  <c:v>4.6174636868397103</c:v>
                </c:pt>
                <c:pt idx="616">
                  <c:v>4.6174636868397103</c:v>
                </c:pt>
                <c:pt idx="617">
                  <c:v>4.6174636868397103</c:v>
                </c:pt>
                <c:pt idx="618">
                  <c:v>4.6174636868397103</c:v>
                </c:pt>
                <c:pt idx="619">
                  <c:v>4.6174636868397103</c:v>
                </c:pt>
                <c:pt idx="620">
                  <c:v>4.6174636868397103</c:v>
                </c:pt>
                <c:pt idx="621">
                  <c:v>4.6174636868397103</c:v>
                </c:pt>
                <c:pt idx="622">
                  <c:v>4.6174636868397103</c:v>
                </c:pt>
                <c:pt idx="623">
                  <c:v>4.6174636868397103</c:v>
                </c:pt>
                <c:pt idx="624">
                  <c:v>4.6174636868397103</c:v>
                </c:pt>
                <c:pt idx="625">
                  <c:v>4.6174636868397103</c:v>
                </c:pt>
                <c:pt idx="626">
                  <c:v>4.6174636868397103</c:v>
                </c:pt>
                <c:pt idx="627">
                  <c:v>4.6174636868397103</c:v>
                </c:pt>
                <c:pt idx="628">
                  <c:v>4.6174636868397103</c:v>
                </c:pt>
                <c:pt idx="629">
                  <c:v>4.6174636868397103</c:v>
                </c:pt>
                <c:pt idx="630">
                  <c:v>4.6174636868397103</c:v>
                </c:pt>
                <c:pt idx="631">
                  <c:v>4.6174636868397103</c:v>
                </c:pt>
                <c:pt idx="632">
                  <c:v>4.6174636868397103</c:v>
                </c:pt>
                <c:pt idx="633">
                  <c:v>4.6174636868397103</c:v>
                </c:pt>
                <c:pt idx="634">
                  <c:v>4.6174636868397103</c:v>
                </c:pt>
                <c:pt idx="635">
                  <c:v>4.6174636868397103</c:v>
                </c:pt>
                <c:pt idx="636">
                  <c:v>4.6174636868397103</c:v>
                </c:pt>
                <c:pt idx="637">
                  <c:v>4.6174636868397103</c:v>
                </c:pt>
                <c:pt idx="638">
                  <c:v>4.6174636868397103</c:v>
                </c:pt>
                <c:pt idx="639">
                  <c:v>4.6174636868397103</c:v>
                </c:pt>
                <c:pt idx="640">
                  <c:v>4.6174636868397103</c:v>
                </c:pt>
                <c:pt idx="641">
                  <c:v>4.6174636868397103</c:v>
                </c:pt>
                <c:pt idx="642">
                  <c:v>4.6174636868397103</c:v>
                </c:pt>
                <c:pt idx="643">
                  <c:v>4.6174636868397103</c:v>
                </c:pt>
                <c:pt idx="644">
                  <c:v>4.6174636868397103</c:v>
                </c:pt>
                <c:pt idx="645">
                  <c:v>4.6174636868397103</c:v>
                </c:pt>
                <c:pt idx="646">
                  <c:v>4.6174636868397103</c:v>
                </c:pt>
                <c:pt idx="647">
                  <c:v>4.6174636868397103</c:v>
                </c:pt>
                <c:pt idx="648">
                  <c:v>4.6174636868397103</c:v>
                </c:pt>
                <c:pt idx="649">
                  <c:v>4.6174636868397103</c:v>
                </c:pt>
                <c:pt idx="650">
                  <c:v>4.6174636868397103</c:v>
                </c:pt>
                <c:pt idx="651">
                  <c:v>4.6174636868397103</c:v>
                </c:pt>
                <c:pt idx="652">
                  <c:v>4.6174636868397103</c:v>
                </c:pt>
                <c:pt idx="653">
                  <c:v>4.6174636868397103</c:v>
                </c:pt>
                <c:pt idx="654">
                  <c:v>4.6174636868397103</c:v>
                </c:pt>
                <c:pt idx="655">
                  <c:v>4.6174636868397103</c:v>
                </c:pt>
                <c:pt idx="656">
                  <c:v>4.6174636868397103</c:v>
                </c:pt>
                <c:pt idx="657">
                  <c:v>4.6174636868397103</c:v>
                </c:pt>
                <c:pt idx="658">
                  <c:v>4.6174636868397103</c:v>
                </c:pt>
                <c:pt idx="659">
                  <c:v>4.6174636868397103</c:v>
                </c:pt>
                <c:pt idx="660">
                  <c:v>4.6174636868397103</c:v>
                </c:pt>
                <c:pt idx="661">
                  <c:v>4.6174636868397103</c:v>
                </c:pt>
                <c:pt idx="662">
                  <c:v>4.6174636868397103</c:v>
                </c:pt>
                <c:pt idx="663">
                  <c:v>4.6174636868397103</c:v>
                </c:pt>
                <c:pt idx="664">
                  <c:v>4.6174636868397103</c:v>
                </c:pt>
                <c:pt idx="665">
                  <c:v>4.6174636868397103</c:v>
                </c:pt>
                <c:pt idx="666">
                  <c:v>4.6174636868397103</c:v>
                </c:pt>
                <c:pt idx="667">
                  <c:v>4.6174636868397103</c:v>
                </c:pt>
                <c:pt idx="668">
                  <c:v>4.6174636868397103</c:v>
                </c:pt>
                <c:pt idx="669">
                  <c:v>4.6174636868397103</c:v>
                </c:pt>
                <c:pt idx="670">
                  <c:v>4.6174636868397103</c:v>
                </c:pt>
                <c:pt idx="671">
                  <c:v>4.6174636868397103</c:v>
                </c:pt>
                <c:pt idx="672">
                  <c:v>4.6174636868397103</c:v>
                </c:pt>
                <c:pt idx="673">
                  <c:v>4.6174636868397103</c:v>
                </c:pt>
                <c:pt idx="674">
                  <c:v>4.6174636868397103</c:v>
                </c:pt>
                <c:pt idx="675">
                  <c:v>4.6174636868397103</c:v>
                </c:pt>
                <c:pt idx="676">
                  <c:v>4.6174636868397103</c:v>
                </c:pt>
                <c:pt idx="677">
                  <c:v>4.6174636868397103</c:v>
                </c:pt>
                <c:pt idx="678">
                  <c:v>4.6174636868397103</c:v>
                </c:pt>
                <c:pt idx="679">
                  <c:v>4.6174636868397103</c:v>
                </c:pt>
                <c:pt idx="680">
                  <c:v>4.6174636868397103</c:v>
                </c:pt>
                <c:pt idx="681">
                  <c:v>4.6174636868397103</c:v>
                </c:pt>
                <c:pt idx="682">
                  <c:v>4.6174636868397103</c:v>
                </c:pt>
                <c:pt idx="683">
                  <c:v>4.6174636868397103</c:v>
                </c:pt>
                <c:pt idx="684">
                  <c:v>4.6174636868397103</c:v>
                </c:pt>
                <c:pt idx="685">
                  <c:v>4.6174636868397103</c:v>
                </c:pt>
                <c:pt idx="686">
                  <c:v>4.6174636868397103</c:v>
                </c:pt>
                <c:pt idx="687">
                  <c:v>4.6174636868397103</c:v>
                </c:pt>
                <c:pt idx="688">
                  <c:v>4.6174636868397103</c:v>
                </c:pt>
                <c:pt idx="689">
                  <c:v>4.6174636868397103</c:v>
                </c:pt>
                <c:pt idx="690">
                  <c:v>4.6174636868397103</c:v>
                </c:pt>
                <c:pt idx="691">
                  <c:v>4.6174636868397103</c:v>
                </c:pt>
                <c:pt idx="692">
                  <c:v>4.6174636868397103</c:v>
                </c:pt>
                <c:pt idx="693">
                  <c:v>4.6174636868397103</c:v>
                </c:pt>
                <c:pt idx="694">
                  <c:v>4.6174636868397103</c:v>
                </c:pt>
                <c:pt idx="695">
                  <c:v>4.6174636868397103</c:v>
                </c:pt>
                <c:pt idx="696">
                  <c:v>4.6174636868397103</c:v>
                </c:pt>
                <c:pt idx="697">
                  <c:v>4.6174636868397103</c:v>
                </c:pt>
                <c:pt idx="698">
                  <c:v>4.6174636868397103</c:v>
                </c:pt>
                <c:pt idx="699">
                  <c:v>4.6174636868397103</c:v>
                </c:pt>
                <c:pt idx="700">
                  <c:v>4.6174636868397103</c:v>
                </c:pt>
                <c:pt idx="701">
                  <c:v>4.6174636868397103</c:v>
                </c:pt>
                <c:pt idx="702">
                  <c:v>4.6174636868397103</c:v>
                </c:pt>
                <c:pt idx="703">
                  <c:v>4.6174636868397103</c:v>
                </c:pt>
                <c:pt idx="704">
                  <c:v>4.6174636868397103</c:v>
                </c:pt>
                <c:pt idx="705">
                  <c:v>4.6174636868397103</c:v>
                </c:pt>
                <c:pt idx="706">
                  <c:v>4.6174636868397103</c:v>
                </c:pt>
                <c:pt idx="707">
                  <c:v>4.6174636868397103</c:v>
                </c:pt>
                <c:pt idx="708">
                  <c:v>4.6174636868397103</c:v>
                </c:pt>
                <c:pt idx="709">
                  <c:v>4.6174636868397103</c:v>
                </c:pt>
                <c:pt idx="710">
                  <c:v>4.6174636868397103</c:v>
                </c:pt>
                <c:pt idx="711">
                  <c:v>4.6174636868397103</c:v>
                </c:pt>
                <c:pt idx="712">
                  <c:v>4.6174636868397103</c:v>
                </c:pt>
                <c:pt idx="713">
                  <c:v>4.6174636868397103</c:v>
                </c:pt>
                <c:pt idx="714">
                  <c:v>4.6174636868397103</c:v>
                </c:pt>
                <c:pt idx="715">
                  <c:v>4.6174636868397103</c:v>
                </c:pt>
                <c:pt idx="716">
                  <c:v>4.6174636868397103</c:v>
                </c:pt>
                <c:pt idx="717">
                  <c:v>4.6174636868397103</c:v>
                </c:pt>
                <c:pt idx="718">
                  <c:v>4.6174636868397103</c:v>
                </c:pt>
                <c:pt idx="719">
                  <c:v>4.6174636868397103</c:v>
                </c:pt>
                <c:pt idx="720">
                  <c:v>4.6174636868397103</c:v>
                </c:pt>
                <c:pt idx="721">
                  <c:v>4.6174636868397103</c:v>
                </c:pt>
                <c:pt idx="722">
                  <c:v>4.6174636868397103</c:v>
                </c:pt>
                <c:pt idx="723">
                  <c:v>4.6174636868397103</c:v>
                </c:pt>
                <c:pt idx="724">
                  <c:v>4.6174636868397103</c:v>
                </c:pt>
                <c:pt idx="725">
                  <c:v>4.6174636868397103</c:v>
                </c:pt>
                <c:pt idx="726">
                  <c:v>4.6174636868397103</c:v>
                </c:pt>
                <c:pt idx="727">
                  <c:v>4.6174636868397103</c:v>
                </c:pt>
                <c:pt idx="728">
                  <c:v>4.6174636868397103</c:v>
                </c:pt>
                <c:pt idx="729">
                  <c:v>4.6174636868397103</c:v>
                </c:pt>
                <c:pt idx="730">
                  <c:v>4.6174636868397103</c:v>
                </c:pt>
              </c:numCache>
            </c:numRef>
          </c:val>
          <c:smooth val="0"/>
          <c:extLst>
            <c:ext xmlns:c16="http://schemas.microsoft.com/office/drawing/2014/chart" uri="{C3380CC4-5D6E-409C-BE32-E72D297353CC}">
              <c16:uniqueId val="{00000004-2CDE-4A51-A689-A9F3B78053A4}"/>
            </c:ext>
          </c:extLst>
        </c:ser>
        <c:ser>
          <c:idx val="13"/>
          <c:order val="3"/>
          <c:tx>
            <c:strRef>
              <c:f>'Price to Sales Multiple'!$F$7</c:f>
              <c:strCache>
                <c:ptCount val="1"/>
                <c:pt idx="0">
                  <c:v>2017-2019 TTM P/S multiple</c:v>
                </c:pt>
              </c:strCache>
            </c:strRef>
          </c:tx>
          <c:spPr>
            <a:ln w="25400">
              <a:solidFill>
                <a:schemeClr val="accent4"/>
              </a:solidFill>
              <a:prstDash val="sysDash"/>
            </a:ln>
          </c:spPr>
          <c:marker>
            <c:symbol val="none"/>
          </c:marker>
          <c:dLbls>
            <c:dLbl>
              <c:idx val="1803"/>
              <c:layout>
                <c:manualLayout>
                  <c:x val="-0.11852137445650375"/>
                  <c:y val="-7.4828103531732137E-2"/>
                </c:manualLayout>
              </c:layout>
              <c:tx>
                <c:rich>
                  <a:bodyPr/>
                  <a:lstStyle/>
                  <a:p>
                    <a:pPr>
                      <a:defRPr/>
                    </a:pPr>
                    <a:r>
                      <a:rPr lang="en-US"/>
                      <a:t>2017-2019 Median: </a:t>
                    </a:r>
                    <a:fld id="{61A962DD-3844-442E-AE83-E311194404BE}"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CDE-4A51-A689-A9F3B78053A4}"/>
                </c:ext>
              </c:extLst>
            </c:dLbl>
            <c:dLbl>
              <c:idx val="2217"/>
              <c:layout>
                <c:manualLayout>
                  <c:x val="-0.14876501066782194"/>
                  <c:y val="0.11556692756313899"/>
                </c:manualLayout>
              </c:layout>
              <c:tx>
                <c:rich>
                  <a:bodyPr/>
                  <a:lstStyle/>
                  <a:p>
                    <a:r>
                      <a:rPr lang="en-US" sz="800"/>
                      <a:t>2017-2020</a:t>
                    </a:r>
                    <a:r>
                      <a:rPr lang="en-US" sz="800" baseline="0"/>
                      <a:t> median: </a:t>
                    </a:r>
                    <a:fld id="{3D0E2009-4278-42BA-844B-A134893F1F67}" type="VALUE">
                      <a:rPr lang="en-US" sz="800"/>
                      <a:pPr/>
                      <a:t>[VALUE]</a:t>
                    </a:fld>
                    <a:endParaRPr lang="en-US" sz="800"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2CDE-4A51-A689-A9F3B7805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 to Sales Multiple'!$F$1289:$F$5119</c:f>
              <c:numCache>
                <c:formatCode>0.00\x</c:formatCode>
                <c:ptCount val="3831"/>
                <c:pt idx="731">
                  <c:v>6.2814272543535301</c:v>
                </c:pt>
                <c:pt idx="732">
                  <c:v>6.2814272543535301</c:v>
                </c:pt>
                <c:pt idx="733">
                  <c:v>6.2814272543535301</c:v>
                </c:pt>
                <c:pt idx="734">
                  <c:v>6.2814272543535301</c:v>
                </c:pt>
                <c:pt idx="735">
                  <c:v>6.2814272543535301</c:v>
                </c:pt>
                <c:pt idx="736">
                  <c:v>6.2814272543535301</c:v>
                </c:pt>
                <c:pt idx="737">
                  <c:v>6.2814272543535301</c:v>
                </c:pt>
                <c:pt idx="738">
                  <c:v>6.2814272543535301</c:v>
                </c:pt>
                <c:pt idx="739">
                  <c:v>6.2814272543535301</c:v>
                </c:pt>
                <c:pt idx="740">
                  <c:v>6.2814272543535301</c:v>
                </c:pt>
                <c:pt idx="741">
                  <c:v>6.2814272543535301</c:v>
                </c:pt>
                <c:pt idx="742">
                  <c:v>6.2814272543535301</c:v>
                </c:pt>
                <c:pt idx="743">
                  <c:v>6.2814272543535301</c:v>
                </c:pt>
                <c:pt idx="744">
                  <c:v>6.2814272543535301</c:v>
                </c:pt>
                <c:pt idx="745">
                  <c:v>6.2814272543535301</c:v>
                </c:pt>
                <c:pt idx="746">
                  <c:v>6.2814272543535301</c:v>
                </c:pt>
                <c:pt idx="747">
                  <c:v>6.2814272543535301</c:v>
                </c:pt>
                <c:pt idx="748">
                  <c:v>6.2814272543535301</c:v>
                </c:pt>
                <c:pt idx="749">
                  <c:v>6.2814272543535301</c:v>
                </c:pt>
                <c:pt idx="750">
                  <c:v>6.2814272543535301</c:v>
                </c:pt>
                <c:pt idx="751">
                  <c:v>6.2814272543535301</c:v>
                </c:pt>
                <c:pt idx="752">
                  <c:v>6.2814272543535301</c:v>
                </c:pt>
                <c:pt idx="753">
                  <c:v>6.2814272543535301</c:v>
                </c:pt>
                <c:pt idx="754">
                  <c:v>6.2814272543535301</c:v>
                </c:pt>
                <c:pt idx="755">
                  <c:v>6.2814272543535301</c:v>
                </c:pt>
                <c:pt idx="756">
                  <c:v>6.2814272543535301</c:v>
                </c:pt>
                <c:pt idx="757">
                  <c:v>6.2814272543535301</c:v>
                </c:pt>
                <c:pt idx="758">
                  <c:v>6.2814272543535301</c:v>
                </c:pt>
                <c:pt idx="759">
                  <c:v>6.2814272543535301</c:v>
                </c:pt>
                <c:pt idx="760">
                  <c:v>6.2814272543535301</c:v>
                </c:pt>
                <c:pt idx="761">
                  <c:v>6.2814272543535301</c:v>
                </c:pt>
                <c:pt idx="762">
                  <c:v>6.2814272543535301</c:v>
                </c:pt>
                <c:pt idx="763">
                  <c:v>6.2814272543535301</c:v>
                </c:pt>
                <c:pt idx="764">
                  <c:v>6.2814272543535301</c:v>
                </c:pt>
                <c:pt idx="765">
                  <c:v>6.2814272543535301</c:v>
                </c:pt>
                <c:pt idx="766">
                  <c:v>6.2814272543535301</c:v>
                </c:pt>
                <c:pt idx="767">
                  <c:v>6.2814272543535301</c:v>
                </c:pt>
                <c:pt idx="768">
                  <c:v>6.2814272543535301</c:v>
                </c:pt>
                <c:pt idx="769">
                  <c:v>6.2814272543535301</c:v>
                </c:pt>
                <c:pt idx="770">
                  <c:v>6.2814272543535301</c:v>
                </c:pt>
                <c:pt idx="771">
                  <c:v>6.2814272543535301</c:v>
                </c:pt>
                <c:pt idx="772">
                  <c:v>6.2814272543535301</c:v>
                </c:pt>
                <c:pt idx="773">
                  <c:v>6.2814272543535301</c:v>
                </c:pt>
                <c:pt idx="774">
                  <c:v>6.2814272543535301</c:v>
                </c:pt>
                <c:pt idx="775">
                  <c:v>6.2814272543535301</c:v>
                </c:pt>
                <c:pt idx="776">
                  <c:v>6.2814272543535301</c:v>
                </c:pt>
                <c:pt idx="777">
                  <c:v>6.2814272543535301</c:v>
                </c:pt>
                <c:pt idx="778">
                  <c:v>6.2814272543535301</c:v>
                </c:pt>
                <c:pt idx="779">
                  <c:v>6.2814272543535301</c:v>
                </c:pt>
                <c:pt idx="780">
                  <c:v>6.2814272543535301</c:v>
                </c:pt>
                <c:pt idx="781">
                  <c:v>6.2814272543535301</c:v>
                </c:pt>
                <c:pt idx="782">
                  <c:v>6.2814272543535301</c:v>
                </c:pt>
                <c:pt idx="783">
                  <c:v>6.2814272543535301</c:v>
                </c:pt>
                <c:pt idx="784">
                  <c:v>6.2814272543535301</c:v>
                </c:pt>
                <c:pt idx="785">
                  <c:v>6.2814272543535301</c:v>
                </c:pt>
                <c:pt idx="786">
                  <c:v>6.2814272543535301</c:v>
                </c:pt>
                <c:pt idx="787">
                  <c:v>6.2814272543535301</c:v>
                </c:pt>
                <c:pt idx="788">
                  <c:v>6.2814272543535301</c:v>
                </c:pt>
                <c:pt idx="789">
                  <c:v>6.2814272543535301</c:v>
                </c:pt>
                <c:pt idx="790">
                  <c:v>6.2814272543535301</c:v>
                </c:pt>
                <c:pt idx="791">
                  <c:v>6.2814272543535301</c:v>
                </c:pt>
                <c:pt idx="792">
                  <c:v>6.2814272543535301</c:v>
                </c:pt>
                <c:pt idx="793">
                  <c:v>6.2814272543535301</c:v>
                </c:pt>
                <c:pt idx="794">
                  <c:v>6.2814272543535301</c:v>
                </c:pt>
                <c:pt idx="795">
                  <c:v>6.2814272543535301</c:v>
                </c:pt>
                <c:pt idx="796">
                  <c:v>6.2814272543535301</c:v>
                </c:pt>
                <c:pt idx="797">
                  <c:v>6.2814272543535301</c:v>
                </c:pt>
                <c:pt idx="798">
                  <c:v>6.2814272543535301</c:v>
                </c:pt>
                <c:pt idx="799">
                  <c:v>6.2814272543535301</c:v>
                </c:pt>
                <c:pt idx="800">
                  <c:v>6.2814272543535301</c:v>
                </c:pt>
                <c:pt idx="801">
                  <c:v>6.2814272543535301</c:v>
                </c:pt>
                <c:pt idx="802">
                  <c:v>6.2814272543535301</c:v>
                </c:pt>
                <c:pt idx="803">
                  <c:v>6.2814272543535301</c:v>
                </c:pt>
                <c:pt idx="804">
                  <c:v>6.2814272543535301</c:v>
                </c:pt>
                <c:pt idx="805">
                  <c:v>6.2814272543535301</c:v>
                </c:pt>
                <c:pt idx="806">
                  <c:v>6.2814272543535301</c:v>
                </c:pt>
                <c:pt idx="807">
                  <c:v>6.2814272543535301</c:v>
                </c:pt>
                <c:pt idx="808">
                  <c:v>6.2814272543535301</c:v>
                </c:pt>
                <c:pt idx="809">
                  <c:v>6.2814272543535301</c:v>
                </c:pt>
                <c:pt idx="810">
                  <c:v>6.2814272543535301</c:v>
                </c:pt>
                <c:pt idx="811">
                  <c:v>6.2814272543535301</c:v>
                </c:pt>
                <c:pt idx="812">
                  <c:v>6.2814272543535301</c:v>
                </c:pt>
                <c:pt idx="813">
                  <c:v>6.2814272543535301</c:v>
                </c:pt>
                <c:pt idx="814">
                  <c:v>6.2814272543535301</c:v>
                </c:pt>
                <c:pt idx="815">
                  <c:v>6.2814272543535301</c:v>
                </c:pt>
                <c:pt idx="816">
                  <c:v>6.2814272543535301</c:v>
                </c:pt>
                <c:pt idx="817">
                  <c:v>6.2814272543535301</c:v>
                </c:pt>
                <c:pt idx="818">
                  <c:v>6.2814272543535301</c:v>
                </c:pt>
                <c:pt idx="819">
                  <c:v>6.2814272543535301</c:v>
                </c:pt>
                <c:pt idx="820">
                  <c:v>6.2814272543535301</c:v>
                </c:pt>
                <c:pt idx="821">
                  <c:v>6.2814272543535301</c:v>
                </c:pt>
                <c:pt idx="822">
                  <c:v>6.2814272543535301</c:v>
                </c:pt>
                <c:pt idx="823">
                  <c:v>6.2814272543535301</c:v>
                </c:pt>
                <c:pt idx="824">
                  <c:v>6.2814272543535301</c:v>
                </c:pt>
                <c:pt idx="825">
                  <c:v>6.2814272543535301</c:v>
                </c:pt>
                <c:pt idx="826">
                  <c:v>6.2814272543535301</c:v>
                </c:pt>
                <c:pt idx="827">
                  <c:v>6.2814272543535301</c:v>
                </c:pt>
                <c:pt idx="828">
                  <c:v>6.2814272543535301</c:v>
                </c:pt>
                <c:pt idx="829">
                  <c:v>6.2814272543535301</c:v>
                </c:pt>
                <c:pt idx="830">
                  <c:v>6.2814272543535301</c:v>
                </c:pt>
                <c:pt idx="831">
                  <c:v>6.2814272543535301</c:v>
                </c:pt>
                <c:pt idx="832">
                  <c:v>6.2814272543535301</c:v>
                </c:pt>
                <c:pt idx="833">
                  <c:v>6.2814272543535301</c:v>
                </c:pt>
                <c:pt idx="834">
                  <c:v>6.2814272543535301</c:v>
                </c:pt>
                <c:pt idx="835">
                  <c:v>6.2814272543535301</c:v>
                </c:pt>
                <c:pt idx="836">
                  <c:v>6.2814272543535301</c:v>
                </c:pt>
                <c:pt idx="837">
                  <c:v>6.2814272543535301</c:v>
                </c:pt>
                <c:pt idx="838">
                  <c:v>6.2814272543535301</c:v>
                </c:pt>
                <c:pt idx="839">
                  <c:v>6.2814272543535301</c:v>
                </c:pt>
                <c:pt idx="840">
                  <c:v>6.2814272543535301</c:v>
                </c:pt>
                <c:pt idx="841">
                  <c:v>6.2814272543535301</c:v>
                </c:pt>
                <c:pt idx="842">
                  <c:v>6.2814272543535301</c:v>
                </c:pt>
                <c:pt idx="843">
                  <c:v>6.2814272543535301</c:v>
                </c:pt>
                <c:pt idx="844">
                  <c:v>6.2814272543535301</c:v>
                </c:pt>
                <c:pt idx="845">
                  <c:v>6.2814272543535301</c:v>
                </c:pt>
                <c:pt idx="846">
                  <c:v>6.2814272543535301</c:v>
                </c:pt>
                <c:pt idx="847">
                  <c:v>6.2814272543535301</c:v>
                </c:pt>
                <c:pt idx="848">
                  <c:v>6.2814272543535301</c:v>
                </c:pt>
                <c:pt idx="849">
                  <c:v>6.2814272543535301</c:v>
                </c:pt>
                <c:pt idx="850">
                  <c:v>6.2814272543535301</c:v>
                </c:pt>
                <c:pt idx="851">
                  <c:v>6.2814272543535301</c:v>
                </c:pt>
                <c:pt idx="852">
                  <c:v>6.2814272543535301</c:v>
                </c:pt>
                <c:pt idx="853">
                  <c:v>6.2814272543535301</c:v>
                </c:pt>
                <c:pt idx="854">
                  <c:v>6.2814272543535301</c:v>
                </c:pt>
                <c:pt idx="855">
                  <c:v>6.2814272543535301</c:v>
                </c:pt>
                <c:pt idx="856">
                  <c:v>6.2814272543535301</c:v>
                </c:pt>
                <c:pt idx="857">
                  <c:v>6.2814272543535301</c:v>
                </c:pt>
                <c:pt idx="858">
                  <c:v>6.2814272543535301</c:v>
                </c:pt>
                <c:pt idx="859">
                  <c:v>6.2814272543535301</c:v>
                </c:pt>
                <c:pt idx="860">
                  <c:v>6.2814272543535301</c:v>
                </c:pt>
                <c:pt idx="861">
                  <c:v>6.2814272543535301</c:v>
                </c:pt>
                <c:pt idx="862">
                  <c:v>6.2814272543535301</c:v>
                </c:pt>
                <c:pt idx="863">
                  <c:v>6.2814272543535301</c:v>
                </c:pt>
                <c:pt idx="864">
                  <c:v>6.2814272543535301</c:v>
                </c:pt>
                <c:pt idx="865">
                  <c:v>6.2814272543535301</c:v>
                </c:pt>
                <c:pt idx="866">
                  <c:v>6.2814272543535301</c:v>
                </c:pt>
                <c:pt idx="867">
                  <c:v>6.2814272543535301</c:v>
                </c:pt>
                <c:pt idx="868">
                  <c:v>6.2814272543535301</c:v>
                </c:pt>
                <c:pt idx="869">
                  <c:v>6.2814272543535301</c:v>
                </c:pt>
                <c:pt idx="870">
                  <c:v>6.2814272543535301</c:v>
                </c:pt>
                <c:pt idx="871">
                  <c:v>6.2814272543535301</c:v>
                </c:pt>
                <c:pt idx="872">
                  <c:v>6.2814272543535301</c:v>
                </c:pt>
                <c:pt idx="873">
                  <c:v>6.2814272543535301</c:v>
                </c:pt>
                <c:pt idx="874">
                  <c:v>6.2814272543535301</c:v>
                </c:pt>
                <c:pt idx="875">
                  <c:v>6.2814272543535301</c:v>
                </c:pt>
                <c:pt idx="876">
                  <c:v>6.2814272543535301</c:v>
                </c:pt>
                <c:pt idx="877">
                  <c:v>6.2814272543535301</c:v>
                </c:pt>
                <c:pt idx="878">
                  <c:v>6.2814272543535301</c:v>
                </c:pt>
                <c:pt idx="879">
                  <c:v>6.2814272543535301</c:v>
                </c:pt>
                <c:pt idx="880">
                  <c:v>6.2814272543535301</c:v>
                </c:pt>
                <c:pt idx="881">
                  <c:v>6.2814272543535301</c:v>
                </c:pt>
                <c:pt idx="882">
                  <c:v>6.2814272543535301</c:v>
                </c:pt>
                <c:pt idx="883">
                  <c:v>6.2814272543535301</c:v>
                </c:pt>
                <c:pt idx="884">
                  <c:v>6.2814272543535301</c:v>
                </c:pt>
                <c:pt idx="885">
                  <c:v>6.2814272543535301</c:v>
                </c:pt>
                <c:pt idx="886">
                  <c:v>6.2814272543535301</c:v>
                </c:pt>
                <c:pt idx="887">
                  <c:v>6.2814272543535301</c:v>
                </c:pt>
                <c:pt idx="888">
                  <c:v>6.2814272543535301</c:v>
                </c:pt>
                <c:pt idx="889">
                  <c:v>6.2814272543535301</c:v>
                </c:pt>
                <c:pt idx="890">
                  <c:v>6.2814272543535301</c:v>
                </c:pt>
                <c:pt idx="891">
                  <c:v>6.2814272543535301</c:v>
                </c:pt>
                <c:pt idx="892">
                  <c:v>6.2814272543535301</c:v>
                </c:pt>
                <c:pt idx="893">
                  <c:v>6.2814272543535301</c:v>
                </c:pt>
                <c:pt idx="894">
                  <c:v>6.2814272543535301</c:v>
                </c:pt>
                <c:pt idx="895">
                  <c:v>6.2814272543535301</c:v>
                </c:pt>
                <c:pt idx="896">
                  <c:v>6.2814272543535301</c:v>
                </c:pt>
                <c:pt idx="897">
                  <c:v>6.2814272543535301</c:v>
                </c:pt>
                <c:pt idx="898">
                  <c:v>6.2814272543535301</c:v>
                </c:pt>
                <c:pt idx="899">
                  <c:v>6.2814272543535301</c:v>
                </c:pt>
                <c:pt idx="900">
                  <c:v>6.2814272543535301</c:v>
                </c:pt>
                <c:pt idx="901">
                  <c:v>6.2814272543535301</c:v>
                </c:pt>
                <c:pt idx="902">
                  <c:v>6.2814272543535301</c:v>
                </c:pt>
                <c:pt idx="903">
                  <c:v>6.2814272543535301</c:v>
                </c:pt>
                <c:pt idx="904">
                  <c:v>6.2814272543535301</c:v>
                </c:pt>
                <c:pt idx="905">
                  <c:v>6.2814272543535301</c:v>
                </c:pt>
                <c:pt idx="906">
                  <c:v>6.2814272543535301</c:v>
                </c:pt>
                <c:pt idx="907">
                  <c:v>6.2814272543535301</c:v>
                </c:pt>
                <c:pt idx="908">
                  <c:v>6.2814272543535301</c:v>
                </c:pt>
                <c:pt idx="909">
                  <c:v>6.2814272543535301</c:v>
                </c:pt>
                <c:pt idx="910">
                  <c:v>6.2814272543535301</c:v>
                </c:pt>
                <c:pt idx="911">
                  <c:v>6.2814272543535301</c:v>
                </c:pt>
                <c:pt idx="912">
                  <c:v>6.2814272543535301</c:v>
                </c:pt>
                <c:pt idx="913">
                  <c:v>6.2814272543535301</c:v>
                </c:pt>
                <c:pt idx="914">
                  <c:v>6.2814272543535301</c:v>
                </c:pt>
                <c:pt idx="915">
                  <c:v>6.2814272543535301</c:v>
                </c:pt>
                <c:pt idx="916">
                  <c:v>6.2814272543535301</c:v>
                </c:pt>
                <c:pt idx="917">
                  <c:v>6.2814272543535301</c:v>
                </c:pt>
                <c:pt idx="918">
                  <c:v>6.2814272543535301</c:v>
                </c:pt>
                <c:pt idx="919">
                  <c:v>6.2814272543535301</c:v>
                </c:pt>
                <c:pt idx="920">
                  <c:v>6.2814272543535301</c:v>
                </c:pt>
                <c:pt idx="921">
                  <c:v>6.2814272543535301</c:v>
                </c:pt>
                <c:pt idx="922">
                  <c:v>6.2814272543535301</c:v>
                </c:pt>
                <c:pt idx="923">
                  <c:v>6.2814272543535301</c:v>
                </c:pt>
                <c:pt idx="924">
                  <c:v>6.2814272543535301</c:v>
                </c:pt>
                <c:pt idx="925">
                  <c:v>6.2814272543535301</c:v>
                </c:pt>
                <c:pt idx="926">
                  <c:v>6.2814272543535301</c:v>
                </c:pt>
                <c:pt idx="927">
                  <c:v>6.2814272543535301</c:v>
                </c:pt>
                <c:pt idx="928">
                  <c:v>6.2814272543535301</c:v>
                </c:pt>
                <c:pt idx="929">
                  <c:v>6.2814272543535301</c:v>
                </c:pt>
                <c:pt idx="930">
                  <c:v>6.2814272543535301</c:v>
                </c:pt>
                <c:pt idx="931">
                  <c:v>6.2814272543535301</c:v>
                </c:pt>
                <c:pt idx="932">
                  <c:v>6.2814272543535301</c:v>
                </c:pt>
                <c:pt idx="933">
                  <c:v>6.2814272543535301</c:v>
                </c:pt>
                <c:pt idx="934">
                  <c:v>6.2814272543535301</c:v>
                </c:pt>
                <c:pt idx="935">
                  <c:v>6.2814272543535301</c:v>
                </c:pt>
                <c:pt idx="936">
                  <c:v>6.2814272543535301</c:v>
                </c:pt>
                <c:pt idx="937">
                  <c:v>6.2814272543535301</c:v>
                </c:pt>
                <c:pt idx="938">
                  <c:v>6.2814272543535301</c:v>
                </c:pt>
                <c:pt idx="939">
                  <c:v>6.2814272543535301</c:v>
                </c:pt>
                <c:pt idx="940">
                  <c:v>6.2814272543535301</c:v>
                </c:pt>
                <c:pt idx="941">
                  <c:v>6.2814272543535301</c:v>
                </c:pt>
                <c:pt idx="942">
                  <c:v>6.2814272543535301</c:v>
                </c:pt>
                <c:pt idx="943">
                  <c:v>6.2814272543535301</c:v>
                </c:pt>
                <c:pt idx="944">
                  <c:v>6.2814272543535301</c:v>
                </c:pt>
                <c:pt idx="945">
                  <c:v>6.2814272543535301</c:v>
                </c:pt>
                <c:pt idx="946">
                  <c:v>6.2814272543535301</c:v>
                </c:pt>
                <c:pt idx="947">
                  <c:v>6.2814272543535301</c:v>
                </c:pt>
                <c:pt idx="948">
                  <c:v>6.2814272543535301</c:v>
                </c:pt>
                <c:pt idx="949">
                  <c:v>6.2814272543535301</c:v>
                </c:pt>
                <c:pt idx="950">
                  <c:v>6.2814272543535301</c:v>
                </c:pt>
                <c:pt idx="951">
                  <c:v>6.2814272543535301</c:v>
                </c:pt>
                <c:pt idx="952">
                  <c:v>6.2814272543535301</c:v>
                </c:pt>
                <c:pt idx="953">
                  <c:v>6.2814272543535301</c:v>
                </c:pt>
                <c:pt idx="954">
                  <c:v>6.2814272543535301</c:v>
                </c:pt>
                <c:pt idx="955">
                  <c:v>6.2814272543535301</c:v>
                </c:pt>
                <c:pt idx="956">
                  <c:v>6.2814272543535301</c:v>
                </c:pt>
                <c:pt idx="957">
                  <c:v>6.2814272543535301</c:v>
                </c:pt>
                <c:pt idx="958">
                  <c:v>6.2814272543535301</c:v>
                </c:pt>
                <c:pt idx="959">
                  <c:v>6.2814272543535301</c:v>
                </c:pt>
                <c:pt idx="960">
                  <c:v>6.2814272543535301</c:v>
                </c:pt>
                <c:pt idx="961">
                  <c:v>6.2814272543535301</c:v>
                </c:pt>
                <c:pt idx="962">
                  <c:v>6.2814272543535301</c:v>
                </c:pt>
                <c:pt idx="963">
                  <c:v>6.2814272543535301</c:v>
                </c:pt>
                <c:pt idx="964">
                  <c:v>6.2814272543535301</c:v>
                </c:pt>
                <c:pt idx="965">
                  <c:v>6.2814272543535301</c:v>
                </c:pt>
                <c:pt idx="966">
                  <c:v>6.2814272543535301</c:v>
                </c:pt>
                <c:pt idx="967">
                  <c:v>6.2814272543535301</c:v>
                </c:pt>
                <c:pt idx="968">
                  <c:v>6.2814272543535301</c:v>
                </c:pt>
                <c:pt idx="969">
                  <c:v>6.2814272543535301</c:v>
                </c:pt>
                <c:pt idx="970">
                  <c:v>6.2814272543535301</c:v>
                </c:pt>
                <c:pt idx="971">
                  <c:v>6.2814272543535301</c:v>
                </c:pt>
                <c:pt idx="972">
                  <c:v>6.2814272543535301</c:v>
                </c:pt>
                <c:pt idx="973">
                  <c:v>6.2814272543535301</c:v>
                </c:pt>
                <c:pt idx="974">
                  <c:v>6.2814272543535301</c:v>
                </c:pt>
                <c:pt idx="975">
                  <c:v>6.2814272543535301</c:v>
                </c:pt>
                <c:pt idx="976">
                  <c:v>6.2814272543535301</c:v>
                </c:pt>
                <c:pt idx="977">
                  <c:v>6.2814272543535301</c:v>
                </c:pt>
                <c:pt idx="978">
                  <c:v>6.2814272543535301</c:v>
                </c:pt>
                <c:pt idx="979">
                  <c:v>6.2814272543535301</c:v>
                </c:pt>
                <c:pt idx="980">
                  <c:v>6.2814272543535301</c:v>
                </c:pt>
                <c:pt idx="981">
                  <c:v>6.2814272543535301</c:v>
                </c:pt>
                <c:pt idx="982">
                  <c:v>6.2814272543535301</c:v>
                </c:pt>
                <c:pt idx="983">
                  <c:v>6.2814272543535301</c:v>
                </c:pt>
                <c:pt idx="984">
                  <c:v>6.2814272543535301</c:v>
                </c:pt>
                <c:pt idx="985">
                  <c:v>6.2814272543535301</c:v>
                </c:pt>
                <c:pt idx="986">
                  <c:v>6.2814272543535301</c:v>
                </c:pt>
                <c:pt idx="987">
                  <c:v>6.2814272543535301</c:v>
                </c:pt>
                <c:pt idx="988">
                  <c:v>6.2814272543535301</c:v>
                </c:pt>
                <c:pt idx="989">
                  <c:v>6.2814272543535301</c:v>
                </c:pt>
                <c:pt idx="990">
                  <c:v>6.2814272543535301</c:v>
                </c:pt>
                <c:pt idx="991">
                  <c:v>6.2814272543535301</c:v>
                </c:pt>
                <c:pt idx="992">
                  <c:v>6.2814272543535301</c:v>
                </c:pt>
                <c:pt idx="993">
                  <c:v>6.2814272543535301</c:v>
                </c:pt>
                <c:pt idx="994">
                  <c:v>6.2814272543535301</c:v>
                </c:pt>
                <c:pt idx="995">
                  <c:v>6.2814272543535301</c:v>
                </c:pt>
                <c:pt idx="996">
                  <c:v>6.2814272543535301</c:v>
                </c:pt>
                <c:pt idx="997">
                  <c:v>6.2814272543535301</c:v>
                </c:pt>
                <c:pt idx="998">
                  <c:v>6.2814272543535301</c:v>
                </c:pt>
                <c:pt idx="999">
                  <c:v>6.2814272543535301</c:v>
                </c:pt>
                <c:pt idx="1000">
                  <c:v>6.2814272543535301</c:v>
                </c:pt>
                <c:pt idx="1001">
                  <c:v>6.2814272543535301</c:v>
                </c:pt>
                <c:pt idx="1002">
                  <c:v>6.2814272543535301</c:v>
                </c:pt>
                <c:pt idx="1003">
                  <c:v>6.2814272543535301</c:v>
                </c:pt>
                <c:pt idx="1004">
                  <c:v>6.2814272543535301</c:v>
                </c:pt>
                <c:pt idx="1005">
                  <c:v>6.2814272543535301</c:v>
                </c:pt>
                <c:pt idx="1006">
                  <c:v>6.2814272543535301</c:v>
                </c:pt>
                <c:pt idx="1007">
                  <c:v>6.2814272543535301</c:v>
                </c:pt>
                <c:pt idx="1008">
                  <c:v>6.2814272543535301</c:v>
                </c:pt>
                <c:pt idx="1009">
                  <c:v>6.2814272543535301</c:v>
                </c:pt>
                <c:pt idx="1010">
                  <c:v>6.2814272543535301</c:v>
                </c:pt>
                <c:pt idx="1011">
                  <c:v>6.2814272543535301</c:v>
                </c:pt>
                <c:pt idx="1012">
                  <c:v>6.2814272543535301</c:v>
                </c:pt>
                <c:pt idx="1013">
                  <c:v>6.2814272543535301</c:v>
                </c:pt>
                <c:pt idx="1014">
                  <c:v>6.2814272543535301</c:v>
                </c:pt>
                <c:pt idx="1015">
                  <c:v>6.2814272543535301</c:v>
                </c:pt>
                <c:pt idx="1016">
                  <c:v>6.2814272543535301</c:v>
                </c:pt>
                <c:pt idx="1017">
                  <c:v>6.2814272543535301</c:v>
                </c:pt>
                <c:pt idx="1018">
                  <c:v>6.2814272543535301</c:v>
                </c:pt>
                <c:pt idx="1019">
                  <c:v>6.2814272543535301</c:v>
                </c:pt>
                <c:pt idx="1020">
                  <c:v>6.2814272543535301</c:v>
                </c:pt>
                <c:pt idx="1021">
                  <c:v>6.2814272543535301</c:v>
                </c:pt>
                <c:pt idx="1022">
                  <c:v>6.2814272543535301</c:v>
                </c:pt>
                <c:pt idx="1023">
                  <c:v>6.2814272543535301</c:v>
                </c:pt>
                <c:pt idx="1024">
                  <c:v>6.2814272543535301</c:v>
                </c:pt>
                <c:pt idx="1025">
                  <c:v>6.2814272543535301</c:v>
                </c:pt>
                <c:pt idx="1026">
                  <c:v>6.2814272543535301</c:v>
                </c:pt>
                <c:pt idx="1027">
                  <c:v>6.2814272543535301</c:v>
                </c:pt>
                <c:pt idx="1028">
                  <c:v>6.2814272543535301</c:v>
                </c:pt>
                <c:pt idx="1029">
                  <c:v>6.2814272543535301</c:v>
                </c:pt>
                <c:pt idx="1030">
                  <c:v>6.2814272543535301</c:v>
                </c:pt>
                <c:pt idx="1031">
                  <c:v>6.2814272543535301</c:v>
                </c:pt>
                <c:pt idx="1032">
                  <c:v>6.2814272543535301</c:v>
                </c:pt>
                <c:pt idx="1033">
                  <c:v>6.2814272543535301</c:v>
                </c:pt>
                <c:pt idx="1034">
                  <c:v>6.2814272543535301</c:v>
                </c:pt>
                <c:pt idx="1035">
                  <c:v>6.2814272543535301</c:v>
                </c:pt>
                <c:pt idx="1036">
                  <c:v>6.2814272543535301</c:v>
                </c:pt>
                <c:pt idx="1037">
                  <c:v>6.2814272543535301</c:v>
                </c:pt>
                <c:pt idx="1038">
                  <c:v>6.2814272543535301</c:v>
                </c:pt>
                <c:pt idx="1039">
                  <c:v>6.2814272543535301</c:v>
                </c:pt>
                <c:pt idx="1040">
                  <c:v>6.2814272543535301</c:v>
                </c:pt>
                <c:pt idx="1041">
                  <c:v>6.2814272543535301</c:v>
                </c:pt>
                <c:pt idx="1042">
                  <c:v>6.2814272543535301</c:v>
                </c:pt>
                <c:pt idx="1043">
                  <c:v>6.2814272543535301</c:v>
                </c:pt>
                <c:pt idx="1044">
                  <c:v>6.2814272543535301</c:v>
                </c:pt>
                <c:pt idx="1045">
                  <c:v>6.2814272543535301</c:v>
                </c:pt>
                <c:pt idx="1046">
                  <c:v>6.2814272543535301</c:v>
                </c:pt>
                <c:pt idx="1047">
                  <c:v>6.2814272543535301</c:v>
                </c:pt>
                <c:pt idx="1048">
                  <c:v>6.2814272543535301</c:v>
                </c:pt>
                <c:pt idx="1049">
                  <c:v>6.2814272543535301</c:v>
                </c:pt>
                <c:pt idx="1050">
                  <c:v>6.2814272543535301</c:v>
                </c:pt>
                <c:pt idx="1051">
                  <c:v>6.2814272543535301</c:v>
                </c:pt>
                <c:pt idx="1052">
                  <c:v>6.2814272543535301</c:v>
                </c:pt>
                <c:pt idx="1053">
                  <c:v>6.2814272543535301</c:v>
                </c:pt>
                <c:pt idx="1054">
                  <c:v>6.2814272543535301</c:v>
                </c:pt>
                <c:pt idx="1055">
                  <c:v>6.2814272543535301</c:v>
                </c:pt>
                <c:pt idx="1056">
                  <c:v>6.2814272543535301</c:v>
                </c:pt>
                <c:pt idx="1057">
                  <c:v>6.2814272543535301</c:v>
                </c:pt>
                <c:pt idx="1058">
                  <c:v>6.2814272543535301</c:v>
                </c:pt>
                <c:pt idx="1059">
                  <c:v>6.2814272543535301</c:v>
                </c:pt>
                <c:pt idx="1060">
                  <c:v>6.2814272543535301</c:v>
                </c:pt>
                <c:pt idx="1061">
                  <c:v>6.2814272543535301</c:v>
                </c:pt>
                <c:pt idx="1062">
                  <c:v>6.2814272543535301</c:v>
                </c:pt>
                <c:pt idx="1063">
                  <c:v>6.2814272543535301</c:v>
                </c:pt>
                <c:pt idx="1064">
                  <c:v>6.2814272543535301</c:v>
                </c:pt>
                <c:pt idx="1065">
                  <c:v>6.2814272543535301</c:v>
                </c:pt>
                <c:pt idx="1066">
                  <c:v>6.2814272543535301</c:v>
                </c:pt>
                <c:pt idx="1067">
                  <c:v>6.2814272543535301</c:v>
                </c:pt>
                <c:pt idx="1068">
                  <c:v>6.2814272543535301</c:v>
                </c:pt>
                <c:pt idx="1069">
                  <c:v>6.2814272543535301</c:v>
                </c:pt>
                <c:pt idx="1070">
                  <c:v>6.2814272543535301</c:v>
                </c:pt>
                <c:pt idx="1071">
                  <c:v>6.2814272543535301</c:v>
                </c:pt>
                <c:pt idx="1072">
                  <c:v>6.2814272543535301</c:v>
                </c:pt>
                <c:pt idx="1073">
                  <c:v>6.2814272543535301</c:v>
                </c:pt>
                <c:pt idx="1074">
                  <c:v>6.2814272543535301</c:v>
                </c:pt>
                <c:pt idx="1075">
                  <c:v>6.2814272543535301</c:v>
                </c:pt>
                <c:pt idx="1076">
                  <c:v>6.2814272543535301</c:v>
                </c:pt>
                <c:pt idx="1077">
                  <c:v>6.2814272543535301</c:v>
                </c:pt>
                <c:pt idx="1078">
                  <c:v>6.2814272543535301</c:v>
                </c:pt>
                <c:pt idx="1079">
                  <c:v>6.2814272543535301</c:v>
                </c:pt>
                <c:pt idx="1080">
                  <c:v>6.2814272543535301</c:v>
                </c:pt>
                <c:pt idx="1081">
                  <c:v>6.2814272543535301</c:v>
                </c:pt>
                <c:pt idx="1082">
                  <c:v>6.2814272543535301</c:v>
                </c:pt>
                <c:pt idx="1083">
                  <c:v>6.2814272543535301</c:v>
                </c:pt>
                <c:pt idx="1084">
                  <c:v>6.2814272543535301</c:v>
                </c:pt>
                <c:pt idx="1085">
                  <c:v>6.2814272543535301</c:v>
                </c:pt>
                <c:pt idx="1086">
                  <c:v>6.2814272543535301</c:v>
                </c:pt>
                <c:pt idx="1087">
                  <c:v>6.2814272543535301</c:v>
                </c:pt>
                <c:pt idx="1088">
                  <c:v>6.2814272543535301</c:v>
                </c:pt>
                <c:pt idx="1089">
                  <c:v>6.2814272543535301</c:v>
                </c:pt>
                <c:pt idx="1090">
                  <c:v>6.2814272543535301</c:v>
                </c:pt>
                <c:pt idx="1091">
                  <c:v>6.2814272543535301</c:v>
                </c:pt>
                <c:pt idx="1092">
                  <c:v>6.2814272543535301</c:v>
                </c:pt>
                <c:pt idx="1093">
                  <c:v>6.2814272543535301</c:v>
                </c:pt>
                <c:pt idx="1094">
                  <c:v>6.2814272543535301</c:v>
                </c:pt>
                <c:pt idx="1095">
                  <c:v>6.2814272543535301</c:v>
                </c:pt>
                <c:pt idx="1096">
                  <c:v>6.2814272543535301</c:v>
                </c:pt>
                <c:pt idx="1097">
                  <c:v>6.2814272543535301</c:v>
                </c:pt>
                <c:pt idx="1098">
                  <c:v>6.2814272543535301</c:v>
                </c:pt>
                <c:pt idx="1099">
                  <c:v>6.2814272543535301</c:v>
                </c:pt>
                <c:pt idx="1100">
                  <c:v>6.2814272543535301</c:v>
                </c:pt>
                <c:pt idx="1101">
                  <c:v>6.2814272543535301</c:v>
                </c:pt>
                <c:pt idx="1102">
                  <c:v>6.2814272543535301</c:v>
                </c:pt>
                <c:pt idx="1103">
                  <c:v>6.2814272543535301</c:v>
                </c:pt>
                <c:pt idx="1104">
                  <c:v>6.2814272543535301</c:v>
                </c:pt>
                <c:pt idx="1105">
                  <c:v>6.2814272543535301</c:v>
                </c:pt>
                <c:pt idx="1106">
                  <c:v>6.2814272543535301</c:v>
                </c:pt>
                <c:pt idx="1107">
                  <c:v>6.2814272543535301</c:v>
                </c:pt>
                <c:pt idx="1108">
                  <c:v>6.2814272543535301</c:v>
                </c:pt>
                <c:pt idx="1109">
                  <c:v>6.2814272543535301</c:v>
                </c:pt>
                <c:pt idx="1110">
                  <c:v>6.2814272543535301</c:v>
                </c:pt>
                <c:pt idx="1111">
                  <c:v>6.2814272543535301</c:v>
                </c:pt>
                <c:pt idx="1112">
                  <c:v>6.2814272543535301</c:v>
                </c:pt>
                <c:pt idx="1113">
                  <c:v>6.2814272543535301</c:v>
                </c:pt>
                <c:pt idx="1114">
                  <c:v>6.2814272543535301</c:v>
                </c:pt>
                <c:pt idx="1115">
                  <c:v>6.2814272543535301</c:v>
                </c:pt>
                <c:pt idx="1116">
                  <c:v>6.2814272543535301</c:v>
                </c:pt>
                <c:pt idx="1117">
                  <c:v>6.2814272543535301</c:v>
                </c:pt>
                <c:pt idx="1118">
                  <c:v>6.2814272543535301</c:v>
                </c:pt>
                <c:pt idx="1119">
                  <c:v>6.2814272543535301</c:v>
                </c:pt>
                <c:pt idx="1120">
                  <c:v>6.2814272543535301</c:v>
                </c:pt>
                <c:pt idx="1121">
                  <c:v>6.2814272543535301</c:v>
                </c:pt>
                <c:pt idx="1122">
                  <c:v>6.2814272543535301</c:v>
                </c:pt>
                <c:pt idx="1123">
                  <c:v>6.2814272543535301</c:v>
                </c:pt>
                <c:pt idx="1124">
                  <c:v>6.2814272543535301</c:v>
                </c:pt>
                <c:pt idx="1125">
                  <c:v>6.2814272543535301</c:v>
                </c:pt>
                <c:pt idx="1126">
                  <c:v>6.2814272543535301</c:v>
                </c:pt>
                <c:pt idx="1127">
                  <c:v>6.2814272543535301</c:v>
                </c:pt>
                <c:pt idx="1128">
                  <c:v>6.2814272543535301</c:v>
                </c:pt>
                <c:pt idx="1129">
                  <c:v>6.2814272543535301</c:v>
                </c:pt>
                <c:pt idx="1130">
                  <c:v>6.2814272543535301</c:v>
                </c:pt>
                <c:pt idx="1131">
                  <c:v>6.2814272543535301</c:v>
                </c:pt>
                <c:pt idx="1132">
                  <c:v>6.2814272543535301</c:v>
                </c:pt>
                <c:pt idx="1133">
                  <c:v>6.2814272543535301</c:v>
                </c:pt>
                <c:pt idx="1134">
                  <c:v>6.2814272543535301</c:v>
                </c:pt>
                <c:pt idx="1135">
                  <c:v>6.2814272543535301</c:v>
                </c:pt>
                <c:pt idx="1136">
                  <c:v>6.2814272543535301</c:v>
                </c:pt>
                <c:pt idx="1137">
                  <c:v>6.2814272543535301</c:v>
                </c:pt>
                <c:pt idx="1138">
                  <c:v>6.2814272543535301</c:v>
                </c:pt>
                <c:pt idx="1139">
                  <c:v>6.2814272543535301</c:v>
                </c:pt>
                <c:pt idx="1140">
                  <c:v>6.2814272543535301</c:v>
                </c:pt>
                <c:pt idx="1141">
                  <c:v>6.2814272543535301</c:v>
                </c:pt>
                <c:pt idx="1142">
                  <c:v>6.2814272543535301</c:v>
                </c:pt>
                <c:pt idx="1143">
                  <c:v>6.2814272543535301</c:v>
                </c:pt>
                <c:pt idx="1144">
                  <c:v>6.2814272543535301</c:v>
                </c:pt>
                <c:pt idx="1145">
                  <c:v>6.2814272543535301</c:v>
                </c:pt>
                <c:pt idx="1146">
                  <c:v>6.2814272543535301</c:v>
                </c:pt>
                <c:pt idx="1147">
                  <c:v>6.2814272543535301</c:v>
                </c:pt>
                <c:pt idx="1148">
                  <c:v>6.2814272543535301</c:v>
                </c:pt>
                <c:pt idx="1149">
                  <c:v>6.2814272543535301</c:v>
                </c:pt>
                <c:pt idx="1150">
                  <c:v>6.2814272543535301</c:v>
                </c:pt>
                <c:pt idx="1151">
                  <c:v>6.2814272543535301</c:v>
                </c:pt>
                <c:pt idx="1152">
                  <c:v>6.2814272543535301</c:v>
                </c:pt>
                <c:pt idx="1153">
                  <c:v>6.2814272543535301</c:v>
                </c:pt>
                <c:pt idx="1154">
                  <c:v>6.2814272543535301</c:v>
                </c:pt>
                <c:pt idx="1155">
                  <c:v>6.2814272543535301</c:v>
                </c:pt>
                <c:pt idx="1156">
                  <c:v>6.2814272543535301</c:v>
                </c:pt>
                <c:pt idx="1157">
                  <c:v>6.2814272543535301</c:v>
                </c:pt>
                <c:pt idx="1158">
                  <c:v>6.2814272543535301</c:v>
                </c:pt>
                <c:pt idx="1159">
                  <c:v>6.2814272543535301</c:v>
                </c:pt>
                <c:pt idx="1160">
                  <c:v>6.2814272543535301</c:v>
                </c:pt>
                <c:pt idx="1161">
                  <c:v>6.2814272543535301</c:v>
                </c:pt>
                <c:pt idx="1162">
                  <c:v>6.2814272543535301</c:v>
                </c:pt>
                <c:pt idx="1163">
                  <c:v>6.2814272543535301</c:v>
                </c:pt>
                <c:pt idx="1164">
                  <c:v>6.2814272543535301</c:v>
                </c:pt>
                <c:pt idx="1165">
                  <c:v>6.2814272543535301</c:v>
                </c:pt>
                <c:pt idx="1166">
                  <c:v>6.2814272543535301</c:v>
                </c:pt>
                <c:pt idx="1167">
                  <c:v>6.2814272543535301</c:v>
                </c:pt>
                <c:pt idx="1168">
                  <c:v>6.2814272543535301</c:v>
                </c:pt>
                <c:pt idx="1169">
                  <c:v>6.2814272543535301</c:v>
                </c:pt>
                <c:pt idx="1170">
                  <c:v>6.2814272543535301</c:v>
                </c:pt>
                <c:pt idx="1171">
                  <c:v>6.2814272543535301</c:v>
                </c:pt>
                <c:pt idx="1172">
                  <c:v>6.2814272543535301</c:v>
                </c:pt>
                <c:pt idx="1173">
                  <c:v>6.2814272543535301</c:v>
                </c:pt>
                <c:pt idx="1174">
                  <c:v>6.2814272543535301</c:v>
                </c:pt>
                <c:pt idx="1175">
                  <c:v>6.2814272543535301</c:v>
                </c:pt>
                <c:pt idx="1176">
                  <c:v>6.2814272543535301</c:v>
                </c:pt>
                <c:pt idx="1177">
                  <c:v>6.2814272543535301</c:v>
                </c:pt>
                <c:pt idx="1178">
                  <c:v>6.2814272543535301</c:v>
                </c:pt>
                <c:pt idx="1179">
                  <c:v>6.2814272543535301</c:v>
                </c:pt>
                <c:pt idx="1180">
                  <c:v>6.2814272543535301</c:v>
                </c:pt>
                <c:pt idx="1181">
                  <c:v>6.2814272543535301</c:v>
                </c:pt>
                <c:pt idx="1182">
                  <c:v>6.2814272543535301</c:v>
                </c:pt>
                <c:pt idx="1183">
                  <c:v>6.2814272543535301</c:v>
                </c:pt>
                <c:pt idx="1184">
                  <c:v>6.2814272543535301</c:v>
                </c:pt>
                <c:pt idx="1185">
                  <c:v>6.2814272543535301</c:v>
                </c:pt>
                <c:pt idx="1186">
                  <c:v>6.2814272543535301</c:v>
                </c:pt>
                <c:pt idx="1187">
                  <c:v>6.2814272543535301</c:v>
                </c:pt>
                <c:pt idx="1188">
                  <c:v>6.2814272543535301</c:v>
                </c:pt>
                <c:pt idx="1189">
                  <c:v>6.2814272543535301</c:v>
                </c:pt>
                <c:pt idx="1190">
                  <c:v>6.2814272543535301</c:v>
                </c:pt>
                <c:pt idx="1191">
                  <c:v>6.2814272543535301</c:v>
                </c:pt>
                <c:pt idx="1192">
                  <c:v>6.2814272543535301</c:v>
                </c:pt>
                <c:pt idx="1193">
                  <c:v>6.2814272543535301</c:v>
                </c:pt>
                <c:pt idx="1194">
                  <c:v>6.2814272543535301</c:v>
                </c:pt>
                <c:pt idx="1195">
                  <c:v>6.2814272543535301</c:v>
                </c:pt>
                <c:pt idx="1196">
                  <c:v>6.2814272543535301</c:v>
                </c:pt>
                <c:pt idx="1197">
                  <c:v>6.2814272543535301</c:v>
                </c:pt>
                <c:pt idx="1198">
                  <c:v>6.2814272543535301</c:v>
                </c:pt>
                <c:pt idx="1199">
                  <c:v>6.2814272543535301</c:v>
                </c:pt>
                <c:pt idx="1200">
                  <c:v>6.2814272543535301</c:v>
                </c:pt>
                <c:pt idx="1201">
                  <c:v>6.2814272543535301</c:v>
                </c:pt>
                <c:pt idx="1202">
                  <c:v>6.2814272543535301</c:v>
                </c:pt>
                <c:pt idx="1203">
                  <c:v>6.2814272543535301</c:v>
                </c:pt>
                <c:pt idx="1204">
                  <c:v>6.2814272543535301</c:v>
                </c:pt>
                <c:pt idx="1205">
                  <c:v>6.2814272543535301</c:v>
                </c:pt>
                <c:pt idx="1206">
                  <c:v>6.2814272543535301</c:v>
                </c:pt>
                <c:pt idx="1207">
                  <c:v>6.2814272543535301</c:v>
                </c:pt>
                <c:pt idx="1208">
                  <c:v>6.2814272543535301</c:v>
                </c:pt>
                <c:pt idx="1209">
                  <c:v>6.2814272543535301</c:v>
                </c:pt>
                <c:pt idx="1210">
                  <c:v>6.2814272543535301</c:v>
                </c:pt>
                <c:pt idx="1211">
                  <c:v>6.2814272543535301</c:v>
                </c:pt>
                <c:pt idx="1212">
                  <c:v>6.2814272543535301</c:v>
                </c:pt>
                <c:pt idx="1213">
                  <c:v>6.2814272543535301</c:v>
                </c:pt>
                <c:pt idx="1214">
                  <c:v>6.2814272543535301</c:v>
                </c:pt>
                <c:pt idx="1215">
                  <c:v>6.2814272543535301</c:v>
                </c:pt>
                <c:pt idx="1216">
                  <c:v>6.2814272543535301</c:v>
                </c:pt>
                <c:pt idx="1217">
                  <c:v>6.2814272543535301</c:v>
                </c:pt>
                <c:pt idx="1218">
                  <c:v>6.2814272543535301</c:v>
                </c:pt>
                <c:pt idx="1219">
                  <c:v>6.2814272543535301</c:v>
                </c:pt>
                <c:pt idx="1220">
                  <c:v>6.2814272543535301</c:v>
                </c:pt>
                <c:pt idx="1221">
                  <c:v>6.2814272543535301</c:v>
                </c:pt>
                <c:pt idx="1222">
                  <c:v>6.2814272543535301</c:v>
                </c:pt>
                <c:pt idx="1223">
                  <c:v>6.2814272543535301</c:v>
                </c:pt>
                <c:pt idx="1224">
                  <c:v>6.2814272543535301</c:v>
                </c:pt>
                <c:pt idx="1225">
                  <c:v>6.2814272543535301</c:v>
                </c:pt>
                <c:pt idx="1226">
                  <c:v>6.2814272543535301</c:v>
                </c:pt>
                <c:pt idx="1227">
                  <c:v>6.2814272543535301</c:v>
                </c:pt>
                <c:pt idx="1228">
                  <c:v>6.2814272543535301</c:v>
                </c:pt>
                <c:pt idx="1229">
                  <c:v>6.2814272543535301</c:v>
                </c:pt>
                <c:pt idx="1230">
                  <c:v>6.2814272543535301</c:v>
                </c:pt>
                <c:pt idx="1231">
                  <c:v>6.2814272543535301</c:v>
                </c:pt>
                <c:pt idx="1232">
                  <c:v>6.2814272543535301</c:v>
                </c:pt>
                <c:pt idx="1233">
                  <c:v>6.2814272543535301</c:v>
                </c:pt>
                <c:pt idx="1234">
                  <c:v>6.2814272543535301</c:v>
                </c:pt>
                <c:pt idx="1235">
                  <c:v>6.2814272543535301</c:v>
                </c:pt>
                <c:pt idx="1236">
                  <c:v>6.2814272543535301</c:v>
                </c:pt>
                <c:pt idx="1237">
                  <c:v>6.2814272543535301</c:v>
                </c:pt>
                <c:pt idx="1238">
                  <c:v>6.2814272543535301</c:v>
                </c:pt>
                <c:pt idx="1239">
                  <c:v>6.2814272543535301</c:v>
                </c:pt>
                <c:pt idx="1240">
                  <c:v>6.2814272543535301</c:v>
                </c:pt>
                <c:pt idx="1241">
                  <c:v>6.2814272543535301</c:v>
                </c:pt>
                <c:pt idx="1242">
                  <c:v>6.2814272543535301</c:v>
                </c:pt>
                <c:pt idx="1243">
                  <c:v>6.2814272543535301</c:v>
                </c:pt>
                <c:pt idx="1244">
                  <c:v>6.2814272543535301</c:v>
                </c:pt>
                <c:pt idx="1245">
                  <c:v>6.2814272543535301</c:v>
                </c:pt>
                <c:pt idx="1246">
                  <c:v>6.2814272543535301</c:v>
                </c:pt>
                <c:pt idx="1247">
                  <c:v>6.2814272543535301</c:v>
                </c:pt>
                <c:pt idx="1248">
                  <c:v>6.2814272543535301</c:v>
                </c:pt>
                <c:pt idx="1249">
                  <c:v>6.2814272543535301</c:v>
                </c:pt>
                <c:pt idx="1250">
                  <c:v>6.2814272543535301</c:v>
                </c:pt>
                <c:pt idx="1251">
                  <c:v>6.2814272543535301</c:v>
                </c:pt>
                <c:pt idx="1252">
                  <c:v>6.2814272543535301</c:v>
                </c:pt>
                <c:pt idx="1253">
                  <c:v>6.2814272543535301</c:v>
                </c:pt>
                <c:pt idx="1254">
                  <c:v>6.2814272543535301</c:v>
                </c:pt>
                <c:pt idx="1255">
                  <c:v>6.2814272543535301</c:v>
                </c:pt>
                <c:pt idx="1256">
                  <c:v>6.2814272543535301</c:v>
                </c:pt>
                <c:pt idx="1257">
                  <c:v>6.2814272543535301</c:v>
                </c:pt>
                <c:pt idx="1258">
                  <c:v>6.2814272543535301</c:v>
                </c:pt>
                <c:pt idx="1259">
                  <c:v>6.2814272543535301</c:v>
                </c:pt>
                <c:pt idx="1260">
                  <c:v>6.2814272543535301</c:v>
                </c:pt>
                <c:pt idx="1261">
                  <c:v>6.2814272543535301</c:v>
                </c:pt>
                <c:pt idx="1262">
                  <c:v>6.2814272543535301</c:v>
                </c:pt>
                <c:pt idx="1263">
                  <c:v>6.2814272543535301</c:v>
                </c:pt>
                <c:pt idx="1264">
                  <c:v>6.2814272543535301</c:v>
                </c:pt>
                <c:pt idx="1265">
                  <c:v>6.2814272543535301</c:v>
                </c:pt>
                <c:pt idx="1266">
                  <c:v>6.2814272543535301</c:v>
                </c:pt>
                <c:pt idx="1267">
                  <c:v>6.2814272543535301</c:v>
                </c:pt>
                <c:pt idx="1268">
                  <c:v>6.2814272543535301</c:v>
                </c:pt>
                <c:pt idx="1269">
                  <c:v>6.2814272543535301</c:v>
                </c:pt>
                <c:pt idx="1270">
                  <c:v>6.2814272543535301</c:v>
                </c:pt>
                <c:pt idx="1271">
                  <c:v>6.2814272543535301</c:v>
                </c:pt>
                <c:pt idx="1272">
                  <c:v>6.2814272543535301</c:v>
                </c:pt>
                <c:pt idx="1273">
                  <c:v>6.2814272543535301</c:v>
                </c:pt>
                <c:pt idx="1274">
                  <c:v>6.2814272543535301</c:v>
                </c:pt>
                <c:pt idx="1275">
                  <c:v>6.2814272543535301</c:v>
                </c:pt>
                <c:pt idx="1276">
                  <c:v>6.2814272543535301</c:v>
                </c:pt>
                <c:pt idx="1277">
                  <c:v>6.2814272543535301</c:v>
                </c:pt>
                <c:pt idx="1278">
                  <c:v>6.2814272543535301</c:v>
                </c:pt>
                <c:pt idx="1279">
                  <c:v>6.2814272543535301</c:v>
                </c:pt>
                <c:pt idx="1280">
                  <c:v>6.2814272543535301</c:v>
                </c:pt>
                <c:pt idx="1281">
                  <c:v>6.2814272543535301</c:v>
                </c:pt>
                <c:pt idx="1282">
                  <c:v>6.2814272543535301</c:v>
                </c:pt>
                <c:pt idx="1283">
                  <c:v>6.2814272543535301</c:v>
                </c:pt>
                <c:pt idx="1284">
                  <c:v>6.2814272543535301</c:v>
                </c:pt>
                <c:pt idx="1285">
                  <c:v>6.2814272543535301</c:v>
                </c:pt>
                <c:pt idx="1286">
                  <c:v>6.2814272543535301</c:v>
                </c:pt>
                <c:pt idx="1287">
                  <c:v>6.2814272543535301</c:v>
                </c:pt>
                <c:pt idx="1288">
                  <c:v>6.2814272543535301</c:v>
                </c:pt>
                <c:pt idx="1289">
                  <c:v>6.2814272543535301</c:v>
                </c:pt>
                <c:pt idx="1290">
                  <c:v>6.2814272543535301</c:v>
                </c:pt>
                <c:pt idx="1291">
                  <c:v>6.2814272543535301</c:v>
                </c:pt>
                <c:pt idx="1292">
                  <c:v>6.2814272543535301</c:v>
                </c:pt>
                <c:pt idx="1293">
                  <c:v>6.2814272543535301</c:v>
                </c:pt>
                <c:pt idx="1294">
                  <c:v>6.2814272543535301</c:v>
                </c:pt>
                <c:pt idx="1295">
                  <c:v>6.2814272543535301</c:v>
                </c:pt>
                <c:pt idx="1296">
                  <c:v>6.2814272543535301</c:v>
                </c:pt>
                <c:pt idx="1297">
                  <c:v>6.2814272543535301</c:v>
                </c:pt>
                <c:pt idx="1298">
                  <c:v>6.2814272543535301</c:v>
                </c:pt>
                <c:pt idx="1299">
                  <c:v>6.2814272543535301</c:v>
                </c:pt>
                <c:pt idx="1300">
                  <c:v>6.2814272543535301</c:v>
                </c:pt>
                <c:pt idx="1301">
                  <c:v>6.2814272543535301</c:v>
                </c:pt>
                <c:pt idx="1302">
                  <c:v>6.2814272543535301</c:v>
                </c:pt>
                <c:pt idx="1303">
                  <c:v>6.2814272543535301</c:v>
                </c:pt>
                <c:pt idx="1304">
                  <c:v>6.2814272543535301</c:v>
                </c:pt>
                <c:pt idx="1305">
                  <c:v>6.2814272543535301</c:v>
                </c:pt>
                <c:pt idx="1306">
                  <c:v>6.2814272543535301</c:v>
                </c:pt>
                <c:pt idx="1307">
                  <c:v>6.2814272543535301</c:v>
                </c:pt>
                <c:pt idx="1308">
                  <c:v>6.2814272543535301</c:v>
                </c:pt>
                <c:pt idx="1309">
                  <c:v>6.2814272543535301</c:v>
                </c:pt>
                <c:pt idx="1310">
                  <c:v>6.2814272543535301</c:v>
                </c:pt>
                <c:pt idx="1311">
                  <c:v>6.2814272543535301</c:v>
                </c:pt>
                <c:pt idx="1312">
                  <c:v>6.2814272543535301</c:v>
                </c:pt>
                <c:pt idx="1313">
                  <c:v>6.2814272543535301</c:v>
                </c:pt>
                <c:pt idx="1314">
                  <c:v>6.2814272543535301</c:v>
                </c:pt>
                <c:pt idx="1315">
                  <c:v>6.2814272543535301</c:v>
                </c:pt>
                <c:pt idx="1316">
                  <c:v>6.2814272543535301</c:v>
                </c:pt>
                <c:pt idx="1317">
                  <c:v>6.2814272543535301</c:v>
                </c:pt>
                <c:pt idx="1318">
                  <c:v>6.2814272543535301</c:v>
                </c:pt>
                <c:pt idx="1319">
                  <c:v>6.2814272543535301</c:v>
                </c:pt>
                <c:pt idx="1320">
                  <c:v>6.2814272543535301</c:v>
                </c:pt>
                <c:pt idx="1321">
                  <c:v>6.2814272543535301</c:v>
                </c:pt>
                <c:pt idx="1322">
                  <c:v>6.2814272543535301</c:v>
                </c:pt>
                <c:pt idx="1323">
                  <c:v>6.2814272543535301</c:v>
                </c:pt>
                <c:pt idx="1324">
                  <c:v>6.2814272543535301</c:v>
                </c:pt>
                <c:pt idx="1325">
                  <c:v>6.2814272543535301</c:v>
                </c:pt>
                <c:pt idx="1326">
                  <c:v>6.2814272543535301</c:v>
                </c:pt>
                <c:pt idx="1327">
                  <c:v>6.2814272543535301</c:v>
                </c:pt>
                <c:pt idx="1328">
                  <c:v>6.2814272543535301</c:v>
                </c:pt>
                <c:pt idx="1329">
                  <c:v>6.2814272543535301</c:v>
                </c:pt>
                <c:pt idx="1330">
                  <c:v>6.2814272543535301</c:v>
                </c:pt>
                <c:pt idx="1331">
                  <c:v>6.2814272543535301</c:v>
                </c:pt>
                <c:pt idx="1332">
                  <c:v>6.2814272543535301</c:v>
                </c:pt>
                <c:pt idx="1333">
                  <c:v>6.2814272543535301</c:v>
                </c:pt>
                <c:pt idx="1334">
                  <c:v>6.2814272543535301</c:v>
                </c:pt>
                <c:pt idx="1335">
                  <c:v>6.2814272543535301</c:v>
                </c:pt>
                <c:pt idx="1336">
                  <c:v>6.2814272543535301</c:v>
                </c:pt>
                <c:pt idx="1337">
                  <c:v>6.2814272543535301</c:v>
                </c:pt>
                <c:pt idx="1338">
                  <c:v>6.2814272543535301</c:v>
                </c:pt>
                <c:pt idx="1339">
                  <c:v>6.2814272543535301</c:v>
                </c:pt>
                <c:pt idx="1340">
                  <c:v>6.2814272543535301</c:v>
                </c:pt>
                <c:pt idx="1341">
                  <c:v>6.2814272543535301</c:v>
                </c:pt>
                <c:pt idx="1342">
                  <c:v>6.2814272543535301</c:v>
                </c:pt>
                <c:pt idx="1343">
                  <c:v>6.2814272543535301</c:v>
                </c:pt>
                <c:pt idx="1344">
                  <c:v>6.2814272543535301</c:v>
                </c:pt>
                <c:pt idx="1345">
                  <c:v>6.2814272543535301</c:v>
                </c:pt>
                <c:pt idx="1346">
                  <c:v>6.2814272543535301</c:v>
                </c:pt>
                <c:pt idx="1347">
                  <c:v>6.2814272543535301</c:v>
                </c:pt>
                <c:pt idx="1348">
                  <c:v>6.2814272543535301</c:v>
                </c:pt>
                <c:pt idx="1349">
                  <c:v>6.2814272543535301</c:v>
                </c:pt>
                <c:pt idx="1350">
                  <c:v>6.2814272543535301</c:v>
                </c:pt>
                <c:pt idx="1351">
                  <c:v>6.2814272543535301</c:v>
                </c:pt>
                <c:pt idx="1352">
                  <c:v>6.2814272543535301</c:v>
                </c:pt>
                <c:pt idx="1353">
                  <c:v>6.2814272543535301</c:v>
                </c:pt>
                <c:pt idx="1354">
                  <c:v>6.2814272543535301</c:v>
                </c:pt>
                <c:pt idx="1355">
                  <c:v>6.2814272543535301</c:v>
                </c:pt>
                <c:pt idx="1356">
                  <c:v>6.2814272543535301</c:v>
                </c:pt>
                <c:pt idx="1357">
                  <c:v>6.2814272543535301</c:v>
                </c:pt>
                <c:pt idx="1358">
                  <c:v>6.2814272543535301</c:v>
                </c:pt>
                <c:pt idx="1359">
                  <c:v>6.2814272543535301</c:v>
                </c:pt>
                <c:pt idx="1360">
                  <c:v>6.2814272543535301</c:v>
                </c:pt>
                <c:pt idx="1361">
                  <c:v>6.2814272543535301</c:v>
                </c:pt>
                <c:pt idx="1362">
                  <c:v>6.2814272543535301</c:v>
                </c:pt>
                <c:pt idx="1363">
                  <c:v>6.2814272543535301</c:v>
                </c:pt>
                <c:pt idx="1364">
                  <c:v>6.2814272543535301</c:v>
                </c:pt>
                <c:pt idx="1365">
                  <c:v>6.2814272543535301</c:v>
                </c:pt>
                <c:pt idx="1366">
                  <c:v>6.2814272543535301</c:v>
                </c:pt>
                <c:pt idx="1367">
                  <c:v>6.2814272543535301</c:v>
                </c:pt>
                <c:pt idx="1368">
                  <c:v>6.2814272543535301</c:v>
                </c:pt>
                <c:pt idx="1369">
                  <c:v>6.2814272543535301</c:v>
                </c:pt>
                <c:pt idx="1370">
                  <c:v>6.2814272543535301</c:v>
                </c:pt>
                <c:pt idx="1371">
                  <c:v>6.2814272543535301</c:v>
                </c:pt>
                <c:pt idx="1372">
                  <c:v>6.2814272543535301</c:v>
                </c:pt>
                <c:pt idx="1373">
                  <c:v>6.2814272543535301</c:v>
                </c:pt>
                <c:pt idx="1374">
                  <c:v>6.2814272543535301</c:v>
                </c:pt>
                <c:pt idx="1375">
                  <c:v>6.2814272543535301</c:v>
                </c:pt>
                <c:pt idx="1376">
                  <c:v>6.2814272543535301</c:v>
                </c:pt>
                <c:pt idx="1377">
                  <c:v>6.2814272543535301</c:v>
                </c:pt>
                <c:pt idx="1378">
                  <c:v>6.2814272543535301</c:v>
                </c:pt>
                <c:pt idx="1379">
                  <c:v>6.2814272543535301</c:v>
                </c:pt>
                <c:pt idx="1380">
                  <c:v>6.2814272543535301</c:v>
                </c:pt>
                <c:pt idx="1381">
                  <c:v>6.2814272543535301</c:v>
                </c:pt>
                <c:pt idx="1382">
                  <c:v>6.2814272543535301</c:v>
                </c:pt>
                <c:pt idx="1383">
                  <c:v>6.2814272543535301</c:v>
                </c:pt>
                <c:pt idx="1384">
                  <c:v>6.2814272543535301</c:v>
                </c:pt>
                <c:pt idx="1385">
                  <c:v>6.2814272543535301</c:v>
                </c:pt>
                <c:pt idx="1386">
                  <c:v>6.2814272543535301</c:v>
                </c:pt>
                <c:pt idx="1387">
                  <c:v>6.2814272543535301</c:v>
                </c:pt>
                <c:pt idx="1388">
                  <c:v>6.2814272543535301</c:v>
                </c:pt>
                <c:pt idx="1389">
                  <c:v>6.2814272543535301</c:v>
                </c:pt>
                <c:pt idx="1390">
                  <c:v>6.2814272543535301</c:v>
                </c:pt>
                <c:pt idx="1391">
                  <c:v>6.2814272543535301</c:v>
                </c:pt>
                <c:pt idx="1392">
                  <c:v>6.2814272543535301</c:v>
                </c:pt>
                <c:pt idx="1393">
                  <c:v>6.2814272543535301</c:v>
                </c:pt>
                <c:pt idx="1394">
                  <c:v>6.2814272543535301</c:v>
                </c:pt>
                <c:pt idx="1395">
                  <c:v>6.2814272543535301</c:v>
                </c:pt>
                <c:pt idx="1396">
                  <c:v>6.2814272543535301</c:v>
                </c:pt>
                <c:pt idx="1397">
                  <c:v>6.2814272543535301</c:v>
                </c:pt>
                <c:pt idx="1398">
                  <c:v>6.2814272543535301</c:v>
                </c:pt>
                <c:pt idx="1399">
                  <c:v>6.2814272543535301</c:v>
                </c:pt>
                <c:pt idx="1400">
                  <c:v>6.2814272543535301</c:v>
                </c:pt>
                <c:pt idx="1401">
                  <c:v>6.2814272543535301</c:v>
                </c:pt>
                <c:pt idx="1402">
                  <c:v>6.2814272543535301</c:v>
                </c:pt>
                <c:pt idx="1403">
                  <c:v>6.2814272543535301</c:v>
                </c:pt>
                <c:pt idx="1404">
                  <c:v>6.2814272543535301</c:v>
                </c:pt>
                <c:pt idx="1405">
                  <c:v>6.2814272543535301</c:v>
                </c:pt>
                <c:pt idx="1406">
                  <c:v>6.2814272543535301</c:v>
                </c:pt>
                <c:pt idx="1407">
                  <c:v>6.2814272543535301</c:v>
                </c:pt>
                <c:pt idx="1408">
                  <c:v>6.2814272543535301</c:v>
                </c:pt>
                <c:pt idx="1409">
                  <c:v>6.2814272543535301</c:v>
                </c:pt>
                <c:pt idx="1410">
                  <c:v>6.2814272543535301</c:v>
                </c:pt>
                <c:pt idx="1411">
                  <c:v>6.2814272543535301</c:v>
                </c:pt>
                <c:pt idx="1412">
                  <c:v>6.2814272543535301</c:v>
                </c:pt>
                <c:pt idx="1413">
                  <c:v>6.2814272543535301</c:v>
                </c:pt>
                <c:pt idx="1414">
                  <c:v>6.2814272543535301</c:v>
                </c:pt>
                <c:pt idx="1415">
                  <c:v>6.2814272543535301</c:v>
                </c:pt>
                <c:pt idx="1416">
                  <c:v>6.2814272543535301</c:v>
                </c:pt>
                <c:pt idx="1417">
                  <c:v>6.2814272543535301</c:v>
                </c:pt>
                <c:pt idx="1418">
                  <c:v>6.2814272543535301</c:v>
                </c:pt>
                <c:pt idx="1419">
                  <c:v>6.2814272543535301</c:v>
                </c:pt>
                <c:pt idx="1420">
                  <c:v>6.2814272543535301</c:v>
                </c:pt>
                <c:pt idx="1421">
                  <c:v>6.2814272543535301</c:v>
                </c:pt>
                <c:pt idx="1422">
                  <c:v>6.2814272543535301</c:v>
                </c:pt>
                <c:pt idx="1423">
                  <c:v>6.2814272543535301</c:v>
                </c:pt>
                <c:pt idx="1424">
                  <c:v>6.2814272543535301</c:v>
                </c:pt>
                <c:pt idx="1425">
                  <c:v>6.2814272543535301</c:v>
                </c:pt>
                <c:pt idx="1426">
                  <c:v>6.2814272543535301</c:v>
                </c:pt>
                <c:pt idx="1427">
                  <c:v>6.2814272543535301</c:v>
                </c:pt>
                <c:pt idx="1428">
                  <c:v>6.2814272543535301</c:v>
                </c:pt>
                <c:pt idx="1429">
                  <c:v>6.2814272543535301</c:v>
                </c:pt>
                <c:pt idx="1430">
                  <c:v>6.2814272543535301</c:v>
                </c:pt>
                <c:pt idx="1431">
                  <c:v>6.2814272543535301</c:v>
                </c:pt>
                <c:pt idx="1432">
                  <c:v>6.2814272543535301</c:v>
                </c:pt>
                <c:pt idx="1433">
                  <c:v>6.2814272543535301</c:v>
                </c:pt>
                <c:pt idx="1434">
                  <c:v>6.2814272543535301</c:v>
                </c:pt>
                <c:pt idx="1435">
                  <c:v>6.2814272543535301</c:v>
                </c:pt>
                <c:pt idx="1436">
                  <c:v>6.2814272543535301</c:v>
                </c:pt>
                <c:pt idx="1437">
                  <c:v>6.2814272543535301</c:v>
                </c:pt>
                <c:pt idx="1438">
                  <c:v>6.2814272543535301</c:v>
                </c:pt>
                <c:pt idx="1439">
                  <c:v>6.2814272543535301</c:v>
                </c:pt>
                <c:pt idx="1440">
                  <c:v>6.2814272543535301</c:v>
                </c:pt>
                <c:pt idx="1441">
                  <c:v>6.2814272543535301</c:v>
                </c:pt>
                <c:pt idx="1442">
                  <c:v>6.2814272543535301</c:v>
                </c:pt>
                <c:pt idx="1443">
                  <c:v>6.2814272543535301</c:v>
                </c:pt>
                <c:pt idx="1444">
                  <c:v>6.2814272543535301</c:v>
                </c:pt>
                <c:pt idx="1445">
                  <c:v>6.2814272543535301</c:v>
                </c:pt>
                <c:pt idx="1446">
                  <c:v>6.2814272543535301</c:v>
                </c:pt>
                <c:pt idx="1447">
                  <c:v>6.2814272543535301</c:v>
                </c:pt>
                <c:pt idx="1448">
                  <c:v>6.2814272543535301</c:v>
                </c:pt>
                <c:pt idx="1449">
                  <c:v>6.2814272543535301</c:v>
                </c:pt>
                <c:pt idx="1450">
                  <c:v>6.2814272543535301</c:v>
                </c:pt>
                <c:pt idx="1451">
                  <c:v>6.2814272543535301</c:v>
                </c:pt>
                <c:pt idx="1452">
                  <c:v>6.2814272543535301</c:v>
                </c:pt>
                <c:pt idx="1453">
                  <c:v>6.2814272543535301</c:v>
                </c:pt>
                <c:pt idx="1454">
                  <c:v>6.2814272543535301</c:v>
                </c:pt>
                <c:pt idx="1455">
                  <c:v>6.2814272543535301</c:v>
                </c:pt>
                <c:pt idx="1456">
                  <c:v>6.2814272543535301</c:v>
                </c:pt>
                <c:pt idx="1457">
                  <c:v>6.2814272543535301</c:v>
                </c:pt>
                <c:pt idx="1458">
                  <c:v>6.2814272543535301</c:v>
                </c:pt>
                <c:pt idx="1459">
                  <c:v>6.2814272543535301</c:v>
                </c:pt>
                <c:pt idx="1460">
                  <c:v>6.2814272543535301</c:v>
                </c:pt>
                <c:pt idx="1461">
                  <c:v>6.2814272543535301</c:v>
                </c:pt>
                <c:pt idx="1462">
                  <c:v>6.2814272543535301</c:v>
                </c:pt>
                <c:pt idx="1463">
                  <c:v>6.2814272543535301</c:v>
                </c:pt>
                <c:pt idx="1464">
                  <c:v>6.2814272543535301</c:v>
                </c:pt>
                <c:pt idx="1465">
                  <c:v>6.2814272543535301</c:v>
                </c:pt>
                <c:pt idx="1466">
                  <c:v>6.2814272543535301</c:v>
                </c:pt>
                <c:pt idx="1467">
                  <c:v>6.2814272543535301</c:v>
                </c:pt>
                <c:pt idx="1468">
                  <c:v>6.2814272543535301</c:v>
                </c:pt>
                <c:pt idx="1469">
                  <c:v>6.2814272543535301</c:v>
                </c:pt>
                <c:pt idx="1470">
                  <c:v>6.2814272543535301</c:v>
                </c:pt>
                <c:pt idx="1471">
                  <c:v>6.2814272543535301</c:v>
                </c:pt>
                <c:pt idx="1472">
                  <c:v>6.2814272543535301</c:v>
                </c:pt>
                <c:pt idx="1473">
                  <c:v>6.2814272543535301</c:v>
                </c:pt>
                <c:pt idx="1474">
                  <c:v>6.2814272543535301</c:v>
                </c:pt>
                <c:pt idx="1475">
                  <c:v>6.2814272543535301</c:v>
                </c:pt>
                <c:pt idx="1476">
                  <c:v>6.2814272543535301</c:v>
                </c:pt>
                <c:pt idx="1477">
                  <c:v>6.2814272543535301</c:v>
                </c:pt>
                <c:pt idx="1478">
                  <c:v>6.2814272543535301</c:v>
                </c:pt>
                <c:pt idx="1479">
                  <c:v>6.2814272543535301</c:v>
                </c:pt>
                <c:pt idx="1480">
                  <c:v>6.2814272543535301</c:v>
                </c:pt>
                <c:pt idx="1481">
                  <c:v>6.2814272543535301</c:v>
                </c:pt>
                <c:pt idx="1482">
                  <c:v>6.2814272543535301</c:v>
                </c:pt>
                <c:pt idx="1483">
                  <c:v>6.2814272543535301</c:v>
                </c:pt>
                <c:pt idx="1484">
                  <c:v>6.2814272543535301</c:v>
                </c:pt>
                <c:pt idx="1485">
                  <c:v>6.2814272543535301</c:v>
                </c:pt>
                <c:pt idx="1486">
                  <c:v>6.2814272543535301</c:v>
                </c:pt>
                <c:pt idx="1487">
                  <c:v>6.2814272543535301</c:v>
                </c:pt>
                <c:pt idx="1488">
                  <c:v>6.2814272543535301</c:v>
                </c:pt>
                <c:pt idx="1489">
                  <c:v>6.2814272543535301</c:v>
                </c:pt>
                <c:pt idx="1490">
                  <c:v>6.2814272543535301</c:v>
                </c:pt>
                <c:pt idx="1491">
                  <c:v>6.2814272543535301</c:v>
                </c:pt>
                <c:pt idx="1492">
                  <c:v>6.2814272543535301</c:v>
                </c:pt>
                <c:pt idx="1493">
                  <c:v>6.2814272543535301</c:v>
                </c:pt>
                <c:pt idx="1494">
                  <c:v>6.2814272543535301</c:v>
                </c:pt>
                <c:pt idx="1495">
                  <c:v>6.2814272543535301</c:v>
                </c:pt>
                <c:pt idx="1496">
                  <c:v>6.2814272543535301</c:v>
                </c:pt>
                <c:pt idx="1497">
                  <c:v>6.2814272543535301</c:v>
                </c:pt>
                <c:pt idx="1498">
                  <c:v>6.2814272543535301</c:v>
                </c:pt>
                <c:pt idx="1499">
                  <c:v>6.2814272543535301</c:v>
                </c:pt>
                <c:pt idx="1500">
                  <c:v>6.2814272543535301</c:v>
                </c:pt>
                <c:pt idx="1501">
                  <c:v>6.2814272543535301</c:v>
                </c:pt>
                <c:pt idx="1502">
                  <c:v>6.2814272543535301</c:v>
                </c:pt>
                <c:pt idx="1503">
                  <c:v>6.2814272543535301</c:v>
                </c:pt>
                <c:pt idx="1504">
                  <c:v>6.2814272543535301</c:v>
                </c:pt>
                <c:pt idx="1505">
                  <c:v>6.2814272543535301</c:v>
                </c:pt>
                <c:pt idx="1506">
                  <c:v>6.2814272543535301</c:v>
                </c:pt>
                <c:pt idx="1507">
                  <c:v>6.2814272543535301</c:v>
                </c:pt>
                <c:pt idx="1508">
                  <c:v>6.2814272543535301</c:v>
                </c:pt>
                <c:pt idx="1509">
                  <c:v>6.2814272543535301</c:v>
                </c:pt>
                <c:pt idx="1510">
                  <c:v>6.2814272543535301</c:v>
                </c:pt>
                <c:pt idx="1511">
                  <c:v>6.2814272543535301</c:v>
                </c:pt>
                <c:pt idx="1512">
                  <c:v>6.2814272543535301</c:v>
                </c:pt>
                <c:pt idx="1513">
                  <c:v>6.2814272543535301</c:v>
                </c:pt>
                <c:pt idx="1514">
                  <c:v>6.2814272543535301</c:v>
                </c:pt>
                <c:pt idx="1515">
                  <c:v>6.2814272543535301</c:v>
                </c:pt>
                <c:pt idx="1516">
                  <c:v>6.2814272543535301</c:v>
                </c:pt>
                <c:pt idx="1517">
                  <c:v>6.2814272543535301</c:v>
                </c:pt>
                <c:pt idx="1518">
                  <c:v>6.2814272543535301</c:v>
                </c:pt>
                <c:pt idx="1519">
                  <c:v>6.2814272543535301</c:v>
                </c:pt>
                <c:pt idx="1520">
                  <c:v>6.2814272543535301</c:v>
                </c:pt>
                <c:pt idx="1521">
                  <c:v>6.2814272543535301</c:v>
                </c:pt>
                <c:pt idx="1522">
                  <c:v>6.2814272543535301</c:v>
                </c:pt>
                <c:pt idx="1523">
                  <c:v>6.2814272543535301</c:v>
                </c:pt>
                <c:pt idx="1524">
                  <c:v>6.2814272543535301</c:v>
                </c:pt>
                <c:pt idx="1525">
                  <c:v>6.2814272543535301</c:v>
                </c:pt>
                <c:pt idx="1526">
                  <c:v>6.2814272543535301</c:v>
                </c:pt>
                <c:pt idx="1527">
                  <c:v>6.2814272543535301</c:v>
                </c:pt>
                <c:pt idx="1528">
                  <c:v>6.2814272543535301</c:v>
                </c:pt>
                <c:pt idx="1529">
                  <c:v>6.2814272543535301</c:v>
                </c:pt>
                <c:pt idx="1530">
                  <c:v>6.2814272543535301</c:v>
                </c:pt>
                <c:pt idx="1531">
                  <c:v>6.2814272543535301</c:v>
                </c:pt>
                <c:pt idx="1532">
                  <c:v>6.2814272543535301</c:v>
                </c:pt>
                <c:pt idx="1533">
                  <c:v>6.2814272543535301</c:v>
                </c:pt>
                <c:pt idx="1534">
                  <c:v>6.2814272543535301</c:v>
                </c:pt>
                <c:pt idx="1535">
                  <c:v>6.2814272543535301</c:v>
                </c:pt>
                <c:pt idx="1536">
                  <c:v>6.2814272543535301</c:v>
                </c:pt>
                <c:pt idx="1537">
                  <c:v>6.2814272543535301</c:v>
                </c:pt>
                <c:pt idx="1538">
                  <c:v>6.2814272543535301</c:v>
                </c:pt>
                <c:pt idx="1539">
                  <c:v>6.2814272543535301</c:v>
                </c:pt>
                <c:pt idx="1540">
                  <c:v>6.2814272543535301</c:v>
                </c:pt>
                <c:pt idx="1541">
                  <c:v>6.2814272543535301</c:v>
                </c:pt>
                <c:pt idx="1542">
                  <c:v>6.2814272543535301</c:v>
                </c:pt>
                <c:pt idx="1543">
                  <c:v>6.2814272543535301</c:v>
                </c:pt>
                <c:pt idx="1544">
                  <c:v>6.2814272543535301</c:v>
                </c:pt>
                <c:pt idx="1545">
                  <c:v>6.2814272543535301</c:v>
                </c:pt>
                <c:pt idx="1546">
                  <c:v>6.2814272543535301</c:v>
                </c:pt>
                <c:pt idx="1547">
                  <c:v>6.2814272543535301</c:v>
                </c:pt>
                <c:pt idx="1548">
                  <c:v>6.2814272543535301</c:v>
                </c:pt>
                <c:pt idx="1549">
                  <c:v>6.2814272543535301</c:v>
                </c:pt>
                <c:pt idx="1550">
                  <c:v>6.2814272543535301</c:v>
                </c:pt>
                <c:pt idx="1551">
                  <c:v>6.2814272543535301</c:v>
                </c:pt>
                <c:pt idx="1552">
                  <c:v>6.2814272543535301</c:v>
                </c:pt>
                <c:pt idx="1553">
                  <c:v>6.2814272543535301</c:v>
                </c:pt>
                <c:pt idx="1554">
                  <c:v>6.2814272543535301</c:v>
                </c:pt>
                <c:pt idx="1555">
                  <c:v>6.2814272543535301</c:v>
                </c:pt>
                <c:pt idx="1556">
                  <c:v>6.2814272543535301</c:v>
                </c:pt>
                <c:pt idx="1557">
                  <c:v>6.2814272543535301</c:v>
                </c:pt>
                <c:pt idx="1558">
                  <c:v>6.2814272543535301</c:v>
                </c:pt>
                <c:pt idx="1559">
                  <c:v>6.2814272543535301</c:v>
                </c:pt>
                <c:pt idx="1560">
                  <c:v>6.2814272543535301</c:v>
                </c:pt>
                <c:pt idx="1561">
                  <c:v>6.2814272543535301</c:v>
                </c:pt>
                <c:pt idx="1562">
                  <c:v>6.2814272543535301</c:v>
                </c:pt>
                <c:pt idx="1563">
                  <c:v>6.2814272543535301</c:v>
                </c:pt>
                <c:pt idx="1564">
                  <c:v>6.2814272543535301</c:v>
                </c:pt>
                <c:pt idx="1565">
                  <c:v>6.2814272543535301</c:v>
                </c:pt>
                <c:pt idx="1566">
                  <c:v>6.2814272543535301</c:v>
                </c:pt>
                <c:pt idx="1567">
                  <c:v>6.2814272543535301</c:v>
                </c:pt>
                <c:pt idx="1568">
                  <c:v>6.2814272543535301</c:v>
                </c:pt>
                <c:pt idx="1569">
                  <c:v>6.2814272543535301</c:v>
                </c:pt>
                <c:pt idx="1570">
                  <c:v>6.2814272543535301</c:v>
                </c:pt>
                <c:pt idx="1571">
                  <c:v>6.2814272543535301</c:v>
                </c:pt>
                <c:pt idx="1572">
                  <c:v>6.2814272543535301</c:v>
                </c:pt>
                <c:pt idx="1573">
                  <c:v>6.2814272543535301</c:v>
                </c:pt>
                <c:pt idx="1574">
                  <c:v>6.2814272543535301</c:v>
                </c:pt>
                <c:pt idx="1575">
                  <c:v>6.2814272543535301</c:v>
                </c:pt>
                <c:pt idx="1576">
                  <c:v>6.2814272543535301</c:v>
                </c:pt>
                <c:pt idx="1577">
                  <c:v>6.2814272543535301</c:v>
                </c:pt>
                <c:pt idx="1578">
                  <c:v>6.2814272543535301</c:v>
                </c:pt>
                <c:pt idx="1579">
                  <c:v>6.2814272543535301</c:v>
                </c:pt>
                <c:pt idx="1580">
                  <c:v>6.2814272543535301</c:v>
                </c:pt>
                <c:pt idx="1581">
                  <c:v>6.2814272543535301</c:v>
                </c:pt>
                <c:pt idx="1582">
                  <c:v>6.2814272543535301</c:v>
                </c:pt>
                <c:pt idx="1583">
                  <c:v>6.2814272543535301</c:v>
                </c:pt>
                <c:pt idx="1584">
                  <c:v>6.2814272543535301</c:v>
                </c:pt>
                <c:pt idx="1585">
                  <c:v>6.2814272543535301</c:v>
                </c:pt>
                <c:pt idx="1586">
                  <c:v>6.2814272543535301</c:v>
                </c:pt>
                <c:pt idx="1587">
                  <c:v>6.2814272543535301</c:v>
                </c:pt>
                <c:pt idx="1588">
                  <c:v>6.2814272543535301</c:v>
                </c:pt>
                <c:pt idx="1589">
                  <c:v>6.2814272543535301</c:v>
                </c:pt>
                <c:pt idx="1590">
                  <c:v>6.2814272543535301</c:v>
                </c:pt>
                <c:pt idx="1591">
                  <c:v>6.2814272543535301</c:v>
                </c:pt>
                <c:pt idx="1592">
                  <c:v>6.2814272543535301</c:v>
                </c:pt>
                <c:pt idx="1593">
                  <c:v>6.2814272543535301</c:v>
                </c:pt>
                <c:pt idx="1594">
                  <c:v>6.2814272543535301</c:v>
                </c:pt>
                <c:pt idx="1595">
                  <c:v>6.2814272543535301</c:v>
                </c:pt>
                <c:pt idx="1596">
                  <c:v>6.2814272543535301</c:v>
                </c:pt>
                <c:pt idx="1597">
                  <c:v>6.2814272543535301</c:v>
                </c:pt>
                <c:pt idx="1598">
                  <c:v>6.2814272543535301</c:v>
                </c:pt>
                <c:pt idx="1599">
                  <c:v>6.2814272543535301</c:v>
                </c:pt>
                <c:pt idx="1600">
                  <c:v>6.2814272543535301</c:v>
                </c:pt>
                <c:pt idx="1601">
                  <c:v>6.2814272543535301</c:v>
                </c:pt>
                <c:pt idx="1602">
                  <c:v>6.2814272543535301</c:v>
                </c:pt>
                <c:pt idx="1603">
                  <c:v>6.2814272543535301</c:v>
                </c:pt>
                <c:pt idx="1604">
                  <c:v>6.2814272543535301</c:v>
                </c:pt>
                <c:pt idx="1605">
                  <c:v>6.2814272543535301</c:v>
                </c:pt>
                <c:pt idx="1606">
                  <c:v>6.2814272543535301</c:v>
                </c:pt>
                <c:pt idx="1607">
                  <c:v>6.2814272543535301</c:v>
                </c:pt>
                <c:pt idx="1608">
                  <c:v>6.2814272543535301</c:v>
                </c:pt>
                <c:pt idx="1609">
                  <c:v>6.2814272543535301</c:v>
                </c:pt>
                <c:pt idx="1610">
                  <c:v>6.2814272543535301</c:v>
                </c:pt>
                <c:pt idx="1611">
                  <c:v>6.2814272543535301</c:v>
                </c:pt>
                <c:pt idx="1612">
                  <c:v>6.2814272543535301</c:v>
                </c:pt>
                <c:pt idx="1613">
                  <c:v>6.2814272543535301</c:v>
                </c:pt>
                <c:pt idx="1614">
                  <c:v>6.2814272543535301</c:v>
                </c:pt>
                <c:pt idx="1615">
                  <c:v>6.2814272543535301</c:v>
                </c:pt>
                <c:pt idx="1616">
                  <c:v>6.2814272543535301</c:v>
                </c:pt>
                <c:pt idx="1617">
                  <c:v>6.2814272543535301</c:v>
                </c:pt>
                <c:pt idx="1618">
                  <c:v>6.2814272543535301</c:v>
                </c:pt>
                <c:pt idx="1619">
                  <c:v>6.2814272543535301</c:v>
                </c:pt>
                <c:pt idx="1620">
                  <c:v>6.2814272543535301</c:v>
                </c:pt>
                <c:pt idx="1621">
                  <c:v>6.2814272543535301</c:v>
                </c:pt>
                <c:pt idx="1622">
                  <c:v>6.2814272543535301</c:v>
                </c:pt>
                <c:pt idx="1623">
                  <c:v>6.2814272543535301</c:v>
                </c:pt>
                <c:pt idx="1624">
                  <c:v>6.2814272543535301</c:v>
                </c:pt>
                <c:pt idx="1625">
                  <c:v>6.2814272543535301</c:v>
                </c:pt>
                <c:pt idx="1626">
                  <c:v>6.2814272543535301</c:v>
                </c:pt>
                <c:pt idx="1627">
                  <c:v>6.2814272543535301</c:v>
                </c:pt>
                <c:pt idx="1628">
                  <c:v>6.2814272543535301</c:v>
                </c:pt>
                <c:pt idx="1629">
                  <c:v>6.2814272543535301</c:v>
                </c:pt>
                <c:pt idx="1630">
                  <c:v>6.2814272543535301</c:v>
                </c:pt>
                <c:pt idx="1631">
                  <c:v>6.2814272543535301</c:v>
                </c:pt>
                <c:pt idx="1632">
                  <c:v>6.2814272543535301</c:v>
                </c:pt>
                <c:pt idx="1633">
                  <c:v>6.2814272543535301</c:v>
                </c:pt>
                <c:pt idx="1634">
                  <c:v>6.2814272543535301</c:v>
                </c:pt>
                <c:pt idx="1635">
                  <c:v>6.2814272543535301</c:v>
                </c:pt>
                <c:pt idx="1636">
                  <c:v>6.2814272543535301</c:v>
                </c:pt>
                <c:pt idx="1637">
                  <c:v>6.2814272543535301</c:v>
                </c:pt>
                <c:pt idx="1638">
                  <c:v>6.2814272543535301</c:v>
                </c:pt>
                <c:pt idx="1639">
                  <c:v>6.2814272543535301</c:v>
                </c:pt>
                <c:pt idx="1640">
                  <c:v>6.2814272543535301</c:v>
                </c:pt>
                <c:pt idx="1641">
                  <c:v>6.2814272543535301</c:v>
                </c:pt>
                <c:pt idx="1642">
                  <c:v>6.2814272543535301</c:v>
                </c:pt>
                <c:pt idx="1643">
                  <c:v>6.2814272543535301</c:v>
                </c:pt>
                <c:pt idx="1644">
                  <c:v>6.2814272543535301</c:v>
                </c:pt>
                <c:pt idx="1645">
                  <c:v>6.2814272543535301</c:v>
                </c:pt>
                <c:pt idx="1646">
                  <c:v>6.2814272543535301</c:v>
                </c:pt>
                <c:pt idx="1647">
                  <c:v>6.2814272543535301</c:v>
                </c:pt>
                <c:pt idx="1648">
                  <c:v>6.2814272543535301</c:v>
                </c:pt>
                <c:pt idx="1649">
                  <c:v>6.2814272543535301</c:v>
                </c:pt>
                <c:pt idx="1650">
                  <c:v>6.2814272543535301</c:v>
                </c:pt>
                <c:pt idx="1651">
                  <c:v>6.2814272543535301</c:v>
                </c:pt>
                <c:pt idx="1652">
                  <c:v>6.2814272543535301</c:v>
                </c:pt>
                <c:pt idx="1653">
                  <c:v>6.2814272543535301</c:v>
                </c:pt>
                <c:pt idx="1654">
                  <c:v>6.2814272543535301</c:v>
                </c:pt>
                <c:pt idx="1655">
                  <c:v>6.2814272543535301</c:v>
                </c:pt>
                <c:pt idx="1656">
                  <c:v>6.2814272543535301</c:v>
                </c:pt>
                <c:pt idx="1657">
                  <c:v>6.2814272543535301</c:v>
                </c:pt>
                <c:pt idx="1658">
                  <c:v>6.2814272543535301</c:v>
                </c:pt>
                <c:pt idx="1659">
                  <c:v>6.2814272543535301</c:v>
                </c:pt>
                <c:pt idx="1660">
                  <c:v>6.2814272543535301</c:v>
                </c:pt>
                <c:pt idx="1661">
                  <c:v>6.2814272543535301</c:v>
                </c:pt>
                <c:pt idx="1662">
                  <c:v>6.2814272543535301</c:v>
                </c:pt>
                <c:pt idx="1663">
                  <c:v>6.2814272543535301</c:v>
                </c:pt>
                <c:pt idx="1664">
                  <c:v>6.2814272543535301</c:v>
                </c:pt>
                <c:pt idx="1665">
                  <c:v>6.2814272543535301</c:v>
                </c:pt>
                <c:pt idx="1666">
                  <c:v>6.2814272543535301</c:v>
                </c:pt>
                <c:pt idx="1667">
                  <c:v>6.2814272543535301</c:v>
                </c:pt>
                <c:pt idx="1668">
                  <c:v>6.2814272543535301</c:v>
                </c:pt>
                <c:pt idx="1669">
                  <c:v>6.2814272543535301</c:v>
                </c:pt>
                <c:pt idx="1670">
                  <c:v>6.2814272543535301</c:v>
                </c:pt>
                <c:pt idx="1671">
                  <c:v>6.2814272543535301</c:v>
                </c:pt>
                <c:pt idx="1672">
                  <c:v>6.2814272543535301</c:v>
                </c:pt>
                <c:pt idx="1673">
                  <c:v>6.2814272543535301</c:v>
                </c:pt>
                <c:pt idx="1674">
                  <c:v>6.2814272543535301</c:v>
                </c:pt>
                <c:pt idx="1675">
                  <c:v>6.2814272543535301</c:v>
                </c:pt>
                <c:pt idx="1676">
                  <c:v>6.2814272543535301</c:v>
                </c:pt>
                <c:pt idx="1677">
                  <c:v>6.2814272543535301</c:v>
                </c:pt>
                <c:pt idx="1678">
                  <c:v>6.2814272543535301</c:v>
                </c:pt>
                <c:pt idx="1679">
                  <c:v>6.2814272543535301</c:v>
                </c:pt>
                <c:pt idx="1680">
                  <c:v>6.2814272543535301</c:v>
                </c:pt>
                <c:pt idx="1681">
                  <c:v>6.2814272543535301</c:v>
                </c:pt>
                <c:pt idx="1682">
                  <c:v>6.2814272543535301</c:v>
                </c:pt>
                <c:pt idx="1683">
                  <c:v>6.2814272543535301</c:v>
                </c:pt>
                <c:pt idx="1684">
                  <c:v>6.2814272543535301</c:v>
                </c:pt>
                <c:pt idx="1685">
                  <c:v>6.2814272543535301</c:v>
                </c:pt>
                <c:pt idx="1686">
                  <c:v>6.2814272543535301</c:v>
                </c:pt>
                <c:pt idx="1687">
                  <c:v>6.2814272543535301</c:v>
                </c:pt>
                <c:pt idx="1688">
                  <c:v>6.2814272543535301</c:v>
                </c:pt>
                <c:pt idx="1689">
                  <c:v>6.2814272543535301</c:v>
                </c:pt>
                <c:pt idx="1690">
                  <c:v>6.2814272543535301</c:v>
                </c:pt>
                <c:pt idx="1691">
                  <c:v>6.2814272543535301</c:v>
                </c:pt>
                <c:pt idx="1692">
                  <c:v>6.2814272543535301</c:v>
                </c:pt>
                <c:pt idx="1693">
                  <c:v>6.2814272543535301</c:v>
                </c:pt>
                <c:pt idx="1694">
                  <c:v>6.2814272543535301</c:v>
                </c:pt>
                <c:pt idx="1695">
                  <c:v>6.2814272543535301</c:v>
                </c:pt>
                <c:pt idx="1696">
                  <c:v>6.2814272543535301</c:v>
                </c:pt>
                <c:pt idx="1697">
                  <c:v>6.2814272543535301</c:v>
                </c:pt>
                <c:pt idx="1698">
                  <c:v>6.2814272543535301</c:v>
                </c:pt>
                <c:pt idx="1699">
                  <c:v>6.2814272543535301</c:v>
                </c:pt>
                <c:pt idx="1700">
                  <c:v>6.2814272543535301</c:v>
                </c:pt>
                <c:pt idx="1701">
                  <c:v>6.2814272543535301</c:v>
                </c:pt>
                <c:pt idx="1702">
                  <c:v>6.2814272543535301</c:v>
                </c:pt>
                <c:pt idx="1703">
                  <c:v>6.2814272543535301</c:v>
                </c:pt>
                <c:pt idx="1704">
                  <c:v>6.2814272543535301</c:v>
                </c:pt>
                <c:pt idx="1705">
                  <c:v>6.2814272543535301</c:v>
                </c:pt>
                <c:pt idx="1706">
                  <c:v>6.2814272543535301</c:v>
                </c:pt>
                <c:pt idx="1707">
                  <c:v>6.2814272543535301</c:v>
                </c:pt>
                <c:pt idx="1708">
                  <c:v>6.2814272543535301</c:v>
                </c:pt>
                <c:pt idx="1709">
                  <c:v>6.2814272543535301</c:v>
                </c:pt>
                <c:pt idx="1710">
                  <c:v>6.2814272543535301</c:v>
                </c:pt>
                <c:pt idx="1711">
                  <c:v>6.2814272543535301</c:v>
                </c:pt>
                <c:pt idx="1712">
                  <c:v>6.2814272543535301</c:v>
                </c:pt>
                <c:pt idx="1713">
                  <c:v>6.2814272543535301</c:v>
                </c:pt>
                <c:pt idx="1714">
                  <c:v>6.2814272543535301</c:v>
                </c:pt>
                <c:pt idx="1715">
                  <c:v>6.2814272543535301</c:v>
                </c:pt>
                <c:pt idx="1716">
                  <c:v>6.2814272543535301</c:v>
                </c:pt>
                <c:pt idx="1717">
                  <c:v>6.2814272543535301</c:v>
                </c:pt>
                <c:pt idx="1718">
                  <c:v>6.2814272543535301</c:v>
                </c:pt>
                <c:pt idx="1719">
                  <c:v>6.2814272543535301</c:v>
                </c:pt>
                <c:pt idx="1720">
                  <c:v>6.2814272543535301</c:v>
                </c:pt>
                <c:pt idx="1721">
                  <c:v>6.2814272543535301</c:v>
                </c:pt>
                <c:pt idx="1722">
                  <c:v>6.2814272543535301</c:v>
                </c:pt>
                <c:pt idx="1723">
                  <c:v>6.2814272543535301</c:v>
                </c:pt>
                <c:pt idx="1724">
                  <c:v>6.2814272543535301</c:v>
                </c:pt>
                <c:pt idx="1725">
                  <c:v>6.2814272543535301</c:v>
                </c:pt>
                <c:pt idx="1726">
                  <c:v>6.2814272543535301</c:v>
                </c:pt>
                <c:pt idx="1727">
                  <c:v>6.2814272543535301</c:v>
                </c:pt>
                <c:pt idx="1728">
                  <c:v>6.2814272543535301</c:v>
                </c:pt>
                <c:pt idx="1729">
                  <c:v>6.2814272543535301</c:v>
                </c:pt>
                <c:pt idx="1730">
                  <c:v>6.2814272543535301</c:v>
                </c:pt>
                <c:pt idx="1731">
                  <c:v>6.2814272543535301</c:v>
                </c:pt>
                <c:pt idx="1732">
                  <c:v>6.2814272543535301</c:v>
                </c:pt>
                <c:pt idx="1733">
                  <c:v>6.2814272543535301</c:v>
                </c:pt>
                <c:pt idx="1734">
                  <c:v>6.2814272543535301</c:v>
                </c:pt>
                <c:pt idx="1735">
                  <c:v>6.2814272543535301</c:v>
                </c:pt>
                <c:pt idx="1736">
                  <c:v>6.2814272543535301</c:v>
                </c:pt>
                <c:pt idx="1737">
                  <c:v>6.2814272543535301</c:v>
                </c:pt>
                <c:pt idx="1738">
                  <c:v>6.2814272543535301</c:v>
                </c:pt>
                <c:pt idx="1739">
                  <c:v>6.2814272543535301</c:v>
                </c:pt>
                <c:pt idx="1740">
                  <c:v>6.2814272543535301</c:v>
                </c:pt>
                <c:pt idx="1741">
                  <c:v>6.2814272543535301</c:v>
                </c:pt>
                <c:pt idx="1742">
                  <c:v>6.2814272543535301</c:v>
                </c:pt>
                <c:pt idx="1743">
                  <c:v>6.2814272543535301</c:v>
                </c:pt>
                <c:pt idx="1744">
                  <c:v>6.2814272543535301</c:v>
                </c:pt>
                <c:pt idx="1745">
                  <c:v>6.2814272543535301</c:v>
                </c:pt>
                <c:pt idx="1746">
                  <c:v>6.2814272543535301</c:v>
                </c:pt>
                <c:pt idx="1747">
                  <c:v>6.2814272543535301</c:v>
                </c:pt>
                <c:pt idx="1748">
                  <c:v>6.2814272543535301</c:v>
                </c:pt>
                <c:pt idx="1749">
                  <c:v>6.2814272543535301</c:v>
                </c:pt>
                <c:pt idx="1750">
                  <c:v>6.2814272543535301</c:v>
                </c:pt>
                <c:pt idx="1751">
                  <c:v>6.2814272543535301</c:v>
                </c:pt>
                <c:pt idx="1752">
                  <c:v>6.2814272543535301</c:v>
                </c:pt>
                <c:pt idx="1753">
                  <c:v>6.2814272543535301</c:v>
                </c:pt>
                <c:pt idx="1754">
                  <c:v>6.2814272543535301</c:v>
                </c:pt>
                <c:pt idx="1755">
                  <c:v>6.2814272543535301</c:v>
                </c:pt>
                <c:pt idx="1756">
                  <c:v>6.2814272543535301</c:v>
                </c:pt>
                <c:pt idx="1757">
                  <c:v>6.2814272543535301</c:v>
                </c:pt>
                <c:pt idx="1758">
                  <c:v>6.2814272543535301</c:v>
                </c:pt>
                <c:pt idx="1759">
                  <c:v>6.2814272543535301</c:v>
                </c:pt>
                <c:pt idx="1760">
                  <c:v>6.2814272543535301</c:v>
                </c:pt>
                <c:pt idx="1761">
                  <c:v>6.2814272543535301</c:v>
                </c:pt>
                <c:pt idx="1762">
                  <c:v>6.2814272543535301</c:v>
                </c:pt>
                <c:pt idx="1763">
                  <c:v>6.2814272543535301</c:v>
                </c:pt>
                <c:pt idx="1764">
                  <c:v>6.2814272543535301</c:v>
                </c:pt>
                <c:pt idx="1765">
                  <c:v>6.2814272543535301</c:v>
                </c:pt>
                <c:pt idx="1766">
                  <c:v>6.2814272543535301</c:v>
                </c:pt>
                <c:pt idx="1767">
                  <c:v>6.2814272543535301</c:v>
                </c:pt>
                <c:pt idx="1768">
                  <c:v>6.2814272543535301</c:v>
                </c:pt>
                <c:pt idx="1769">
                  <c:v>6.2814272543535301</c:v>
                </c:pt>
                <c:pt idx="1770">
                  <c:v>6.2814272543535301</c:v>
                </c:pt>
                <c:pt idx="1771">
                  <c:v>6.2814272543535301</c:v>
                </c:pt>
                <c:pt idx="1772">
                  <c:v>6.2814272543535301</c:v>
                </c:pt>
                <c:pt idx="1773">
                  <c:v>6.2814272543535301</c:v>
                </c:pt>
                <c:pt idx="1774">
                  <c:v>6.2814272543535301</c:v>
                </c:pt>
                <c:pt idx="1775">
                  <c:v>6.2814272543535301</c:v>
                </c:pt>
                <c:pt idx="1776">
                  <c:v>6.2814272543535301</c:v>
                </c:pt>
                <c:pt idx="1777">
                  <c:v>6.2814272543535301</c:v>
                </c:pt>
                <c:pt idx="1778">
                  <c:v>6.2814272543535301</c:v>
                </c:pt>
                <c:pt idx="1779">
                  <c:v>6.2814272543535301</c:v>
                </c:pt>
                <c:pt idx="1780">
                  <c:v>6.2814272543535301</c:v>
                </c:pt>
                <c:pt idx="1781">
                  <c:v>6.2814272543535301</c:v>
                </c:pt>
                <c:pt idx="1782">
                  <c:v>6.2814272543535301</c:v>
                </c:pt>
                <c:pt idx="1783">
                  <c:v>6.2814272543535301</c:v>
                </c:pt>
                <c:pt idx="1784">
                  <c:v>6.2814272543535301</c:v>
                </c:pt>
                <c:pt idx="1785">
                  <c:v>6.2814272543535301</c:v>
                </c:pt>
                <c:pt idx="1786">
                  <c:v>6.2814272543535301</c:v>
                </c:pt>
                <c:pt idx="1787">
                  <c:v>6.2814272543535301</c:v>
                </c:pt>
                <c:pt idx="1788">
                  <c:v>6.2814272543535301</c:v>
                </c:pt>
                <c:pt idx="1789">
                  <c:v>6.2814272543535301</c:v>
                </c:pt>
                <c:pt idx="1790">
                  <c:v>6.2814272543535301</c:v>
                </c:pt>
                <c:pt idx="1791">
                  <c:v>6.2814272543535301</c:v>
                </c:pt>
                <c:pt idx="1792">
                  <c:v>6.2814272543535301</c:v>
                </c:pt>
                <c:pt idx="1793">
                  <c:v>6.2814272543535301</c:v>
                </c:pt>
                <c:pt idx="1794">
                  <c:v>6.2814272543535301</c:v>
                </c:pt>
                <c:pt idx="1795">
                  <c:v>6.2814272543535301</c:v>
                </c:pt>
                <c:pt idx="1796">
                  <c:v>6.2814272543535301</c:v>
                </c:pt>
                <c:pt idx="1797">
                  <c:v>6.2814272543535301</c:v>
                </c:pt>
                <c:pt idx="1798">
                  <c:v>6.2814272543535301</c:v>
                </c:pt>
                <c:pt idx="1799">
                  <c:v>6.2814272543535301</c:v>
                </c:pt>
                <c:pt idx="1800">
                  <c:v>6.2814272543535301</c:v>
                </c:pt>
                <c:pt idx="1801">
                  <c:v>6.2814272543535301</c:v>
                </c:pt>
                <c:pt idx="1802">
                  <c:v>6.2814272543535301</c:v>
                </c:pt>
                <c:pt idx="1803">
                  <c:v>6.2814272543535301</c:v>
                </c:pt>
                <c:pt idx="1804">
                  <c:v>6.2814272543535301</c:v>
                </c:pt>
                <c:pt idx="1805">
                  <c:v>6.2814272543535301</c:v>
                </c:pt>
                <c:pt idx="1806">
                  <c:v>6.2814272543535301</c:v>
                </c:pt>
                <c:pt idx="1807">
                  <c:v>6.2814272543535301</c:v>
                </c:pt>
                <c:pt idx="1808">
                  <c:v>6.2814272543535301</c:v>
                </c:pt>
                <c:pt idx="1809">
                  <c:v>6.2814272543535301</c:v>
                </c:pt>
                <c:pt idx="1810">
                  <c:v>6.2814272543535301</c:v>
                </c:pt>
                <c:pt idx="1811">
                  <c:v>6.2814272543535301</c:v>
                </c:pt>
                <c:pt idx="1812">
                  <c:v>6.2814272543535301</c:v>
                </c:pt>
                <c:pt idx="1813">
                  <c:v>6.2814272543535301</c:v>
                </c:pt>
                <c:pt idx="1814">
                  <c:v>6.2814272543535301</c:v>
                </c:pt>
                <c:pt idx="1815">
                  <c:v>6.2814272543535301</c:v>
                </c:pt>
                <c:pt idx="1816">
                  <c:v>6.2814272543535301</c:v>
                </c:pt>
                <c:pt idx="1817">
                  <c:v>6.2814272543535301</c:v>
                </c:pt>
                <c:pt idx="1818">
                  <c:v>6.2814272543535301</c:v>
                </c:pt>
                <c:pt idx="1819">
                  <c:v>6.2814272543535301</c:v>
                </c:pt>
                <c:pt idx="1820">
                  <c:v>6.2814272543535301</c:v>
                </c:pt>
                <c:pt idx="1821">
                  <c:v>6.2814272543535301</c:v>
                </c:pt>
                <c:pt idx="1822">
                  <c:v>6.2814272543535301</c:v>
                </c:pt>
                <c:pt idx="1823">
                  <c:v>6.2814272543535301</c:v>
                </c:pt>
                <c:pt idx="1824">
                  <c:v>6.2814272543535301</c:v>
                </c:pt>
                <c:pt idx="1825">
                  <c:v>6.2814272543535301</c:v>
                </c:pt>
              </c:numCache>
            </c:numRef>
          </c:val>
          <c:smooth val="0"/>
          <c:extLst>
            <c:ext xmlns:c16="http://schemas.microsoft.com/office/drawing/2014/chart" uri="{C3380CC4-5D6E-409C-BE32-E72D297353CC}">
              <c16:uniqueId val="{00000007-2CDE-4A51-A689-A9F3B78053A4}"/>
            </c:ext>
          </c:extLst>
        </c:ser>
        <c:ser>
          <c:idx val="14"/>
          <c:order val="4"/>
          <c:tx>
            <c:strRef>
              <c:f>'Price to Sales Multiple'!$G$7</c:f>
              <c:strCache>
                <c:ptCount val="1"/>
                <c:pt idx="0">
                  <c:v>2020-2021 TTM P/S multiple</c:v>
                </c:pt>
              </c:strCache>
            </c:strRef>
          </c:tx>
          <c:spPr>
            <a:ln w="25400">
              <a:solidFill>
                <a:schemeClr val="accent1">
                  <a:lumMod val="60000"/>
                  <a:lumOff val="40000"/>
                </a:schemeClr>
              </a:solidFill>
              <a:prstDash val="sysDash"/>
            </a:ln>
          </c:spPr>
          <c:marker>
            <c:symbol val="none"/>
          </c:marker>
          <c:dLbls>
            <c:dLbl>
              <c:idx val="2553"/>
              <c:layout>
                <c:manualLayout>
                  <c:x val="-5.0012321376494744E-2"/>
                  <c:y val="-7.1373839464096839E-2"/>
                </c:manualLayout>
              </c:layout>
              <c:tx>
                <c:rich>
                  <a:bodyPr/>
                  <a:lstStyle/>
                  <a:p>
                    <a:pPr>
                      <a:defRPr/>
                    </a:pPr>
                    <a:r>
                      <a:rPr lang="en-US"/>
                      <a:t>2020-2021 Median: </a:t>
                    </a:r>
                    <a:fld id="{3EF3442F-7E39-41A9-9069-8556BAA2EA7F}" type="VALUE">
                      <a:rPr lang="en-US"/>
                      <a:pPr>
                        <a:defRPr/>
                      </a:pPr>
                      <a:t>[VALUE]</a:t>
                    </a:fld>
                    <a:endParaRPr 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8971741032370951"/>
                      <c:h val="0.21333219372001838"/>
                    </c:manualLayout>
                  </c15:layout>
                  <c15:dlblFieldTable/>
                  <c15:showDataLabelsRange val="0"/>
                </c:ext>
                <c:ext xmlns:c16="http://schemas.microsoft.com/office/drawing/2014/chart" uri="{C3380CC4-5D6E-409C-BE32-E72D297353CC}">
                  <c16:uniqueId val="{00000008-2CDE-4A51-A689-A9F3B7805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 to Sales Multiple'!$G$1289:$G$5119</c:f>
              <c:numCache>
                <c:formatCode>0.00\x</c:formatCode>
                <c:ptCount val="3831"/>
                <c:pt idx="1826">
                  <c:v>12.6413088584201</c:v>
                </c:pt>
                <c:pt idx="1827">
                  <c:v>12.6413088584201</c:v>
                </c:pt>
                <c:pt idx="1828">
                  <c:v>12.6413088584201</c:v>
                </c:pt>
                <c:pt idx="1829">
                  <c:v>12.6413088584201</c:v>
                </c:pt>
                <c:pt idx="1830">
                  <c:v>12.6413088584201</c:v>
                </c:pt>
                <c:pt idx="1831">
                  <c:v>12.6413088584201</c:v>
                </c:pt>
                <c:pt idx="1832">
                  <c:v>12.6413088584201</c:v>
                </c:pt>
                <c:pt idx="1833">
                  <c:v>12.6413088584201</c:v>
                </c:pt>
                <c:pt idx="1834">
                  <c:v>12.6413088584201</c:v>
                </c:pt>
                <c:pt idx="1835">
                  <c:v>12.6413088584201</c:v>
                </c:pt>
                <c:pt idx="1836">
                  <c:v>12.6413088584201</c:v>
                </c:pt>
                <c:pt idx="1837">
                  <c:v>12.6413088584201</c:v>
                </c:pt>
                <c:pt idx="1838">
                  <c:v>12.6413088584201</c:v>
                </c:pt>
                <c:pt idx="1839">
                  <c:v>12.6413088584201</c:v>
                </c:pt>
                <c:pt idx="1840">
                  <c:v>12.6413088584201</c:v>
                </c:pt>
                <c:pt idx="1841">
                  <c:v>12.6413088584201</c:v>
                </c:pt>
                <c:pt idx="1842">
                  <c:v>12.6413088584201</c:v>
                </c:pt>
                <c:pt idx="1843">
                  <c:v>12.6413088584201</c:v>
                </c:pt>
                <c:pt idx="1844">
                  <c:v>12.6413088584201</c:v>
                </c:pt>
                <c:pt idx="1845">
                  <c:v>12.6413088584201</c:v>
                </c:pt>
                <c:pt idx="1846">
                  <c:v>12.6413088584201</c:v>
                </c:pt>
                <c:pt idx="1847">
                  <c:v>12.6413088584201</c:v>
                </c:pt>
                <c:pt idx="1848">
                  <c:v>12.6413088584201</c:v>
                </c:pt>
                <c:pt idx="1849">
                  <c:v>12.6413088584201</c:v>
                </c:pt>
                <c:pt idx="1850">
                  <c:v>12.6413088584201</c:v>
                </c:pt>
                <c:pt idx="1851">
                  <c:v>12.6413088584201</c:v>
                </c:pt>
                <c:pt idx="1852">
                  <c:v>12.6413088584201</c:v>
                </c:pt>
                <c:pt idx="1853">
                  <c:v>12.6413088584201</c:v>
                </c:pt>
                <c:pt idx="1854">
                  <c:v>12.6413088584201</c:v>
                </c:pt>
                <c:pt idx="1855">
                  <c:v>12.6413088584201</c:v>
                </c:pt>
                <c:pt idx="1856">
                  <c:v>12.6413088584201</c:v>
                </c:pt>
                <c:pt idx="1857">
                  <c:v>12.6413088584201</c:v>
                </c:pt>
                <c:pt idx="1858">
                  <c:v>12.6413088584201</c:v>
                </c:pt>
                <c:pt idx="1859">
                  <c:v>12.6413088584201</c:v>
                </c:pt>
                <c:pt idx="1860">
                  <c:v>12.6413088584201</c:v>
                </c:pt>
                <c:pt idx="1861">
                  <c:v>12.6413088584201</c:v>
                </c:pt>
                <c:pt idx="1862">
                  <c:v>12.6413088584201</c:v>
                </c:pt>
                <c:pt idx="1863">
                  <c:v>12.6413088584201</c:v>
                </c:pt>
                <c:pt idx="1864">
                  <c:v>12.6413088584201</c:v>
                </c:pt>
                <c:pt idx="1865">
                  <c:v>12.6413088584201</c:v>
                </c:pt>
                <c:pt idx="1866">
                  <c:v>12.6413088584201</c:v>
                </c:pt>
                <c:pt idx="1867">
                  <c:v>12.6413088584201</c:v>
                </c:pt>
                <c:pt idx="1868">
                  <c:v>12.6413088584201</c:v>
                </c:pt>
                <c:pt idx="1869">
                  <c:v>12.6413088584201</c:v>
                </c:pt>
                <c:pt idx="1870">
                  <c:v>12.6413088584201</c:v>
                </c:pt>
                <c:pt idx="1871">
                  <c:v>12.6413088584201</c:v>
                </c:pt>
                <c:pt idx="1872">
                  <c:v>12.6413088584201</c:v>
                </c:pt>
                <c:pt idx="1873">
                  <c:v>12.6413088584201</c:v>
                </c:pt>
                <c:pt idx="1874">
                  <c:v>12.6413088584201</c:v>
                </c:pt>
                <c:pt idx="1875">
                  <c:v>12.6413088584201</c:v>
                </c:pt>
                <c:pt idx="1876">
                  <c:v>12.6413088584201</c:v>
                </c:pt>
                <c:pt idx="1877">
                  <c:v>12.6413088584201</c:v>
                </c:pt>
                <c:pt idx="1878">
                  <c:v>12.6413088584201</c:v>
                </c:pt>
                <c:pt idx="1879">
                  <c:v>12.6413088584201</c:v>
                </c:pt>
                <c:pt idx="1880">
                  <c:v>12.6413088584201</c:v>
                </c:pt>
                <c:pt idx="1881">
                  <c:v>12.6413088584201</c:v>
                </c:pt>
                <c:pt idx="1882">
                  <c:v>12.6413088584201</c:v>
                </c:pt>
                <c:pt idx="1883">
                  <c:v>12.6413088584201</c:v>
                </c:pt>
                <c:pt idx="1884">
                  <c:v>12.6413088584201</c:v>
                </c:pt>
                <c:pt idx="1885">
                  <c:v>12.6413088584201</c:v>
                </c:pt>
                <c:pt idx="1886">
                  <c:v>12.6413088584201</c:v>
                </c:pt>
                <c:pt idx="1887">
                  <c:v>12.6413088584201</c:v>
                </c:pt>
                <c:pt idx="1888">
                  <c:v>12.6413088584201</c:v>
                </c:pt>
                <c:pt idx="1889">
                  <c:v>12.6413088584201</c:v>
                </c:pt>
                <c:pt idx="1890">
                  <c:v>12.6413088584201</c:v>
                </c:pt>
                <c:pt idx="1891">
                  <c:v>12.6413088584201</c:v>
                </c:pt>
                <c:pt idx="1892">
                  <c:v>12.6413088584201</c:v>
                </c:pt>
                <c:pt idx="1893">
                  <c:v>12.6413088584201</c:v>
                </c:pt>
                <c:pt idx="1894">
                  <c:v>12.6413088584201</c:v>
                </c:pt>
                <c:pt idx="1895">
                  <c:v>12.6413088584201</c:v>
                </c:pt>
                <c:pt idx="1896">
                  <c:v>12.6413088584201</c:v>
                </c:pt>
                <c:pt idx="1897">
                  <c:v>12.6413088584201</c:v>
                </c:pt>
                <c:pt idx="1898">
                  <c:v>12.6413088584201</c:v>
                </c:pt>
                <c:pt idx="1899">
                  <c:v>12.6413088584201</c:v>
                </c:pt>
                <c:pt idx="1900">
                  <c:v>12.6413088584201</c:v>
                </c:pt>
                <c:pt idx="1901">
                  <c:v>12.6413088584201</c:v>
                </c:pt>
                <c:pt idx="1902">
                  <c:v>12.6413088584201</c:v>
                </c:pt>
                <c:pt idx="1903">
                  <c:v>12.6413088584201</c:v>
                </c:pt>
                <c:pt idx="1904">
                  <c:v>12.6413088584201</c:v>
                </c:pt>
                <c:pt idx="1905">
                  <c:v>12.6413088584201</c:v>
                </c:pt>
                <c:pt idx="1906">
                  <c:v>12.6413088584201</c:v>
                </c:pt>
                <c:pt idx="1907">
                  <c:v>12.6413088584201</c:v>
                </c:pt>
                <c:pt idx="1908">
                  <c:v>12.6413088584201</c:v>
                </c:pt>
                <c:pt idx="1909">
                  <c:v>12.6413088584201</c:v>
                </c:pt>
                <c:pt idx="1910">
                  <c:v>12.6413088584201</c:v>
                </c:pt>
                <c:pt idx="1911">
                  <c:v>12.6413088584201</c:v>
                </c:pt>
                <c:pt idx="1912">
                  <c:v>12.6413088584201</c:v>
                </c:pt>
                <c:pt idx="1913">
                  <c:v>12.6413088584201</c:v>
                </c:pt>
                <c:pt idx="1914">
                  <c:v>12.6413088584201</c:v>
                </c:pt>
                <c:pt idx="1915">
                  <c:v>12.6413088584201</c:v>
                </c:pt>
                <c:pt idx="1916">
                  <c:v>12.6413088584201</c:v>
                </c:pt>
                <c:pt idx="1917">
                  <c:v>12.6413088584201</c:v>
                </c:pt>
                <c:pt idx="1918">
                  <c:v>12.6413088584201</c:v>
                </c:pt>
                <c:pt idx="1919">
                  <c:v>12.6413088584201</c:v>
                </c:pt>
                <c:pt idx="1920">
                  <c:v>12.6413088584201</c:v>
                </c:pt>
                <c:pt idx="1921">
                  <c:v>12.6413088584201</c:v>
                </c:pt>
                <c:pt idx="1922">
                  <c:v>12.6413088584201</c:v>
                </c:pt>
                <c:pt idx="1923">
                  <c:v>12.6413088584201</c:v>
                </c:pt>
                <c:pt idx="1924">
                  <c:v>12.6413088584201</c:v>
                </c:pt>
                <c:pt idx="1925">
                  <c:v>12.6413088584201</c:v>
                </c:pt>
                <c:pt idx="1926">
                  <c:v>12.6413088584201</c:v>
                </c:pt>
                <c:pt idx="1927">
                  <c:v>12.6413088584201</c:v>
                </c:pt>
                <c:pt idx="1928">
                  <c:v>12.6413088584201</c:v>
                </c:pt>
                <c:pt idx="1929">
                  <c:v>12.6413088584201</c:v>
                </c:pt>
                <c:pt idx="1930">
                  <c:v>12.6413088584201</c:v>
                </c:pt>
                <c:pt idx="1931">
                  <c:v>12.6413088584201</c:v>
                </c:pt>
                <c:pt idx="1932">
                  <c:v>12.6413088584201</c:v>
                </c:pt>
                <c:pt idx="1933">
                  <c:v>12.6413088584201</c:v>
                </c:pt>
                <c:pt idx="1934">
                  <c:v>12.6413088584201</c:v>
                </c:pt>
                <c:pt idx="1935">
                  <c:v>12.6413088584201</c:v>
                </c:pt>
                <c:pt idx="1936">
                  <c:v>12.6413088584201</c:v>
                </c:pt>
                <c:pt idx="1937">
                  <c:v>12.6413088584201</c:v>
                </c:pt>
                <c:pt idx="1938">
                  <c:v>12.6413088584201</c:v>
                </c:pt>
                <c:pt idx="1939">
                  <c:v>12.6413088584201</c:v>
                </c:pt>
                <c:pt idx="1940">
                  <c:v>12.6413088584201</c:v>
                </c:pt>
                <c:pt idx="1941">
                  <c:v>12.6413088584201</c:v>
                </c:pt>
                <c:pt idx="1942">
                  <c:v>12.6413088584201</c:v>
                </c:pt>
                <c:pt idx="1943">
                  <c:v>12.6413088584201</c:v>
                </c:pt>
                <c:pt idx="1944">
                  <c:v>12.6413088584201</c:v>
                </c:pt>
                <c:pt idx="1945">
                  <c:v>12.6413088584201</c:v>
                </c:pt>
                <c:pt idx="1946">
                  <c:v>12.6413088584201</c:v>
                </c:pt>
                <c:pt idx="1947">
                  <c:v>12.6413088584201</c:v>
                </c:pt>
                <c:pt idx="1948">
                  <c:v>12.6413088584201</c:v>
                </c:pt>
                <c:pt idx="1949">
                  <c:v>12.6413088584201</c:v>
                </c:pt>
                <c:pt idx="1950">
                  <c:v>12.6413088584201</c:v>
                </c:pt>
                <c:pt idx="1951">
                  <c:v>12.6413088584201</c:v>
                </c:pt>
                <c:pt idx="1952">
                  <c:v>12.6413088584201</c:v>
                </c:pt>
                <c:pt idx="1953">
                  <c:v>12.6413088584201</c:v>
                </c:pt>
                <c:pt idx="1954">
                  <c:v>12.6413088584201</c:v>
                </c:pt>
                <c:pt idx="1955">
                  <c:v>12.6413088584201</c:v>
                </c:pt>
                <c:pt idx="1956">
                  <c:v>12.6413088584201</c:v>
                </c:pt>
                <c:pt idx="1957">
                  <c:v>12.6413088584201</c:v>
                </c:pt>
                <c:pt idx="1958">
                  <c:v>12.6413088584201</c:v>
                </c:pt>
                <c:pt idx="1959">
                  <c:v>12.6413088584201</c:v>
                </c:pt>
                <c:pt idx="1960">
                  <c:v>12.6413088584201</c:v>
                </c:pt>
                <c:pt idx="1961">
                  <c:v>12.6413088584201</c:v>
                </c:pt>
                <c:pt idx="1962">
                  <c:v>12.6413088584201</c:v>
                </c:pt>
                <c:pt idx="1963">
                  <c:v>12.6413088584201</c:v>
                </c:pt>
                <c:pt idx="1964">
                  <c:v>12.6413088584201</c:v>
                </c:pt>
                <c:pt idx="1965">
                  <c:v>12.6413088584201</c:v>
                </c:pt>
                <c:pt idx="1966">
                  <c:v>12.6413088584201</c:v>
                </c:pt>
                <c:pt idx="1967">
                  <c:v>12.6413088584201</c:v>
                </c:pt>
                <c:pt idx="1968">
                  <c:v>12.6413088584201</c:v>
                </c:pt>
                <c:pt idx="1969">
                  <c:v>12.6413088584201</c:v>
                </c:pt>
                <c:pt idx="1970">
                  <c:v>12.6413088584201</c:v>
                </c:pt>
                <c:pt idx="1971">
                  <c:v>12.6413088584201</c:v>
                </c:pt>
                <c:pt idx="1972">
                  <c:v>12.6413088584201</c:v>
                </c:pt>
                <c:pt idx="1973">
                  <c:v>12.6413088584201</c:v>
                </c:pt>
                <c:pt idx="1974">
                  <c:v>12.6413088584201</c:v>
                </c:pt>
                <c:pt idx="1975">
                  <c:v>12.6413088584201</c:v>
                </c:pt>
                <c:pt idx="1976">
                  <c:v>12.6413088584201</c:v>
                </c:pt>
                <c:pt idx="1977">
                  <c:v>12.6413088584201</c:v>
                </c:pt>
                <c:pt idx="1978">
                  <c:v>12.6413088584201</c:v>
                </c:pt>
                <c:pt idx="1979">
                  <c:v>12.6413088584201</c:v>
                </c:pt>
                <c:pt idx="1980">
                  <c:v>12.6413088584201</c:v>
                </c:pt>
                <c:pt idx="1981">
                  <c:v>12.6413088584201</c:v>
                </c:pt>
                <c:pt idx="1982">
                  <c:v>12.6413088584201</c:v>
                </c:pt>
                <c:pt idx="1983">
                  <c:v>12.6413088584201</c:v>
                </c:pt>
                <c:pt idx="1984">
                  <c:v>12.6413088584201</c:v>
                </c:pt>
                <c:pt idx="1985">
                  <c:v>12.6413088584201</c:v>
                </c:pt>
                <c:pt idx="1986">
                  <c:v>12.6413088584201</c:v>
                </c:pt>
                <c:pt idx="1987">
                  <c:v>12.6413088584201</c:v>
                </c:pt>
                <c:pt idx="1988">
                  <c:v>12.6413088584201</c:v>
                </c:pt>
                <c:pt idx="1989">
                  <c:v>12.6413088584201</c:v>
                </c:pt>
                <c:pt idx="1990">
                  <c:v>12.6413088584201</c:v>
                </c:pt>
                <c:pt idx="1991">
                  <c:v>12.6413088584201</c:v>
                </c:pt>
                <c:pt idx="1992">
                  <c:v>12.6413088584201</c:v>
                </c:pt>
                <c:pt idx="1993">
                  <c:v>12.6413088584201</c:v>
                </c:pt>
                <c:pt idx="1994">
                  <c:v>12.6413088584201</c:v>
                </c:pt>
                <c:pt idx="1995">
                  <c:v>12.6413088584201</c:v>
                </c:pt>
                <c:pt idx="1996">
                  <c:v>12.6413088584201</c:v>
                </c:pt>
                <c:pt idx="1997">
                  <c:v>12.6413088584201</c:v>
                </c:pt>
                <c:pt idx="1998">
                  <c:v>12.6413088584201</c:v>
                </c:pt>
                <c:pt idx="1999">
                  <c:v>12.6413088584201</c:v>
                </c:pt>
                <c:pt idx="2000">
                  <c:v>12.6413088584201</c:v>
                </c:pt>
                <c:pt idx="2001">
                  <c:v>12.6413088584201</c:v>
                </c:pt>
                <c:pt idx="2002">
                  <c:v>12.6413088584201</c:v>
                </c:pt>
                <c:pt idx="2003">
                  <c:v>12.6413088584201</c:v>
                </c:pt>
                <c:pt idx="2004">
                  <c:v>12.6413088584201</c:v>
                </c:pt>
                <c:pt idx="2005">
                  <c:v>12.6413088584201</c:v>
                </c:pt>
                <c:pt idx="2006">
                  <c:v>12.6413088584201</c:v>
                </c:pt>
                <c:pt idx="2007">
                  <c:v>12.6413088584201</c:v>
                </c:pt>
                <c:pt idx="2008">
                  <c:v>12.6413088584201</c:v>
                </c:pt>
                <c:pt idx="2009">
                  <c:v>12.6413088584201</c:v>
                </c:pt>
                <c:pt idx="2010">
                  <c:v>12.6413088584201</c:v>
                </c:pt>
                <c:pt idx="2011">
                  <c:v>12.6413088584201</c:v>
                </c:pt>
                <c:pt idx="2012">
                  <c:v>12.6413088584201</c:v>
                </c:pt>
                <c:pt idx="2013">
                  <c:v>12.6413088584201</c:v>
                </c:pt>
                <c:pt idx="2014">
                  <c:v>12.6413088584201</c:v>
                </c:pt>
                <c:pt idx="2015">
                  <c:v>12.6413088584201</c:v>
                </c:pt>
                <c:pt idx="2016">
                  <c:v>12.6413088584201</c:v>
                </c:pt>
                <c:pt idx="2017">
                  <c:v>12.6413088584201</c:v>
                </c:pt>
                <c:pt idx="2018">
                  <c:v>12.6413088584201</c:v>
                </c:pt>
                <c:pt idx="2019">
                  <c:v>12.6413088584201</c:v>
                </c:pt>
                <c:pt idx="2020">
                  <c:v>12.6413088584201</c:v>
                </c:pt>
                <c:pt idx="2021">
                  <c:v>12.6413088584201</c:v>
                </c:pt>
                <c:pt idx="2022">
                  <c:v>12.6413088584201</c:v>
                </c:pt>
                <c:pt idx="2023">
                  <c:v>12.6413088584201</c:v>
                </c:pt>
                <c:pt idx="2024">
                  <c:v>12.6413088584201</c:v>
                </c:pt>
                <c:pt idx="2025">
                  <c:v>12.6413088584201</c:v>
                </c:pt>
                <c:pt idx="2026">
                  <c:v>12.6413088584201</c:v>
                </c:pt>
                <c:pt idx="2027">
                  <c:v>12.6413088584201</c:v>
                </c:pt>
                <c:pt idx="2028">
                  <c:v>12.6413088584201</c:v>
                </c:pt>
                <c:pt idx="2029">
                  <c:v>12.6413088584201</c:v>
                </c:pt>
                <c:pt idx="2030">
                  <c:v>12.6413088584201</c:v>
                </c:pt>
                <c:pt idx="2031">
                  <c:v>12.6413088584201</c:v>
                </c:pt>
                <c:pt idx="2032">
                  <c:v>12.6413088584201</c:v>
                </c:pt>
                <c:pt idx="2033">
                  <c:v>12.6413088584201</c:v>
                </c:pt>
                <c:pt idx="2034">
                  <c:v>12.6413088584201</c:v>
                </c:pt>
                <c:pt idx="2035">
                  <c:v>12.6413088584201</c:v>
                </c:pt>
                <c:pt idx="2036">
                  <c:v>12.6413088584201</c:v>
                </c:pt>
                <c:pt idx="2037">
                  <c:v>12.6413088584201</c:v>
                </c:pt>
                <c:pt idx="2038">
                  <c:v>12.6413088584201</c:v>
                </c:pt>
                <c:pt idx="2039">
                  <c:v>12.6413088584201</c:v>
                </c:pt>
                <c:pt idx="2040">
                  <c:v>12.6413088584201</c:v>
                </c:pt>
                <c:pt idx="2041">
                  <c:v>12.6413088584201</c:v>
                </c:pt>
                <c:pt idx="2042">
                  <c:v>12.6413088584201</c:v>
                </c:pt>
                <c:pt idx="2043">
                  <c:v>12.6413088584201</c:v>
                </c:pt>
                <c:pt idx="2044">
                  <c:v>12.6413088584201</c:v>
                </c:pt>
                <c:pt idx="2045">
                  <c:v>12.6413088584201</c:v>
                </c:pt>
                <c:pt idx="2046">
                  <c:v>12.6413088584201</c:v>
                </c:pt>
                <c:pt idx="2047">
                  <c:v>12.6413088584201</c:v>
                </c:pt>
                <c:pt idx="2048">
                  <c:v>12.6413088584201</c:v>
                </c:pt>
                <c:pt idx="2049">
                  <c:v>12.6413088584201</c:v>
                </c:pt>
                <c:pt idx="2050">
                  <c:v>12.6413088584201</c:v>
                </c:pt>
                <c:pt idx="2051">
                  <c:v>12.6413088584201</c:v>
                </c:pt>
                <c:pt idx="2052">
                  <c:v>12.6413088584201</c:v>
                </c:pt>
                <c:pt idx="2053">
                  <c:v>12.6413088584201</c:v>
                </c:pt>
                <c:pt idx="2054">
                  <c:v>12.6413088584201</c:v>
                </c:pt>
                <c:pt idx="2055">
                  <c:v>12.6413088584201</c:v>
                </c:pt>
                <c:pt idx="2056">
                  <c:v>12.6413088584201</c:v>
                </c:pt>
                <c:pt idx="2057">
                  <c:v>12.6413088584201</c:v>
                </c:pt>
                <c:pt idx="2058">
                  <c:v>12.6413088584201</c:v>
                </c:pt>
                <c:pt idx="2059">
                  <c:v>12.6413088584201</c:v>
                </c:pt>
                <c:pt idx="2060">
                  <c:v>12.6413088584201</c:v>
                </c:pt>
                <c:pt idx="2061">
                  <c:v>12.6413088584201</c:v>
                </c:pt>
                <c:pt idx="2062">
                  <c:v>12.6413088584201</c:v>
                </c:pt>
                <c:pt idx="2063">
                  <c:v>12.6413088584201</c:v>
                </c:pt>
                <c:pt idx="2064">
                  <c:v>12.6413088584201</c:v>
                </c:pt>
                <c:pt idx="2065">
                  <c:v>12.6413088584201</c:v>
                </c:pt>
                <c:pt idx="2066">
                  <c:v>12.6413088584201</c:v>
                </c:pt>
                <c:pt idx="2067">
                  <c:v>12.6413088584201</c:v>
                </c:pt>
                <c:pt idx="2068">
                  <c:v>12.6413088584201</c:v>
                </c:pt>
                <c:pt idx="2069">
                  <c:v>12.6413088584201</c:v>
                </c:pt>
                <c:pt idx="2070">
                  <c:v>12.6413088584201</c:v>
                </c:pt>
                <c:pt idx="2071">
                  <c:v>12.6413088584201</c:v>
                </c:pt>
                <c:pt idx="2072">
                  <c:v>12.6413088584201</c:v>
                </c:pt>
                <c:pt idx="2073">
                  <c:v>12.6413088584201</c:v>
                </c:pt>
                <c:pt idx="2074">
                  <c:v>12.6413088584201</c:v>
                </c:pt>
                <c:pt idx="2075">
                  <c:v>12.6413088584201</c:v>
                </c:pt>
                <c:pt idx="2076">
                  <c:v>12.6413088584201</c:v>
                </c:pt>
                <c:pt idx="2077">
                  <c:v>12.6413088584201</c:v>
                </c:pt>
                <c:pt idx="2078">
                  <c:v>12.6413088584201</c:v>
                </c:pt>
                <c:pt idx="2079">
                  <c:v>12.6413088584201</c:v>
                </c:pt>
                <c:pt idx="2080">
                  <c:v>12.6413088584201</c:v>
                </c:pt>
                <c:pt idx="2081">
                  <c:v>12.6413088584201</c:v>
                </c:pt>
                <c:pt idx="2082">
                  <c:v>12.6413088584201</c:v>
                </c:pt>
                <c:pt idx="2083">
                  <c:v>12.6413088584201</c:v>
                </c:pt>
                <c:pt idx="2084">
                  <c:v>12.6413088584201</c:v>
                </c:pt>
                <c:pt idx="2085">
                  <c:v>12.6413088584201</c:v>
                </c:pt>
                <c:pt idx="2086">
                  <c:v>12.6413088584201</c:v>
                </c:pt>
                <c:pt idx="2087">
                  <c:v>12.6413088584201</c:v>
                </c:pt>
                <c:pt idx="2088">
                  <c:v>12.6413088584201</c:v>
                </c:pt>
                <c:pt idx="2089">
                  <c:v>12.6413088584201</c:v>
                </c:pt>
                <c:pt idx="2090">
                  <c:v>12.6413088584201</c:v>
                </c:pt>
                <c:pt idx="2091">
                  <c:v>12.6413088584201</c:v>
                </c:pt>
                <c:pt idx="2092">
                  <c:v>12.6413088584201</c:v>
                </c:pt>
                <c:pt idx="2093">
                  <c:v>12.6413088584201</c:v>
                </c:pt>
                <c:pt idx="2094">
                  <c:v>12.6413088584201</c:v>
                </c:pt>
                <c:pt idx="2095">
                  <c:v>12.6413088584201</c:v>
                </c:pt>
                <c:pt idx="2096">
                  <c:v>12.6413088584201</c:v>
                </c:pt>
                <c:pt idx="2097">
                  <c:v>12.6413088584201</c:v>
                </c:pt>
                <c:pt idx="2098">
                  <c:v>12.6413088584201</c:v>
                </c:pt>
                <c:pt idx="2099">
                  <c:v>12.6413088584201</c:v>
                </c:pt>
                <c:pt idx="2100">
                  <c:v>12.6413088584201</c:v>
                </c:pt>
                <c:pt idx="2101">
                  <c:v>12.6413088584201</c:v>
                </c:pt>
                <c:pt idx="2102">
                  <c:v>12.6413088584201</c:v>
                </c:pt>
                <c:pt idx="2103">
                  <c:v>12.6413088584201</c:v>
                </c:pt>
                <c:pt idx="2104">
                  <c:v>12.6413088584201</c:v>
                </c:pt>
                <c:pt idx="2105">
                  <c:v>12.6413088584201</c:v>
                </c:pt>
                <c:pt idx="2106">
                  <c:v>12.6413088584201</c:v>
                </c:pt>
                <c:pt idx="2107">
                  <c:v>12.6413088584201</c:v>
                </c:pt>
                <c:pt idx="2108">
                  <c:v>12.6413088584201</c:v>
                </c:pt>
                <c:pt idx="2109">
                  <c:v>12.6413088584201</c:v>
                </c:pt>
                <c:pt idx="2110">
                  <c:v>12.6413088584201</c:v>
                </c:pt>
                <c:pt idx="2111">
                  <c:v>12.6413088584201</c:v>
                </c:pt>
                <c:pt idx="2112">
                  <c:v>12.6413088584201</c:v>
                </c:pt>
                <c:pt idx="2113">
                  <c:v>12.6413088584201</c:v>
                </c:pt>
                <c:pt idx="2114">
                  <c:v>12.6413088584201</c:v>
                </c:pt>
                <c:pt idx="2115">
                  <c:v>12.6413088584201</c:v>
                </c:pt>
                <c:pt idx="2116">
                  <c:v>12.6413088584201</c:v>
                </c:pt>
                <c:pt idx="2117">
                  <c:v>12.6413088584201</c:v>
                </c:pt>
                <c:pt idx="2118">
                  <c:v>12.6413088584201</c:v>
                </c:pt>
                <c:pt idx="2119">
                  <c:v>12.6413088584201</c:v>
                </c:pt>
                <c:pt idx="2120">
                  <c:v>12.6413088584201</c:v>
                </c:pt>
                <c:pt idx="2121">
                  <c:v>12.6413088584201</c:v>
                </c:pt>
                <c:pt idx="2122">
                  <c:v>12.6413088584201</c:v>
                </c:pt>
                <c:pt idx="2123">
                  <c:v>12.6413088584201</c:v>
                </c:pt>
                <c:pt idx="2124">
                  <c:v>12.6413088584201</c:v>
                </c:pt>
                <c:pt idx="2125">
                  <c:v>12.6413088584201</c:v>
                </c:pt>
                <c:pt idx="2126">
                  <c:v>12.6413088584201</c:v>
                </c:pt>
                <c:pt idx="2127">
                  <c:v>12.6413088584201</c:v>
                </c:pt>
                <c:pt idx="2128">
                  <c:v>12.6413088584201</c:v>
                </c:pt>
                <c:pt idx="2129">
                  <c:v>12.6413088584201</c:v>
                </c:pt>
                <c:pt idx="2130">
                  <c:v>12.6413088584201</c:v>
                </c:pt>
                <c:pt idx="2131">
                  <c:v>12.6413088584201</c:v>
                </c:pt>
                <c:pt idx="2132">
                  <c:v>12.6413088584201</c:v>
                </c:pt>
                <c:pt idx="2133">
                  <c:v>12.6413088584201</c:v>
                </c:pt>
                <c:pt idx="2134">
                  <c:v>12.6413088584201</c:v>
                </c:pt>
                <c:pt idx="2135">
                  <c:v>12.6413088584201</c:v>
                </c:pt>
                <c:pt idx="2136">
                  <c:v>12.6413088584201</c:v>
                </c:pt>
                <c:pt idx="2137">
                  <c:v>12.6413088584201</c:v>
                </c:pt>
                <c:pt idx="2138">
                  <c:v>12.6413088584201</c:v>
                </c:pt>
                <c:pt idx="2139">
                  <c:v>12.6413088584201</c:v>
                </c:pt>
                <c:pt idx="2140">
                  <c:v>12.6413088584201</c:v>
                </c:pt>
                <c:pt idx="2141">
                  <c:v>12.6413088584201</c:v>
                </c:pt>
                <c:pt idx="2142">
                  <c:v>12.6413088584201</c:v>
                </c:pt>
                <c:pt idx="2143">
                  <c:v>12.6413088584201</c:v>
                </c:pt>
                <c:pt idx="2144">
                  <c:v>12.6413088584201</c:v>
                </c:pt>
                <c:pt idx="2145">
                  <c:v>12.6413088584201</c:v>
                </c:pt>
                <c:pt idx="2146">
                  <c:v>12.6413088584201</c:v>
                </c:pt>
                <c:pt idx="2147">
                  <c:v>12.6413088584201</c:v>
                </c:pt>
                <c:pt idx="2148">
                  <c:v>12.6413088584201</c:v>
                </c:pt>
                <c:pt idx="2149">
                  <c:v>12.6413088584201</c:v>
                </c:pt>
                <c:pt idx="2150">
                  <c:v>12.6413088584201</c:v>
                </c:pt>
                <c:pt idx="2151">
                  <c:v>12.6413088584201</c:v>
                </c:pt>
                <c:pt idx="2152">
                  <c:v>12.6413088584201</c:v>
                </c:pt>
                <c:pt idx="2153">
                  <c:v>12.6413088584201</c:v>
                </c:pt>
                <c:pt idx="2154">
                  <c:v>12.6413088584201</c:v>
                </c:pt>
                <c:pt idx="2155">
                  <c:v>12.6413088584201</c:v>
                </c:pt>
                <c:pt idx="2156">
                  <c:v>12.6413088584201</c:v>
                </c:pt>
                <c:pt idx="2157">
                  <c:v>12.6413088584201</c:v>
                </c:pt>
                <c:pt idx="2158">
                  <c:v>12.6413088584201</c:v>
                </c:pt>
                <c:pt idx="2159">
                  <c:v>12.6413088584201</c:v>
                </c:pt>
                <c:pt idx="2160">
                  <c:v>12.6413088584201</c:v>
                </c:pt>
                <c:pt idx="2161">
                  <c:v>12.6413088584201</c:v>
                </c:pt>
                <c:pt idx="2162">
                  <c:v>12.6413088584201</c:v>
                </c:pt>
                <c:pt idx="2163">
                  <c:v>12.6413088584201</c:v>
                </c:pt>
                <c:pt idx="2164">
                  <c:v>12.6413088584201</c:v>
                </c:pt>
                <c:pt idx="2165">
                  <c:v>12.6413088584201</c:v>
                </c:pt>
                <c:pt idx="2166">
                  <c:v>12.6413088584201</c:v>
                </c:pt>
                <c:pt idx="2167">
                  <c:v>12.6413088584201</c:v>
                </c:pt>
                <c:pt idx="2168">
                  <c:v>12.6413088584201</c:v>
                </c:pt>
                <c:pt idx="2169">
                  <c:v>12.6413088584201</c:v>
                </c:pt>
                <c:pt idx="2170">
                  <c:v>12.6413088584201</c:v>
                </c:pt>
                <c:pt idx="2171">
                  <c:v>12.6413088584201</c:v>
                </c:pt>
                <c:pt idx="2172">
                  <c:v>12.6413088584201</c:v>
                </c:pt>
                <c:pt idx="2173">
                  <c:v>12.6413088584201</c:v>
                </c:pt>
                <c:pt idx="2174">
                  <c:v>12.6413088584201</c:v>
                </c:pt>
                <c:pt idx="2175">
                  <c:v>12.6413088584201</c:v>
                </c:pt>
                <c:pt idx="2176">
                  <c:v>12.6413088584201</c:v>
                </c:pt>
                <c:pt idx="2177">
                  <c:v>12.6413088584201</c:v>
                </c:pt>
                <c:pt idx="2178">
                  <c:v>12.6413088584201</c:v>
                </c:pt>
                <c:pt idx="2179">
                  <c:v>12.6413088584201</c:v>
                </c:pt>
                <c:pt idx="2180">
                  <c:v>12.6413088584201</c:v>
                </c:pt>
                <c:pt idx="2181">
                  <c:v>12.6413088584201</c:v>
                </c:pt>
                <c:pt idx="2182">
                  <c:v>12.6413088584201</c:v>
                </c:pt>
                <c:pt idx="2183">
                  <c:v>12.6413088584201</c:v>
                </c:pt>
                <c:pt idx="2184">
                  <c:v>12.6413088584201</c:v>
                </c:pt>
                <c:pt idx="2185">
                  <c:v>12.6413088584201</c:v>
                </c:pt>
                <c:pt idx="2186">
                  <c:v>12.6413088584201</c:v>
                </c:pt>
                <c:pt idx="2187">
                  <c:v>12.6413088584201</c:v>
                </c:pt>
                <c:pt idx="2188">
                  <c:v>12.6413088584201</c:v>
                </c:pt>
                <c:pt idx="2189">
                  <c:v>12.6413088584201</c:v>
                </c:pt>
                <c:pt idx="2190">
                  <c:v>12.6413088584201</c:v>
                </c:pt>
                <c:pt idx="2191">
                  <c:v>12.6413088584201</c:v>
                </c:pt>
                <c:pt idx="2192">
                  <c:v>12.6413088584201</c:v>
                </c:pt>
                <c:pt idx="2193">
                  <c:v>12.6413088584201</c:v>
                </c:pt>
                <c:pt idx="2194">
                  <c:v>12.6413088584201</c:v>
                </c:pt>
                <c:pt idx="2195">
                  <c:v>12.6413088584201</c:v>
                </c:pt>
                <c:pt idx="2196">
                  <c:v>12.6413088584201</c:v>
                </c:pt>
                <c:pt idx="2197">
                  <c:v>12.6413088584201</c:v>
                </c:pt>
                <c:pt idx="2198">
                  <c:v>12.6413088584201</c:v>
                </c:pt>
                <c:pt idx="2199">
                  <c:v>12.6413088584201</c:v>
                </c:pt>
                <c:pt idx="2200">
                  <c:v>12.6413088584201</c:v>
                </c:pt>
                <c:pt idx="2201">
                  <c:v>12.6413088584201</c:v>
                </c:pt>
                <c:pt idx="2202">
                  <c:v>12.6413088584201</c:v>
                </c:pt>
                <c:pt idx="2203">
                  <c:v>12.6413088584201</c:v>
                </c:pt>
                <c:pt idx="2204">
                  <c:v>12.6413088584201</c:v>
                </c:pt>
                <c:pt idx="2205">
                  <c:v>12.6413088584201</c:v>
                </c:pt>
                <c:pt idx="2206">
                  <c:v>12.6413088584201</c:v>
                </c:pt>
                <c:pt idx="2207">
                  <c:v>12.6413088584201</c:v>
                </c:pt>
                <c:pt idx="2208">
                  <c:v>12.6413088584201</c:v>
                </c:pt>
                <c:pt idx="2209">
                  <c:v>12.6413088584201</c:v>
                </c:pt>
                <c:pt idx="2210">
                  <c:v>12.6413088584201</c:v>
                </c:pt>
                <c:pt idx="2211">
                  <c:v>12.6413088584201</c:v>
                </c:pt>
                <c:pt idx="2212">
                  <c:v>12.6413088584201</c:v>
                </c:pt>
                <c:pt idx="2213">
                  <c:v>12.6413088584201</c:v>
                </c:pt>
                <c:pt idx="2214">
                  <c:v>12.6413088584201</c:v>
                </c:pt>
                <c:pt idx="2215">
                  <c:v>12.6413088584201</c:v>
                </c:pt>
                <c:pt idx="2216">
                  <c:v>12.6413088584201</c:v>
                </c:pt>
                <c:pt idx="2217">
                  <c:v>12.6413088584201</c:v>
                </c:pt>
                <c:pt idx="2218">
                  <c:v>12.6413088584201</c:v>
                </c:pt>
                <c:pt idx="2219">
                  <c:v>12.6413088584201</c:v>
                </c:pt>
                <c:pt idx="2220">
                  <c:v>12.6413088584201</c:v>
                </c:pt>
                <c:pt idx="2221">
                  <c:v>12.6413088584201</c:v>
                </c:pt>
                <c:pt idx="2222">
                  <c:v>12.6413088584201</c:v>
                </c:pt>
                <c:pt idx="2223">
                  <c:v>12.6413088584201</c:v>
                </c:pt>
                <c:pt idx="2224">
                  <c:v>12.6413088584201</c:v>
                </c:pt>
                <c:pt idx="2225">
                  <c:v>12.6413088584201</c:v>
                </c:pt>
                <c:pt idx="2226">
                  <c:v>12.6413088584201</c:v>
                </c:pt>
                <c:pt idx="2227">
                  <c:v>12.6413088584201</c:v>
                </c:pt>
                <c:pt idx="2228">
                  <c:v>12.6413088584201</c:v>
                </c:pt>
                <c:pt idx="2229">
                  <c:v>12.6413088584201</c:v>
                </c:pt>
                <c:pt idx="2230">
                  <c:v>12.6413088584201</c:v>
                </c:pt>
                <c:pt idx="2231">
                  <c:v>12.6413088584201</c:v>
                </c:pt>
                <c:pt idx="2232">
                  <c:v>12.6413088584201</c:v>
                </c:pt>
                <c:pt idx="2233">
                  <c:v>12.6413088584201</c:v>
                </c:pt>
                <c:pt idx="2234">
                  <c:v>12.6413088584201</c:v>
                </c:pt>
                <c:pt idx="2235">
                  <c:v>12.6413088584201</c:v>
                </c:pt>
                <c:pt idx="2236">
                  <c:v>12.6413088584201</c:v>
                </c:pt>
                <c:pt idx="2237">
                  <c:v>12.6413088584201</c:v>
                </c:pt>
                <c:pt idx="2238">
                  <c:v>12.6413088584201</c:v>
                </c:pt>
                <c:pt idx="2239">
                  <c:v>12.6413088584201</c:v>
                </c:pt>
                <c:pt idx="2240">
                  <c:v>12.6413088584201</c:v>
                </c:pt>
                <c:pt idx="2241">
                  <c:v>12.6413088584201</c:v>
                </c:pt>
                <c:pt idx="2242">
                  <c:v>12.6413088584201</c:v>
                </c:pt>
                <c:pt idx="2243">
                  <c:v>12.6413088584201</c:v>
                </c:pt>
                <c:pt idx="2244">
                  <c:v>12.6413088584201</c:v>
                </c:pt>
                <c:pt idx="2245">
                  <c:v>12.6413088584201</c:v>
                </c:pt>
                <c:pt idx="2246">
                  <c:v>12.6413088584201</c:v>
                </c:pt>
                <c:pt idx="2247">
                  <c:v>12.6413088584201</c:v>
                </c:pt>
                <c:pt idx="2248">
                  <c:v>12.6413088584201</c:v>
                </c:pt>
                <c:pt idx="2249">
                  <c:v>12.6413088584201</c:v>
                </c:pt>
                <c:pt idx="2250">
                  <c:v>12.6413088584201</c:v>
                </c:pt>
                <c:pt idx="2251">
                  <c:v>12.6413088584201</c:v>
                </c:pt>
                <c:pt idx="2252">
                  <c:v>12.6413088584201</c:v>
                </c:pt>
                <c:pt idx="2253">
                  <c:v>12.6413088584201</c:v>
                </c:pt>
                <c:pt idx="2254">
                  <c:v>12.6413088584201</c:v>
                </c:pt>
                <c:pt idx="2255">
                  <c:v>12.6413088584201</c:v>
                </c:pt>
                <c:pt idx="2256">
                  <c:v>12.6413088584201</c:v>
                </c:pt>
                <c:pt idx="2257">
                  <c:v>12.6413088584201</c:v>
                </c:pt>
                <c:pt idx="2258">
                  <c:v>12.6413088584201</c:v>
                </c:pt>
                <c:pt idx="2259">
                  <c:v>12.6413088584201</c:v>
                </c:pt>
                <c:pt idx="2260">
                  <c:v>12.6413088584201</c:v>
                </c:pt>
                <c:pt idx="2261">
                  <c:v>12.6413088584201</c:v>
                </c:pt>
                <c:pt idx="2262">
                  <c:v>12.6413088584201</c:v>
                </c:pt>
                <c:pt idx="2263">
                  <c:v>12.6413088584201</c:v>
                </c:pt>
                <c:pt idx="2264">
                  <c:v>12.6413088584201</c:v>
                </c:pt>
                <c:pt idx="2265">
                  <c:v>12.6413088584201</c:v>
                </c:pt>
                <c:pt idx="2266">
                  <c:v>12.6413088584201</c:v>
                </c:pt>
                <c:pt idx="2267">
                  <c:v>12.6413088584201</c:v>
                </c:pt>
                <c:pt idx="2268">
                  <c:v>12.6413088584201</c:v>
                </c:pt>
                <c:pt idx="2269">
                  <c:v>12.6413088584201</c:v>
                </c:pt>
                <c:pt idx="2270">
                  <c:v>12.6413088584201</c:v>
                </c:pt>
                <c:pt idx="2271">
                  <c:v>12.6413088584201</c:v>
                </c:pt>
                <c:pt idx="2272">
                  <c:v>12.6413088584201</c:v>
                </c:pt>
                <c:pt idx="2273">
                  <c:v>12.6413088584201</c:v>
                </c:pt>
                <c:pt idx="2274">
                  <c:v>12.6413088584201</c:v>
                </c:pt>
                <c:pt idx="2275">
                  <c:v>12.6413088584201</c:v>
                </c:pt>
                <c:pt idx="2276">
                  <c:v>12.6413088584201</c:v>
                </c:pt>
                <c:pt idx="2277">
                  <c:v>12.6413088584201</c:v>
                </c:pt>
                <c:pt idx="2278">
                  <c:v>12.6413088584201</c:v>
                </c:pt>
                <c:pt idx="2279">
                  <c:v>12.6413088584201</c:v>
                </c:pt>
                <c:pt idx="2280">
                  <c:v>12.6413088584201</c:v>
                </c:pt>
                <c:pt idx="2281">
                  <c:v>12.6413088584201</c:v>
                </c:pt>
                <c:pt idx="2282">
                  <c:v>12.6413088584201</c:v>
                </c:pt>
                <c:pt idx="2283">
                  <c:v>12.6413088584201</c:v>
                </c:pt>
                <c:pt idx="2284">
                  <c:v>12.6413088584201</c:v>
                </c:pt>
                <c:pt idx="2285">
                  <c:v>12.6413088584201</c:v>
                </c:pt>
                <c:pt idx="2286">
                  <c:v>12.6413088584201</c:v>
                </c:pt>
                <c:pt idx="2287">
                  <c:v>12.6413088584201</c:v>
                </c:pt>
                <c:pt idx="2288">
                  <c:v>12.6413088584201</c:v>
                </c:pt>
                <c:pt idx="2289">
                  <c:v>12.6413088584201</c:v>
                </c:pt>
                <c:pt idx="2290">
                  <c:v>12.6413088584201</c:v>
                </c:pt>
                <c:pt idx="2291">
                  <c:v>12.6413088584201</c:v>
                </c:pt>
                <c:pt idx="2292">
                  <c:v>12.6413088584201</c:v>
                </c:pt>
                <c:pt idx="2293">
                  <c:v>12.6413088584201</c:v>
                </c:pt>
                <c:pt idx="2294">
                  <c:v>12.6413088584201</c:v>
                </c:pt>
                <c:pt idx="2295">
                  <c:v>12.6413088584201</c:v>
                </c:pt>
                <c:pt idx="2296">
                  <c:v>12.6413088584201</c:v>
                </c:pt>
                <c:pt idx="2297">
                  <c:v>12.6413088584201</c:v>
                </c:pt>
                <c:pt idx="2298">
                  <c:v>12.6413088584201</c:v>
                </c:pt>
                <c:pt idx="2299">
                  <c:v>12.6413088584201</c:v>
                </c:pt>
                <c:pt idx="2300">
                  <c:v>12.6413088584201</c:v>
                </c:pt>
                <c:pt idx="2301">
                  <c:v>12.6413088584201</c:v>
                </c:pt>
                <c:pt idx="2302">
                  <c:v>12.6413088584201</c:v>
                </c:pt>
                <c:pt idx="2303">
                  <c:v>12.6413088584201</c:v>
                </c:pt>
                <c:pt idx="2304">
                  <c:v>12.6413088584201</c:v>
                </c:pt>
                <c:pt idx="2305">
                  <c:v>12.6413088584201</c:v>
                </c:pt>
                <c:pt idx="2306">
                  <c:v>12.6413088584201</c:v>
                </c:pt>
                <c:pt idx="2307">
                  <c:v>12.6413088584201</c:v>
                </c:pt>
                <c:pt idx="2308">
                  <c:v>12.6413088584201</c:v>
                </c:pt>
                <c:pt idx="2309">
                  <c:v>12.6413088584201</c:v>
                </c:pt>
                <c:pt idx="2310">
                  <c:v>12.6413088584201</c:v>
                </c:pt>
                <c:pt idx="2311">
                  <c:v>12.6413088584201</c:v>
                </c:pt>
                <c:pt idx="2312">
                  <c:v>12.6413088584201</c:v>
                </c:pt>
                <c:pt idx="2313">
                  <c:v>12.6413088584201</c:v>
                </c:pt>
                <c:pt idx="2314">
                  <c:v>12.6413088584201</c:v>
                </c:pt>
                <c:pt idx="2315">
                  <c:v>12.6413088584201</c:v>
                </c:pt>
                <c:pt idx="2316">
                  <c:v>12.6413088584201</c:v>
                </c:pt>
                <c:pt idx="2317">
                  <c:v>12.6413088584201</c:v>
                </c:pt>
                <c:pt idx="2318">
                  <c:v>12.6413088584201</c:v>
                </c:pt>
                <c:pt idx="2319">
                  <c:v>12.6413088584201</c:v>
                </c:pt>
                <c:pt idx="2320">
                  <c:v>12.6413088584201</c:v>
                </c:pt>
                <c:pt idx="2321">
                  <c:v>12.6413088584201</c:v>
                </c:pt>
                <c:pt idx="2322">
                  <c:v>12.6413088584201</c:v>
                </c:pt>
                <c:pt idx="2323">
                  <c:v>12.6413088584201</c:v>
                </c:pt>
                <c:pt idx="2324">
                  <c:v>12.6413088584201</c:v>
                </c:pt>
                <c:pt idx="2325">
                  <c:v>12.6413088584201</c:v>
                </c:pt>
                <c:pt idx="2326">
                  <c:v>12.6413088584201</c:v>
                </c:pt>
                <c:pt idx="2327">
                  <c:v>12.6413088584201</c:v>
                </c:pt>
                <c:pt idx="2328">
                  <c:v>12.6413088584201</c:v>
                </c:pt>
                <c:pt idx="2329">
                  <c:v>12.6413088584201</c:v>
                </c:pt>
                <c:pt idx="2330">
                  <c:v>12.6413088584201</c:v>
                </c:pt>
                <c:pt idx="2331">
                  <c:v>12.6413088584201</c:v>
                </c:pt>
                <c:pt idx="2332">
                  <c:v>12.6413088584201</c:v>
                </c:pt>
                <c:pt idx="2333">
                  <c:v>12.6413088584201</c:v>
                </c:pt>
                <c:pt idx="2334">
                  <c:v>12.6413088584201</c:v>
                </c:pt>
                <c:pt idx="2335">
                  <c:v>12.6413088584201</c:v>
                </c:pt>
                <c:pt idx="2336">
                  <c:v>12.6413088584201</c:v>
                </c:pt>
                <c:pt idx="2337">
                  <c:v>12.6413088584201</c:v>
                </c:pt>
                <c:pt idx="2338">
                  <c:v>12.6413088584201</c:v>
                </c:pt>
                <c:pt idx="2339">
                  <c:v>12.6413088584201</c:v>
                </c:pt>
                <c:pt idx="2340">
                  <c:v>12.6413088584201</c:v>
                </c:pt>
                <c:pt idx="2341">
                  <c:v>12.6413088584201</c:v>
                </c:pt>
                <c:pt idx="2342">
                  <c:v>12.6413088584201</c:v>
                </c:pt>
                <c:pt idx="2343">
                  <c:v>12.6413088584201</c:v>
                </c:pt>
                <c:pt idx="2344">
                  <c:v>12.6413088584201</c:v>
                </c:pt>
                <c:pt idx="2345">
                  <c:v>12.6413088584201</c:v>
                </c:pt>
                <c:pt idx="2346">
                  <c:v>12.6413088584201</c:v>
                </c:pt>
                <c:pt idx="2347">
                  <c:v>12.6413088584201</c:v>
                </c:pt>
                <c:pt idx="2348">
                  <c:v>12.6413088584201</c:v>
                </c:pt>
                <c:pt idx="2349">
                  <c:v>12.6413088584201</c:v>
                </c:pt>
                <c:pt idx="2350">
                  <c:v>12.6413088584201</c:v>
                </c:pt>
                <c:pt idx="2351">
                  <c:v>12.6413088584201</c:v>
                </c:pt>
                <c:pt idx="2352">
                  <c:v>12.6413088584201</c:v>
                </c:pt>
                <c:pt idx="2353">
                  <c:v>12.6413088584201</c:v>
                </c:pt>
                <c:pt idx="2354">
                  <c:v>12.6413088584201</c:v>
                </c:pt>
                <c:pt idx="2355">
                  <c:v>12.6413088584201</c:v>
                </c:pt>
                <c:pt idx="2356">
                  <c:v>12.6413088584201</c:v>
                </c:pt>
                <c:pt idx="2357">
                  <c:v>12.6413088584201</c:v>
                </c:pt>
                <c:pt idx="2358">
                  <c:v>12.6413088584201</c:v>
                </c:pt>
                <c:pt idx="2359">
                  <c:v>12.6413088584201</c:v>
                </c:pt>
                <c:pt idx="2360">
                  <c:v>12.6413088584201</c:v>
                </c:pt>
                <c:pt idx="2361">
                  <c:v>12.6413088584201</c:v>
                </c:pt>
                <c:pt idx="2362">
                  <c:v>12.6413088584201</c:v>
                </c:pt>
                <c:pt idx="2363">
                  <c:v>12.6413088584201</c:v>
                </c:pt>
                <c:pt idx="2364">
                  <c:v>12.6413088584201</c:v>
                </c:pt>
                <c:pt idx="2365">
                  <c:v>12.6413088584201</c:v>
                </c:pt>
                <c:pt idx="2366">
                  <c:v>12.6413088584201</c:v>
                </c:pt>
                <c:pt idx="2367">
                  <c:v>12.6413088584201</c:v>
                </c:pt>
                <c:pt idx="2368">
                  <c:v>12.6413088584201</c:v>
                </c:pt>
                <c:pt idx="2369">
                  <c:v>12.6413088584201</c:v>
                </c:pt>
                <c:pt idx="2370">
                  <c:v>12.6413088584201</c:v>
                </c:pt>
                <c:pt idx="2371">
                  <c:v>12.6413088584201</c:v>
                </c:pt>
                <c:pt idx="2372">
                  <c:v>12.6413088584201</c:v>
                </c:pt>
                <c:pt idx="2373">
                  <c:v>12.6413088584201</c:v>
                </c:pt>
                <c:pt idx="2374">
                  <c:v>12.6413088584201</c:v>
                </c:pt>
                <c:pt idx="2375">
                  <c:v>12.6413088584201</c:v>
                </c:pt>
                <c:pt idx="2376">
                  <c:v>12.6413088584201</c:v>
                </c:pt>
                <c:pt idx="2377">
                  <c:v>12.6413088584201</c:v>
                </c:pt>
                <c:pt idx="2378">
                  <c:v>12.6413088584201</c:v>
                </c:pt>
                <c:pt idx="2379">
                  <c:v>12.6413088584201</c:v>
                </c:pt>
                <c:pt idx="2380">
                  <c:v>12.6413088584201</c:v>
                </c:pt>
                <c:pt idx="2381">
                  <c:v>12.6413088584201</c:v>
                </c:pt>
                <c:pt idx="2382">
                  <c:v>12.6413088584201</c:v>
                </c:pt>
                <c:pt idx="2383">
                  <c:v>12.6413088584201</c:v>
                </c:pt>
                <c:pt idx="2384">
                  <c:v>12.6413088584201</c:v>
                </c:pt>
                <c:pt idx="2385">
                  <c:v>12.6413088584201</c:v>
                </c:pt>
                <c:pt idx="2386">
                  <c:v>12.6413088584201</c:v>
                </c:pt>
                <c:pt idx="2387">
                  <c:v>12.6413088584201</c:v>
                </c:pt>
                <c:pt idx="2388">
                  <c:v>12.6413088584201</c:v>
                </c:pt>
                <c:pt idx="2389">
                  <c:v>12.6413088584201</c:v>
                </c:pt>
                <c:pt idx="2390">
                  <c:v>12.6413088584201</c:v>
                </c:pt>
                <c:pt idx="2391">
                  <c:v>12.6413088584201</c:v>
                </c:pt>
                <c:pt idx="2392">
                  <c:v>12.6413088584201</c:v>
                </c:pt>
                <c:pt idx="2393">
                  <c:v>12.6413088584201</c:v>
                </c:pt>
                <c:pt idx="2394">
                  <c:v>12.6413088584201</c:v>
                </c:pt>
                <c:pt idx="2395">
                  <c:v>12.6413088584201</c:v>
                </c:pt>
                <c:pt idx="2396">
                  <c:v>12.6413088584201</c:v>
                </c:pt>
                <c:pt idx="2397">
                  <c:v>12.6413088584201</c:v>
                </c:pt>
                <c:pt idx="2398">
                  <c:v>12.6413088584201</c:v>
                </c:pt>
                <c:pt idx="2399">
                  <c:v>12.6413088584201</c:v>
                </c:pt>
                <c:pt idx="2400">
                  <c:v>12.6413088584201</c:v>
                </c:pt>
                <c:pt idx="2401">
                  <c:v>12.6413088584201</c:v>
                </c:pt>
                <c:pt idx="2402">
                  <c:v>12.6413088584201</c:v>
                </c:pt>
                <c:pt idx="2403">
                  <c:v>12.6413088584201</c:v>
                </c:pt>
                <c:pt idx="2404">
                  <c:v>12.6413088584201</c:v>
                </c:pt>
                <c:pt idx="2405">
                  <c:v>12.6413088584201</c:v>
                </c:pt>
                <c:pt idx="2406">
                  <c:v>12.6413088584201</c:v>
                </c:pt>
                <c:pt idx="2407">
                  <c:v>12.6413088584201</c:v>
                </c:pt>
                <c:pt idx="2408">
                  <c:v>12.6413088584201</c:v>
                </c:pt>
                <c:pt idx="2409">
                  <c:v>12.6413088584201</c:v>
                </c:pt>
                <c:pt idx="2410">
                  <c:v>12.6413088584201</c:v>
                </c:pt>
                <c:pt idx="2411">
                  <c:v>12.6413088584201</c:v>
                </c:pt>
                <c:pt idx="2412">
                  <c:v>12.6413088584201</c:v>
                </c:pt>
                <c:pt idx="2413">
                  <c:v>12.6413088584201</c:v>
                </c:pt>
                <c:pt idx="2414">
                  <c:v>12.6413088584201</c:v>
                </c:pt>
                <c:pt idx="2415">
                  <c:v>12.6413088584201</c:v>
                </c:pt>
                <c:pt idx="2416">
                  <c:v>12.6413088584201</c:v>
                </c:pt>
                <c:pt idx="2417">
                  <c:v>12.6413088584201</c:v>
                </c:pt>
                <c:pt idx="2418">
                  <c:v>12.6413088584201</c:v>
                </c:pt>
                <c:pt idx="2419">
                  <c:v>12.6413088584201</c:v>
                </c:pt>
                <c:pt idx="2420">
                  <c:v>12.6413088584201</c:v>
                </c:pt>
                <c:pt idx="2421">
                  <c:v>12.6413088584201</c:v>
                </c:pt>
                <c:pt idx="2422">
                  <c:v>12.6413088584201</c:v>
                </c:pt>
                <c:pt idx="2423">
                  <c:v>12.6413088584201</c:v>
                </c:pt>
                <c:pt idx="2424">
                  <c:v>12.6413088584201</c:v>
                </c:pt>
                <c:pt idx="2425">
                  <c:v>12.6413088584201</c:v>
                </c:pt>
                <c:pt idx="2426">
                  <c:v>12.6413088584201</c:v>
                </c:pt>
                <c:pt idx="2427">
                  <c:v>12.6413088584201</c:v>
                </c:pt>
                <c:pt idx="2428">
                  <c:v>12.6413088584201</c:v>
                </c:pt>
                <c:pt idx="2429">
                  <c:v>12.6413088584201</c:v>
                </c:pt>
                <c:pt idx="2430">
                  <c:v>12.6413088584201</c:v>
                </c:pt>
                <c:pt idx="2431">
                  <c:v>12.6413088584201</c:v>
                </c:pt>
                <c:pt idx="2432">
                  <c:v>12.6413088584201</c:v>
                </c:pt>
                <c:pt idx="2433">
                  <c:v>12.6413088584201</c:v>
                </c:pt>
                <c:pt idx="2434">
                  <c:v>12.6413088584201</c:v>
                </c:pt>
                <c:pt idx="2435">
                  <c:v>12.6413088584201</c:v>
                </c:pt>
                <c:pt idx="2436">
                  <c:v>12.6413088584201</c:v>
                </c:pt>
                <c:pt idx="2437">
                  <c:v>12.6413088584201</c:v>
                </c:pt>
                <c:pt idx="2438">
                  <c:v>12.6413088584201</c:v>
                </c:pt>
                <c:pt idx="2439">
                  <c:v>12.6413088584201</c:v>
                </c:pt>
                <c:pt idx="2440">
                  <c:v>12.6413088584201</c:v>
                </c:pt>
                <c:pt idx="2441">
                  <c:v>12.6413088584201</c:v>
                </c:pt>
                <c:pt idx="2442">
                  <c:v>12.6413088584201</c:v>
                </c:pt>
                <c:pt idx="2443">
                  <c:v>12.6413088584201</c:v>
                </c:pt>
                <c:pt idx="2444">
                  <c:v>12.6413088584201</c:v>
                </c:pt>
                <c:pt idx="2445">
                  <c:v>12.6413088584201</c:v>
                </c:pt>
                <c:pt idx="2446">
                  <c:v>12.6413088584201</c:v>
                </c:pt>
                <c:pt idx="2447">
                  <c:v>12.6413088584201</c:v>
                </c:pt>
                <c:pt idx="2448">
                  <c:v>12.6413088584201</c:v>
                </c:pt>
                <c:pt idx="2449">
                  <c:v>12.6413088584201</c:v>
                </c:pt>
                <c:pt idx="2450">
                  <c:v>12.6413088584201</c:v>
                </c:pt>
                <c:pt idx="2451">
                  <c:v>12.6413088584201</c:v>
                </c:pt>
                <c:pt idx="2452">
                  <c:v>12.6413088584201</c:v>
                </c:pt>
                <c:pt idx="2453">
                  <c:v>12.6413088584201</c:v>
                </c:pt>
                <c:pt idx="2454">
                  <c:v>12.6413088584201</c:v>
                </c:pt>
                <c:pt idx="2455">
                  <c:v>12.6413088584201</c:v>
                </c:pt>
                <c:pt idx="2456">
                  <c:v>12.6413088584201</c:v>
                </c:pt>
                <c:pt idx="2457">
                  <c:v>12.6413088584201</c:v>
                </c:pt>
                <c:pt idx="2458">
                  <c:v>12.6413088584201</c:v>
                </c:pt>
                <c:pt idx="2459">
                  <c:v>12.6413088584201</c:v>
                </c:pt>
                <c:pt idx="2460">
                  <c:v>12.6413088584201</c:v>
                </c:pt>
                <c:pt idx="2461">
                  <c:v>12.6413088584201</c:v>
                </c:pt>
                <c:pt idx="2462">
                  <c:v>12.6413088584201</c:v>
                </c:pt>
                <c:pt idx="2463">
                  <c:v>12.6413088584201</c:v>
                </c:pt>
                <c:pt idx="2464">
                  <c:v>12.6413088584201</c:v>
                </c:pt>
                <c:pt idx="2465">
                  <c:v>12.6413088584201</c:v>
                </c:pt>
                <c:pt idx="2466">
                  <c:v>12.6413088584201</c:v>
                </c:pt>
                <c:pt idx="2467">
                  <c:v>12.6413088584201</c:v>
                </c:pt>
                <c:pt idx="2468">
                  <c:v>12.6413088584201</c:v>
                </c:pt>
                <c:pt idx="2469">
                  <c:v>12.6413088584201</c:v>
                </c:pt>
                <c:pt idx="2470">
                  <c:v>12.6413088584201</c:v>
                </c:pt>
                <c:pt idx="2471">
                  <c:v>12.6413088584201</c:v>
                </c:pt>
                <c:pt idx="2472">
                  <c:v>12.6413088584201</c:v>
                </c:pt>
                <c:pt idx="2473">
                  <c:v>12.6413088584201</c:v>
                </c:pt>
                <c:pt idx="2474">
                  <c:v>12.6413088584201</c:v>
                </c:pt>
                <c:pt idx="2475">
                  <c:v>12.6413088584201</c:v>
                </c:pt>
                <c:pt idx="2476">
                  <c:v>12.6413088584201</c:v>
                </c:pt>
                <c:pt idx="2477">
                  <c:v>12.6413088584201</c:v>
                </c:pt>
                <c:pt idx="2478">
                  <c:v>12.6413088584201</c:v>
                </c:pt>
                <c:pt idx="2479">
                  <c:v>12.6413088584201</c:v>
                </c:pt>
                <c:pt idx="2480">
                  <c:v>12.6413088584201</c:v>
                </c:pt>
                <c:pt idx="2481">
                  <c:v>12.6413088584201</c:v>
                </c:pt>
                <c:pt idx="2482">
                  <c:v>12.6413088584201</c:v>
                </c:pt>
                <c:pt idx="2483">
                  <c:v>12.6413088584201</c:v>
                </c:pt>
                <c:pt idx="2484">
                  <c:v>12.6413088584201</c:v>
                </c:pt>
                <c:pt idx="2485">
                  <c:v>12.6413088584201</c:v>
                </c:pt>
                <c:pt idx="2486">
                  <c:v>12.6413088584201</c:v>
                </c:pt>
                <c:pt idx="2487">
                  <c:v>12.6413088584201</c:v>
                </c:pt>
                <c:pt idx="2488">
                  <c:v>12.6413088584201</c:v>
                </c:pt>
                <c:pt idx="2489">
                  <c:v>12.6413088584201</c:v>
                </c:pt>
                <c:pt idx="2490">
                  <c:v>12.6413088584201</c:v>
                </c:pt>
                <c:pt idx="2491">
                  <c:v>12.6413088584201</c:v>
                </c:pt>
                <c:pt idx="2492">
                  <c:v>12.6413088584201</c:v>
                </c:pt>
                <c:pt idx="2493">
                  <c:v>12.6413088584201</c:v>
                </c:pt>
                <c:pt idx="2494">
                  <c:v>12.6413088584201</c:v>
                </c:pt>
                <c:pt idx="2495">
                  <c:v>12.6413088584201</c:v>
                </c:pt>
                <c:pt idx="2496">
                  <c:v>12.6413088584201</c:v>
                </c:pt>
                <c:pt idx="2497">
                  <c:v>12.6413088584201</c:v>
                </c:pt>
                <c:pt idx="2498">
                  <c:v>12.6413088584201</c:v>
                </c:pt>
                <c:pt idx="2499">
                  <c:v>12.6413088584201</c:v>
                </c:pt>
                <c:pt idx="2500">
                  <c:v>12.6413088584201</c:v>
                </c:pt>
                <c:pt idx="2501">
                  <c:v>12.6413088584201</c:v>
                </c:pt>
                <c:pt idx="2502">
                  <c:v>12.6413088584201</c:v>
                </c:pt>
                <c:pt idx="2503">
                  <c:v>12.6413088584201</c:v>
                </c:pt>
                <c:pt idx="2504">
                  <c:v>12.6413088584201</c:v>
                </c:pt>
                <c:pt idx="2505">
                  <c:v>12.6413088584201</c:v>
                </c:pt>
                <c:pt idx="2506">
                  <c:v>12.6413088584201</c:v>
                </c:pt>
                <c:pt idx="2507">
                  <c:v>12.6413088584201</c:v>
                </c:pt>
                <c:pt idx="2508">
                  <c:v>12.6413088584201</c:v>
                </c:pt>
                <c:pt idx="2509">
                  <c:v>12.6413088584201</c:v>
                </c:pt>
                <c:pt idx="2510">
                  <c:v>12.6413088584201</c:v>
                </c:pt>
                <c:pt idx="2511">
                  <c:v>12.6413088584201</c:v>
                </c:pt>
                <c:pt idx="2512">
                  <c:v>12.6413088584201</c:v>
                </c:pt>
                <c:pt idx="2513">
                  <c:v>12.6413088584201</c:v>
                </c:pt>
                <c:pt idx="2514">
                  <c:v>12.6413088584201</c:v>
                </c:pt>
                <c:pt idx="2515">
                  <c:v>12.6413088584201</c:v>
                </c:pt>
                <c:pt idx="2516">
                  <c:v>12.6413088584201</c:v>
                </c:pt>
                <c:pt idx="2517">
                  <c:v>12.6413088584201</c:v>
                </c:pt>
                <c:pt idx="2518">
                  <c:v>12.6413088584201</c:v>
                </c:pt>
                <c:pt idx="2519">
                  <c:v>12.6413088584201</c:v>
                </c:pt>
                <c:pt idx="2520">
                  <c:v>12.6413088584201</c:v>
                </c:pt>
                <c:pt idx="2521">
                  <c:v>12.6413088584201</c:v>
                </c:pt>
                <c:pt idx="2522">
                  <c:v>12.6413088584201</c:v>
                </c:pt>
                <c:pt idx="2523">
                  <c:v>12.6413088584201</c:v>
                </c:pt>
                <c:pt idx="2524">
                  <c:v>12.6413088584201</c:v>
                </c:pt>
                <c:pt idx="2525">
                  <c:v>12.6413088584201</c:v>
                </c:pt>
                <c:pt idx="2526">
                  <c:v>12.6413088584201</c:v>
                </c:pt>
                <c:pt idx="2527">
                  <c:v>12.6413088584201</c:v>
                </c:pt>
                <c:pt idx="2528">
                  <c:v>12.6413088584201</c:v>
                </c:pt>
                <c:pt idx="2529">
                  <c:v>12.6413088584201</c:v>
                </c:pt>
                <c:pt idx="2530">
                  <c:v>12.6413088584201</c:v>
                </c:pt>
                <c:pt idx="2531">
                  <c:v>12.6413088584201</c:v>
                </c:pt>
                <c:pt idx="2532">
                  <c:v>12.6413088584201</c:v>
                </c:pt>
                <c:pt idx="2533">
                  <c:v>12.6413088584201</c:v>
                </c:pt>
                <c:pt idx="2534">
                  <c:v>12.6413088584201</c:v>
                </c:pt>
                <c:pt idx="2535">
                  <c:v>12.6413088584201</c:v>
                </c:pt>
                <c:pt idx="2536">
                  <c:v>12.6413088584201</c:v>
                </c:pt>
                <c:pt idx="2537">
                  <c:v>12.6413088584201</c:v>
                </c:pt>
                <c:pt idx="2538">
                  <c:v>12.6413088584201</c:v>
                </c:pt>
                <c:pt idx="2539">
                  <c:v>12.6413088584201</c:v>
                </c:pt>
                <c:pt idx="2540">
                  <c:v>12.6413088584201</c:v>
                </c:pt>
                <c:pt idx="2541">
                  <c:v>12.6413088584201</c:v>
                </c:pt>
                <c:pt idx="2542">
                  <c:v>12.6413088584201</c:v>
                </c:pt>
                <c:pt idx="2543">
                  <c:v>12.6413088584201</c:v>
                </c:pt>
                <c:pt idx="2544">
                  <c:v>12.6413088584201</c:v>
                </c:pt>
                <c:pt idx="2545">
                  <c:v>12.6413088584201</c:v>
                </c:pt>
                <c:pt idx="2546">
                  <c:v>12.6413088584201</c:v>
                </c:pt>
                <c:pt idx="2547">
                  <c:v>12.6413088584201</c:v>
                </c:pt>
                <c:pt idx="2548">
                  <c:v>12.6413088584201</c:v>
                </c:pt>
                <c:pt idx="2549">
                  <c:v>12.6413088584201</c:v>
                </c:pt>
                <c:pt idx="2550">
                  <c:v>12.6413088584201</c:v>
                </c:pt>
                <c:pt idx="2551">
                  <c:v>12.6413088584201</c:v>
                </c:pt>
                <c:pt idx="2552">
                  <c:v>12.6413088584201</c:v>
                </c:pt>
                <c:pt idx="2553">
                  <c:v>12.6413088584201</c:v>
                </c:pt>
                <c:pt idx="2554">
                  <c:v>12.6413088584201</c:v>
                </c:pt>
                <c:pt idx="2555">
                  <c:v>12.6413088584201</c:v>
                </c:pt>
                <c:pt idx="2556">
                  <c:v>12.6413088584201</c:v>
                </c:pt>
              </c:numCache>
            </c:numRef>
          </c:val>
          <c:smooth val="0"/>
          <c:extLst>
            <c:ext xmlns:c16="http://schemas.microsoft.com/office/drawing/2014/chart" uri="{C3380CC4-5D6E-409C-BE32-E72D297353CC}">
              <c16:uniqueId val="{00000009-2CDE-4A51-A689-A9F3B78053A4}"/>
            </c:ext>
          </c:extLst>
        </c:ser>
        <c:ser>
          <c:idx val="20"/>
          <c:order val="5"/>
          <c:tx>
            <c:strRef>
              <c:f>'Price to Sales Multiple'!$H$7</c:f>
              <c:strCache>
                <c:ptCount val="1"/>
                <c:pt idx="0">
                  <c:v>2022-Current Median TTM P/S multiple</c:v>
                </c:pt>
              </c:strCache>
            </c:strRef>
          </c:tx>
          <c:spPr>
            <a:ln w="25400">
              <a:solidFill>
                <a:schemeClr val="accent3"/>
              </a:solidFill>
              <a:prstDash val="dash"/>
            </a:ln>
          </c:spPr>
          <c:marker>
            <c:symbol val="none"/>
          </c:marker>
          <c:dLbls>
            <c:dLbl>
              <c:idx val="3194"/>
              <c:layout>
                <c:manualLayout>
                  <c:x val="-3.1159581571333295E-2"/>
                  <c:y val="7.7901946105534053E-2"/>
                </c:manualLayout>
              </c:layout>
              <c:tx>
                <c:rich>
                  <a:bodyPr/>
                  <a:lstStyle/>
                  <a:p>
                    <a:r>
                      <a:rPr lang="en-US"/>
                      <a:t>2022-YTD Median: </a:t>
                    </a:r>
                    <a:fld id="{E6949AFB-166B-4D32-943D-061FFC6D1BCE}" type="VALUE">
                      <a:rPr lang="en-US"/>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CDE-4A51-A689-A9F3B7805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'Price to Sales Multiple'!$B$1289:$B$5119</c:f>
              <c:numCache>
                <c:formatCode>m/d/yyyy</c:formatCode>
                <c:ptCount val="3831"/>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pt idx="365">
                  <c:v>42370</c:v>
                </c:pt>
                <c:pt idx="366">
                  <c:v>42371</c:v>
                </c:pt>
                <c:pt idx="367">
                  <c:v>42372</c:v>
                </c:pt>
                <c:pt idx="368">
                  <c:v>42373</c:v>
                </c:pt>
                <c:pt idx="369">
                  <c:v>42374</c:v>
                </c:pt>
                <c:pt idx="370">
                  <c:v>42375</c:v>
                </c:pt>
                <c:pt idx="371">
                  <c:v>42376</c:v>
                </c:pt>
                <c:pt idx="372">
                  <c:v>42377</c:v>
                </c:pt>
                <c:pt idx="373">
                  <c:v>42378</c:v>
                </c:pt>
                <c:pt idx="374">
                  <c:v>42379</c:v>
                </c:pt>
                <c:pt idx="375">
                  <c:v>42380</c:v>
                </c:pt>
                <c:pt idx="376">
                  <c:v>42381</c:v>
                </c:pt>
                <c:pt idx="377">
                  <c:v>42382</c:v>
                </c:pt>
                <c:pt idx="378">
                  <c:v>42383</c:v>
                </c:pt>
                <c:pt idx="379">
                  <c:v>42384</c:v>
                </c:pt>
                <c:pt idx="380">
                  <c:v>42385</c:v>
                </c:pt>
                <c:pt idx="381">
                  <c:v>42386</c:v>
                </c:pt>
                <c:pt idx="382">
                  <c:v>42387</c:v>
                </c:pt>
                <c:pt idx="383">
                  <c:v>42388</c:v>
                </c:pt>
                <c:pt idx="384">
                  <c:v>42389</c:v>
                </c:pt>
                <c:pt idx="385">
                  <c:v>42390</c:v>
                </c:pt>
                <c:pt idx="386">
                  <c:v>42391</c:v>
                </c:pt>
                <c:pt idx="387">
                  <c:v>42392</c:v>
                </c:pt>
                <c:pt idx="388">
                  <c:v>42393</c:v>
                </c:pt>
                <c:pt idx="389">
                  <c:v>42394</c:v>
                </c:pt>
                <c:pt idx="390">
                  <c:v>42395</c:v>
                </c:pt>
                <c:pt idx="391">
                  <c:v>42396</c:v>
                </c:pt>
                <c:pt idx="392">
                  <c:v>42397</c:v>
                </c:pt>
                <c:pt idx="393">
                  <c:v>42398</c:v>
                </c:pt>
                <c:pt idx="394">
                  <c:v>42399</c:v>
                </c:pt>
                <c:pt idx="395">
                  <c:v>42400</c:v>
                </c:pt>
                <c:pt idx="396">
                  <c:v>42401</c:v>
                </c:pt>
                <c:pt idx="397">
                  <c:v>42402</c:v>
                </c:pt>
                <c:pt idx="398">
                  <c:v>42403</c:v>
                </c:pt>
                <c:pt idx="399">
                  <c:v>42404</c:v>
                </c:pt>
                <c:pt idx="400">
                  <c:v>42405</c:v>
                </c:pt>
                <c:pt idx="401">
                  <c:v>42406</c:v>
                </c:pt>
                <c:pt idx="402">
                  <c:v>42407</c:v>
                </c:pt>
                <c:pt idx="403">
                  <c:v>42408</c:v>
                </c:pt>
                <c:pt idx="404">
                  <c:v>42409</c:v>
                </c:pt>
                <c:pt idx="405">
                  <c:v>42410</c:v>
                </c:pt>
                <c:pt idx="406">
                  <c:v>42411</c:v>
                </c:pt>
                <c:pt idx="407">
                  <c:v>42412</c:v>
                </c:pt>
                <c:pt idx="408">
                  <c:v>42413</c:v>
                </c:pt>
                <c:pt idx="409">
                  <c:v>42414</c:v>
                </c:pt>
                <c:pt idx="410">
                  <c:v>42415</c:v>
                </c:pt>
                <c:pt idx="411">
                  <c:v>42416</c:v>
                </c:pt>
                <c:pt idx="412">
                  <c:v>42417</c:v>
                </c:pt>
                <c:pt idx="413">
                  <c:v>42418</c:v>
                </c:pt>
                <c:pt idx="414">
                  <c:v>42419</c:v>
                </c:pt>
                <c:pt idx="415">
                  <c:v>42420</c:v>
                </c:pt>
                <c:pt idx="416">
                  <c:v>42421</c:v>
                </c:pt>
                <c:pt idx="417">
                  <c:v>42422</c:v>
                </c:pt>
                <c:pt idx="418">
                  <c:v>42423</c:v>
                </c:pt>
                <c:pt idx="419">
                  <c:v>42424</c:v>
                </c:pt>
                <c:pt idx="420">
                  <c:v>42425</c:v>
                </c:pt>
                <c:pt idx="421">
                  <c:v>42426</c:v>
                </c:pt>
                <c:pt idx="422">
                  <c:v>42427</c:v>
                </c:pt>
                <c:pt idx="423">
                  <c:v>42428</c:v>
                </c:pt>
                <c:pt idx="424">
                  <c:v>42429</c:v>
                </c:pt>
                <c:pt idx="425">
                  <c:v>42430</c:v>
                </c:pt>
                <c:pt idx="426">
                  <c:v>42431</c:v>
                </c:pt>
                <c:pt idx="427">
                  <c:v>42432</c:v>
                </c:pt>
                <c:pt idx="428">
                  <c:v>42433</c:v>
                </c:pt>
                <c:pt idx="429">
                  <c:v>42434</c:v>
                </c:pt>
                <c:pt idx="430">
                  <c:v>42435</c:v>
                </c:pt>
                <c:pt idx="431">
                  <c:v>42436</c:v>
                </c:pt>
                <c:pt idx="432">
                  <c:v>42437</c:v>
                </c:pt>
                <c:pt idx="433">
                  <c:v>42438</c:v>
                </c:pt>
                <c:pt idx="434">
                  <c:v>42439</c:v>
                </c:pt>
                <c:pt idx="435">
                  <c:v>42440</c:v>
                </c:pt>
                <c:pt idx="436">
                  <c:v>42441</c:v>
                </c:pt>
                <c:pt idx="437">
                  <c:v>42442</c:v>
                </c:pt>
                <c:pt idx="438">
                  <c:v>42443</c:v>
                </c:pt>
                <c:pt idx="439">
                  <c:v>42444</c:v>
                </c:pt>
                <c:pt idx="440">
                  <c:v>42445</c:v>
                </c:pt>
                <c:pt idx="441">
                  <c:v>42446</c:v>
                </c:pt>
                <c:pt idx="442">
                  <c:v>42447</c:v>
                </c:pt>
                <c:pt idx="443">
                  <c:v>42448</c:v>
                </c:pt>
                <c:pt idx="444">
                  <c:v>42449</c:v>
                </c:pt>
                <c:pt idx="445">
                  <c:v>42450</c:v>
                </c:pt>
                <c:pt idx="446">
                  <c:v>42451</c:v>
                </c:pt>
                <c:pt idx="447">
                  <c:v>42452</c:v>
                </c:pt>
                <c:pt idx="448">
                  <c:v>42453</c:v>
                </c:pt>
                <c:pt idx="449">
                  <c:v>42454</c:v>
                </c:pt>
                <c:pt idx="450">
                  <c:v>42455</c:v>
                </c:pt>
                <c:pt idx="451">
                  <c:v>42456</c:v>
                </c:pt>
                <c:pt idx="452">
                  <c:v>42457</c:v>
                </c:pt>
                <c:pt idx="453">
                  <c:v>42458</c:v>
                </c:pt>
                <c:pt idx="454">
                  <c:v>42459</c:v>
                </c:pt>
                <c:pt idx="455">
                  <c:v>42460</c:v>
                </c:pt>
                <c:pt idx="456">
                  <c:v>42461</c:v>
                </c:pt>
                <c:pt idx="457">
                  <c:v>42462</c:v>
                </c:pt>
                <c:pt idx="458">
                  <c:v>42463</c:v>
                </c:pt>
                <c:pt idx="459">
                  <c:v>42464</c:v>
                </c:pt>
                <c:pt idx="460">
                  <c:v>42465</c:v>
                </c:pt>
                <c:pt idx="461">
                  <c:v>42466</c:v>
                </c:pt>
                <c:pt idx="462">
                  <c:v>42467</c:v>
                </c:pt>
                <c:pt idx="463">
                  <c:v>42468</c:v>
                </c:pt>
                <c:pt idx="464">
                  <c:v>42469</c:v>
                </c:pt>
                <c:pt idx="465">
                  <c:v>42470</c:v>
                </c:pt>
                <c:pt idx="466">
                  <c:v>42471</c:v>
                </c:pt>
                <c:pt idx="467">
                  <c:v>42472</c:v>
                </c:pt>
                <c:pt idx="468">
                  <c:v>42473</c:v>
                </c:pt>
                <c:pt idx="469">
                  <c:v>42474</c:v>
                </c:pt>
                <c:pt idx="470">
                  <c:v>42475</c:v>
                </c:pt>
                <c:pt idx="471">
                  <c:v>42476</c:v>
                </c:pt>
                <c:pt idx="472">
                  <c:v>42477</c:v>
                </c:pt>
                <c:pt idx="473">
                  <c:v>42478</c:v>
                </c:pt>
                <c:pt idx="474">
                  <c:v>42479</c:v>
                </c:pt>
                <c:pt idx="475">
                  <c:v>42480</c:v>
                </c:pt>
                <c:pt idx="476">
                  <c:v>42481</c:v>
                </c:pt>
                <c:pt idx="477">
                  <c:v>42482</c:v>
                </c:pt>
                <c:pt idx="478">
                  <c:v>42483</c:v>
                </c:pt>
                <c:pt idx="479">
                  <c:v>42484</c:v>
                </c:pt>
                <c:pt idx="480">
                  <c:v>42485</c:v>
                </c:pt>
                <c:pt idx="481">
                  <c:v>42486</c:v>
                </c:pt>
                <c:pt idx="482">
                  <c:v>42487</c:v>
                </c:pt>
                <c:pt idx="483">
                  <c:v>42488</c:v>
                </c:pt>
                <c:pt idx="484">
                  <c:v>42489</c:v>
                </c:pt>
                <c:pt idx="485">
                  <c:v>42490</c:v>
                </c:pt>
                <c:pt idx="486">
                  <c:v>42491</c:v>
                </c:pt>
                <c:pt idx="487">
                  <c:v>42492</c:v>
                </c:pt>
                <c:pt idx="488">
                  <c:v>42493</c:v>
                </c:pt>
                <c:pt idx="489">
                  <c:v>42494</c:v>
                </c:pt>
                <c:pt idx="490">
                  <c:v>42495</c:v>
                </c:pt>
                <c:pt idx="491">
                  <c:v>42496</c:v>
                </c:pt>
                <c:pt idx="492">
                  <c:v>42497</c:v>
                </c:pt>
                <c:pt idx="493">
                  <c:v>42498</c:v>
                </c:pt>
                <c:pt idx="494">
                  <c:v>42499</c:v>
                </c:pt>
                <c:pt idx="495">
                  <c:v>42500</c:v>
                </c:pt>
                <c:pt idx="496">
                  <c:v>42501</c:v>
                </c:pt>
                <c:pt idx="497">
                  <c:v>42502</c:v>
                </c:pt>
                <c:pt idx="498">
                  <c:v>42503</c:v>
                </c:pt>
                <c:pt idx="499">
                  <c:v>42504</c:v>
                </c:pt>
                <c:pt idx="500">
                  <c:v>42505</c:v>
                </c:pt>
                <c:pt idx="501">
                  <c:v>42506</c:v>
                </c:pt>
                <c:pt idx="502">
                  <c:v>42507</c:v>
                </c:pt>
                <c:pt idx="503">
                  <c:v>42508</c:v>
                </c:pt>
                <c:pt idx="504">
                  <c:v>42509</c:v>
                </c:pt>
                <c:pt idx="505">
                  <c:v>42510</c:v>
                </c:pt>
                <c:pt idx="506">
                  <c:v>42511</c:v>
                </c:pt>
                <c:pt idx="507">
                  <c:v>42512</c:v>
                </c:pt>
                <c:pt idx="508">
                  <c:v>42513</c:v>
                </c:pt>
                <c:pt idx="509">
                  <c:v>42514</c:v>
                </c:pt>
                <c:pt idx="510">
                  <c:v>42515</c:v>
                </c:pt>
                <c:pt idx="511">
                  <c:v>42516</c:v>
                </c:pt>
                <c:pt idx="512">
                  <c:v>42517</c:v>
                </c:pt>
                <c:pt idx="513">
                  <c:v>42518</c:v>
                </c:pt>
                <c:pt idx="514">
                  <c:v>42519</c:v>
                </c:pt>
                <c:pt idx="515">
                  <c:v>42520</c:v>
                </c:pt>
                <c:pt idx="516">
                  <c:v>42521</c:v>
                </c:pt>
                <c:pt idx="517">
                  <c:v>42522</c:v>
                </c:pt>
                <c:pt idx="518">
                  <c:v>42523</c:v>
                </c:pt>
                <c:pt idx="519">
                  <c:v>42524</c:v>
                </c:pt>
                <c:pt idx="520">
                  <c:v>42525</c:v>
                </c:pt>
                <c:pt idx="521">
                  <c:v>42526</c:v>
                </c:pt>
                <c:pt idx="522">
                  <c:v>42527</c:v>
                </c:pt>
                <c:pt idx="523">
                  <c:v>42528</c:v>
                </c:pt>
                <c:pt idx="524">
                  <c:v>42529</c:v>
                </c:pt>
                <c:pt idx="525">
                  <c:v>42530</c:v>
                </c:pt>
                <c:pt idx="526">
                  <c:v>42531</c:v>
                </c:pt>
                <c:pt idx="527">
                  <c:v>42532</c:v>
                </c:pt>
                <c:pt idx="528">
                  <c:v>42533</c:v>
                </c:pt>
                <c:pt idx="529">
                  <c:v>42534</c:v>
                </c:pt>
                <c:pt idx="530">
                  <c:v>42535</c:v>
                </c:pt>
                <c:pt idx="531">
                  <c:v>42536</c:v>
                </c:pt>
                <c:pt idx="532">
                  <c:v>42537</c:v>
                </c:pt>
                <c:pt idx="533">
                  <c:v>42538</c:v>
                </c:pt>
                <c:pt idx="534">
                  <c:v>42539</c:v>
                </c:pt>
                <c:pt idx="535">
                  <c:v>42540</c:v>
                </c:pt>
                <c:pt idx="536">
                  <c:v>42541</c:v>
                </c:pt>
                <c:pt idx="537">
                  <c:v>42542</c:v>
                </c:pt>
                <c:pt idx="538">
                  <c:v>42543</c:v>
                </c:pt>
                <c:pt idx="539">
                  <c:v>42544</c:v>
                </c:pt>
                <c:pt idx="540">
                  <c:v>42545</c:v>
                </c:pt>
                <c:pt idx="541">
                  <c:v>42546</c:v>
                </c:pt>
                <c:pt idx="542">
                  <c:v>42547</c:v>
                </c:pt>
                <c:pt idx="543">
                  <c:v>42548</c:v>
                </c:pt>
                <c:pt idx="544">
                  <c:v>42549</c:v>
                </c:pt>
                <c:pt idx="545">
                  <c:v>42550</c:v>
                </c:pt>
                <c:pt idx="546">
                  <c:v>42551</c:v>
                </c:pt>
                <c:pt idx="547">
                  <c:v>42552</c:v>
                </c:pt>
                <c:pt idx="548">
                  <c:v>42553</c:v>
                </c:pt>
                <c:pt idx="549">
                  <c:v>42554</c:v>
                </c:pt>
                <c:pt idx="550">
                  <c:v>42555</c:v>
                </c:pt>
                <c:pt idx="551">
                  <c:v>42556</c:v>
                </c:pt>
                <c:pt idx="552">
                  <c:v>42557</c:v>
                </c:pt>
                <c:pt idx="553">
                  <c:v>42558</c:v>
                </c:pt>
                <c:pt idx="554">
                  <c:v>42559</c:v>
                </c:pt>
                <c:pt idx="555">
                  <c:v>42560</c:v>
                </c:pt>
                <c:pt idx="556">
                  <c:v>42561</c:v>
                </c:pt>
                <c:pt idx="557">
                  <c:v>42562</c:v>
                </c:pt>
                <c:pt idx="558">
                  <c:v>42563</c:v>
                </c:pt>
                <c:pt idx="559">
                  <c:v>42564</c:v>
                </c:pt>
                <c:pt idx="560">
                  <c:v>42565</c:v>
                </c:pt>
                <c:pt idx="561">
                  <c:v>42566</c:v>
                </c:pt>
                <c:pt idx="562">
                  <c:v>42567</c:v>
                </c:pt>
                <c:pt idx="563">
                  <c:v>42568</c:v>
                </c:pt>
                <c:pt idx="564">
                  <c:v>42569</c:v>
                </c:pt>
                <c:pt idx="565">
                  <c:v>42570</c:v>
                </c:pt>
                <c:pt idx="566">
                  <c:v>42571</c:v>
                </c:pt>
                <c:pt idx="567">
                  <c:v>42572</c:v>
                </c:pt>
                <c:pt idx="568">
                  <c:v>42573</c:v>
                </c:pt>
                <c:pt idx="569">
                  <c:v>42574</c:v>
                </c:pt>
                <c:pt idx="570">
                  <c:v>42575</c:v>
                </c:pt>
                <c:pt idx="571">
                  <c:v>42576</c:v>
                </c:pt>
                <c:pt idx="572">
                  <c:v>42577</c:v>
                </c:pt>
                <c:pt idx="573">
                  <c:v>42578</c:v>
                </c:pt>
                <c:pt idx="574">
                  <c:v>42579</c:v>
                </c:pt>
                <c:pt idx="575">
                  <c:v>42580</c:v>
                </c:pt>
                <c:pt idx="576">
                  <c:v>42581</c:v>
                </c:pt>
                <c:pt idx="577">
                  <c:v>42582</c:v>
                </c:pt>
                <c:pt idx="578">
                  <c:v>42583</c:v>
                </c:pt>
                <c:pt idx="579">
                  <c:v>42584</c:v>
                </c:pt>
                <c:pt idx="580">
                  <c:v>42585</c:v>
                </c:pt>
                <c:pt idx="581">
                  <c:v>42586</c:v>
                </c:pt>
                <c:pt idx="582">
                  <c:v>42587</c:v>
                </c:pt>
                <c:pt idx="583">
                  <c:v>42588</c:v>
                </c:pt>
                <c:pt idx="584">
                  <c:v>42589</c:v>
                </c:pt>
                <c:pt idx="585">
                  <c:v>42590</c:v>
                </c:pt>
                <c:pt idx="586">
                  <c:v>42591</c:v>
                </c:pt>
                <c:pt idx="587">
                  <c:v>42592</c:v>
                </c:pt>
                <c:pt idx="588">
                  <c:v>42593</c:v>
                </c:pt>
                <c:pt idx="589">
                  <c:v>42594</c:v>
                </c:pt>
                <c:pt idx="590">
                  <c:v>42595</c:v>
                </c:pt>
                <c:pt idx="591">
                  <c:v>42596</c:v>
                </c:pt>
                <c:pt idx="592">
                  <c:v>42597</c:v>
                </c:pt>
                <c:pt idx="593">
                  <c:v>42598</c:v>
                </c:pt>
                <c:pt idx="594">
                  <c:v>42599</c:v>
                </c:pt>
                <c:pt idx="595">
                  <c:v>42600</c:v>
                </c:pt>
                <c:pt idx="596">
                  <c:v>42601</c:v>
                </c:pt>
                <c:pt idx="597">
                  <c:v>42602</c:v>
                </c:pt>
                <c:pt idx="598">
                  <c:v>42603</c:v>
                </c:pt>
                <c:pt idx="599">
                  <c:v>42604</c:v>
                </c:pt>
                <c:pt idx="600">
                  <c:v>42605</c:v>
                </c:pt>
                <c:pt idx="601">
                  <c:v>42606</c:v>
                </c:pt>
                <c:pt idx="602">
                  <c:v>42607</c:v>
                </c:pt>
                <c:pt idx="603">
                  <c:v>42608</c:v>
                </c:pt>
                <c:pt idx="604">
                  <c:v>42609</c:v>
                </c:pt>
                <c:pt idx="605">
                  <c:v>42610</c:v>
                </c:pt>
                <c:pt idx="606">
                  <c:v>42611</c:v>
                </c:pt>
                <c:pt idx="607">
                  <c:v>42612</c:v>
                </c:pt>
                <c:pt idx="608">
                  <c:v>42613</c:v>
                </c:pt>
                <c:pt idx="609">
                  <c:v>42614</c:v>
                </c:pt>
                <c:pt idx="610">
                  <c:v>42615</c:v>
                </c:pt>
                <c:pt idx="611">
                  <c:v>42616</c:v>
                </c:pt>
                <c:pt idx="612">
                  <c:v>42617</c:v>
                </c:pt>
                <c:pt idx="613">
                  <c:v>42618</c:v>
                </c:pt>
                <c:pt idx="614">
                  <c:v>42619</c:v>
                </c:pt>
                <c:pt idx="615">
                  <c:v>42620</c:v>
                </c:pt>
                <c:pt idx="616">
                  <c:v>42621</c:v>
                </c:pt>
                <c:pt idx="617">
                  <c:v>42622</c:v>
                </c:pt>
                <c:pt idx="618">
                  <c:v>42623</c:v>
                </c:pt>
                <c:pt idx="619">
                  <c:v>42624</c:v>
                </c:pt>
                <c:pt idx="620">
                  <c:v>42625</c:v>
                </c:pt>
                <c:pt idx="621">
                  <c:v>42626</c:v>
                </c:pt>
                <c:pt idx="622">
                  <c:v>42627</c:v>
                </c:pt>
                <c:pt idx="623">
                  <c:v>42628</c:v>
                </c:pt>
                <c:pt idx="624">
                  <c:v>42629</c:v>
                </c:pt>
                <c:pt idx="625">
                  <c:v>42630</c:v>
                </c:pt>
                <c:pt idx="626">
                  <c:v>42631</c:v>
                </c:pt>
                <c:pt idx="627">
                  <c:v>42632</c:v>
                </c:pt>
                <c:pt idx="628">
                  <c:v>42633</c:v>
                </c:pt>
                <c:pt idx="629">
                  <c:v>42634</c:v>
                </c:pt>
                <c:pt idx="630">
                  <c:v>42635</c:v>
                </c:pt>
                <c:pt idx="631">
                  <c:v>42636</c:v>
                </c:pt>
                <c:pt idx="632">
                  <c:v>42637</c:v>
                </c:pt>
                <c:pt idx="633">
                  <c:v>42638</c:v>
                </c:pt>
                <c:pt idx="634">
                  <c:v>42639</c:v>
                </c:pt>
                <c:pt idx="635">
                  <c:v>42640</c:v>
                </c:pt>
                <c:pt idx="636">
                  <c:v>42641</c:v>
                </c:pt>
                <c:pt idx="637">
                  <c:v>42642</c:v>
                </c:pt>
                <c:pt idx="638">
                  <c:v>42643</c:v>
                </c:pt>
                <c:pt idx="639">
                  <c:v>42644</c:v>
                </c:pt>
                <c:pt idx="640">
                  <c:v>42645</c:v>
                </c:pt>
                <c:pt idx="641">
                  <c:v>42646</c:v>
                </c:pt>
                <c:pt idx="642">
                  <c:v>42647</c:v>
                </c:pt>
                <c:pt idx="643">
                  <c:v>42648</c:v>
                </c:pt>
                <c:pt idx="644">
                  <c:v>42649</c:v>
                </c:pt>
                <c:pt idx="645">
                  <c:v>42650</c:v>
                </c:pt>
                <c:pt idx="646">
                  <c:v>42651</c:v>
                </c:pt>
                <c:pt idx="647">
                  <c:v>42652</c:v>
                </c:pt>
                <c:pt idx="648">
                  <c:v>42653</c:v>
                </c:pt>
                <c:pt idx="649">
                  <c:v>42654</c:v>
                </c:pt>
                <c:pt idx="650">
                  <c:v>42655</c:v>
                </c:pt>
                <c:pt idx="651">
                  <c:v>42656</c:v>
                </c:pt>
                <c:pt idx="652">
                  <c:v>42657</c:v>
                </c:pt>
                <c:pt idx="653">
                  <c:v>42658</c:v>
                </c:pt>
                <c:pt idx="654">
                  <c:v>42659</c:v>
                </c:pt>
                <c:pt idx="655">
                  <c:v>42660</c:v>
                </c:pt>
                <c:pt idx="656">
                  <c:v>42661</c:v>
                </c:pt>
                <c:pt idx="657">
                  <c:v>42662</c:v>
                </c:pt>
                <c:pt idx="658">
                  <c:v>42663</c:v>
                </c:pt>
                <c:pt idx="659">
                  <c:v>42664</c:v>
                </c:pt>
                <c:pt idx="660">
                  <c:v>42665</c:v>
                </c:pt>
                <c:pt idx="661">
                  <c:v>42666</c:v>
                </c:pt>
                <c:pt idx="662">
                  <c:v>42667</c:v>
                </c:pt>
                <c:pt idx="663">
                  <c:v>42668</c:v>
                </c:pt>
                <c:pt idx="664">
                  <c:v>42669</c:v>
                </c:pt>
                <c:pt idx="665">
                  <c:v>42670</c:v>
                </c:pt>
                <c:pt idx="666">
                  <c:v>42671</c:v>
                </c:pt>
                <c:pt idx="667">
                  <c:v>42672</c:v>
                </c:pt>
                <c:pt idx="668">
                  <c:v>42673</c:v>
                </c:pt>
                <c:pt idx="669">
                  <c:v>42674</c:v>
                </c:pt>
                <c:pt idx="670">
                  <c:v>42675</c:v>
                </c:pt>
                <c:pt idx="671">
                  <c:v>42676</c:v>
                </c:pt>
                <c:pt idx="672">
                  <c:v>42677</c:v>
                </c:pt>
                <c:pt idx="673">
                  <c:v>42678</c:v>
                </c:pt>
                <c:pt idx="674">
                  <c:v>42679</c:v>
                </c:pt>
                <c:pt idx="675">
                  <c:v>42680</c:v>
                </c:pt>
                <c:pt idx="676">
                  <c:v>42681</c:v>
                </c:pt>
                <c:pt idx="677">
                  <c:v>42682</c:v>
                </c:pt>
                <c:pt idx="678">
                  <c:v>42683</c:v>
                </c:pt>
                <c:pt idx="679">
                  <c:v>42684</c:v>
                </c:pt>
                <c:pt idx="680">
                  <c:v>42685</c:v>
                </c:pt>
                <c:pt idx="681">
                  <c:v>42686</c:v>
                </c:pt>
                <c:pt idx="682">
                  <c:v>42687</c:v>
                </c:pt>
                <c:pt idx="683">
                  <c:v>42688</c:v>
                </c:pt>
                <c:pt idx="684">
                  <c:v>42689</c:v>
                </c:pt>
                <c:pt idx="685">
                  <c:v>42690</c:v>
                </c:pt>
                <c:pt idx="686">
                  <c:v>42691</c:v>
                </c:pt>
                <c:pt idx="687">
                  <c:v>42692</c:v>
                </c:pt>
                <c:pt idx="688">
                  <c:v>42693</c:v>
                </c:pt>
                <c:pt idx="689">
                  <c:v>42694</c:v>
                </c:pt>
                <c:pt idx="690">
                  <c:v>42695</c:v>
                </c:pt>
                <c:pt idx="691">
                  <c:v>42696</c:v>
                </c:pt>
                <c:pt idx="692">
                  <c:v>42697</c:v>
                </c:pt>
                <c:pt idx="693">
                  <c:v>42698</c:v>
                </c:pt>
                <c:pt idx="694">
                  <c:v>42699</c:v>
                </c:pt>
                <c:pt idx="695">
                  <c:v>42700</c:v>
                </c:pt>
                <c:pt idx="696">
                  <c:v>42701</c:v>
                </c:pt>
                <c:pt idx="697">
                  <c:v>42702</c:v>
                </c:pt>
                <c:pt idx="698">
                  <c:v>42703</c:v>
                </c:pt>
                <c:pt idx="699">
                  <c:v>42704</c:v>
                </c:pt>
                <c:pt idx="700">
                  <c:v>42705</c:v>
                </c:pt>
                <c:pt idx="701">
                  <c:v>42706</c:v>
                </c:pt>
                <c:pt idx="702">
                  <c:v>42707</c:v>
                </c:pt>
                <c:pt idx="703">
                  <c:v>42708</c:v>
                </c:pt>
                <c:pt idx="704">
                  <c:v>42709</c:v>
                </c:pt>
                <c:pt idx="705">
                  <c:v>42710</c:v>
                </c:pt>
                <c:pt idx="706">
                  <c:v>42711</c:v>
                </c:pt>
                <c:pt idx="707">
                  <c:v>42712</c:v>
                </c:pt>
                <c:pt idx="708">
                  <c:v>42713</c:v>
                </c:pt>
                <c:pt idx="709">
                  <c:v>42714</c:v>
                </c:pt>
                <c:pt idx="710">
                  <c:v>42715</c:v>
                </c:pt>
                <c:pt idx="711">
                  <c:v>42716</c:v>
                </c:pt>
                <c:pt idx="712">
                  <c:v>42717</c:v>
                </c:pt>
                <c:pt idx="713">
                  <c:v>42718</c:v>
                </c:pt>
                <c:pt idx="714">
                  <c:v>42719</c:v>
                </c:pt>
                <c:pt idx="715">
                  <c:v>42720</c:v>
                </c:pt>
                <c:pt idx="716">
                  <c:v>42721</c:v>
                </c:pt>
                <c:pt idx="717">
                  <c:v>42722</c:v>
                </c:pt>
                <c:pt idx="718">
                  <c:v>42723</c:v>
                </c:pt>
                <c:pt idx="719">
                  <c:v>42724</c:v>
                </c:pt>
                <c:pt idx="720">
                  <c:v>42725</c:v>
                </c:pt>
                <c:pt idx="721">
                  <c:v>42726</c:v>
                </c:pt>
                <c:pt idx="722">
                  <c:v>42727</c:v>
                </c:pt>
                <c:pt idx="723">
                  <c:v>42728</c:v>
                </c:pt>
                <c:pt idx="724">
                  <c:v>42729</c:v>
                </c:pt>
                <c:pt idx="725">
                  <c:v>42730</c:v>
                </c:pt>
                <c:pt idx="726">
                  <c:v>42731</c:v>
                </c:pt>
                <c:pt idx="727">
                  <c:v>42732</c:v>
                </c:pt>
                <c:pt idx="728">
                  <c:v>42733</c:v>
                </c:pt>
                <c:pt idx="729">
                  <c:v>42734</c:v>
                </c:pt>
                <c:pt idx="730">
                  <c:v>42735</c:v>
                </c:pt>
                <c:pt idx="731">
                  <c:v>42736</c:v>
                </c:pt>
                <c:pt idx="732">
                  <c:v>42737</c:v>
                </c:pt>
                <c:pt idx="733">
                  <c:v>42738</c:v>
                </c:pt>
                <c:pt idx="734">
                  <c:v>42739</c:v>
                </c:pt>
                <c:pt idx="735">
                  <c:v>42740</c:v>
                </c:pt>
                <c:pt idx="736">
                  <c:v>42741</c:v>
                </c:pt>
                <c:pt idx="737">
                  <c:v>42742</c:v>
                </c:pt>
                <c:pt idx="738">
                  <c:v>42743</c:v>
                </c:pt>
                <c:pt idx="739">
                  <c:v>42744</c:v>
                </c:pt>
                <c:pt idx="740">
                  <c:v>42745</c:v>
                </c:pt>
                <c:pt idx="741">
                  <c:v>42746</c:v>
                </c:pt>
                <c:pt idx="742">
                  <c:v>42747</c:v>
                </c:pt>
                <c:pt idx="743">
                  <c:v>42748</c:v>
                </c:pt>
                <c:pt idx="744">
                  <c:v>42749</c:v>
                </c:pt>
                <c:pt idx="745">
                  <c:v>42750</c:v>
                </c:pt>
                <c:pt idx="746">
                  <c:v>42751</c:v>
                </c:pt>
                <c:pt idx="747">
                  <c:v>42752</c:v>
                </c:pt>
                <c:pt idx="748">
                  <c:v>42753</c:v>
                </c:pt>
                <c:pt idx="749">
                  <c:v>42754</c:v>
                </c:pt>
                <c:pt idx="750">
                  <c:v>42755</c:v>
                </c:pt>
                <c:pt idx="751">
                  <c:v>42756</c:v>
                </c:pt>
                <c:pt idx="752">
                  <c:v>42757</c:v>
                </c:pt>
                <c:pt idx="753">
                  <c:v>42758</c:v>
                </c:pt>
                <c:pt idx="754">
                  <c:v>42759</c:v>
                </c:pt>
                <c:pt idx="755">
                  <c:v>42760</c:v>
                </c:pt>
                <c:pt idx="756">
                  <c:v>42761</c:v>
                </c:pt>
                <c:pt idx="757">
                  <c:v>42762</c:v>
                </c:pt>
                <c:pt idx="758">
                  <c:v>42763</c:v>
                </c:pt>
                <c:pt idx="759">
                  <c:v>42764</c:v>
                </c:pt>
                <c:pt idx="760">
                  <c:v>42765</c:v>
                </c:pt>
                <c:pt idx="761">
                  <c:v>42766</c:v>
                </c:pt>
                <c:pt idx="762">
                  <c:v>42767</c:v>
                </c:pt>
                <c:pt idx="763">
                  <c:v>42768</c:v>
                </c:pt>
                <c:pt idx="764">
                  <c:v>42769</c:v>
                </c:pt>
                <c:pt idx="765">
                  <c:v>42770</c:v>
                </c:pt>
                <c:pt idx="766">
                  <c:v>42771</c:v>
                </c:pt>
                <c:pt idx="767">
                  <c:v>42772</c:v>
                </c:pt>
                <c:pt idx="768">
                  <c:v>42773</c:v>
                </c:pt>
                <c:pt idx="769">
                  <c:v>42774</c:v>
                </c:pt>
                <c:pt idx="770">
                  <c:v>42775</c:v>
                </c:pt>
                <c:pt idx="771">
                  <c:v>42776</c:v>
                </c:pt>
                <c:pt idx="772">
                  <c:v>42777</c:v>
                </c:pt>
                <c:pt idx="773">
                  <c:v>42778</c:v>
                </c:pt>
                <c:pt idx="774">
                  <c:v>42779</c:v>
                </c:pt>
                <c:pt idx="775">
                  <c:v>42780</c:v>
                </c:pt>
                <c:pt idx="776">
                  <c:v>42781</c:v>
                </c:pt>
                <c:pt idx="777">
                  <c:v>42782</c:v>
                </c:pt>
                <c:pt idx="778">
                  <c:v>42783</c:v>
                </c:pt>
                <c:pt idx="779">
                  <c:v>42784</c:v>
                </c:pt>
                <c:pt idx="780">
                  <c:v>42785</c:v>
                </c:pt>
                <c:pt idx="781">
                  <c:v>42786</c:v>
                </c:pt>
                <c:pt idx="782">
                  <c:v>42787</c:v>
                </c:pt>
                <c:pt idx="783">
                  <c:v>42788</c:v>
                </c:pt>
                <c:pt idx="784">
                  <c:v>42789</c:v>
                </c:pt>
                <c:pt idx="785">
                  <c:v>42790</c:v>
                </c:pt>
                <c:pt idx="786">
                  <c:v>42791</c:v>
                </c:pt>
                <c:pt idx="787">
                  <c:v>42792</c:v>
                </c:pt>
                <c:pt idx="788">
                  <c:v>42793</c:v>
                </c:pt>
                <c:pt idx="789">
                  <c:v>42794</c:v>
                </c:pt>
                <c:pt idx="790">
                  <c:v>42795</c:v>
                </c:pt>
                <c:pt idx="791">
                  <c:v>42796</c:v>
                </c:pt>
                <c:pt idx="792">
                  <c:v>42797</c:v>
                </c:pt>
                <c:pt idx="793">
                  <c:v>42798</c:v>
                </c:pt>
                <c:pt idx="794">
                  <c:v>42799</c:v>
                </c:pt>
                <c:pt idx="795">
                  <c:v>42800</c:v>
                </c:pt>
                <c:pt idx="796">
                  <c:v>42801</c:v>
                </c:pt>
                <c:pt idx="797">
                  <c:v>42802</c:v>
                </c:pt>
                <c:pt idx="798">
                  <c:v>42803</c:v>
                </c:pt>
                <c:pt idx="799">
                  <c:v>42804</c:v>
                </c:pt>
                <c:pt idx="800">
                  <c:v>42805</c:v>
                </c:pt>
                <c:pt idx="801">
                  <c:v>42806</c:v>
                </c:pt>
                <c:pt idx="802">
                  <c:v>42807</c:v>
                </c:pt>
                <c:pt idx="803">
                  <c:v>42808</c:v>
                </c:pt>
                <c:pt idx="804">
                  <c:v>42809</c:v>
                </c:pt>
                <c:pt idx="805">
                  <c:v>42810</c:v>
                </c:pt>
                <c:pt idx="806">
                  <c:v>42811</c:v>
                </c:pt>
                <c:pt idx="807">
                  <c:v>42812</c:v>
                </c:pt>
                <c:pt idx="808">
                  <c:v>42813</c:v>
                </c:pt>
                <c:pt idx="809">
                  <c:v>42814</c:v>
                </c:pt>
                <c:pt idx="810">
                  <c:v>42815</c:v>
                </c:pt>
                <c:pt idx="811">
                  <c:v>42816</c:v>
                </c:pt>
                <c:pt idx="812">
                  <c:v>42817</c:v>
                </c:pt>
                <c:pt idx="813">
                  <c:v>42818</c:v>
                </c:pt>
                <c:pt idx="814">
                  <c:v>42819</c:v>
                </c:pt>
                <c:pt idx="815">
                  <c:v>42820</c:v>
                </c:pt>
                <c:pt idx="816">
                  <c:v>42821</c:v>
                </c:pt>
                <c:pt idx="817">
                  <c:v>42822</c:v>
                </c:pt>
                <c:pt idx="818">
                  <c:v>42823</c:v>
                </c:pt>
                <c:pt idx="819">
                  <c:v>42824</c:v>
                </c:pt>
                <c:pt idx="820">
                  <c:v>42825</c:v>
                </c:pt>
                <c:pt idx="821">
                  <c:v>42826</c:v>
                </c:pt>
                <c:pt idx="822">
                  <c:v>42827</c:v>
                </c:pt>
                <c:pt idx="823">
                  <c:v>42828</c:v>
                </c:pt>
                <c:pt idx="824">
                  <c:v>42829</c:v>
                </c:pt>
                <c:pt idx="825">
                  <c:v>42830</c:v>
                </c:pt>
                <c:pt idx="826">
                  <c:v>42831</c:v>
                </c:pt>
                <c:pt idx="827">
                  <c:v>42832</c:v>
                </c:pt>
                <c:pt idx="828">
                  <c:v>42833</c:v>
                </c:pt>
                <c:pt idx="829">
                  <c:v>42834</c:v>
                </c:pt>
                <c:pt idx="830">
                  <c:v>42835</c:v>
                </c:pt>
                <c:pt idx="831">
                  <c:v>42836</c:v>
                </c:pt>
                <c:pt idx="832">
                  <c:v>42837</c:v>
                </c:pt>
                <c:pt idx="833">
                  <c:v>42838</c:v>
                </c:pt>
                <c:pt idx="834">
                  <c:v>42839</c:v>
                </c:pt>
                <c:pt idx="835">
                  <c:v>42840</c:v>
                </c:pt>
                <c:pt idx="836">
                  <c:v>42841</c:v>
                </c:pt>
                <c:pt idx="837">
                  <c:v>42842</c:v>
                </c:pt>
                <c:pt idx="838">
                  <c:v>42843</c:v>
                </c:pt>
                <c:pt idx="839">
                  <c:v>42844</c:v>
                </c:pt>
                <c:pt idx="840">
                  <c:v>42845</c:v>
                </c:pt>
                <c:pt idx="841">
                  <c:v>42846</c:v>
                </c:pt>
                <c:pt idx="842">
                  <c:v>42847</c:v>
                </c:pt>
                <c:pt idx="843">
                  <c:v>42848</c:v>
                </c:pt>
                <c:pt idx="844">
                  <c:v>42849</c:v>
                </c:pt>
                <c:pt idx="845">
                  <c:v>42850</c:v>
                </c:pt>
                <c:pt idx="846">
                  <c:v>42851</c:v>
                </c:pt>
                <c:pt idx="847">
                  <c:v>42852</c:v>
                </c:pt>
                <c:pt idx="848">
                  <c:v>42853</c:v>
                </c:pt>
                <c:pt idx="849">
                  <c:v>42854</c:v>
                </c:pt>
                <c:pt idx="850">
                  <c:v>42855</c:v>
                </c:pt>
                <c:pt idx="851">
                  <c:v>42856</c:v>
                </c:pt>
                <c:pt idx="852">
                  <c:v>42857</c:v>
                </c:pt>
                <c:pt idx="853">
                  <c:v>42858</c:v>
                </c:pt>
                <c:pt idx="854">
                  <c:v>42859</c:v>
                </c:pt>
                <c:pt idx="855">
                  <c:v>42860</c:v>
                </c:pt>
                <c:pt idx="856">
                  <c:v>42861</c:v>
                </c:pt>
                <c:pt idx="857">
                  <c:v>42862</c:v>
                </c:pt>
                <c:pt idx="858">
                  <c:v>42863</c:v>
                </c:pt>
                <c:pt idx="859">
                  <c:v>42864</c:v>
                </c:pt>
                <c:pt idx="860">
                  <c:v>42865</c:v>
                </c:pt>
                <c:pt idx="861">
                  <c:v>42866</c:v>
                </c:pt>
                <c:pt idx="862">
                  <c:v>42867</c:v>
                </c:pt>
                <c:pt idx="863">
                  <c:v>42868</c:v>
                </c:pt>
                <c:pt idx="864">
                  <c:v>42869</c:v>
                </c:pt>
                <c:pt idx="865">
                  <c:v>42870</c:v>
                </c:pt>
                <c:pt idx="866">
                  <c:v>42871</c:v>
                </c:pt>
                <c:pt idx="867">
                  <c:v>42872</c:v>
                </c:pt>
                <c:pt idx="868">
                  <c:v>42873</c:v>
                </c:pt>
                <c:pt idx="869">
                  <c:v>42874</c:v>
                </c:pt>
                <c:pt idx="870">
                  <c:v>42875</c:v>
                </c:pt>
                <c:pt idx="871">
                  <c:v>42876</c:v>
                </c:pt>
                <c:pt idx="872">
                  <c:v>42877</c:v>
                </c:pt>
                <c:pt idx="873">
                  <c:v>42878</c:v>
                </c:pt>
                <c:pt idx="874">
                  <c:v>42879</c:v>
                </c:pt>
                <c:pt idx="875">
                  <c:v>42880</c:v>
                </c:pt>
                <c:pt idx="876">
                  <c:v>42881</c:v>
                </c:pt>
                <c:pt idx="877">
                  <c:v>42882</c:v>
                </c:pt>
                <c:pt idx="878">
                  <c:v>42883</c:v>
                </c:pt>
                <c:pt idx="879">
                  <c:v>42884</c:v>
                </c:pt>
                <c:pt idx="880">
                  <c:v>42885</c:v>
                </c:pt>
                <c:pt idx="881">
                  <c:v>42886</c:v>
                </c:pt>
                <c:pt idx="882">
                  <c:v>42887</c:v>
                </c:pt>
                <c:pt idx="883">
                  <c:v>42888</c:v>
                </c:pt>
                <c:pt idx="884">
                  <c:v>42889</c:v>
                </c:pt>
                <c:pt idx="885">
                  <c:v>42890</c:v>
                </c:pt>
                <c:pt idx="886">
                  <c:v>42891</c:v>
                </c:pt>
                <c:pt idx="887">
                  <c:v>42892</c:v>
                </c:pt>
                <c:pt idx="888">
                  <c:v>42893</c:v>
                </c:pt>
                <c:pt idx="889">
                  <c:v>42894</c:v>
                </c:pt>
                <c:pt idx="890">
                  <c:v>42895</c:v>
                </c:pt>
                <c:pt idx="891">
                  <c:v>42896</c:v>
                </c:pt>
                <c:pt idx="892">
                  <c:v>42897</c:v>
                </c:pt>
                <c:pt idx="893">
                  <c:v>42898</c:v>
                </c:pt>
                <c:pt idx="894">
                  <c:v>42899</c:v>
                </c:pt>
                <c:pt idx="895">
                  <c:v>42900</c:v>
                </c:pt>
                <c:pt idx="896">
                  <c:v>42901</c:v>
                </c:pt>
                <c:pt idx="897">
                  <c:v>42902</c:v>
                </c:pt>
                <c:pt idx="898">
                  <c:v>42903</c:v>
                </c:pt>
                <c:pt idx="899">
                  <c:v>42904</c:v>
                </c:pt>
                <c:pt idx="900">
                  <c:v>42905</c:v>
                </c:pt>
                <c:pt idx="901">
                  <c:v>42906</c:v>
                </c:pt>
                <c:pt idx="902">
                  <c:v>42907</c:v>
                </c:pt>
                <c:pt idx="903">
                  <c:v>42908</c:v>
                </c:pt>
                <c:pt idx="904">
                  <c:v>42909</c:v>
                </c:pt>
                <c:pt idx="905">
                  <c:v>42910</c:v>
                </c:pt>
                <c:pt idx="906">
                  <c:v>42911</c:v>
                </c:pt>
                <c:pt idx="907">
                  <c:v>42912</c:v>
                </c:pt>
                <c:pt idx="908">
                  <c:v>42913</c:v>
                </c:pt>
                <c:pt idx="909">
                  <c:v>42914</c:v>
                </c:pt>
                <c:pt idx="910">
                  <c:v>42915</c:v>
                </c:pt>
                <c:pt idx="911">
                  <c:v>42916</c:v>
                </c:pt>
                <c:pt idx="912">
                  <c:v>42917</c:v>
                </c:pt>
                <c:pt idx="913">
                  <c:v>42918</c:v>
                </c:pt>
                <c:pt idx="914">
                  <c:v>42919</c:v>
                </c:pt>
                <c:pt idx="915">
                  <c:v>42920</c:v>
                </c:pt>
                <c:pt idx="916">
                  <c:v>42921</c:v>
                </c:pt>
                <c:pt idx="917">
                  <c:v>42922</c:v>
                </c:pt>
                <c:pt idx="918">
                  <c:v>42923</c:v>
                </c:pt>
                <c:pt idx="919">
                  <c:v>42924</c:v>
                </c:pt>
                <c:pt idx="920">
                  <c:v>42925</c:v>
                </c:pt>
                <c:pt idx="921">
                  <c:v>42926</c:v>
                </c:pt>
                <c:pt idx="922">
                  <c:v>42927</c:v>
                </c:pt>
                <c:pt idx="923">
                  <c:v>42928</c:v>
                </c:pt>
                <c:pt idx="924">
                  <c:v>42929</c:v>
                </c:pt>
                <c:pt idx="925">
                  <c:v>42930</c:v>
                </c:pt>
                <c:pt idx="926">
                  <c:v>42931</c:v>
                </c:pt>
                <c:pt idx="927">
                  <c:v>42932</c:v>
                </c:pt>
                <c:pt idx="928">
                  <c:v>42933</c:v>
                </c:pt>
                <c:pt idx="929">
                  <c:v>42934</c:v>
                </c:pt>
                <c:pt idx="930">
                  <c:v>42935</c:v>
                </c:pt>
                <c:pt idx="931">
                  <c:v>42936</c:v>
                </c:pt>
                <c:pt idx="932">
                  <c:v>42937</c:v>
                </c:pt>
                <c:pt idx="933">
                  <c:v>42938</c:v>
                </c:pt>
                <c:pt idx="934">
                  <c:v>42939</c:v>
                </c:pt>
                <c:pt idx="935">
                  <c:v>42940</c:v>
                </c:pt>
                <c:pt idx="936">
                  <c:v>42941</c:v>
                </c:pt>
                <c:pt idx="937">
                  <c:v>42942</c:v>
                </c:pt>
                <c:pt idx="938">
                  <c:v>42943</c:v>
                </c:pt>
                <c:pt idx="939">
                  <c:v>42944</c:v>
                </c:pt>
                <c:pt idx="940">
                  <c:v>42945</c:v>
                </c:pt>
                <c:pt idx="941">
                  <c:v>42946</c:v>
                </c:pt>
                <c:pt idx="942">
                  <c:v>42947</c:v>
                </c:pt>
                <c:pt idx="943">
                  <c:v>42948</c:v>
                </c:pt>
                <c:pt idx="944">
                  <c:v>42949</c:v>
                </c:pt>
                <c:pt idx="945">
                  <c:v>42950</c:v>
                </c:pt>
                <c:pt idx="946">
                  <c:v>42951</c:v>
                </c:pt>
                <c:pt idx="947">
                  <c:v>42952</c:v>
                </c:pt>
                <c:pt idx="948">
                  <c:v>42953</c:v>
                </c:pt>
                <c:pt idx="949">
                  <c:v>42954</c:v>
                </c:pt>
                <c:pt idx="950">
                  <c:v>42955</c:v>
                </c:pt>
                <c:pt idx="951">
                  <c:v>42956</c:v>
                </c:pt>
                <c:pt idx="952">
                  <c:v>42957</c:v>
                </c:pt>
                <c:pt idx="953">
                  <c:v>42958</c:v>
                </c:pt>
                <c:pt idx="954">
                  <c:v>42959</c:v>
                </c:pt>
                <c:pt idx="955">
                  <c:v>42960</c:v>
                </c:pt>
                <c:pt idx="956">
                  <c:v>42961</c:v>
                </c:pt>
                <c:pt idx="957">
                  <c:v>42962</c:v>
                </c:pt>
                <c:pt idx="958">
                  <c:v>42963</c:v>
                </c:pt>
                <c:pt idx="959">
                  <c:v>42964</c:v>
                </c:pt>
                <c:pt idx="960">
                  <c:v>42965</c:v>
                </c:pt>
                <c:pt idx="961">
                  <c:v>42966</c:v>
                </c:pt>
                <c:pt idx="962">
                  <c:v>42967</c:v>
                </c:pt>
                <c:pt idx="963">
                  <c:v>42968</c:v>
                </c:pt>
                <c:pt idx="964">
                  <c:v>42969</c:v>
                </c:pt>
                <c:pt idx="965">
                  <c:v>42970</c:v>
                </c:pt>
                <c:pt idx="966">
                  <c:v>42971</c:v>
                </c:pt>
                <c:pt idx="967">
                  <c:v>42972</c:v>
                </c:pt>
                <c:pt idx="968">
                  <c:v>42973</c:v>
                </c:pt>
                <c:pt idx="969">
                  <c:v>42974</c:v>
                </c:pt>
                <c:pt idx="970">
                  <c:v>42975</c:v>
                </c:pt>
                <c:pt idx="971">
                  <c:v>42976</c:v>
                </c:pt>
                <c:pt idx="972">
                  <c:v>42977</c:v>
                </c:pt>
                <c:pt idx="973">
                  <c:v>42978</c:v>
                </c:pt>
                <c:pt idx="974">
                  <c:v>42979</c:v>
                </c:pt>
                <c:pt idx="975">
                  <c:v>42980</c:v>
                </c:pt>
                <c:pt idx="976">
                  <c:v>42981</c:v>
                </c:pt>
                <c:pt idx="977">
                  <c:v>42982</c:v>
                </c:pt>
                <c:pt idx="978">
                  <c:v>42983</c:v>
                </c:pt>
                <c:pt idx="979">
                  <c:v>42984</c:v>
                </c:pt>
                <c:pt idx="980">
                  <c:v>42985</c:v>
                </c:pt>
                <c:pt idx="981">
                  <c:v>42986</c:v>
                </c:pt>
                <c:pt idx="982">
                  <c:v>42987</c:v>
                </c:pt>
                <c:pt idx="983">
                  <c:v>42988</c:v>
                </c:pt>
                <c:pt idx="984">
                  <c:v>42989</c:v>
                </c:pt>
                <c:pt idx="985">
                  <c:v>42990</c:v>
                </c:pt>
                <c:pt idx="986">
                  <c:v>42991</c:v>
                </c:pt>
                <c:pt idx="987">
                  <c:v>42992</c:v>
                </c:pt>
                <c:pt idx="988">
                  <c:v>42993</c:v>
                </c:pt>
                <c:pt idx="989">
                  <c:v>42994</c:v>
                </c:pt>
                <c:pt idx="990">
                  <c:v>42995</c:v>
                </c:pt>
                <c:pt idx="991">
                  <c:v>42996</c:v>
                </c:pt>
                <c:pt idx="992">
                  <c:v>42997</c:v>
                </c:pt>
                <c:pt idx="993">
                  <c:v>42998</c:v>
                </c:pt>
                <c:pt idx="994">
                  <c:v>42999</c:v>
                </c:pt>
                <c:pt idx="995">
                  <c:v>43000</c:v>
                </c:pt>
                <c:pt idx="996">
                  <c:v>43001</c:v>
                </c:pt>
                <c:pt idx="997">
                  <c:v>43002</c:v>
                </c:pt>
                <c:pt idx="998">
                  <c:v>43003</c:v>
                </c:pt>
                <c:pt idx="999">
                  <c:v>43004</c:v>
                </c:pt>
                <c:pt idx="1000">
                  <c:v>43005</c:v>
                </c:pt>
                <c:pt idx="1001">
                  <c:v>43006</c:v>
                </c:pt>
                <c:pt idx="1002">
                  <c:v>43007</c:v>
                </c:pt>
                <c:pt idx="1003">
                  <c:v>43008</c:v>
                </c:pt>
                <c:pt idx="1004">
                  <c:v>43009</c:v>
                </c:pt>
                <c:pt idx="1005">
                  <c:v>43010</c:v>
                </c:pt>
                <c:pt idx="1006">
                  <c:v>43011</c:v>
                </c:pt>
                <c:pt idx="1007">
                  <c:v>43012</c:v>
                </c:pt>
                <c:pt idx="1008">
                  <c:v>43013</c:v>
                </c:pt>
                <c:pt idx="1009">
                  <c:v>43014</c:v>
                </c:pt>
                <c:pt idx="1010">
                  <c:v>43015</c:v>
                </c:pt>
                <c:pt idx="1011">
                  <c:v>43016</c:v>
                </c:pt>
                <c:pt idx="1012">
                  <c:v>43017</c:v>
                </c:pt>
                <c:pt idx="1013">
                  <c:v>43018</c:v>
                </c:pt>
                <c:pt idx="1014">
                  <c:v>43019</c:v>
                </c:pt>
                <c:pt idx="1015">
                  <c:v>43020</c:v>
                </c:pt>
                <c:pt idx="1016">
                  <c:v>43021</c:v>
                </c:pt>
                <c:pt idx="1017">
                  <c:v>43022</c:v>
                </c:pt>
                <c:pt idx="1018">
                  <c:v>43023</c:v>
                </c:pt>
                <c:pt idx="1019">
                  <c:v>43024</c:v>
                </c:pt>
                <c:pt idx="1020">
                  <c:v>43025</c:v>
                </c:pt>
                <c:pt idx="1021">
                  <c:v>43026</c:v>
                </c:pt>
                <c:pt idx="1022">
                  <c:v>43027</c:v>
                </c:pt>
                <c:pt idx="1023">
                  <c:v>43028</c:v>
                </c:pt>
                <c:pt idx="1024">
                  <c:v>43029</c:v>
                </c:pt>
                <c:pt idx="1025">
                  <c:v>43030</c:v>
                </c:pt>
                <c:pt idx="1026">
                  <c:v>43031</c:v>
                </c:pt>
                <c:pt idx="1027">
                  <c:v>43032</c:v>
                </c:pt>
                <c:pt idx="1028">
                  <c:v>43033</c:v>
                </c:pt>
                <c:pt idx="1029">
                  <c:v>43034</c:v>
                </c:pt>
                <c:pt idx="1030">
                  <c:v>43035</c:v>
                </c:pt>
                <c:pt idx="1031">
                  <c:v>43036</c:v>
                </c:pt>
                <c:pt idx="1032">
                  <c:v>43037</c:v>
                </c:pt>
                <c:pt idx="1033">
                  <c:v>43038</c:v>
                </c:pt>
                <c:pt idx="1034">
                  <c:v>43039</c:v>
                </c:pt>
                <c:pt idx="1035">
                  <c:v>43040</c:v>
                </c:pt>
                <c:pt idx="1036">
                  <c:v>43041</c:v>
                </c:pt>
                <c:pt idx="1037">
                  <c:v>43042</c:v>
                </c:pt>
                <c:pt idx="1038">
                  <c:v>43043</c:v>
                </c:pt>
                <c:pt idx="1039">
                  <c:v>43044</c:v>
                </c:pt>
                <c:pt idx="1040">
                  <c:v>43045</c:v>
                </c:pt>
                <c:pt idx="1041">
                  <c:v>43046</c:v>
                </c:pt>
                <c:pt idx="1042">
                  <c:v>43047</c:v>
                </c:pt>
                <c:pt idx="1043">
                  <c:v>43048</c:v>
                </c:pt>
                <c:pt idx="1044">
                  <c:v>43049</c:v>
                </c:pt>
                <c:pt idx="1045">
                  <c:v>43050</c:v>
                </c:pt>
                <c:pt idx="1046">
                  <c:v>43051</c:v>
                </c:pt>
                <c:pt idx="1047">
                  <c:v>43052</c:v>
                </c:pt>
                <c:pt idx="1048">
                  <c:v>43053</c:v>
                </c:pt>
                <c:pt idx="1049">
                  <c:v>43054</c:v>
                </c:pt>
                <c:pt idx="1050">
                  <c:v>43055</c:v>
                </c:pt>
                <c:pt idx="1051">
                  <c:v>43056</c:v>
                </c:pt>
                <c:pt idx="1052">
                  <c:v>43057</c:v>
                </c:pt>
                <c:pt idx="1053">
                  <c:v>43058</c:v>
                </c:pt>
                <c:pt idx="1054">
                  <c:v>43059</c:v>
                </c:pt>
                <c:pt idx="1055">
                  <c:v>43060</c:v>
                </c:pt>
                <c:pt idx="1056">
                  <c:v>43061</c:v>
                </c:pt>
                <c:pt idx="1057">
                  <c:v>43062</c:v>
                </c:pt>
                <c:pt idx="1058">
                  <c:v>43063</c:v>
                </c:pt>
                <c:pt idx="1059">
                  <c:v>43064</c:v>
                </c:pt>
                <c:pt idx="1060">
                  <c:v>43065</c:v>
                </c:pt>
                <c:pt idx="1061">
                  <c:v>43066</c:v>
                </c:pt>
                <c:pt idx="1062">
                  <c:v>43067</c:v>
                </c:pt>
                <c:pt idx="1063">
                  <c:v>43068</c:v>
                </c:pt>
                <c:pt idx="1064">
                  <c:v>43069</c:v>
                </c:pt>
                <c:pt idx="1065">
                  <c:v>43070</c:v>
                </c:pt>
                <c:pt idx="1066">
                  <c:v>43071</c:v>
                </c:pt>
                <c:pt idx="1067">
                  <c:v>43072</c:v>
                </c:pt>
                <c:pt idx="1068">
                  <c:v>43073</c:v>
                </c:pt>
                <c:pt idx="1069">
                  <c:v>43074</c:v>
                </c:pt>
                <c:pt idx="1070">
                  <c:v>43075</c:v>
                </c:pt>
                <c:pt idx="1071">
                  <c:v>43076</c:v>
                </c:pt>
                <c:pt idx="1072">
                  <c:v>43077</c:v>
                </c:pt>
                <c:pt idx="1073">
                  <c:v>43078</c:v>
                </c:pt>
                <c:pt idx="1074">
                  <c:v>43079</c:v>
                </c:pt>
                <c:pt idx="1075">
                  <c:v>43080</c:v>
                </c:pt>
                <c:pt idx="1076">
                  <c:v>43081</c:v>
                </c:pt>
                <c:pt idx="1077">
                  <c:v>43082</c:v>
                </c:pt>
                <c:pt idx="1078">
                  <c:v>43083</c:v>
                </c:pt>
                <c:pt idx="1079">
                  <c:v>43084</c:v>
                </c:pt>
                <c:pt idx="1080">
                  <c:v>43085</c:v>
                </c:pt>
                <c:pt idx="1081">
                  <c:v>43086</c:v>
                </c:pt>
                <c:pt idx="1082">
                  <c:v>43087</c:v>
                </c:pt>
                <c:pt idx="1083">
                  <c:v>43088</c:v>
                </c:pt>
                <c:pt idx="1084">
                  <c:v>43089</c:v>
                </c:pt>
                <c:pt idx="1085">
                  <c:v>43090</c:v>
                </c:pt>
                <c:pt idx="1086">
                  <c:v>43091</c:v>
                </c:pt>
                <c:pt idx="1087">
                  <c:v>43092</c:v>
                </c:pt>
                <c:pt idx="1088">
                  <c:v>43093</c:v>
                </c:pt>
                <c:pt idx="1089">
                  <c:v>43094</c:v>
                </c:pt>
                <c:pt idx="1090">
                  <c:v>43095</c:v>
                </c:pt>
                <c:pt idx="1091">
                  <c:v>43096</c:v>
                </c:pt>
                <c:pt idx="1092">
                  <c:v>43097</c:v>
                </c:pt>
                <c:pt idx="1093">
                  <c:v>43098</c:v>
                </c:pt>
                <c:pt idx="1094">
                  <c:v>43099</c:v>
                </c:pt>
                <c:pt idx="1095">
                  <c:v>43100</c:v>
                </c:pt>
                <c:pt idx="1096">
                  <c:v>43101</c:v>
                </c:pt>
                <c:pt idx="1097">
                  <c:v>43102</c:v>
                </c:pt>
                <c:pt idx="1098">
                  <c:v>43103</c:v>
                </c:pt>
                <c:pt idx="1099">
                  <c:v>43104</c:v>
                </c:pt>
                <c:pt idx="1100">
                  <c:v>43105</c:v>
                </c:pt>
                <c:pt idx="1101">
                  <c:v>43106</c:v>
                </c:pt>
                <c:pt idx="1102">
                  <c:v>43107</c:v>
                </c:pt>
                <c:pt idx="1103">
                  <c:v>43108</c:v>
                </c:pt>
                <c:pt idx="1104">
                  <c:v>43109</c:v>
                </c:pt>
                <c:pt idx="1105">
                  <c:v>43110</c:v>
                </c:pt>
                <c:pt idx="1106">
                  <c:v>43111</c:v>
                </c:pt>
                <c:pt idx="1107">
                  <c:v>43112</c:v>
                </c:pt>
                <c:pt idx="1108">
                  <c:v>43113</c:v>
                </c:pt>
                <c:pt idx="1109">
                  <c:v>43114</c:v>
                </c:pt>
                <c:pt idx="1110">
                  <c:v>43115</c:v>
                </c:pt>
                <c:pt idx="1111">
                  <c:v>43116</c:v>
                </c:pt>
                <c:pt idx="1112">
                  <c:v>43117</c:v>
                </c:pt>
                <c:pt idx="1113">
                  <c:v>43118</c:v>
                </c:pt>
                <c:pt idx="1114">
                  <c:v>43119</c:v>
                </c:pt>
                <c:pt idx="1115">
                  <c:v>43120</c:v>
                </c:pt>
                <c:pt idx="1116">
                  <c:v>43121</c:v>
                </c:pt>
                <c:pt idx="1117">
                  <c:v>43122</c:v>
                </c:pt>
                <c:pt idx="1118">
                  <c:v>43123</c:v>
                </c:pt>
                <c:pt idx="1119">
                  <c:v>43124</c:v>
                </c:pt>
                <c:pt idx="1120">
                  <c:v>43125</c:v>
                </c:pt>
                <c:pt idx="1121">
                  <c:v>43126</c:v>
                </c:pt>
                <c:pt idx="1122">
                  <c:v>43127</c:v>
                </c:pt>
                <c:pt idx="1123">
                  <c:v>43128</c:v>
                </c:pt>
                <c:pt idx="1124">
                  <c:v>43129</c:v>
                </c:pt>
                <c:pt idx="1125">
                  <c:v>43130</c:v>
                </c:pt>
                <c:pt idx="1126">
                  <c:v>43131</c:v>
                </c:pt>
                <c:pt idx="1127">
                  <c:v>43132</c:v>
                </c:pt>
                <c:pt idx="1128">
                  <c:v>43133</c:v>
                </c:pt>
                <c:pt idx="1129">
                  <c:v>43134</c:v>
                </c:pt>
                <c:pt idx="1130">
                  <c:v>43135</c:v>
                </c:pt>
                <c:pt idx="1131">
                  <c:v>43136</c:v>
                </c:pt>
                <c:pt idx="1132">
                  <c:v>43137</c:v>
                </c:pt>
                <c:pt idx="1133">
                  <c:v>43138</c:v>
                </c:pt>
                <c:pt idx="1134">
                  <c:v>43139</c:v>
                </c:pt>
                <c:pt idx="1135">
                  <c:v>43140</c:v>
                </c:pt>
                <c:pt idx="1136">
                  <c:v>43141</c:v>
                </c:pt>
                <c:pt idx="1137">
                  <c:v>43142</c:v>
                </c:pt>
                <c:pt idx="1138">
                  <c:v>43143</c:v>
                </c:pt>
                <c:pt idx="1139">
                  <c:v>43144</c:v>
                </c:pt>
                <c:pt idx="1140">
                  <c:v>43145</c:v>
                </c:pt>
                <c:pt idx="1141">
                  <c:v>43146</c:v>
                </c:pt>
                <c:pt idx="1142">
                  <c:v>43147</c:v>
                </c:pt>
                <c:pt idx="1143">
                  <c:v>43148</c:v>
                </c:pt>
                <c:pt idx="1144">
                  <c:v>43149</c:v>
                </c:pt>
                <c:pt idx="1145">
                  <c:v>43150</c:v>
                </c:pt>
                <c:pt idx="1146">
                  <c:v>43151</c:v>
                </c:pt>
                <c:pt idx="1147">
                  <c:v>43152</c:v>
                </c:pt>
                <c:pt idx="1148">
                  <c:v>43153</c:v>
                </c:pt>
                <c:pt idx="1149">
                  <c:v>43154</c:v>
                </c:pt>
                <c:pt idx="1150">
                  <c:v>43155</c:v>
                </c:pt>
                <c:pt idx="1151">
                  <c:v>43156</c:v>
                </c:pt>
                <c:pt idx="1152">
                  <c:v>43157</c:v>
                </c:pt>
                <c:pt idx="1153">
                  <c:v>43158</c:v>
                </c:pt>
                <c:pt idx="1154">
                  <c:v>43159</c:v>
                </c:pt>
                <c:pt idx="1155">
                  <c:v>43160</c:v>
                </c:pt>
                <c:pt idx="1156">
                  <c:v>43161</c:v>
                </c:pt>
                <c:pt idx="1157">
                  <c:v>43162</c:v>
                </c:pt>
                <c:pt idx="1158">
                  <c:v>43163</c:v>
                </c:pt>
                <c:pt idx="1159">
                  <c:v>43164</c:v>
                </c:pt>
                <c:pt idx="1160">
                  <c:v>43165</c:v>
                </c:pt>
                <c:pt idx="1161">
                  <c:v>43166</c:v>
                </c:pt>
                <c:pt idx="1162">
                  <c:v>43167</c:v>
                </c:pt>
                <c:pt idx="1163">
                  <c:v>43168</c:v>
                </c:pt>
                <c:pt idx="1164">
                  <c:v>43169</c:v>
                </c:pt>
                <c:pt idx="1165">
                  <c:v>43170</c:v>
                </c:pt>
                <c:pt idx="1166">
                  <c:v>43171</c:v>
                </c:pt>
                <c:pt idx="1167">
                  <c:v>43172</c:v>
                </c:pt>
                <c:pt idx="1168">
                  <c:v>43173</c:v>
                </c:pt>
                <c:pt idx="1169">
                  <c:v>43174</c:v>
                </c:pt>
                <c:pt idx="1170">
                  <c:v>43175</c:v>
                </c:pt>
                <c:pt idx="1171">
                  <c:v>43176</c:v>
                </c:pt>
                <c:pt idx="1172">
                  <c:v>43177</c:v>
                </c:pt>
                <c:pt idx="1173">
                  <c:v>43178</c:v>
                </c:pt>
                <c:pt idx="1174">
                  <c:v>43179</c:v>
                </c:pt>
                <c:pt idx="1175">
                  <c:v>43180</c:v>
                </c:pt>
                <c:pt idx="1176">
                  <c:v>43181</c:v>
                </c:pt>
                <c:pt idx="1177">
                  <c:v>43182</c:v>
                </c:pt>
                <c:pt idx="1178">
                  <c:v>43183</c:v>
                </c:pt>
                <c:pt idx="1179">
                  <c:v>43184</c:v>
                </c:pt>
                <c:pt idx="1180">
                  <c:v>43185</c:v>
                </c:pt>
                <c:pt idx="1181">
                  <c:v>43186</c:v>
                </c:pt>
                <c:pt idx="1182">
                  <c:v>43187</c:v>
                </c:pt>
                <c:pt idx="1183">
                  <c:v>43188</c:v>
                </c:pt>
                <c:pt idx="1184">
                  <c:v>43189</c:v>
                </c:pt>
                <c:pt idx="1185">
                  <c:v>43190</c:v>
                </c:pt>
                <c:pt idx="1186">
                  <c:v>43191</c:v>
                </c:pt>
                <c:pt idx="1187">
                  <c:v>43192</c:v>
                </c:pt>
                <c:pt idx="1188">
                  <c:v>43193</c:v>
                </c:pt>
                <c:pt idx="1189">
                  <c:v>43194</c:v>
                </c:pt>
                <c:pt idx="1190">
                  <c:v>43195</c:v>
                </c:pt>
                <c:pt idx="1191">
                  <c:v>43196</c:v>
                </c:pt>
                <c:pt idx="1192">
                  <c:v>43197</c:v>
                </c:pt>
                <c:pt idx="1193">
                  <c:v>43198</c:v>
                </c:pt>
                <c:pt idx="1194">
                  <c:v>43199</c:v>
                </c:pt>
                <c:pt idx="1195">
                  <c:v>43200</c:v>
                </c:pt>
                <c:pt idx="1196">
                  <c:v>43201</c:v>
                </c:pt>
                <c:pt idx="1197">
                  <c:v>43202</c:v>
                </c:pt>
                <c:pt idx="1198">
                  <c:v>43203</c:v>
                </c:pt>
                <c:pt idx="1199">
                  <c:v>43204</c:v>
                </c:pt>
                <c:pt idx="1200">
                  <c:v>43205</c:v>
                </c:pt>
                <c:pt idx="1201">
                  <c:v>43206</c:v>
                </c:pt>
                <c:pt idx="1202">
                  <c:v>43207</c:v>
                </c:pt>
                <c:pt idx="1203">
                  <c:v>43208</c:v>
                </c:pt>
                <c:pt idx="1204">
                  <c:v>43209</c:v>
                </c:pt>
                <c:pt idx="1205">
                  <c:v>43210</c:v>
                </c:pt>
                <c:pt idx="1206">
                  <c:v>43211</c:v>
                </c:pt>
                <c:pt idx="1207">
                  <c:v>43212</c:v>
                </c:pt>
                <c:pt idx="1208">
                  <c:v>43213</c:v>
                </c:pt>
                <c:pt idx="1209">
                  <c:v>43214</c:v>
                </c:pt>
                <c:pt idx="1210">
                  <c:v>43215</c:v>
                </c:pt>
                <c:pt idx="1211">
                  <c:v>43216</c:v>
                </c:pt>
                <c:pt idx="1212">
                  <c:v>43217</c:v>
                </c:pt>
                <c:pt idx="1213">
                  <c:v>43218</c:v>
                </c:pt>
                <c:pt idx="1214">
                  <c:v>43219</c:v>
                </c:pt>
                <c:pt idx="1215">
                  <c:v>43220</c:v>
                </c:pt>
                <c:pt idx="1216">
                  <c:v>43221</c:v>
                </c:pt>
                <c:pt idx="1217">
                  <c:v>43222</c:v>
                </c:pt>
                <c:pt idx="1218">
                  <c:v>43223</c:v>
                </c:pt>
                <c:pt idx="1219">
                  <c:v>43224</c:v>
                </c:pt>
                <c:pt idx="1220">
                  <c:v>43225</c:v>
                </c:pt>
                <c:pt idx="1221">
                  <c:v>43226</c:v>
                </c:pt>
                <c:pt idx="1222">
                  <c:v>43227</c:v>
                </c:pt>
                <c:pt idx="1223">
                  <c:v>43228</c:v>
                </c:pt>
                <c:pt idx="1224">
                  <c:v>43229</c:v>
                </c:pt>
                <c:pt idx="1225">
                  <c:v>43230</c:v>
                </c:pt>
                <c:pt idx="1226">
                  <c:v>43231</c:v>
                </c:pt>
                <c:pt idx="1227">
                  <c:v>43232</c:v>
                </c:pt>
                <c:pt idx="1228">
                  <c:v>43233</c:v>
                </c:pt>
                <c:pt idx="1229">
                  <c:v>43234</c:v>
                </c:pt>
                <c:pt idx="1230">
                  <c:v>43235</c:v>
                </c:pt>
                <c:pt idx="1231">
                  <c:v>43236</c:v>
                </c:pt>
                <c:pt idx="1232">
                  <c:v>43237</c:v>
                </c:pt>
                <c:pt idx="1233">
                  <c:v>43238</c:v>
                </c:pt>
                <c:pt idx="1234">
                  <c:v>43239</c:v>
                </c:pt>
                <c:pt idx="1235">
                  <c:v>43240</c:v>
                </c:pt>
                <c:pt idx="1236">
                  <c:v>43241</c:v>
                </c:pt>
                <c:pt idx="1237">
                  <c:v>43242</c:v>
                </c:pt>
                <c:pt idx="1238">
                  <c:v>43243</c:v>
                </c:pt>
                <c:pt idx="1239">
                  <c:v>43244</c:v>
                </c:pt>
                <c:pt idx="1240">
                  <c:v>43245</c:v>
                </c:pt>
                <c:pt idx="1241">
                  <c:v>43246</c:v>
                </c:pt>
                <c:pt idx="1242">
                  <c:v>43247</c:v>
                </c:pt>
                <c:pt idx="1243">
                  <c:v>43248</c:v>
                </c:pt>
                <c:pt idx="1244">
                  <c:v>43249</c:v>
                </c:pt>
                <c:pt idx="1245">
                  <c:v>43250</c:v>
                </c:pt>
                <c:pt idx="1246">
                  <c:v>43251</c:v>
                </c:pt>
                <c:pt idx="1247">
                  <c:v>43252</c:v>
                </c:pt>
                <c:pt idx="1248">
                  <c:v>43253</c:v>
                </c:pt>
                <c:pt idx="1249">
                  <c:v>43254</c:v>
                </c:pt>
                <c:pt idx="1250">
                  <c:v>43255</c:v>
                </c:pt>
                <c:pt idx="1251">
                  <c:v>43256</c:v>
                </c:pt>
                <c:pt idx="1252">
                  <c:v>43257</c:v>
                </c:pt>
                <c:pt idx="1253">
                  <c:v>43258</c:v>
                </c:pt>
                <c:pt idx="1254">
                  <c:v>43259</c:v>
                </c:pt>
                <c:pt idx="1255">
                  <c:v>43260</c:v>
                </c:pt>
                <c:pt idx="1256">
                  <c:v>43261</c:v>
                </c:pt>
                <c:pt idx="1257">
                  <c:v>43262</c:v>
                </c:pt>
                <c:pt idx="1258">
                  <c:v>43263</c:v>
                </c:pt>
                <c:pt idx="1259">
                  <c:v>43264</c:v>
                </c:pt>
                <c:pt idx="1260">
                  <c:v>43265</c:v>
                </c:pt>
                <c:pt idx="1261">
                  <c:v>43266</c:v>
                </c:pt>
                <c:pt idx="1262">
                  <c:v>43267</c:v>
                </c:pt>
                <c:pt idx="1263">
                  <c:v>43268</c:v>
                </c:pt>
                <c:pt idx="1264">
                  <c:v>43269</c:v>
                </c:pt>
                <c:pt idx="1265">
                  <c:v>43270</c:v>
                </c:pt>
                <c:pt idx="1266">
                  <c:v>43271</c:v>
                </c:pt>
                <c:pt idx="1267">
                  <c:v>43272</c:v>
                </c:pt>
                <c:pt idx="1268">
                  <c:v>43273</c:v>
                </c:pt>
                <c:pt idx="1269">
                  <c:v>43274</c:v>
                </c:pt>
                <c:pt idx="1270">
                  <c:v>43275</c:v>
                </c:pt>
                <c:pt idx="1271">
                  <c:v>43276</c:v>
                </c:pt>
                <c:pt idx="1272">
                  <c:v>43277</c:v>
                </c:pt>
                <c:pt idx="1273">
                  <c:v>43278</c:v>
                </c:pt>
                <c:pt idx="1274">
                  <c:v>43279</c:v>
                </c:pt>
                <c:pt idx="1275">
                  <c:v>43280</c:v>
                </c:pt>
                <c:pt idx="1276">
                  <c:v>43281</c:v>
                </c:pt>
                <c:pt idx="1277">
                  <c:v>43282</c:v>
                </c:pt>
                <c:pt idx="1278">
                  <c:v>43283</c:v>
                </c:pt>
                <c:pt idx="1279">
                  <c:v>43284</c:v>
                </c:pt>
                <c:pt idx="1280">
                  <c:v>43285</c:v>
                </c:pt>
                <c:pt idx="1281">
                  <c:v>43286</c:v>
                </c:pt>
                <c:pt idx="1282">
                  <c:v>43287</c:v>
                </c:pt>
                <c:pt idx="1283">
                  <c:v>43288</c:v>
                </c:pt>
                <c:pt idx="1284">
                  <c:v>43289</c:v>
                </c:pt>
                <c:pt idx="1285">
                  <c:v>43290</c:v>
                </c:pt>
                <c:pt idx="1286">
                  <c:v>43291</c:v>
                </c:pt>
                <c:pt idx="1287">
                  <c:v>43292</c:v>
                </c:pt>
                <c:pt idx="1288">
                  <c:v>43293</c:v>
                </c:pt>
                <c:pt idx="1289">
                  <c:v>43294</c:v>
                </c:pt>
                <c:pt idx="1290">
                  <c:v>43295</c:v>
                </c:pt>
                <c:pt idx="1291">
                  <c:v>43296</c:v>
                </c:pt>
                <c:pt idx="1292">
                  <c:v>43297</c:v>
                </c:pt>
                <c:pt idx="1293">
                  <c:v>43298</c:v>
                </c:pt>
                <c:pt idx="1294">
                  <c:v>43299</c:v>
                </c:pt>
                <c:pt idx="1295">
                  <c:v>43300</c:v>
                </c:pt>
                <c:pt idx="1296">
                  <c:v>43301</c:v>
                </c:pt>
                <c:pt idx="1297">
                  <c:v>43302</c:v>
                </c:pt>
                <c:pt idx="1298">
                  <c:v>43303</c:v>
                </c:pt>
                <c:pt idx="1299">
                  <c:v>43304</c:v>
                </c:pt>
                <c:pt idx="1300">
                  <c:v>43305</c:v>
                </c:pt>
                <c:pt idx="1301">
                  <c:v>43306</c:v>
                </c:pt>
                <c:pt idx="1302">
                  <c:v>43307</c:v>
                </c:pt>
                <c:pt idx="1303">
                  <c:v>43308</c:v>
                </c:pt>
                <c:pt idx="1304">
                  <c:v>43309</c:v>
                </c:pt>
                <c:pt idx="1305">
                  <c:v>43310</c:v>
                </c:pt>
                <c:pt idx="1306">
                  <c:v>43311</c:v>
                </c:pt>
                <c:pt idx="1307">
                  <c:v>43312</c:v>
                </c:pt>
                <c:pt idx="1308">
                  <c:v>43313</c:v>
                </c:pt>
                <c:pt idx="1309">
                  <c:v>43314</c:v>
                </c:pt>
                <c:pt idx="1310">
                  <c:v>43315</c:v>
                </c:pt>
                <c:pt idx="1311">
                  <c:v>43316</c:v>
                </c:pt>
                <c:pt idx="1312">
                  <c:v>43317</c:v>
                </c:pt>
                <c:pt idx="1313">
                  <c:v>43318</c:v>
                </c:pt>
                <c:pt idx="1314">
                  <c:v>43319</c:v>
                </c:pt>
                <c:pt idx="1315">
                  <c:v>43320</c:v>
                </c:pt>
                <c:pt idx="1316">
                  <c:v>43321</c:v>
                </c:pt>
                <c:pt idx="1317">
                  <c:v>43322</c:v>
                </c:pt>
                <c:pt idx="1318">
                  <c:v>43323</c:v>
                </c:pt>
                <c:pt idx="1319">
                  <c:v>43324</c:v>
                </c:pt>
                <c:pt idx="1320">
                  <c:v>43325</c:v>
                </c:pt>
                <c:pt idx="1321">
                  <c:v>43326</c:v>
                </c:pt>
                <c:pt idx="1322">
                  <c:v>43327</c:v>
                </c:pt>
                <c:pt idx="1323">
                  <c:v>43328</c:v>
                </c:pt>
                <c:pt idx="1324">
                  <c:v>43329</c:v>
                </c:pt>
                <c:pt idx="1325">
                  <c:v>43330</c:v>
                </c:pt>
                <c:pt idx="1326">
                  <c:v>43331</c:v>
                </c:pt>
                <c:pt idx="1327">
                  <c:v>43332</c:v>
                </c:pt>
                <c:pt idx="1328">
                  <c:v>43333</c:v>
                </c:pt>
                <c:pt idx="1329">
                  <c:v>43334</c:v>
                </c:pt>
                <c:pt idx="1330">
                  <c:v>43335</c:v>
                </c:pt>
                <c:pt idx="1331">
                  <c:v>43336</c:v>
                </c:pt>
                <c:pt idx="1332">
                  <c:v>43337</c:v>
                </c:pt>
                <c:pt idx="1333">
                  <c:v>43338</c:v>
                </c:pt>
                <c:pt idx="1334">
                  <c:v>43339</c:v>
                </c:pt>
                <c:pt idx="1335">
                  <c:v>43340</c:v>
                </c:pt>
                <c:pt idx="1336">
                  <c:v>43341</c:v>
                </c:pt>
                <c:pt idx="1337">
                  <c:v>43342</c:v>
                </c:pt>
                <c:pt idx="1338">
                  <c:v>43343</c:v>
                </c:pt>
                <c:pt idx="1339">
                  <c:v>43344</c:v>
                </c:pt>
                <c:pt idx="1340">
                  <c:v>43345</c:v>
                </c:pt>
                <c:pt idx="1341">
                  <c:v>43346</c:v>
                </c:pt>
                <c:pt idx="1342">
                  <c:v>43347</c:v>
                </c:pt>
                <c:pt idx="1343">
                  <c:v>43348</c:v>
                </c:pt>
                <c:pt idx="1344">
                  <c:v>43349</c:v>
                </c:pt>
                <c:pt idx="1345">
                  <c:v>43350</c:v>
                </c:pt>
                <c:pt idx="1346">
                  <c:v>43351</c:v>
                </c:pt>
                <c:pt idx="1347">
                  <c:v>43352</c:v>
                </c:pt>
                <c:pt idx="1348">
                  <c:v>43353</c:v>
                </c:pt>
                <c:pt idx="1349">
                  <c:v>43354</c:v>
                </c:pt>
                <c:pt idx="1350">
                  <c:v>43355</c:v>
                </c:pt>
                <c:pt idx="1351">
                  <c:v>43356</c:v>
                </c:pt>
                <c:pt idx="1352">
                  <c:v>43357</c:v>
                </c:pt>
                <c:pt idx="1353">
                  <c:v>43358</c:v>
                </c:pt>
                <c:pt idx="1354">
                  <c:v>43359</c:v>
                </c:pt>
                <c:pt idx="1355">
                  <c:v>43360</c:v>
                </c:pt>
                <c:pt idx="1356">
                  <c:v>43361</c:v>
                </c:pt>
                <c:pt idx="1357">
                  <c:v>43362</c:v>
                </c:pt>
                <c:pt idx="1358">
                  <c:v>43363</c:v>
                </c:pt>
                <c:pt idx="1359">
                  <c:v>43364</c:v>
                </c:pt>
                <c:pt idx="1360">
                  <c:v>43365</c:v>
                </c:pt>
                <c:pt idx="1361">
                  <c:v>43366</c:v>
                </c:pt>
                <c:pt idx="1362">
                  <c:v>43367</c:v>
                </c:pt>
                <c:pt idx="1363">
                  <c:v>43368</c:v>
                </c:pt>
                <c:pt idx="1364">
                  <c:v>43369</c:v>
                </c:pt>
                <c:pt idx="1365">
                  <c:v>43370</c:v>
                </c:pt>
                <c:pt idx="1366">
                  <c:v>43371</c:v>
                </c:pt>
                <c:pt idx="1367">
                  <c:v>43372</c:v>
                </c:pt>
                <c:pt idx="1368">
                  <c:v>43373</c:v>
                </c:pt>
                <c:pt idx="1369">
                  <c:v>43374</c:v>
                </c:pt>
                <c:pt idx="1370">
                  <c:v>43375</c:v>
                </c:pt>
                <c:pt idx="1371">
                  <c:v>43376</c:v>
                </c:pt>
                <c:pt idx="1372">
                  <c:v>43377</c:v>
                </c:pt>
                <c:pt idx="1373">
                  <c:v>43378</c:v>
                </c:pt>
                <c:pt idx="1374">
                  <c:v>43379</c:v>
                </c:pt>
                <c:pt idx="1375">
                  <c:v>43380</c:v>
                </c:pt>
                <c:pt idx="1376">
                  <c:v>43381</c:v>
                </c:pt>
                <c:pt idx="1377">
                  <c:v>43382</c:v>
                </c:pt>
                <c:pt idx="1378">
                  <c:v>43383</c:v>
                </c:pt>
                <c:pt idx="1379">
                  <c:v>43384</c:v>
                </c:pt>
                <c:pt idx="1380">
                  <c:v>43385</c:v>
                </c:pt>
                <c:pt idx="1381">
                  <c:v>43386</c:v>
                </c:pt>
                <c:pt idx="1382">
                  <c:v>43387</c:v>
                </c:pt>
                <c:pt idx="1383">
                  <c:v>43388</c:v>
                </c:pt>
                <c:pt idx="1384">
                  <c:v>43389</c:v>
                </c:pt>
                <c:pt idx="1385">
                  <c:v>43390</c:v>
                </c:pt>
                <c:pt idx="1386">
                  <c:v>43391</c:v>
                </c:pt>
                <c:pt idx="1387">
                  <c:v>43392</c:v>
                </c:pt>
                <c:pt idx="1388">
                  <c:v>43393</c:v>
                </c:pt>
                <c:pt idx="1389">
                  <c:v>43394</c:v>
                </c:pt>
                <c:pt idx="1390">
                  <c:v>43395</c:v>
                </c:pt>
                <c:pt idx="1391">
                  <c:v>43396</c:v>
                </c:pt>
                <c:pt idx="1392">
                  <c:v>43397</c:v>
                </c:pt>
                <c:pt idx="1393">
                  <c:v>43398</c:v>
                </c:pt>
                <c:pt idx="1394">
                  <c:v>43399</c:v>
                </c:pt>
                <c:pt idx="1395">
                  <c:v>43400</c:v>
                </c:pt>
                <c:pt idx="1396">
                  <c:v>43401</c:v>
                </c:pt>
                <c:pt idx="1397">
                  <c:v>43402</c:v>
                </c:pt>
                <c:pt idx="1398">
                  <c:v>43403</c:v>
                </c:pt>
                <c:pt idx="1399">
                  <c:v>43404</c:v>
                </c:pt>
                <c:pt idx="1400">
                  <c:v>43405</c:v>
                </c:pt>
                <c:pt idx="1401">
                  <c:v>43406</c:v>
                </c:pt>
                <c:pt idx="1402">
                  <c:v>43407</c:v>
                </c:pt>
                <c:pt idx="1403">
                  <c:v>43408</c:v>
                </c:pt>
                <c:pt idx="1404">
                  <c:v>43409</c:v>
                </c:pt>
                <c:pt idx="1405">
                  <c:v>43410</c:v>
                </c:pt>
                <c:pt idx="1406">
                  <c:v>43411</c:v>
                </c:pt>
                <c:pt idx="1407">
                  <c:v>43412</c:v>
                </c:pt>
                <c:pt idx="1408">
                  <c:v>43413</c:v>
                </c:pt>
                <c:pt idx="1409">
                  <c:v>43414</c:v>
                </c:pt>
                <c:pt idx="1410">
                  <c:v>43415</c:v>
                </c:pt>
                <c:pt idx="1411">
                  <c:v>43416</c:v>
                </c:pt>
                <c:pt idx="1412">
                  <c:v>43417</c:v>
                </c:pt>
                <c:pt idx="1413">
                  <c:v>43418</c:v>
                </c:pt>
                <c:pt idx="1414">
                  <c:v>43419</c:v>
                </c:pt>
                <c:pt idx="1415">
                  <c:v>43420</c:v>
                </c:pt>
                <c:pt idx="1416">
                  <c:v>43421</c:v>
                </c:pt>
                <c:pt idx="1417">
                  <c:v>43422</c:v>
                </c:pt>
                <c:pt idx="1418">
                  <c:v>43423</c:v>
                </c:pt>
                <c:pt idx="1419">
                  <c:v>43424</c:v>
                </c:pt>
                <c:pt idx="1420">
                  <c:v>43425</c:v>
                </c:pt>
                <c:pt idx="1421">
                  <c:v>43426</c:v>
                </c:pt>
                <c:pt idx="1422">
                  <c:v>43427</c:v>
                </c:pt>
                <c:pt idx="1423">
                  <c:v>43428</c:v>
                </c:pt>
                <c:pt idx="1424">
                  <c:v>43429</c:v>
                </c:pt>
                <c:pt idx="1425">
                  <c:v>43430</c:v>
                </c:pt>
                <c:pt idx="1426">
                  <c:v>43431</c:v>
                </c:pt>
                <c:pt idx="1427">
                  <c:v>43432</c:v>
                </c:pt>
                <c:pt idx="1428">
                  <c:v>43433</c:v>
                </c:pt>
                <c:pt idx="1429">
                  <c:v>43434</c:v>
                </c:pt>
                <c:pt idx="1430">
                  <c:v>43435</c:v>
                </c:pt>
                <c:pt idx="1431">
                  <c:v>43436</c:v>
                </c:pt>
                <c:pt idx="1432">
                  <c:v>43437</c:v>
                </c:pt>
                <c:pt idx="1433">
                  <c:v>43438</c:v>
                </c:pt>
                <c:pt idx="1434">
                  <c:v>43439</c:v>
                </c:pt>
                <c:pt idx="1435">
                  <c:v>43440</c:v>
                </c:pt>
                <c:pt idx="1436">
                  <c:v>43441</c:v>
                </c:pt>
                <c:pt idx="1437">
                  <c:v>43442</c:v>
                </c:pt>
                <c:pt idx="1438">
                  <c:v>43443</c:v>
                </c:pt>
                <c:pt idx="1439">
                  <c:v>43444</c:v>
                </c:pt>
                <c:pt idx="1440">
                  <c:v>43445</c:v>
                </c:pt>
                <c:pt idx="1441">
                  <c:v>43446</c:v>
                </c:pt>
                <c:pt idx="1442">
                  <c:v>43447</c:v>
                </c:pt>
                <c:pt idx="1443">
                  <c:v>43448</c:v>
                </c:pt>
                <c:pt idx="1444">
                  <c:v>43449</c:v>
                </c:pt>
                <c:pt idx="1445">
                  <c:v>43450</c:v>
                </c:pt>
                <c:pt idx="1446">
                  <c:v>43451</c:v>
                </c:pt>
                <c:pt idx="1447">
                  <c:v>43452</c:v>
                </c:pt>
                <c:pt idx="1448">
                  <c:v>43453</c:v>
                </c:pt>
                <c:pt idx="1449">
                  <c:v>43454</c:v>
                </c:pt>
                <c:pt idx="1450">
                  <c:v>43455</c:v>
                </c:pt>
                <c:pt idx="1451">
                  <c:v>43456</c:v>
                </c:pt>
                <c:pt idx="1452">
                  <c:v>43457</c:v>
                </c:pt>
                <c:pt idx="1453">
                  <c:v>43458</c:v>
                </c:pt>
                <c:pt idx="1454">
                  <c:v>43459</c:v>
                </c:pt>
                <c:pt idx="1455">
                  <c:v>43460</c:v>
                </c:pt>
                <c:pt idx="1456">
                  <c:v>43461</c:v>
                </c:pt>
                <c:pt idx="1457">
                  <c:v>43462</c:v>
                </c:pt>
                <c:pt idx="1458">
                  <c:v>43463</c:v>
                </c:pt>
                <c:pt idx="1459">
                  <c:v>43464</c:v>
                </c:pt>
                <c:pt idx="1460">
                  <c:v>43465</c:v>
                </c:pt>
                <c:pt idx="1461">
                  <c:v>43466</c:v>
                </c:pt>
                <c:pt idx="1462">
                  <c:v>43467</c:v>
                </c:pt>
                <c:pt idx="1463">
                  <c:v>43468</c:v>
                </c:pt>
                <c:pt idx="1464">
                  <c:v>43469</c:v>
                </c:pt>
                <c:pt idx="1465">
                  <c:v>43470</c:v>
                </c:pt>
                <c:pt idx="1466">
                  <c:v>43471</c:v>
                </c:pt>
                <c:pt idx="1467">
                  <c:v>43472</c:v>
                </c:pt>
                <c:pt idx="1468">
                  <c:v>43473</c:v>
                </c:pt>
                <c:pt idx="1469">
                  <c:v>43474</c:v>
                </c:pt>
                <c:pt idx="1470">
                  <c:v>43475</c:v>
                </c:pt>
                <c:pt idx="1471">
                  <c:v>43476</c:v>
                </c:pt>
                <c:pt idx="1472">
                  <c:v>43477</c:v>
                </c:pt>
                <c:pt idx="1473">
                  <c:v>43478</c:v>
                </c:pt>
                <c:pt idx="1474">
                  <c:v>43479</c:v>
                </c:pt>
                <c:pt idx="1475">
                  <c:v>43480</c:v>
                </c:pt>
                <c:pt idx="1476">
                  <c:v>43481</c:v>
                </c:pt>
                <c:pt idx="1477">
                  <c:v>43482</c:v>
                </c:pt>
                <c:pt idx="1478">
                  <c:v>43483</c:v>
                </c:pt>
                <c:pt idx="1479">
                  <c:v>43484</c:v>
                </c:pt>
                <c:pt idx="1480">
                  <c:v>43485</c:v>
                </c:pt>
                <c:pt idx="1481">
                  <c:v>43486</c:v>
                </c:pt>
                <c:pt idx="1482">
                  <c:v>43487</c:v>
                </c:pt>
                <c:pt idx="1483">
                  <c:v>43488</c:v>
                </c:pt>
                <c:pt idx="1484">
                  <c:v>43489</c:v>
                </c:pt>
                <c:pt idx="1485">
                  <c:v>43490</c:v>
                </c:pt>
                <c:pt idx="1486">
                  <c:v>43491</c:v>
                </c:pt>
                <c:pt idx="1487">
                  <c:v>43492</c:v>
                </c:pt>
                <c:pt idx="1488">
                  <c:v>43493</c:v>
                </c:pt>
                <c:pt idx="1489">
                  <c:v>43494</c:v>
                </c:pt>
                <c:pt idx="1490">
                  <c:v>43495</c:v>
                </c:pt>
                <c:pt idx="1491">
                  <c:v>43496</c:v>
                </c:pt>
                <c:pt idx="1492">
                  <c:v>43497</c:v>
                </c:pt>
                <c:pt idx="1493">
                  <c:v>43498</c:v>
                </c:pt>
                <c:pt idx="1494">
                  <c:v>43499</c:v>
                </c:pt>
                <c:pt idx="1495">
                  <c:v>43500</c:v>
                </c:pt>
                <c:pt idx="1496">
                  <c:v>43501</c:v>
                </c:pt>
                <c:pt idx="1497">
                  <c:v>43502</c:v>
                </c:pt>
                <c:pt idx="1498">
                  <c:v>43503</c:v>
                </c:pt>
                <c:pt idx="1499">
                  <c:v>43504</c:v>
                </c:pt>
                <c:pt idx="1500">
                  <c:v>43505</c:v>
                </c:pt>
                <c:pt idx="1501">
                  <c:v>43506</c:v>
                </c:pt>
                <c:pt idx="1502">
                  <c:v>43507</c:v>
                </c:pt>
                <c:pt idx="1503">
                  <c:v>43508</c:v>
                </c:pt>
                <c:pt idx="1504">
                  <c:v>43509</c:v>
                </c:pt>
                <c:pt idx="1505">
                  <c:v>43510</c:v>
                </c:pt>
                <c:pt idx="1506">
                  <c:v>43511</c:v>
                </c:pt>
                <c:pt idx="1507">
                  <c:v>43512</c:v>
                </c:pt>
                <c:pt idx="1508">
                  <c:v>43513</c:v>
                </c:pt>
                <c:pt idx="1509">
                  <c:v>43514</c:v>
                </c:pt>
                <c:pt idx="1510">
                  <c:v>43515</c:v>
                </c:pt>
                <c:pt idx="1511">
                  <c:v>43516</c:v>
                </c:pt>
                <c:pt idx="1512">
                  <c:v>43517</c:v>
                </c:pt>
                <c:pt idx="1513">
                  <c:v>43518</c:v>
                </c:pt>
                <c:pt idx="1514">
                  <c:v>43519</c:v>
                </c:pt>
                <c:pt idx="1515">
                  <c:v>43520</c:v>
                </c:pt>
                <c:pt idx="1516">
                  <c:v>43521</c:v>
                </c:pt>
                <c:pt idx="1517">
                  <c:v>43522</c:v>
                </c:pt>
                <c:pt idx="1518">
                  <c:v>43523</c:v>
                </c:pt>
                <c:pt idx="1519">
                  <c:v>43524</c:v>
                </c:pt>
                <c:pt idx="1520">
                  <c:v>43525</c:v>
                </c:pt>
                <c:pt idx="1521">
                  <c:v>43526</c:v>
                </c:pt>
                <c:pt idx="1522">
                  <c:v>43527</c:v>
                </c:pt>
                <c:pt idx="1523">
                  <c:v>43528</c:v>
                </c:pt>
                <c:pt idx="1524">
                  <c:v>43529</c:v>
                </c:pt>
                <c:pt idx="1525">
                  <c:v>43530</c:v>
                </c:pt>
                <c:pt idx="1526">
                  <c:v>43531</c:v>
                </c:pt>
                <c:pt idx="1527">
                  <c:v>43532</c:v>
                </c:pt>
                <c:pt idx="1528">
                  <c:v>43533</c:v>
                </c:pt>
                <c:pt idx="1529">
                  <c:v>43534</c:v>
                </c:pt>
                <c:pt idx="1530">
                  <c:v>43535</c:v>
                </c:pt>
                <c:pt idx="1531">
                  <c:v>43536</c:v>
                </c:pt>
                <c:pt idx="1532">
                  <c:v>43537</c:v>
                </c:pt>
                <c:pt idx="1533">
                  <c:v>43538</c:v>
                </c:pt>
                <c:pt idx="1534">
                  <c:v>43539</c:v>
                </c:pt>
                <c:pt idx="1535">
                  <c:v>43540</c:v>
                </c:pt>
                <c:pt idx="1536">
                  <c:v>43541</c:v>
                </c:pt>
                <c:pt idx="1537">
                  <c:v>43542</c:v>
                </c:pt>
                <c:pt idx="1538">
                  <c:v>43543</c:v>
                </c:pt>
                <c:pt idx="1539">
                  <c:v>43544</c:v>
                </c:pt>
                <c:pt idx="1540">
                  <c:v>43545</c:v>
                </c:pt>
                <c:pt idx="1541">
                  <c:v>43546</c:v>
                </c:pt>
                <c:pt idx="1542">
                  <c:v>43547</c:v>
                </c:pt>
                <c:pt idx="1543">
                  <c:v>43548</c:v>
                </c:pt>
                <c:pt idx="1544">
                  <c:v>43549</c:v>
                </c:pt>
                <c:pt idx="1545">
                  <c:v>43550</c:v>
                </c:pt>
                <c:pt idx="1546">
                  <c:v>43551</c:v>
                </c:pt>
                <c:pt idx="1547">
                  <c:v>43552</c:v>
                </c:pt>
                <c:pt idx="1548">
                  <c:v>43553</c:v>
                </c:pt>
                <c:pt idx="1549">
                  <c:v>43554</c:v>
                </c:pt>
                <c:pt idx="1550">
                  <c:v>43555</c:v>
                </c:pt>
                <c:pt idx="1551">
                  <c:v>43556</c:v>
                </c:pt>
                <c:pt idx="1552">
                  <c:v>43557</c:v>
                </c:pt>
                <c:pt idx="1553">
                  <c:v>43558</c:v>
                </c:pt>
                <c:pt idx="1554">
                  <c:v>43559</c:v>
                </c:pt>
                <c:pt idx="1555">
                  <c:v>43560</c:v>
                </c:pt>
                <c:pt idx="1556">
                  <c:v>43561</c:v>
                </c:pt>
                <c:pt idx="1557">
                  <c:v>43562</c:v>
                </c:pt>
                <c:pt idx="1558">
                  <c:v>43563</c:v>
                </c:pt>
                <c:pt idx="1559">
                  <c:v>43564</c:v>
                </c:pt>
                <c:pt idx="1560">
                  <c:v>43565</c:v>
                </c:pt>
                <c:pt idx="1561">
                  <c:v>43566</c:v>
                </c:pt>
                <c:pt idx="1562">
                  <c:v>43567</c:v>
                </c:pt>
                <c:pt idx="1563">
                  <c:v>43568</c:v>
                </c:pt>
                <c:pt idx="1564">
                  <c:v>43569</c:v>
                </c:pt>
                <c:pt idx="1565">
                  <c:v>43570</c:v>
                </c:pt>
                <c:pt idx="1566">
                  <c:v>43571</c:v>
                </c:pt>
                <c:pt idx="1567">
                  <c:v>43572</c:v>
                </c:pt>
                <c:pt idx="1568">
                  <c:v>43573</c:v>
                </c:pt>
                <c:pt idx="1569">
                  <c:v>43574</c:v>
                </c:pt>
                <c:pt idx="1570">
                  <c:v>43575</c:v>
                </c:pt>
                <c:pt idx="1571">
                  <c:v>43576</c:v>
                </c:pt>
                <c:pt idx="1572">
                  <c:v>43577</c:v>
                </c:pt>
                <c:pt idx="1573">
                  <c:v>43578</c:v>
                </c:pt>
                <c:pt idx="1574">
                  <c:v>43579</c:v>
                </c:pt>
                <c:pt idx="1575">
                  <c:v>43580</c:v>
                </c:pt>
                <c:pt idx="1576">
                  <c:v>43581</c:v>
                </c:pt>
                <c:pt idx="1577">
                  <c:v>43582</c:v>
                </c:pt>
                <c:pt idx="1578">
                  <c:v>43583</c:v>
                </c:pt>
                <c:pt idx="1579">
                  <c:v>43584</c:v>
                </c:pt>
                <c:pt idx="1580">
                  <c:v>43585</c:v>
                </c:pt>
                <c:pt idx="1581">
                  <c:v>43586</c:v>
                </c:pt>
                <c:pt idx="1582">
                  <c:v>43587</c:v>
                </c:pt>
                <c:pt idx="1583">
                  <c:v>43588</c:v>
                </c:pt>
                <c:pt idx="1584">
                  <c:v>43589</c:v>
                </c:pt>
                <c:pt idx="1585">
                  <c:v>43590</c:v>
                </c:pt>
                <c:pt idx="1586">
                  <c:v>43591</c:v>
                </c:pt>
                <c:pt idx="1587">
                  <c:v>43592</c:v>
                </c:pt>
                <c:pt idx="1588">
                  <c:v>43593</c:v>
                </c:pt>
                <c:pt idx="1589">
                  <c:v>43594</c:v>
                </c:pt>
                <c:pt idx="1590">
                  <c:v>43595</c:v>
                </c:pt>
                <c:pt idx="1591">
                  <c:v>43596</c:v>
                </c:pt>
                <c:pt idx="1592">
                  <c:v>43597</c:v>
                </c:pt>
                <c:pt idx="1593">
                  <c:v>43598</c:v>
                </c:pt>
                <c:pt idx="1594">
                  <c:v>43599</c:v>
                </c:pt>
                <c:pt idx="1595">
                  <c:v>43600</c:v>
                </c:pt>
                <c:pt idx="1596">
                  <c:v>43601</c:v>
                </c:pt>
                <c:pt idx="1597">
                  <c:v>43602</c:v>
                </c:pt>
                <c:pt idx="1598">
                  <c:v>43603</c:v>
                </c:pt>
                <c:pt idx="1599">
                  <c:v>43604</c:v>
                </c:pt>
                <c:pt idx="1600">
                  <c:v>43605</c:v>
                </c:pt>
                <c:pt idx="1601">
                  <c:v>43606</c:v>
                </c:pt>
                <c:pt idx="1602">
                  <c:v>43607</c:v>
                </c:pt>
                <c:pt idx="1603">
                  <c:v>43608</c:v>
                </c:pt>
                <c:pt idx="1604">
                  <c:v>43609</c:v>
                </c:pt>
                <c:pt idx="1605">
                  <c:v>43610</c:v>
                </c:pt>
                <c:pt idx="1606">
                  <c:v>43611</c:v>
                </c:pt>
                <c:pt idx="1607">
                  <c:v>43612</c:v>
                </c:pt>
                <c:pt idx="1608">
                  <c:v>43613</c:v>
                </c:pt>
                <c:pt idx="1609">
                  <c:v>43614</c:v>
                </c:pt>
                <c:pt idx="1610">
                  <c:v>43615</c:v>
                </c:pt>
                <c:pt idx="1611">
                  <c:v>43616</c:v>
                </c:pt>
                <c:pt idx="1612">
                  <c:v>43617</c:v>
                </c:pt>
                <c:pt idx="1613">
                  <c:v>43618</c:v>
                </c:pt>
                <c:pt idx="1614">
                  <c:v>43619</c:v>
                </c:pt>
                <c:pt idx="1615">
                  <c:v>43620</c:v>
                </c:pt>
                <c:pt idx="1616">
                  <c:v>43621</c:v>
                </c:pt>
                <c:pt idx="1617">
                  <c:v>43622</c:v>
                </c:pt>
                <c:pt idx="1618">
                  <c:v>43623</c:v>
                </c:pt>
                <c:pt idx="1619">
                  <c:v>43624</c:v>
                </c:pt>
                <c:pt idx="1620">
                  <c:v>43625</c:v>
                </c:pt>
                <c:pt idx="1621">
                  <c:v>43626</c:v>
                </c:pt>
                <c:pt idx="1622">
                  <c:v>43627</c:v>
                </c:pt>
                <c:pt idx="1623">
                  <c:v>43628</c:v>
                </c:pt>
                <c:pt idx="1624">
                  <c:v>43629</c:v>
                </c:pt>
                <c:pt idx="1625">
                  <c:v>43630</c:v>
                </c:pt>
                <c:pt idx="1626">
                  <c:v>43631</c:v>
                </c:pt>
                <c:pt idx="1627">
                  <c:v>43632</c:v>
                </c:pt>
                <c:pt idx="1628">
                  <c:v>43633</c:v>
                </c:pt>
                <c:pt idx="1629">
                  <c:v>43634</c:v>
                </c:pt>
                <c:pt idx="1630">
                  <c:v>43635</c:v>
                </c:pt>
                <c:pt idx="1631">
                  <c:v>43636</c:v>
                </c:pt>
                <c:pt idx="1632">
                  <c:v>43637</c:v>
                </c:pt>
                <c:pt idx="1633">
                  <c:v>43638</c:v>
                </c:pt>
                <c:pt idx="1634">
                  <c:v>43639</c:v>
                </c:pt>
                <c:pt idx="1635">
                  <c:v>43640</c:v>
                </c:pt>
                <c:pt idx="1636">
                  <c:v>43641</c:v>
                </c:pt>
                <c:pt idx="1637">
                  <c:v>43642</c:v>
                </c:pt>
                <c:pt idx="1638">
                  <c:v>43643</c:v>
                </c:pt>
                <c:pt idx="1639">
                  <c:v>43644</c:v>
                </c:pt>
                <c:pt idx="1640">
                  <c:v>43645</c:v>
                </c:pt>
                <c:pt idx="1641">
                  <c:v>43646</c:v>
                </c:pt>
                <c:pt idx="1642">
                  <c:v>43647</c:v>
                </c:pt>
                <c:pt idx="1643">
                  <c:v>43648</c:v>
                </c:pt>
                <c:pt idx="1644">
                  <c:v>43649</c:v>
                </c:pt>
                <c:pt idx="1645">
                  <c:v>43650</c:v>
                </c:pt>
                <c:pt idx="1646">
                  <c:v>43651</c:v>
                </c:pt>
                <c:pt idx="1647">
                  <c:v>43652</c:v>
                </c:pt>
                <c:pt idx="1648">
                  <c:v>43653</c:v>
                </c:pt>
                <c:pt idx="1649">
                  <c:v>43654</c:v>
                </c:pt>
                <c:pt idx="1650">
                  <c:v>43655</c:v>
                </c:pt>
                <c:pt idx="1651">
                  <c:v>43656</c:v>
                </c:pt>
                <c:pt idx="1652">
                  <c:v>43657</c:v>
                </c:pt>
                <c:pt idx="1653">
                  <c:v>43658</c:v>
                </c:pt>
                <c:pt idx="1654">
                  <c:v>43659</c:v>
                </c:pt>
                <c:pt idx="1655">
                  <c:v>43660</c:v>
                </c:pt>
                <c:pt idx="1656">
                  <c:v>43661</c:v>
                </c:pt>
                <c:pt idx="1657">
                  <c:v>43662</c:v>
                </c:pt>
                <c:pt idx="1658">
                  <c:v>43663</c:v>
                </c:pt>
                <c:pt idx="1659">
                  <c:v>43664</c:v>
                </c:pt>
                <c:pt idx="1660">
                  <c:v>43665</c:v>
                </c:pt>
                <c:pt idx="1661">
                  <c:v>43666</c:v>
                </c:pt>
                <c:pt idx="1662">
                  <c:v>43667</c:v>
                </c:pt>
                <c:pt idx="1663">
                  <c:v>43668</c:v>
                </c:pt>
                <c:pt idx="1664">
                  <c:v>43669</c:v>
                </c:pt>
                <c:pt idx="1665">
                  <c:v>43670</c:v>
                </c:pt>
                <c:pt idx="1666">
                  <c:v>43671</c:v>
                </c:pt>
                <c:pt idx="1667">
                  <c:v>43672</c:v>
                </c:pt>
                <c:pt idx="1668">
                  <c:v>43673</c:v>
                </c:pt>
                <c:pt idx="1669">
                  <c:v>43674</c:v>
                </c:pt>
                <c:pt idx="1670">
                  <c:v>43675</c:v>
                </c:pt>
                <c:pt idx="1671">
                  <c:v>43676</c:v>
                </c:pt>
                <c:pt idx="1672">
                  <c:v>43677</c:v>
                </c:pt>
                <c:pt idx="1673">
                  <c:v>43678</c:v>
                </c:pt>
                <c:pt idx="1674">
                  <c:v>43679</c:v>
                </c:pt>
                <c:pt idx="1675">
                  <c:v>43680</c:v>
                </c:pt>
                <c:pt idx="1676">
                  <c:v>43681</c:v>
                </c:pt>
                <c:pt idx="1677">
                  <c:v>43682</c:v>
                </c:pt>
                <c:pt idx="1678">
                  <c:v>43683</c:v>
                </c:pt>
                <c:pt idx="1679">
                  <c:v>43684</c:v>
                </c:pt>
                <c:pt idx="1680">
                  <c:v>43685</c:v>
                </c:pt>
                <c:pt idx="1681">
                  <c:v>43686</c:v>
                </c:pt>
                <c:pt idx="1682">
                  <c:v>43687</c:v>
                </c:pt>
                <c:pt idx="1683">
                  <c:v>43688</c:v>
                </c:pt>
                <c:pt idx="1684">
                  <c:v>43689</c:v>
                </c:pt>
                <c:pt idx="1685">
                  <c:v>43690</c:v>
                </c:pt>
                <c:pt idx="1686">
                  <c:v>43691</c:v>
                </c:pt>
                <c:pt idx="1687">
                  <c:v>43692</c:v>
                </c:pt>
                <c:pt idx="1688">
                  <c:v>43693</c:v>
                </c:pt>
                <c:pt idx="1689">
                  <c:v>43694</c:v>
                </c:pt>
                <c:pt idx="1690">
                  <c:v>43695</c:v>
                </c:pt>
                <c:pt idx="1691">
                  <c:v>43696</c:v>
                </c:pt>
                <c:pt idx="1692">
                  <c:v>43697</c:v>
                </c:pt>
                <c:pt idx="1693">
                  <c:v>43698</c:v>
                </c:pt>
                <c:pt idx="1694">
                  <c:v>43699</c:v>
                </c:pt>
                <c:pt idx="1695">
                  <c:v>43700</c:v>
                </c:pt>
                <c:pt idx="1696">
                  <c:v>43701</c:v>
                </c:pt>
                <c:pt idx="1697">
                  <c:v>43702</c:v>
                </c:pt>
                <c:pt idx="1698">
                  <c:v>43703</c:v>
                </c:pt>
                <c:pt idx="1699">
                  <c:v>43704</c:v>
                </c:pt>
                <c:pt idx="1700">
                  <c:v>43705</c:v>
                </c:pt>
                <c:pt idx="1701">
                  <c:v>43706</c:v>
                </c:pt>
                <c:pt idx="1702">
                  <c:v>43707</c:v>
                </c:pt>
                <c:pt idx="1703">
                  <c:v>43708</c:v>
                </c:pt>
                <c:pt idx="1704">
                  <c:v>43709</c:v>
                </c:pt>
                <c:pt idx="1705">
                  <c:v>43710</c:v>
                </c:pt>
                <c:pt idx="1706">
                  <c:v>43711</c:v>
                </c:pt>
                <c:pt idx="1707">
                  <c:v>43712</c:v>
                </c:pt>
                <c:pt idx="1708">
                  <c:v>43713</c:v>
                </c:pt>
                <c:pt idx="1709">
                  <c:v>43714</c:v>
                </c:pt>
                <c:pt idx="1710">
                  <c:v>43715</c:v>
                </c:pt>
                <c:pt idx="1711">
                  <c:v>43716</c:v>
                </c:pt>
                <c:pt idx="1712">
                  <c:v>43717</c:v>
                </c:pt>
                <c:pt idx="1713">
                  <c:v>43718</c:v>
                </c:pt>
                <c:pt idx="1714">
                  <c:v>43719</c:v>
                </c:pt>
                <c:pt idx="1715">
                  <c:v>43720</c:v>
                </c:pt>
                <c:pt idx="1716">
                  <c:v>43721</c:v>
                </c:pt>
                <c:pt idx="1717">
                  <c:v>43722</c:v>
                </c:pt>
                <c:pt idx="1718">
                  <c:v>43723</c:v>
                </c:pt>
                <c:pt idx="1719">
                  <c:v>43724</c:v>
                </c:pt>
                <c:pt idx="1720">
                  <c:v>43725</c:v>
                </c:pt>
                <c:pt idx="1721">
                  <c:v>43726</c:v>
                </c:pt>
                <c:pt idx="1722">
                  <c:v>43727</c:v>
                </c:pt>
                <c:pt idx="1723">
                  <c:v>43728</c:v>
                </c:pt>
                <c:pt idx="1724">
                  <c:v>43729</c:v>
                </c:pt>
                <c:pt idx="1725">
                  <c:v>43730</c:v>
                </c:pt>
                <c:pt idx="1726">
                  <c:v>43731</c:v>
                </c:pt>
                <c:pt idx="1727">
                  <c:v>43732</c:v>
                </c:pt>
                <c:pt idx="1728">
                  <c:v>43733</c:v>
                </c:pt>
                <c:pt idx="1729">
                  <c:v>43734</c:v>
                </c:pt>
                <c:pt idx="1730">
                  <c:v>43735</c:v>
                </c:pt>
                <c:pt idx="1731">
                  <c:v>43736</c:v>
                </c:pt>
                <c:pt idx="1732">
                  <c:v>43737</c:v>
                </c:pt>
                <c:pt idx="1733">
                  <c:v>43738</c:v>
                </c:pt>
                <c:pt idx="1734">
                  <c:v>43739</c:v>
                </c:pt>
                <c:pt idx="1735">
                  <c:v>43740</c:v>
                </c:pt>
                <c:pt idx="1736">
                  <c:v>43741</c:v>
                </c:pt>
                <c:pt idx="1737">
                  <c:v>43742</c:v>
                </c:pt>
                <c:pt idx="1738">
                  <c:v>43743</c:v>
                </c:pt>
                <c:pt idx="1739">
                  <c:v>43744</c:v>
                </c:pt>
                <c:pt idx="1740">
                  <c:v>43745</c:v>
                </c:pt>
                <c:pt idx="1741">
                  <c:v>43746</c:v>
                </c:pt>
                <c:pt idx="1742">
                  <c:v>43747</c:v>
                </c:pt>
                <c:pt idx="1743">
                  <c:v>43748</c:v>
                </c:pt>
                <c:pt idx="1744">
                  <c:v>43749</c:v>
                </c:pt>
                <c:pt idx="1745">
                  <c:v>43750</c:v>
                </c:pt>
                <c:pt idx="1746">
                  <c:v>43751</c:v>
                </c:pt>
                <c:pt idx="1747">
                  <c:v>43752</c:v>
                </c:pt>
                <c:pt idx="1748">
                  <c:v>43753</c:v>
                </c:pt>
                <c:pt idx="1749">
                  <c:v>43754</c:v>
                </c:pt>
                <c:pt idx="1750">
                  <c:v>43755</c:v>
                </c:pt>
                <c:pt idx="1751">
                  <c:v>43756</c:v>
                </c:pt>
                <c:pt idx="1752">
                  <c:v>43757</c:v>
                </c:pt>
                <c:pt idx="1753">
                  <c:v>43758</c:v>
                </c:pt>
                <c:pt idx="1754">
                  <c:v>43759</c:v>
                </c:pt>
                <c:pt idx="1755">
                  <c:v>43760</c:v>
                </c:pt>
                <c:pt idx="1756">
                  <c:v>43761</c:v>
                </c:pt>
                <c:pt idx="1757">
                  <c:v>43762</c:v>
                </c:pt>
                <c:pt idx="1758">
                  <c:v>43763</c:v>
                </c:pt>
                <c:pt idx="1759">
                  <c:v>43764</c:v>
                </c:pt>
                <c:pt idx="1760">
                  <c:v>43765</c:v>
                </c:pt>
                <c:pt idx="1761">
                  <c:v>43766</c:v>
                </c:pt>
                <c:pt idx="1762">
                  <c:v>43767</c:v>
                </c:pt>
                <c:pt idx="1763">
                  <c:v>43768</c:v>
                </c:pt>
                <c:pt idx="1764">
                  <c:v>43769</c:v>
                </c:pt>
                <c:pt idx="1765">
                  <c:v>43770</c:v>
                </c:pt>
                <c:pt idx="1766">
                  <c:v>43771</c:v>
                </c:pt>
                <c:pt idx="1767">
                  <c:v>43772</c:v>
                </c:pt>
                <c:pt idx="1768">
                  <c:v>43773</c:v>
                </c:pt>
                <c:pt idx="1769">
                  <c:v>43774</c:v>
                </c:pt>
                <c:pt idx="1770">
                  <c:v>43775</c:v>
                </c:pt>
                <c:pt idx="1771">
                  <c:v>43776</c:v>
                </c:pt>
                <c:pt idx="1772">
                  <c:v>43777</c:v>
                </c:pt>
                <c:pt idx="1773">
                  <c:v>43778</c:v>
                </c:pt>
                <c:pt idx="1774">
                  <c:v>43779</c:v>
                </c:pt>
                <c:pt idx="1775">
                  <c:v>43780</c:v>
                </c:pt>
                <c:pt idx="1776">
                  <c:v>43781</c:v>
                </c:pt>
                <c:pt idx="1777">
                  <c:v>43782</c:v>
                </c:pt>
                <c:pt idx="1778">
                  <c:v>43783</c:v>
                </c:pt>
                <c:pt idx="1779">
                  <c:v>43784</c:v>
                </c:pt>
                <c:pt idx="1780">
                  <c:v>43785</c:v>
                </c:pt>
                <c:pt idx="1781">
                  <c:v>43786</c:v>
                </c:pt>
                <c:pt idx="1782">
                  <c:v>43787</c:v>
                </c:pt>
                <c:pt idx="1783">
                  <c:v>43788</c:v>
                </c:pt>
                <c:pt idx="1784">
                  <c:v>43789</c:v>
                </c:pt>
                <c:pt idx="1785">
                  <c:v>43790</c:v>
                </c:pt>
                <c:pt idx="1786">
                  <c:v>43791</c:v>
                </c:pt>
                <c:pt idx="1787">
                  <c:v>43792</c:v>
                </c:pt>
                <c:pt idx="1788">
                  <c:v>43793</c:v>
                </c:pt>
                <c:pt idx="1789">
                  <c:v>43794</c:v>
                </c:pt>
                <c:pt idx="1790">
                  <c:v>43795</c:v>
                </c:pt>
                <c:pt idx="1791">
                  <c:v>43796</c:v>
                </c:pt>
                <c:pt idx="1792">
                  <c:v>43797</c:v>
                </c:pt>
                <c:pt idx="1793">
                  <c:v>43798</c:v>
                </c:pt>
                <c:pt idx="1794">
                  <c:v>43799</c:v>
                </c:pt>
                <c:pt idx="1795">
                  <c:v>43800</c:v>
                </c:pt>
                <c:pt idx="1796">
                  <c:v>43801</c:v>
                </c:pt>
                <c:pt idx="1797">
                  <c:v>43802</c:v>
                </c:pt>
                <c:pt idx="1798">
                  <c:v>43803</c:v>
                </c:pt>
                <c:pt idx="1799">
                  <c:v>43804</c:v>
                </c:pt>
                <c:pt idx="1800">
                  <c:v>43805</c:v>
                </c:pt>
                <c:pt idx="1801">
                  <c:v>43806</c:v>
                </c:pt>
                <c:pt idx="1802">
                  <c:v>43807</c:v>
                </c:pt>
                <c:pt idx="1803">
                  <c:v>43808</c:v>
                </c:pt>
                <c:pt idx="1804">
                  <c:v>43809</c:v>
                </c:pt>
                <c:pt idx="1805">
                  <c:v>43810</c:v>
                </c:pt>
                <c:pt idx="1806">
                  <c:v>43811</c:v>
                </c:pt>
                <c:pt idx="1807">
                  <c:v>43812</c:v>
                </c:pt>
                <c:pt idx="1808">
                  <c:v>43813</c:v>
                </c:pt>
                <c:pt idx="1809">
                  <c:v>43814</c:v>
                </c:pt>
                <c:pt idx="1810">
                  <c:v>43815</c:v>
                </c:pt>
                <c:pt idx="1811">
                  <c:v>43816</c:v>
                </c:pt>
                <c:pt idx="1812">
                  <c:v>43817</c:v>
                </c:pt>
                <c:pt idx="1813">
                  <c:v>43818</c:v>
                </c:pt>
                <c:pt idx="1814">
                  <c:v>43819</c:v>
                </c:pt>
                <c:pt idx="1815">
                  <c:v>43820</c:v>
                </c:pt>
                <c:pt idx="1816">
                  <c:v>43821</c:v>
                </c:pt>
                <c:pt idx="1817">
                  <c:v>43822</c:v>
                </c:pt>
                <c:pt idx="1818">
                  <c:v>43823</c:v>
                </c:pt>
                <c:pt idx="1819">
                  <c:v>43824</c:v>
                </c:pt>
                <c:pt idx="1820">
                  <c:v>43825</c:v>
                </c:pt>
                <c:pt idx="1821">
                  <c:v>43826</c:v>
                </c:pt>
                <c:pt idx="1822">
                  <c:v>43827</c:v>
                </c:pt>
                <c:pt idx="1823">
                  <c:v>43828</c:v>
                </c:pt>
                <c:pt idx="1824">
                  <c:v>43829</c:v>
                </c:pt>
                <c:pt idx="1825">
                  <c:v>43830</c:v>
                </c:pt>
                <c:pt idx="1826">
                  <c:v>43831</c:v>
                </c:pt>
                <c:pt idx="1827">
                  <c:v>43832</c:v>
                </c:pt>
                <c:pt idx="1828">
                  <c:v>43833</c:v>
                </c:pt>
                <c:pt idx="1829">
                  <c:v>43834</c:v>
                </c:pt>
                <c:pt idx="1830">
                  <c:v>43835</c:v>
                </c:pt>
                <c:pt idx="1831">
                  <c:v>43836</c:v>
                </c:pt>
                <c:pt idx="1832">
                  <c:v>43837</c:v>
                </c:pt>
                <c:pt idx="1833">
                  <c:v>43838</c:v>
                </c:pt>
                <c:pt idx="1834">
                  <c:v>43839</c:v>
                </c:pt>
                <c:pt idx="1835">
                  <c:v>43840</c:v>
                </c:pt>
                <c:pt idx="1836">
                  <c:v>43841</c:v>
                </c:pt>
                <c:pt idx="1837">
                  <c:v>43842</c:v>
                </c:pt>
                <c:pt idx="1838">
                  <c:v>43843</c:v>
                </c:pt>
                <c:pt idx="1839">
                  <c:v>43844</c:v>
                </c:pt>
                <c:pt idx="1840">
                  <c:v>43845</c:v>
                </c:pt>
                <c:pt idx="1841">
                  <c:v>43846</c:v>
                </c:pt>
                <c:pt idx="1842">
                  <c:v>43847</c:v>
                </c:pt>
                <c:pt idx="1843">
                  <c:v>43848</c:v>
                </c:pt>
                <c:pt idx="1844">
                  <c:v>43849</c:v>
                </c:pt>
                <c:pt idx="1845">
                  <c:v>43850</c:v>
                </c:pt>
                <c:pt idx="1846">
                  <c:v>43851</c:v>
                </c:pt>
                <c:pt idx="1847">
                  <c:v>43852</c:v>
                </c:pt>
                <c:pt idx="1848">
                  <c:v>43853</c:v>
                </c:pt>
                <c:pt idx="1849">
                  <c:v>43854</c:v>
                </c:pt>
                <c:pt idx="1850">
                  <c:v>43855</c:v>
                </c:pt>
                <c:pt idx="1851">
                  <c:v>43856</c:v>
                </c:pt>
                <c:pt idx="1852">
                  <c:v>43857</c:v>
                </c:pt>
                <c:pt idx="1853">
                  <c:v>43858</c:v>
                </c:pt>
                <c:pt idx="1854">
                  <c:v>43859</c:v>
                </c:pt>
                <c:pt idx="1855">
                  <c:v>43860</c:v>
                </c:pt>
                <c:pt idx="1856">
                  <c:v>43861</c:v>
                </c:pt>
                <c:pt idx="1857">
                  <c:v>43862</c:v>
                </c:pt>
                <c:pt idx="1858">
                  <c:v>43863</c:v>
                </c:pt>
                <c:pt idx="1859">
                  <c:v>43864</c:v>
                </c:pt>
                <c:pt idx="1860">
                  <c:v>43865</c:v>
                </c:pt>
                <c:pt idx="1861">
                  <c:v>43866</c:v>
                </c:pt>
                <c:pt idx="1862">
                  <c:v>43867</c:v>
                </c:pt>
                <c:pt idx="1863">
                  <c:v>43868</c:v>
                </c:pt>
                <c:pt idx="1864">
                  <c:v>43869</c:v>
                </c:pt>
                <c:pt idx="1865">
                  <c:v>43870</c:v>
                </c:pt>
                <c:pt idx="1866">
                  <c:v>43871</c:v>
                </c:pt>
                <c:pt idx="1867">
                  <c:v>43872</c:v>
                </c:pt>
                <c:pt idx="1868">
                  <c:v>43873</c:v>
                </c:pt>
                <c:pt idx="1869">
                  <c:v>43874</c:v>
                </c:pt>
                <c:pt idx="1870">
                  <c:v>43875</c:v>
                </c:pt>
                <c:pt idx="1871">
                  <c:v>43876</c:v>
                </c:pt>
                <c:pt idx="1872">
                  <c:v>43877</c:v>
                </c:pt>
                <c:pt idx="1873">
                  <c:v>43878</c:v>
                </c:pt>
                <c:pt idx="1874">
                  <c:v>43879</c:v>
                </c:pt>
                <c:pt idx="1875">
                  <c:v>43880</c:v>
                </c:pt>
                <c:pt idx="1876">
                  <c:v>43881</c:v>
                </c:pt>
                <c:pt idx="1877">
                  <c:v>43882</c:v>
                </c:pt>
                <c:pt idx="1878">
                  <c:v>43883</c:v>
                </c:pt>
                <c:pt idx="1879">
                  <c:v>43884</c:v>
                </c:pt>
                <c:pt idx="1880">
                  <c:v>43885</c:v>
                </c:pt>
                <c:pt idx="1881">
                  <c:v>43886</c:v>
                </c:pt>
                <c:pt idx="1882">
                  <c:v>43887</c:v>
                </c:pt>
                <c:pt idx="1883">
                  <c:v>43888</c:v>
                </c:pt>
                <c:pt idx="1884">
                  <c:v>43889</c:v>
                </c:pt>
                <c:pt idx="1885">
                  <c:v>43890</c:v>
                </c:pt>
                <c:pt idx="1886">
                  <c:v>43891</c:v>
                </c:pt>
                <c:pt idx="1887">
                  <c:v>43892</c:v>
                </c:pt>
                <c:pt idx="1888">
                  <c:v>43893</c:v>
                </c:pt>
                <c:pt idx="1889">
                  <c:v>43894</c:v>
                </c:pt>
                <c:pt idx="1890">
                  <c:v>43895</c:v>
                </c:pt>
                <c:pt idx="1891">
                  <c:v>43896</c:v>
                </c:pt>
                <c:pt idx="1892">
                  <c:v>43897</c:v>
                </c:pt>
                <c:pt idx="1893">
                  <c:v>43898</c:v>
                </c:pt>
                <c:pt idx="1894">
                  <c:v>43899</c:v>
                </c:pt>
                <c:pt idx="1895">
                  <c:v>43900</c:v>
                </c:pt>
                <c:pt idx="1896">
                  <c:v>43901</c:v>
                </c:pt>
                <c:pt idx="1897">
                  <c:v>43902</c:v>
                </c:pt>
                <c:pt idx="1898">
                  <c:v>43903</c:v>
                </c:pt>
                <c:pt idx="1899">
                  <c:v>43904</c:v>
                </c:pt>
                <c:pt idx="1900">
                  <c:v>43905</c:v>
                </c:pt>
                <c:pt idx="1901">
                  <c:v>43906</c:v>
                </c:pt>
                <c:pt idx="1902">
                  <c:v>43907</c:v>
                </c:pt>
                <c:pt idx="1903">
                  <c:v>43908</c:v>
                </c:pt>
                <c:pt idx="1904">
                  <c:v>43909</c:v>
                </c:pt>
                <c:pt idx="1905">
                  <c:v>43910</c:v>
                </c:pt>
                <c:pt idx="1906">
                  <c:v>43911</c:v>
                </c:pt>
                <c:pt idx="1907">
                  <c:v>43912</c:v>
                </c:pt>
                <c:pt idx="1908">
                  <c:v>43913</c:v>
                </c:pt>
                <c:pt idx="1909">
                  <c:v>43914</c:v>
                </c:pt>
                <c:pt idx="1910">
                  <c:v>43915</c:v>
                </c:pt>
                <c:pt idx="1911">
                  <c:v>43916</c:v>
                </c:pt>
                <c:pt idx="1912">
                  <c:v>43917</c:v>
                </c:pt>
                <c:pt idx="1913">
                  <c:v>43918</c:v>
                </c:pt>
                <c:pt idx="1914">
                  <c:v>43919</c:v>
                </c:pt>
                <c:pt idx="1915">
                  <c:v>43920</c:v>
                </c:pt>
                <c:pt idx="1916">
                  <c:v>43921</c:v>
                </c:pt>
                <c:pt idx="1917">
                  <c:v>43922</c:v>
                </c:pt>
                <c:pt idx="1918">
                  <c:v>43923</c:v>
                </c:pt>
                <c:pt idx="1919">
                  <c:v>43924</c:v>
                </c:pt>
                <c:pt idx="1920">
                  <c:v>43925</c:v>
                </c:pt>
                <c:pt idx="1921">
                  <c:v>43926</c:v>
                </c:pt>
                <c:pt idx="1922">
                  <c:v>43927</c:v>
                </c:pt>
                <c:pt idx="1923">
                  <c:v>43928</c:v>
                </c:pt>
                <c:pt idx="1924">
                  <c:v>43929</c:v>
                </c:pt>
                <c:pt idx="1925">
                  <c:v>43930</c:v>
                </c:pt>
                <c:pt idx="1926">
                  <c:v>43931</c:v>
                </c:pt>
                <c:pt idx="1927">
                  <c:v>43932</c:v>
                </c:pt>
                <c:pt idx="1928">
                  <c:v>43933</c:v>
                </c:pt>
                <c:pt idx="1929">
                  <c:v>43934</c:v>
                </c:pt>
                <c:pt idx="1930">
                  <c:v>43935</c:v>
                </c:pt>
                <c:pt idx="1931">
                  <c:v>43936</c:v>
                </c:pt>
                <c:pt idx="1932">
                  <c:v>43937</c:v>
                </c:pt>
                <c:pt idx="1933">
                  <c:v>43938</c:v>
                </c:pt>
                <c:pt idx="1934">
                  <c:v>43939</c:v>
                </c:pt>
                <c:pt idx="1935">
                  <c:v>43940</c:v>
                </c:pt>
                <c:pt idx="1936">
                  <c:v>43941</c:v>
                </c:pt>
                <c:pt idx="1937">
                  <c:v>43942</c:v>
                </c:pt>
                <c:pt idx="1938">
                  <c:v>43943</c:v>
                </c:pt>
                <c:pt idx="1939">
                  <c:v>43944</c:v>
                </c:pt>
                <c:pt idx="1940">
                  <c:v>43945</c:v>
                </c:pt>
                <c:pt idx="1941">
                  <c:v>43946</c:v>
                </c:pt>
                <c:pt idx="1942">
                  <c:v>43947</c:v>
                </c:pt>
                <c:pt idx="1943">
                  <c:v>43948</c:v>
                </c:pt>
                <c:pt idx="1944">
                  <c:v>43949</c:v>
                </c:pt>
                <c:pt idx="1945">
                  <c:v>43950</c:v>
                </c:pt>
                <c:pt idx="1946">
                  <c:v>43951</c:v>
                </c:pt>
                <c:pt idx="1947">
                  <c:v>43952</c:v>
                </c:pt>
                <c:pt idx="1948">
                  <c:v>43953</c:v>
                </c:pt>
                <c:pt idx="1949">
                  <c:v>43954</c:v>
                </c:pt>
                <c:pt idx="1950">
                  <c:v>43955</c:v>
                </c:pt>
                <c:pt idx="1951">
                  <c:v>43956</c:v>
                </c:pt>
                <c:pt idx="1952">
                  <c:v>43957</c:v>
                </c:pt>
                <c:pt idx="1953">
                  <c:v>43958</c:v>
                </c:pt>
                <c:pt idx="1954">
                  <c:v>43959</c:v>
                </c:pt>
                <c:pt idx="1955">
                  <c:v>43960</c:v>
                </c:pt>
                <c:pt idx="1956">
                  <c:v>43961</c:v>
                </c:pt>
                <c:pt idx="1957">
                  <c:v>43962</c:v>
                </c:pt>
                <c:pt idx="1958">
                  <c:v>43963</c:v>
                </c:pt>
                <c:pt idx="1959">
                  <c:v>43964</c:v>
                </c:pt>
                <c:pt idx="1960">
                  <c:v>43965</c:v>
                </c:pt>
                <c:pt idx="1961">
                  <c:v>43966</c:v>
                </c:pt>
                <c:pt idx="1962">
                  <c:v>43967</c:v>
                </c:pt>
                <c:pt idx="1963">
                  <c:v>43968</c:v>
                </c:pt>
                <c:pt idx="1964">
                  <c:v>43969</c:v>
                </c:pt>
                <c:pt idx="1965">
                  <c:v>43970</c:v>
                </c:pt>
                <c:pt idx="1966">
                  <c:v>43971</c:v>
                </c:pt>
                <c:pt idx="1967">
                  <c:v>43972</c:v>
                </c:pt>
                <c:pt idx="1968">
                  <c:v>43973</c:v>
                </c:pt>
                <c:pt idx="1969">
                  <c:v>43974</c:v>
                </c:pt>
                <c:pt idx="1970">
                  <c:v>43975</c:v>
                </c:pt>
                <c:pt idx="1971">
                  <c:v>43976</c:v>
                </c:pt>
                <c:pt idx="1972">
                  <c:v>43977</c:v>
                </c:pt>
                <c:pt idx="1973">
                  <c:v>43978</c:v>
                </c:pt>
                <c:pt idx="1974">
                  <c:v>43979</c:v>
                </c:pt>
                <c:pt idx="1975">
                  <c:v>43980</c:v>
                </c:pt>
                <c:pt idx="1976">
                  <c:v>43981</c:v>
                </c:pt>
                <c:pt idx="1977">
                  <c:v>43982</c:v>
                </c:pt>
                <c:pt idx="1978">
                  <c:v>43983</c:v>
                </c:pt>
                <c:pt idx="1979">
                  <c:v>43984</c:v>
                </c:pt>
                <c:pt idx="1980">
                  <c:v>43985</c:v>
                </c:pt>
                <c:pt idx="1981">
                  <c:v>43986</c:v>
                </c:pt>
                <c:pt idx="1982">
                  <c:v>43987</c:v>
                </c:pt>
                <c:pt idx="1983">
                  <c:v>43988</c:v>
                </c:pt>
                <c:pt idx="1984">
                  <c:v>43989</c:v>
                </c:pt>
                <c:pt idx="1985">
                  <c:v>43990</c:v>
                </c:pt>
                <c:pt idx="1986">
                  <c:v>43991</c:v>
                </c:pt>
                <c:pt idx="1987">
                  <c:v>43992</c:v>
                </c:pt>
                <c:pt idx="1988">
                  <c:v>43993</c:v>
                </c:pt>
                <c:pt idx="1989">
                  <c:v>43994</c:v>
                </c:pt>
                <c:pt idx="1990">
                  <c:v>43995</c:v>
                </c:pt>
                <c:pt idx="1991">
                  <c:v>43996</c:v>
                </c:pt>
                <c:pt idx="1992">
                  <c:v>43997</c:v>
                </c:pt>
                <c:pt idx="1993">
                  <c:v>43998</c:v>
                </c:pt>
                <c:pt idx="1994">
                  <c:v>43999</c:v>
                </c:pt>
                <c:pt idx="1995">
                  <c:v>44000</c:v>
                </c:pt>
                <c:pt idx="1996">
                  <c:v>44001</c:v>
                </c:pt>
                <c:pt idx="1997">
                  <c:v>44002</c:v>
                </c:pt>
                <c:pt idx="1998">
                  <c:v>44003</c:v>
                </c:pt>
                <c:pt idx="1999">
                  <c:v>44004</c:v>
                </c:pt>
                <c:pt idx="2000">
                  <c:v>44005</c:v>
                </c:pt>
                <c:pt idx="2001">
                  <c:v>44006</c:v>
                </c:pt>
                <c:pt idx="2002">
                  <c:v>44007</c:v>
                </c:pt>
                <c:pt idx="2003">
                  <c:v>44008</c:v>
                </c:pt>
                <c:pt idx="2004">
                  <c:v>44009</c:v>
                </c:pt>
                <c:pt idx="2005">
                  <c:v>44010</c:v>
                </c:pt>
                <c:pt idx="2006">
                  <c:v>44011</c:v>
                </c:pt>
                <c:pt idx="2007">
                  <c:v>44012</c:v>
                </c:pt>
                <c:pt idx="2008">
                  <c:v>44013</c:v>
                </c:pt>
                <c:pt idx="2009">
                  <c:v>44014</c:v>
                </c:pt>
                <c:pt idx="2010">
                  <c:v>44015</c:v>
                </c:pt>
                <c:pt idx="2011">
                  <c:v>44016</c:v>
                </c:pt>
                <c:pt idx="2012">
                  <c:v>44017</c:v>
                </c:pt>
                <c:pt idx="2013">
                  <c:v>44018</c:v>
                </c:pt>
                <c:pt idx="2014">
                  <c:v>44019</c:v>
                </c:pt>
                <c:pt idx="2015">
                  <c:v>44020</c:v>
                </c:pt>
                <c:pt idx="2016">
                  <c:v>44021</c:v>
                </c:pt>
                <c:pt idx="2017">
                  <c:v>44022</c:v>
                </c:pt>
                <c:pt idx="2018">
                  <c:v>44023</c:v>
                </c:pt>
                <c:pt idx="2019">
                  <c:v>44024</c:v>
                </c:pt>
                <c:pt idx="2020">
                  <c:v>44025</c:v>
                </c:pt>
                <c:pt idx="2021">
                  <c:v>44026</c:v>
                </c:pt>
                <c:pt idx="2022">
                  <c:v>44027</c:v>
                </c:pt>
                <c:pt idx="2023">
                  <c:v>44028</c:v>
                </c:pt>
                <c:pt idx="2024">
                  <c:v>44029</c:v>
                </c:pt>
                <c:pt idx="2025">
                  <c:v>44030</c:v>
                </c:pt>
                <c:pt idx="2026">
                  <c:v>44031</c:v>
                </c:pt>
                <c:pt idx="2027">
                  <c:v>44032</c:v>
                </c:pt>
                <c:pt idx="2028">
                  <c:v>44033</c:v>
                </c:pt>
                <c:pt idx="2029">
                  <c:v>44034</c:v>
                </c:pt>
                <c:pt idx="2030">
                  <c:v>44035</c:v>
                </c:pt>
                <c:pt idx="2031">
                  <c:v>44036</c:v>
                </c:pt>
                <c:pt idx="2032">
                  <c:v>44037</c:v>
                </c:pt>
                <c:pt idx="2033">
                  <c:v>44038</c:v>
                </c:pt>
                <c:pt idx="2034">
                  <c:v>44039</c:v>
                </c:pt>
                <c:pt idx="2035">
                  <c:v>44040</c:v>
                </c:pt>
                <c:pt idx="2036">
                  <c:v>44041</c:v>
                </c:pt>
                <c:pt idx="2037">
                  <c:v>44042</c:v>
                </c:pt>
                <c:pt idx="2038">
                  <c:v>44043</c:v>
                </c:pt>
                <c:pt idx="2039">
                  <c:v>44044</c:v>
                </c:pt>
                <c:pt idx="2040">
                  <c:v>44045</c:v>
                </c:pt>
                <c:pt idx="2041">
                  <c:v>44046</c:v>
                </c:pt>
                <c:pt idx="2042">
                  <c:v>44047</c:v>
                </c:pt>
                <c:pt idx="2043">
                  <c:v>44048</c:v>
                </c:pt>
                <c:pt idx="2044">
                  <c:v>44049</c:v>
                </c:pt>
                <c:pt idx="2045">
                  <c:v>44050</c:v>
                </c:pt>
                <c:pt idx="2046">
                  <c:v>44051</c:v>
                </c:pt>
                <c:pt idx="2047">
                  <c:v>44052</c:v>
                </c:pt>
                <c:pt idx="2048">
                  <c:v>44053</c:v>
                </c:pt>
                <c:pt idx="2049">
                  <c:v>44054</c:v>
                </c:pt>
                <c:pt idx="2050">
                  <c:v>44055</c:v>
                </c:pt>
                <c:pt idx="2051">
                  <c:v>44056</c:v>
                </c:pt>
                <c:pt idx="2052">
                  <c:v>44057</c:v>
                </c:pt>
                <c:pt idx="2053">
                  <c:v>44058</c:v>
                </c:pt>
                <c:pt idx="2054">
                  <c:v>44059</c:v>
                </c:pt>
                <c:pt idx="2055">
                  <c:v>44060</c:v>
                </c:pt>
                <c:pt idx="2056">
                  <c:v>44061</c:v>
                </c:pt>
                <c:pt idx="2057">
                  <c:v>44062</c:v>
                </c:pt>
                <c:pt idx="2058">
                  <c:v>44063</c:v>
                </c:pt>
                <c:pt idx="2059">
                  <c:v>44064</c:v>
                </c:pt>
                <c:pt idx="2060">
                  <c:v>44065</c:v>
                </c:pt>
                <c:pt idx="2061">
                  <c:v>44066</c:v>
                </c:pt>
                <c:pt idx="2062">
                  <c:v>44067</c:v>
                </c:pt>
                <c:pt idx="2063">
                  <c:v>44068</c:v>
                </c:pt>
                <c:pt idx="2064">
                  <c:v>44069</c:v>
                </c:pt>
                <c:pt idx="2065">
                  <c:v>44070</c:v>
                </c:pt>
                <c:pt idx="2066">
                  <c:v>44071</c:v>
                </c:pt>
                <c:pt idx="2067">
                  <c:v>44072</c:v>
                </c:pt>
                <c:pt idx="2068">
                  <c:v>44073</c:v>
                </c:pt>
                <c:pt idx="2069">
                  <c:v>44074</c:v>
                </c:pt>
                <c:pt idx="2070">
                  <c:v>44075</c:v>
                </c:pt>
                <c:pt idx="2071">
                  <c:v>44076</c:v>
                </c:pt>
                <c:pt idx="2072">
                  <c:v>44077</c:v>
                </c:pt>
                <c:pt idx="2073">
                  <c:v>44078</c:v>
                </c:pt>
                <c:pt idx="2074">
                  <c:v>44079</c:v>
                </c:pt>
                <c:pt idx="2075">
                  <c:v>44080</c:v>
                </c:pt>
                <c:pt idx="2076">
                  <c:v>44081</c:v>
                </c:pt>
                <c:pt idx="2077">
                  <c:v>44082</c:v>
                </c:pt>
                <c:pt idx="2078">
                  <c:v>44083</c:v>
                </c:pt>
                <c:pt idx="2079">
                  <c:v>44084</c:v>
                </c:pt>
                <c:pt idx="2080">
                  <c:v>44085</c:v>
                </c:pt>
                <c:pt idx="2081">
                  <c:v>44086</c:v>
                </c:pt>
                <c:pt idx="2082">
                  <c:v>44087</c:v>
                </c:pt>
                <c:pt idx="2083">
                  <c:v>44088</c:v>
                </c:pt>
                <c:pt idx="2084">
                  <c:v>44089</c:v>
                </c:pt>
                <c:pt idx="2085">
                  <c:v>44090</c:v>
                </c:pt>
                <c:pt idx="2086">
                  <c:v>44091</c:v>
                </c:pt>
                <c:pt idx="2087">
                  <c:v>44092</c:v>
                </c:pt>
                <c:pt idx="2088">
                  <c:v>44093</c:v>
                </c:pt>
                <c:pt idx="2089">
                  <c:v>44094</c:v>
                </c:pt>
                <c:pt idx="2090">
                  <c:v>44095</c:v>
                </c:pt>
                <c:pt idx="2091">
                  <c:v>44096</c:v>
                </c:pt>
                <c:pt idx="2092">
                  <c:v>44097</c:v>
                </c:pt>
                <c:pt idx="2093">
                  <c:v>44098</c:v>
                </c:pt>
                <c:pt idx="2094">
                  <c:v>44099</c:v>
                </c:pt>
                <c:pt idx="2095">
                  <c:v>44100</c:v>
                </c:pt>
                <c:pt idx="2096">
                  <c:v>44101</c:v>
                </c:pt>
                <c:pt idx="2097">
                  <c:v>44102</c:v>
                </c:pt>
                <c:pt idx="2098">
                  <c:v>44103</c:v>
                </c:pt>
                <c:pt idx="2099">
                  <c:v>44104</c:v>
                </c:pt>
                <c:pt idx="2100">
                  <c:v>44105</c:v>
                </c:pt>
                <c:pt idx="2101">
                  <c:v>44106</c:v>
                </c:pt>
                <c:pt idx="2102">
                  <c:v>44107</c:v>
                </c:pt>
                <c:pt idx="2103">
                  <c:v>44108</c:v>
                </c:pt>
                <c:pt idx="2104">
                  <c:v>44109</c:v>
                </c:pt>
                <c:pt idx="2105">
                  <c:v>44110</c:v>
                </c:pt>
                <c:pt idx="2106">
                  <c:v>44111</c:v>
                </c:pt>
                <c:pt idx="2107">
                  <c:v>44112</c:v>
                </c:pt>
                <c:pt idx="2108">
                  <c:v>44113</c:v>
                </c:pt>
                <c:pt idx="2109">
                  <c:v>44114</c:v>
                </c:pt>
                <c:pt idx="2110">
                  <c:v>44115</c:v>
                </c:pt>
                <c:pt idx="2111">
                  <c:v>44116</c:v>
                </c:pt>
                <c:pt idx="2112">
                  <c:v>44117</c:v>
                </c:pt>
                <c:pt idx="2113">
                  <c:v>44118</c:v>
                </c:pt>
                <c:pt idx="2114">
                  <c:v>44119</c:v>
                </c:pt>
                <c:pt idx="2115">
                  <c:v>44120</c:v>
                </c:pt>
                <c:pt idx="2116">
                  <c:v>44121</c:v>
                </c:pt>
                <c:pt idx="2117">
                  <c:v>44122</c:v>
                </c:pt>
                <c:pt idx="2118">
                  <c:v>44123</c:v>
                </c:pt>
                <c:pt idx="2119">
                  <c:v>44124</c:v>
                </c:pt>
                <c:pt idx="2120">
                  <c:v>44125</c:v>
                </c:pt>
                <c:pt idx="2121">
                  <c:v>44126</c:v>
                </c:pt>
                <c:pt idx="2122">
                  <c:v>44127</c:v>
                </c:pt>
                <c:pt idx="2123">
                  <c:v>44128</c:v>
                </c:pt>
                <c:pt idx="2124">
                  <c:v>44129</c:v>
                </c:pt>
                <c:pt idx="2125">
                  <c:v>44130</c:v>
                </c:pt>
                <c:pt idx="2126">
                  <c:v>44131</c:v>
                </c:pt>
                <c:pt idx="2127">
                  <c:v>44132</c:v>
                </c:pt>
                <c:pt idx="2128">
                  <c:v>44133</c:v>
                </c:pt>
                <c:pt idx="2129">
                  <c:v>44134</c:v>
                </c:pt>
                <c:pt idx="2130">
                  <c:v>44135</c:v>
                </c:pt>
                <c:pt idx="2131">
                  <c:v>44136</c:v>
                </c:pt>
                <c:pt idx="2132">
                  <c:v>44137</c:v>
                </c:pt>
                <c:pt idx="2133">
                  <c:v>44138</c:v>
                </c:pt>
                <c:pt idx="2134">
                  <c:v>44139</c:v>
                </c:pt>
                <c:pt idx="2135">
                  <c:v>44140</c:v>
                </c:pt>
                <c:pt idx="2136">
                  <c:v>44141</c:v>
                </c:pt>
                <c:pt idx="2137">
                  <c:v>44142</c:v>
                </c:pt>
                <c:pt idx="2138">
                  <c:v>44143</c:v>
                </c:pt>
                <c:pt idx="2139">
                  <c:v>44144</c:v>
                </c:pt>
                <c:pt idx="2140">
                  <c:v>44145</c:v>
                </c:pt>
                <c:pt idx="2141">
                  <c:v>44146</c:v>
                </c:pt>
                <c:pt idx="2142">
                  <c:v>44147</c:v>
                </c:pt>
                <c:pt idx="2143">
                  <c:v>44148</c:v>
                </c:pt>
                <c:pt idx="2144">
                  <c:v>44149</c:v>
                </c:pt>
                <c:pt idx="2145">
                  <c:v>44150</c:v>
                </c:pt>
                <c:pt idx="2146">
                  <c:v>44151</c:v>
                </c:pt>
                <c:pt idx="2147">
                  <c:v>44152</c:v>
                </c:pt>
                <c:pt idx="2148">
                  <c:v>44153</c:v>
                </c:pt>
                <c:pt idx="2149">
                  <c:v>44154</c:v>
                </c:pt>
                <c:pt idx="2150">
                  <c:v>44155</c:v>
                </c:pt>
                <c:pt idx="2151">
                  <c:v>44156</c:v>
                </c:pt>
                <c:pt idx="2152">
                  <c:v>44157</c:v>
                </c:pt>
                <c:pt idx="2153">
                  <c:v>44158</c:v>
                </c:pt>
                <c:pt idx="2154">
                  <c:v>44159</c:v>
                </c:pt>
                <c:pt idx="2155">
                  <c:v>44160</c:v>
                </c:pt>
                <c:pt idx="2156">
                  <c:v>44161</c:v>
                </c:pt>
                <c:pt idx="2157">
                  <c:v>44162</c:v>
                </c:pt>
                <c:pt idx="2158">
                  <c:v>44163</c:v>
                </c:pt>
                <c:pt idx="2159">
                  <c:v>44164</c:v>
                </c:pt>
                <c:pt idx="2160">
                  <c:v>44165</c:v>
                </c:pt>
                <c:pt idx="2161">
                  <c:v>44166</c:v>
                </c:pt>
                <c:pt idx="2162">
                  <c:v>44167</c:v>
                </c:pt>
                <c:pt idx="2163">
                  <c:v>44168</c:v>
                </c:pt>
                <c:pt idx="2164">
                  <c:v>44169</c:v>
                </c:pt>
                <c:pt idx="2165">
                  <c:v>44170</c:v>
                </c:pt>
                <c:pt idx="2166">
                  <c:v>44171</c:v>
                </c:pt>
                <c:pt idx="2167">
                  <c:v>44172</c:v>
                </c:pt>
                <c:pt idx="2168">
                  <c:v>44173</c:v>
                </c:pt>
                <c:pt idx="2169">
                  <c:v>44174</c:v>
                </c:pt>
                <c:pt idx="2170">
                  <c:v>44175</c:v>
                </c:pt>
                <c:pt idx="2171">
                  <c:v>44176</c:v>
                </c:pt>
                <c:pt idx="2172">
                  <c:v>44177</c:v>
                </c:pt>
                <c:pt idx="2173">
                  <c:v>44178</c:v>
                </c:pt>
                <c:pt idx="2174">
                  <c:v>44179</c:v>
                </c:pt>
                <c:pt idx="2175">
                  <c:v>44180</c:v>
                </c:pt>
                <c:pt idx="2176">
                  <c:v>44181</c:v>
                </c:pt>
                <c:pt idx="2177">
                  <c:v>44182</c:v>
                </c:pt>
                <c:pt idx="2178">
                  <c:v>44183</c:v>
                </c:pt>
                <c:pt idx="2179">
                  <c:v>44184</c:v>
                </c:pt>
                <c:pt idx="2180">
                  <c:v>44185</c:v>
                </c:pt>
                <c:pt idx="2181">
                  <c:v>44186</c:v>
                </c:pt>
                <c:pt idx="2182">
                  <c:v>44187</c:v>
                </c:pt>
                <c:pt idx="2183">
                  <c:v>44188</c:v>
                </c:pt>
                <c:pt idx="2184">
                  <c:v>44189</c:v>
                </c:pt>
                <c:pt idx="2185">
                  <c:v>44190</c:v>
                </c:pt>
                <c:pt idx="2186">
                  <c:v>44191</c:v>
                </c:pt>
                <c:pt idx="2187">
                  <c:v>44192</c:v>
                </c:pt>
                <c:pt idx="2188">
                  <c:v>44193</c:v>
                </c:pt>
                <c:pt idx="2189">
                  <c:v>44194</c:v>
                </c:pt>
                <c:pt idx="2190">
                  <c:v>44195</c:v>
                </c:pt>
                <c:pt idx="2191">
                  <c:v>44196</c:v>
                </c:pt>
                <c:pt idx="2192">
                  <c:v>44197</c:v>
                </c:pt>
                <c:pt idx="2193">
                  <c:v>44198</c:v>
                </c:pt>
                <c:pt idx="2194">
                  <c:v>44199</c:v>
                </c:pt>
                <c:pt idx="2195">
                  <c:v>44200</c:v>
                </c:pt>
                <c:pt idx="2196">
                  <c:v>44201</c:v>
                </c:pt>
                <c:pt idx="2197">
                  <c:v>44202</c:v>
                </c:pt>
                <c:pt idx="2198">
                  <c:v>44203</c:v>
                </c:pt>
                <c:pt idx="2199">
                  <c:v>44204</c:v>
                </c:pt>
                <c:pt idx="2200">
                  <c:v>44205</c:v>
                </c:pt>
                <c:pt idx="2201">
                  <c:v>44206</c:v>
                </c:pt>
                <c:pt idx="2202">
                  <c:v>44207</c:v>
                </c:pt>
                <c:pt idx="2203">
                  <c:v>44208</c:v>
                </c:pt>
                <c:pt idx="2204">
                  <c:v>44209</c:v>
                </c:pt>
                <c:pt idx="2205">
                  <c:v>44210</c:v>
                </c:pt>
                <c:pt idx="2206">
                  <c:v>44211</c:v>
                </c:pt>
                <c:pt idx="2207">
                  <c:v>44212</c:v>
                </c:pt>
                <c:pt idx="2208">
                  <c:v>44213</c:v>
                </c:pt>
                <c:pt idx="2209">
                  <c:v>44214</c:v>
                </c:pt>
                <c:pt idx="2210">
                  <c:v>44215</c:v>
                </c:pt>
                <c:pt idx="2211">
                  <c:v>44216</c:v>
                </c:pt>
                <c:pt idx="2212">
                  <c:v>44217</c:v>
                </c:pt>
                <c:pt idx="2213">
                  <c:v>44218</c:v>
                </c:pt>
                <c:pt idx="2214">
                  <c:v>44219</c:v>
                </c:pt>
                <c:pt idx="2215">
                  <c:v>44220</c:v>
                </c:pt>
                <c:pt idx="2216">
                  <c:v>44221</c:v>
                </c:pt>
                <c:pt idx="2217">
                  <c:v>44222</c:v>
                </c:pt>
                <c:pt idx="2218">
                  <c:v>44223</c:v>
                </c:pt>
                <c:pt idx="2219">
                  <c:v>44224</c:v>
                </c:pt>
                <c:pt idx="2220">
                  <c:v>44225</c:v>
                </c:pt>
                <c:pt idx="2221">
                  <c:v>44226</c:v>
                </c:pt>
                <c:pt idx="2222">
                  <c:v>44227</c:v>
                </c:pt>
                <c:pt idx="2223">
                  <c:v>44228</c:v>
                </c:pt>
                <c:pt idx="2224">
                  <c:v>44229</c:v>
                </c:pt>
                <c:pt idx="2225">
                  <c:v>44230</c:v>
                </c:pt>
                <c:pt idx="2226">
                  <c:v>44231</c:v>
                </c:pt>
                <c:pt idx="2227">
                  <c:v>44232</c:v>
                </c:pt>
                <c:pt idx="2228">
                  <c:v>44233</c:v>
                </c:pt>
                <c:pt idx="2229">
                  <c:v>44234</c:v>
                </c:pt>
                <c:pt idx="2230">
                  <c:v>44235</c:v>
                </c:pt>
                <c:pt idx="2231">
                  <c:v>44236</c:v>
                </c:pt>
                <c:pt idx="2232">
                  <c:v>44237</c:v>
                </c:pt>
                <c:pt idx="2233">
                  <c:v>44238</c:v>
                </c:pt>
                <c:pt idx="2234">
                  <c:v>44239</c:v>
                </c:pt>
                <c:pt idx="2235">
                  <c:v>44240</c:v>
                </c:pt>
                <c:pt idx="2236">
                  <c:v>44241</c:v>
                </c:pt>
                <c:pt idx="2237">
                  <c:v>44242</c:v>
                </c:pt>
                <c:pt idx="2238">
                  <c:v>44243</c:v>
                </c:pt>
                <c:pt idx="2239">
                  <c:v>44244</c:v>
                </c:pt>
                <c:pt idx="2240">
                  <c:v>44245</c:v>
                </c:pt>
                <c:pt idx="2241">
                  <c:v>44246</c:v>
                </c:pt>
                <c:pt idx="2242">
                  <c:v>44247</c:v>
                </c:pt>
                <c:pt idx="2243">
                  <c:v>44248</c:v>
                </c:pt>
                <c:pt idx="2244">
                  <c:v>44249</c:v>
                </c:pt>
                <c:pt idx="2245">
                  <c:v>44250</c:v>
                </c:pt>
                <c:pt idx="2246">
                  <c:v>44251</c:v>
                </c:pt>
                <c:pt idx="2247">
                  <c:v>44252</c:v>
                </c:pt>
                <c:pt idx="2248">
                  <c:v>44253</c:v>
                </c:pt>
                <c:pt idx="2249">
                  <c:v>44254</c:v>
                </c:pt>
                <c:pt idx="2250">
                  <c:v>44255</c:v>
                </c:pt>
                <c:pt idx="2251">
                  <c:v>44256</c:v>
                </c:pt>
                <c:pt idx="2252">
                  <c:v>44257</c:v>
                </c:pt>
                <c:pt idx="2253">
                  <c:v>44258</c:v>
                </c:pt>
                <c:pt idx="2254">
                  <c:v>44259</c:v>
                </c:pt>
                <c:pt idx="2255">
                  <c:v>44260</c:v>
                </c:pt>
                <c:pt idx="2256">
                  <c:v>44261</c:v>
                </c:pt>
                <c:pt idx="2257">
                  <c:v>44262</c:v>
                </c:pt>
                <c:pt idx="2258">
                  <c:v>44263</c:v>
                </c:pt>
                <c:pt idx="2259">
                  <c:v>44264</c:v>
                </c:pt>
                <c:pt idx="2260">
                  <c:v>44265</c:v>
                </c:pt>
                <c:pt idx="2261">
                  <c:v>44266</c:v>
                </c:pt>
                <c:pt idx="2262">
                  <c:v>44267</c:v>
                </c:pt>
                <c:pt idx="2263">
                  <c:v>44268</c:v>
                </c:pt>
                <c:pt idx="2264">
                  <c:v>44269</c:v>
                </c:pt>
                <c:pt idx="2265">
                  <c:v>44270</c:v>
                </c:pt>
                <c:pt idx="2266">
                  <c:v>44271</c:v>
                </c:pt>
                <c:pt idx="2267">
                  <c:v>44272</c:v>
                </c:pt>
                <c:pt idx="2268">
                  <c:v>44273</c:v>
                </c:pt>
                <c:pt idx="2269">
                  <c:v>44274</c:v>
                </c:pt>
                <c:pt idx="2270">
                  <c:v>44275</c:v>
                </c:pt>
                <c:pt idx="2271">
                  <c:v>44276</c:v>
                </c:pt>
                <c:pt idx="2272">
                  <c:v>44277</c:v>
                </c:pt>
                <c:pt idx="2273">
                  <c:v>44278</c:v>
                </c:pt>
                <c:pt idx="2274">
                  <c:v>44279</c:v>
                </c:pt>
                <c:pt idx="2275">
                  <c:v>44280</c:v>
                </c:pt>
                <c:pt idx="2276">
                  <c:v>44281</c:v>
                </c:pt>
                <c:pt idx="2277">
                  <c:v>44282</c:v>
                </c:pt>
                <c:pt idx="2278">
                  <c:v>44283</c:v>
                </c:pt>
                <c:pt idx="2279">
                  <c:v>44284</c:v>
                </c:pt>
                <c:pt idx="2280">
                  <c:v>44285</c:v>
                </c:pt>
                <c:pt idx="2281">
                  <c:v>44286</c:v>
                </c:pt>
                <c:pt idx="2282">
                  <c:v>44287</c:v>
                </c:pt>
                <c:pt idx="2283">
                  <c:v>44288</c:v>
                </c:pt>
                <c:pt idx="2284">
                  <c:v>44289</c:v>
                </c:pt>
                <c:pt idx="2285">
                  <c:v>44290</c:v>
                </c:pt>
                <c:pt idx="2286">
                  <c:v>44291</c:v>
                </c:pt>
                <c:pt idx="2287">
                  <c:v>44292</c:v>
                </c:pt>
                <c:pt idx="2288">
                  <c:v>44293</c:v>
                </c:pt>
                <c:pt idx="2289">
                  <c:v>44294</c:v>
                </c:pt>
                <c:pt idx="2290">
                  <c:v>44295</c:v>
                </c:pt>
                <c:pt idx="2291">
                  <c:v>44296</c:v>
                </c:pt>
                <c:pt idx="2292">
                  <c:v>44297</c:v>
                </c:pt>
                <c:pt idx="2293">
                  <c:v>44298</c:v>
                </c:pt>
                <c:pt idx="2294">
                  <c:v>44299</c:v>
                </c:pt>
                <c:pt idx="2295">
                  <c:v>44300</c:v>
                </c:pt>
                <c:pt idx="2296">
                  <c:v>44301</c:v>
                </c:pt>
                <c:pt idx="2297">
                  <c:v>44302</c:v>
                </c:pt>
                <c:pt idx="2298">
                  <c:v>44303</c:v>
                </c:pt>
                <c:pt idx="2299">
                  <c:v>44304</c:v>
                </c:pt>
                <c:pt idx="2300">
                  <c:v>44305</c:v>
                </c:pt>
                <c:pt idx="2301">
                  <c:v>44306</c:v>
                </c:pt>
                <c:pt idx="2302">
                  <c:v>44307</c:v>
                </c:pt>
                <c:pt idx="2303">
                  <c:v>44308</c:v>
                </c:pt>
                <c:pt idx="2304">
                  <c:v>44309</c:v>
                </c:pt>
                <c:pt idx="2305">
                  <c:v>44310</c:v>
                </c:pt>
                <c:pt idx="2306">
                  <c:v>44311</c:v>
                </c:pt>
                <c:pt idx="2307">
                  <c:v>44312</c:v>
                </c:pt>
                <c:pt idx="2308">
                  <c:v>44313</c:v>
                </c:pt>
                <c:pt idx="2309">
                  <c:v>44314</c:v>
                </c:pt>
                <c:pt idx="2310">
                  <c:v>44315</c:v>
                </c:pt>
                <c:pt idx="2311">
                  <c:v>44316</c:v>
                </c:pt>
                <c:pt idx="2312">
                  <c:v>44317</c:v>
                </c:pt>
                <c:pt idx="2313">
                  <c:v>44318</c:v>
                </c:pt>
                <c:pt idx="2314">
                  <c:v>44319</c:v>
                </c:pt>
                <c:pt idx="2315">
                  <c:v>44320</c:v>
                </c:pt>
                <c:pt idx="2316">
                  <c:v>44321</c:v>
                </c:pt>
                <c:pt idx="2317">
                  <c:v>44322</c:v>
                </c:pt>
                <c:pt idx="2318">
                  <c:v>44323</c:v>
                </c:pt>
                <c:pt idx="2319">
                  <c:v>44324</c:v>
                </c:pt>
                <c:pt idx="2320">
                  <c:v>44325</c:v>
                </c:pt>
                <c:pt idx="2321">
                  <c:v>44326</c:v>
                </c:pt>
                <c:pt idx="2322">
                  <c:v>44327</c:v>
                </c:pt>
                <c:pt idx="2323">
                  <c:v>44328</c:v>
                </c:pt>
                <c:pt idx="2324">
                  <c:v>44329</c:v>
                </c:pt>
                <c:pt idx="2325">
                  <c:v>44330</c:v>
                </c:pt>
                <c:pt idx="2326">
                  <c:v>44331</c:v>
                </c:pt>
                <c:pt idx="2327">
                  <c:v>44332</c:v>
                </c:pt>
                <c:pt idx="2328">
                  <c:v>44333</c:v>
                </c:pt>
                <c:pt idx="2329">
                  <c:v>44334</c:v>
                </c:pt>
                <c:pt idx="2330">
                  <c:v>44335</c:v>
                </c:pt>
                <c:pt idx="2331">
                  <c:v>44336</c:v>
                </c:pt>
                <c:pt idx="2332">
                  <c:v>44337</c:v>
                </c:pt>
                <c:pt idx="2333">
                  <c:v>44338</c:v>
                </c:pt>
                <c:pt idx="2334">
                  <c:v>44339</c:v>
                </c:pt>
                <c:pt idx="2335">
                  <c:v>44340</c:v>
                </c:pt>
                <c:pt idx="2336">
                  <c:v>44341</c:v>
                </c:pt>
                <c:pt idx="2337">
                  <c:v>44342</c:v>
                </c:pt>
                <c:pt idx="2338">
                  <c:v>44343</c:v>
                </c:pt>
                <c:pt idx="2339">
                  <c:v>44344</c:v>
                </c:pt>
                <c:pt idx="2340">
                  <c:v>44345</c:v>
                </c:pt>
                <c:pt idx="2341">
                  <c:v>44346</c:v>
                </c:pt>
                <c:pt idx="2342">
                  <c:v>44347</c:v>
                </c:pt>
                <c:pt idx="2343">
                  <c:v>44348</c:v>
                </c:pt>
                <c:pt idx="2344">
                  <c:v>44349</c:v>
                </c:pt>
                <c:pt idx="2345">
                  <c:v>44350</c:v>
                </c:pt>
                <c:pt idx="2346">
                  <c:v>44351</c:v>
                </c:pt>
                <c:pt idx="2347">
                  <c:v>44352</c:v>
                </c:pt>
                <c:pt idx="2348">
                  <c:v>44353</c:v>
                </c:pt>
                <c:pt idx="2349">
                  <c:v>44354</c:v>
                </c:pt>
                <c:pt idx="2350">
                  <c:v>44355</c:v>
                </c:pt>
                <c:pt idx="2351">
                  <c:v>44356</c:v>
                </c:pt>
                <c:pt idx="2352">
                  <c:v>44357</c:v>
                </c:pt>
                <c:pt idx="2353">
                  <c:v>44358</c:v>
                </c:pt>
                <c:pt idx="2354">
                  <c:v>44359</c:v>
                </c:pt>
                <c:pt idx="2355">
                  <c:v>44360</c:v>
                </c:pt>
                <c:pt idx="2356">
                  <c:v>44361</c:v>
                </c:pt>
                <c:pt idx="2357">
                  <c:v>44362</c:v>
                </c:pt>
                <c:pt idx="2358">
                  <c:v>44363</c:v>
                </c:pt>
                <c:pt idx="2359">
                  <c:v>44364</c:v>
                </c:pt>
                <c:pt idx="2360">
                  <c:v>44365</c:v>
                </c:pt>
                <c:pt idx="2361">
                  <c:v>44366</c:v>
                </c:pt>
                <c:pt idx="2362">
                  <c:v>44367</c:v>
                </c:pt>
                <c:pt idx="2363">
                  <c:v>44368</c:v>
                </c:pt>
                <c:pt idx="2364">
                  <c:v>44369</c:v>
                </c:pt>
                <c:pt idx="2365">
                  <c:v>44370</c:v>
                </c:pt>
                <c:pt idx="2366">
                  <c:v>44371</c:v>
                </c:pt>
                <c:pt idx="2367">
                  <c:v>44372</c:v>
                </c:pt>
                <c:pt idx="2368">
                  <c:v>44373</c:v>
                </c:pt>
                <c:pt idx="2369">
                  <c:v>44374</c:v>
                </c:pt>
                <c:pt idx="2370">
                  <c:v>44375</c:v>
                </c:pt>
                <c:pt idx="2371">
                  <c:v>44376</c:v>
                </c:pt>
                <c:pt idx="2372">
                  <c:v>44377</c:v>
                </c:pt>
                <c:pt idx="2373">
                  <c:v>44378</c:v>
                </c:pt>
                <c:pt idx="2374">
                  <c:v>44379</c:v>
                </c:pt>
                <c:pt idx="2375">
                  <c:v>44380</c:v>
                </c:pt>
                <c:pt idx="2376">
                  <c:v>44381</c:v>
                </c:pt>
                <c:pt idx="2377">
                  <c:v>44382</c:v>
                </c:pt>
                <c:pt idx="2378">
                  <c:v>44383</c:v>
                </c:pt>
                <c:pt idx="2379">
                  <c:v>44384</c:v>
                </c:pt>
                <c:pt idx="2380">
                  <c:v>44385</c:v>
                </c:pt>
                <c:pt idx="2381">
                  <c:v>44386</c:v>
                </c:pt>
                <c:pt idx="2382">
                  <c:v>44387</c:v>
                </c:pt>
                <c:pt idx="2383">
                  <c:v>44388</c:v>
                </c:pt>
                <c:pt idx="2384">
                  <c:v>44389</c:v>
                </c:pt>
                <c:pt idx="2385">
                  <c:v>44390</c:v>
                </c:pt>
                <c:pt idx="2386">
                  <c:v>44391</c:v>
                </c:pt>
                <c:pt idx="2387">
                  <c:v>44392</c:v>
                </c:pt>
                <c:pt idx="2388">
                  <c:v>44393</c:v>
                </c:pt>
                <c:pt idx="2389">
                  <c:v>44394</c:v>
                </c:pt>
                <c:pt idx="2390">
                  <c:v>44395</c:v>
                </c:pt>
                <c:pt idx="2391">
                  <c:v>44396</c:v>
                </c:pt>
                <c:pt idx="2392">
                  <c:v>44397</c:v>
                </c:pt>
                <c:pt idx="2393">
                  <c:v>44398</c:v>
                </c:pt>
                <c:pt idx="2394">
                  <c:v>44399</c:v>
                </c:pt>
                <c:pt idx="2395">
                  <c:v>44400</c:v>
                </c:pt>
                <c:pt idx="2396">
                  <c:v>44401</c:v>
                </c:pt>
                <c:pt idx="2397">
                  <c:v>44402</c:v>
                </c:pt>
                <c:pt idx="2398">
                  <c:v>44403</c:v>
                </c:pt>
                <c:pt idx="2399">
                  <c:v>44404</c:v>
                </c:pt>
                <c:pt idx="2400">
                  <c:v>44405</c:v>
                </c:pt>
                <c:pt idx="2401">
                  <c:v>44406</c:v>
                </c:pt>
                <c:pt idx="2402">
                  <c:v>44407</c:v>
                </c:pt>
                <c:pt idx="2403">
                  <c:v>44408</c:v>
                </c:pt>
                <c:pt idx="2404">
                  <c:v>44409</c:v>
                </c:pt>
                <c:pt idx="2405">
                  <c:v>44410</c:v>
                </c:pt>
                <c:pt idx="2406">
                  <c:v>44411</c:v>
                </c:pt>
                <c:pt idx="2407">
                  <c:v>44412</c:v>
                </c:pt>
                <c:pt idx="2408">
                  <c:v>44413</c:v>
                </c:pt>
                <c:pt idx="2409">
                  <c:v>44414</c:v>
                </c:pt>
                <c:pt idx="2410">
                  <c:v>44415</c:v>
                </c:pt>
                <c:pt idx="2411">
                  <c:v>44416</c:v>
                </c:pt>
                <c:pt idx="2412">
                  <c:v>44417</c:v>
                </c:pt>
                <c:pt idx="2413">
                  <c:v>44418</c:v>
                </c:pt>
                <c:pt idx="2414">
                  <c:v>44419</c:v>
                </c:pt>
                <c:pt idx="2415">
                  <c:v>44420</c:v>
                </c:pt>
                <c:pt idx="2416">
                  <c:v>44421</c:v>
                </c:pt>
                <c:pt idx="2417">
                  <c:v>44422</c:v>
                </c:pt>
                <c:pt idx="2418">
                  <c:v>44423</c:v>
                </c:pt>
                <c:pt idx="2419">
                  <c:v>44424</c:v>
                </c:pt>
                <c:pt idx="2420">
                  <c:v>44425</c:v>
                </c:pt>
                <c:pt idx="2421">
                  <c:v>44426</c:v>
                </c:pt>
                <c:pt idx="2422">
                  <c:v>44427</c:v>
                </c:pt>
                <c:pt idx="2423">
                  <c:v>44428</c:v>
                </c:pt>
                <c:pt idx="2424">
                  <c:v>44429</c:v>
                </c:pt>
                <c:pt idx="2425">
                  <c:v>44430</c:v>
                </c:pt>
                <c:pt idx="2426">
                  <c:v>44431</c:v>
                </c:pt>
                <c:pt idx="2427">
                  <c:v>44432</c:v>
                </c:pt>
                <c:pt idx="2428">
                  <c:v>44433</c:v>
                </c:pt>
                <c:pt idx="2429">
                  <c:v>44434</c:v>
                </c:pt>
                <c:pt idx="2430">
                  <c:v>44435</c:v>
                </c:pt>
                <c:pt idx="2431">
                  <c:v>44436</c:v>
                </c:pt>
                <c:pt idx="2432">
                  <c:v>44437</c:v>
                </c:pt>
                <c:pt idx="2433">
                  <c:v>44438</c:v>
                </c:pt>
                <c:pt idx="2434">
                  <c:v>44439</c:v>
                </c:pt>
                <c:pt idx="2435">
                  <c:v>44440</c:v>
                </c:pt>
                <c:pt idx="2436">
                  <c:v>44441</c:v>
                </c:pt>
                <c:pt idx="2437">
                  <c:v>44442</c:v>
                </c:pt>
                <c:pt idx="2438">
                  <c:v>44443</c:v>
                </c:pt>
                <c:pt idx="2439">
                  <c:v>44444</c:v>
                </c:pt>
                <c:pt idx="2440">
                  <c:v>44445</c:v>
                </c:pt>
                <c:pt idx="2441">
                  <c:v>44446</c:v>
                </c:pt>
                <c:pt idx="2442">
                  <c:v>44447</c:v>
                </c:pt>
                <c:pt idx="2443">
                  <c:v>44448</c:v>
                </c:pt>
                <c:pt idx="2444">
                  <c:v>44449</c:v>
                </c:pt>
                <c:pt idx="2445">
                  <c:v>44450</c:v>
                </c:pt>
                <c:pt idx="2446">
                  <c:v>44451</c:v>
                </c:pt>
                <c:pt idx="2447">
                  <c:v>44452</c:v>
                </c:pt>
                <c:pt idx="2448">
                  <c:v>44453</c:v>
                </c:pt>
                <c:pt idx="2449">
                  <c:v>44454</c:v>
                </c:pt>
                <c:pt idx="2450">
                  <c:v>44455</c:v>
                </c:pt>
                <c:pt idx="2451">
                  <c:v>44456</c:v>
                </c:pt>
                <c:pt idx="2452">
                  <c:v>44457</c:v>
                </c:pt>
                <c:pt idx="2453">
                  <c:v>44458</c:v>
                </c:pt>
                <c:pt idx="2454">
                  <c:v>44459</c:v>
                </c:pt>
                <c:pt idx="2455">
                  <c:v>44460</c:v>
                </c:pt>
                <c:pt idx="2456">
                  <c:v>44461</c:v>
                </c:pt>
                <c:pt idx="2457">
                  <c:v>44462</c:v>
                </c:pt>
                <c:pt idx="2458">
                  <c:v>44463</c:v>
                </c:pt>
                <c:pt idx="2459">
                  <c:v>44464</c:v>
                </c:pt>
                <c:pt idx="2460">
                  <c:v>44465</c:v>
                </c:pt>
                <c:pt idx="2461">
                  <c:v>44466</c:v>
                </c:pt>
                <c:pt idx="2462">
                  <c:v>44467</c:v>
                </c:pt>
                <c:pt idx="2463">
                  <c:v>44468</c:v>
                </c:pt>
                <c:pt idx="2464">
                  <c:v>44469</c:v>
                </c:pt>
                <c:pt idx="2465">
                  <c:v>44470</c:v>
                </c:pt>
                <c:pt idx="2466">
                  <c:v>44471</c:v>
                </c:pt>
                <c:pt idx="2467">
                  <c:v>44472</c:v>
                </c:pt>
                <c:pt idx="2468">
                  <c:v>44473</c:v>
                </c:pt>
                <c:pt idx="2469">
                  <c:v>44474</c:v>
                </c:pt>
                <c:pt idx="2470">
                  <c:v>44475</c:v>
                </c:pt>
                <c:pt idx="2471">
                  <c:v>44476</c:v>
                </c:pt>
                <c:pt idx="2472">
                  <c:v>44477</c:v>
                </c:pt>
                <c:pt idx="2473">
                  <c:v>44478</c:v>
                </c:pt>
                <c:pt idx="2474">
                  <c:v>44479</c:v>
                </c:pt>
                <c:pt idx="2475">
                  <c:v>44480</c:v>
                </c:pt>
                <c:pt idx="2476">
                  <c:v>44481</c:v>
                </c:pt>
                <c:pt idx="2477">
                  <c:v>44482</c:v>
                </c:pt>
                <c:pt idx="2478">
                  <c:v>44483</c:v>
                </c:pt>
                <c:pt idx="2479">
                  <c:v>44484</c:v>
                </c:pt>
                <c:pt idx="2480">
                  <c:v>44485</c:v>
                </c:pt>
                <c:pt idx="2481">
                  <c:v>44486</c:v>
                </c:pt>
                <c:pt idx="2482">
                  <c:v>44487</c:v>
                </c:pt>
                <c:pt idx="2483">
                  <c:v>44488</c:v>
                </c:pt>
                <c:pt idx="2484">
                  <c:v>44489</c:v>
                </c:pt>
                <c:pt idx="2485">
                  <c:v>44490</c:v>
                </c:pt>
                <c:pt idx="2486">
                  <c:v>44491</c:v>
                </c:pt>
                <c:pt idx="2487">
                  <c:v>44492</c:v>
                </c:pt>
                <c:pt idx="2488">
                  <c:v>44493</c:v>
                </c:pt>
                <c:pt idx="2489">
                  <c:v>44494</c:v>
                </c:pt>
                <c:pt idx="2490">
                  <c:v>44495</c:v>
                </c:pt>
                <c:pt idx="2491">
                  <c:v>44496</c:v>
                </c:pt>
                <c:pt idx="2492">
                  <c:v>44497</c:v>
                </c:pt>
                <c:pt idx="2493">
                  <c:v>44498</c:v>
                </c:pt>
                <c:pt idx="2494">
                  <c:v>44499</c:v>
                </c:pt>
                <c:pt idx="2495">
                  <c:v>44500</c:v>
                </c:pt>
                <c:pt idx="2496">
                  <c:v>44501</c:v>
                </c:pt>
                <c:pt idx="2497">
                  <c:v>44502</c:v>
                </c:pt>
                <c:pt idx="2498">
                  <c:v>44503</c:v>
                </c:pt>
                <c:pt idx="2499">
                  <c:v>44504</c:v>
                </c:pt>
                <c:pt idx="2500">
                  <c:v>44505</c:v>
                </c:pt>
                <c:pt idx="2501">
                  <c:v>44506</c:v>
                </c:pt>
                <c:pt idx="2502">
                  <c:v>44507</c:v>
                </c:pt>
                <c:pt idx="2503">
                  <c:v>44508</c:v>
                </c:pt>
                <c:pt idx="2504">
                  <c:v>44509</c:v>
                </c:pt>
                <c:pt idx="2505">
                  <c:v>44510</c:v>
                </c:pt>
                <c:pt idx="2506">
                  <c:v>44511</c:v>
                </c:pt>
                <c:pt idx="2507">
                  <c:v>44512</c:v>
                </c:pt>
                <c:pt idx="2508">
                  <c:v>44513</c:v>
                </c:pt>
                <c:pt idx="2509">
                  <c:v>44514</c:v>
                </c:pt>
                <c:pt idx="2510">
                  <c:v>44515</c:v>
                </c:pt>
                <c:pt idx="2511">
                  <c:v>44516</c:v>
                </c:pt>
                <c:pt idx="2512">
                  <c:v>44517</c:v>
                </c:pt>
                <c:pt idx="2513">
                  <c:v>44518</c:v>
                </c:pt>
                <c:pt idx="2514">
                  <c:v>44519</c:v>
                </c:pt>
                <c:pt idx="2515">
                  <c:v>44520</c:v>
                </c:pt>
                <c:pt idx="2516">
                  <c:v>44521</c:v>
                </c:pt>
                <c:pt idx="2517">
                  <c:v>44522</c:v>
                </c:pt>
                <c:pt idx="2518">
                  <c:v>44523</c:v>
                </c:pt>
                <c:pt idx="2519">
                  <c:v>44524</c:v>
                </c:pt>
                <c:pt idx="2520">
                  <c:v>44525</c:v>
                </c:pt>
                <c:pt idx="2521">
                  <c:v>44526</c:v>
                </c:pt>
                <c:pt idx="2522">
                  <c:v>44527</c:v>
                </c:pt>
                <c:pt idx="2523">
                  <c:v>44528</c:v>
                </c:pt>
                <c:pt idx="2524">
                  <c:v>44529</c:v>
                </c:pt>
                <c:pt idx="2525">
                  <c:v>44530</c:v>
                </c:pt>
                <c:pt idx="2526">
                  <c:v>44531</c:v>
                </c:pt>
                <c:pt idx="2527">
                  <c:v>44532</c:v>
                </c:pt>
                <c:pt idx="2528">
                  <c:v>44533</c:v>
                </c:pt>
                <c:pt idx="2529">
                  <c:v>44534</c:v>
                </c:pt>
                <c:pt idx="2530">
                  <c:v>44535</c:v>
                </c:pt>
                <c:pt idx="2531">
                  <c:v>44536</c:v>
                </c:pt>
                <c:pt idx="2532">
                  <c:v>44537</c:v>
                </c:pt>
                <c:pt idx="2533">
                  <c:v>44538</c:v>
                </c:pt>
                <c:pt idx="2534">
                  <c:v>44539</c:v>
                </c:pt>
                <c:pt idx="2535">
                  <c:v>44540</c:v>
                </c:pt>
                <c:pt idx="2536">
                  <c:v>44541</c:v>
                </c:pt>
                <c:pt idx="2537">
                  <c:v>44542</c:v>
                </c:pt>
                <c:pt idx="2538">
                  <c:v>44543</c:v>
                </c:pt>
                <c:pt idx="2539">
                  <c:v>44544</c:v>
                </c:pt>
                <c:pt idx="2540">
                  <c:v>44545</c:v>
                </c:pt>
                <c:pt idx="2541">
                  <c:v>44546</c:v>
                </c:pt>
                <c:pt idx="2542">
                  <c:v>44547</c:v>
                </c:pt>
                <c:pt idx="2543">
                  <c:v>44548</c:v>
                </c:pt>
                <c:pt idx="2544">
                  <c:v>44549</c:v>
                </c:pt>
                <c:pt idx="2545">
                  <c:v>44550</c:v>
                </c:pt>
                <c:pt idx="2546">
                  <c:v>44551</c:v>
                </c:pt>
                <c:pt idx="2547">
                  <c:v>44552</c:v>
                </c:pt>
                <c:pt idx="2548">
                  <c:v>44553</c:v>
                </c:pt>
                <c:pt idx="2549">
                  <c:v>44554</c:v>
                </c:pt>
                <c:pt idx="2550">
                  <c:v>44555</c:v>
                </c:pt>
                <c:pt idx="2551">
                  <c:v>44556</c:v>
                </c:pt>
                <c:pt idx="2552">
                  <c:v>44557</c:v>
                </c:pt>
                <c:pt idx="2553">
                  <c:v>44558</c:v>
                </c:pt>
                <c:pt idx="2554">
                  <c:v>44559</c:v>
                </c:pt>
                <c:pt idx="2555">
                  <c:v>44560</c:v>
                </c:pt>
                <c:pt idx="2556">
                  <c:v>44561</c:v>
                </c:pt>
                <c:pt idx="2557">
                  <c:v>44562</c:v>
                </c:pt>
                <c:pt idx="2558">
                  <c:v>44563</c:v>
                </c:pt>
                <c:pt idx="2559">
                  <c:v>44564</c:v>
                </c:pt>
                <c:pt idx="2560">
                  <c:v>44565</c:v>
                </c:pt>
                <c:pt idx="2561">
                  <c:v>44566</c:v>
                </c:pt>
                <c:pt idx="2562">
                  <c:v>44567</c:v>
                </c:pt>
                <c:pt idx="2563">
                  <c:v>44568</c:v>
                </c:pt>
                <c:pt idx="2564">
                  <c:v>44569</c:v>
                </c:pt>
                <c:pt idx="2565">
                  <c:v>44570</c:v>
                </c:pt>
                <c:pt idx="2566">
                  <c:v>44571</c:v>
                </c:pt>
                <c:pt idx="2567">
                  <c:v>44572</c:v>
                </c:pt>
                <c:pt idx="2568">
                  <c:v>44573</c:v>
                </c:pt>
                <c:pt idx="2569">
                  <c:v>44574</c:v>
                </c:pt>
                <c:pt idx="2570">
                  <c:v>44575</c:v>
                </c:pt>
                <c:pt idx="2571">
                  <c:v>44576</c:v>
                </c:pt>
                <c:pt idx="2572">
                  <c:v>44577</c:v>
                </c:pt>
                <c:pt idx="2573">
                  <c:v>44578</c:v>
                </c:pt>
                <c:pt idx="2574">
                  <c:v>44579</c:v>
                </c:pt>
                <c:pt idx="2575">
                  <c:v>44580</c:v>
                </c:pt>
                <c:pt idx="2576">
                  <c:v>44581</c:v>
                </c:pt>
                <c:pt idx="2577">
                  <c:v>44582</c:v>
                </c:pt>
                <c:pt idx="2578">
                  <c:v>44583</c:v>
                </c:pt>
                <c:pt idx="2579">
                  <c:v>44584</c:v>
                </c:pt>
                <c:pt idx="2580">
                  <c:v>44585</c:v>
                </c:pt>
                <c:pt idx="2581">
                  <c:v>44586</c:v>
                </c:pt>
                <c:pt idx="2582">
                  <c:v>44587</c:v>
                </c:pt>
                <c:pt idx="2583">
                  <c:v>44588</c:v>
                </c:pt>
                <c:pt idx="2584">
                  <c:v>44589</c:v>
                </c:pt>
                <c:pt idx="2585">
                  <c:v>44590</c:v>
                </c:pt>
                <c:pt idx="2586">
                  <c:v>44591</c:v>
                </c:pt>
                <c:pt idx="2587">
                  <c:v>44592</c:v>
                </c:pt>
                <c:pt idx="2588">
                  <c:v>44593</c:v>
                </c:pt>
                <c:pt idx="2589">
                  <c:v>44594</c:v>
                </c:pt>
                <c:pt idx="2590">
                  <c:v>44595</c:v>
                </c:pt>
                <c:pt idx="2591">
                  <c:v>44596</c:v>
                </c:pt>
                <c:pt idx="2592">
                  <c:v>44597</c:v>
                </c:pt>
                <c:pt idx="2593">
                  <c:v>44598</c:v>
                </c:pt>
                <c:pt idx="2594">
                  <c:v>44599</c:v>
                </c:pt>
                <c:pt idx="2595">
                  <c:v>44600</c:v>
                </c:pt>
                <c:pt idx="2596">
                  <c:v>44601</c:v>
                </c:pt>
                <c:pt idx="2597">
                  <c:v>44602</c:v>
                </c:pt>
                <c:pt idx="2598">
                  <c:v>44603</c:v>
                </c:pt>
                <c:pt idx="2599">
                  <c:v>44604</c:v>
                </c:pt>
                <c:pt idx="2600">
                  <c:v>44605</c:v>
                </c:pt>
                <c:pt idx="2601">
                  <c:v>44606</c:v>
                </c:pt>
                <c:pt idx="2602">
                  <c:v>44607</c:v>
                </c:pt>
                <c:pt idx="2603">
                  <c:v>44608</c:v>
                </c:pt>
                <c:pt idx="2604">
                  <c:v>44609</c:v>
                </c:pt>
                <c:pt idx="2605">
                  <c:v>44610</c:v>
                </c:pt>
                <c:pt idx="2606">
                  <c:v>44611</c:v>
                </c:pt>
                <c:pt idx="2607">
                  <c:v>44612</c:v>
                </c:pt>
                <c:pt idx="2608">
                  <c:v>44613</c:v>
                </c:pt>
                <c:pt idx="2609">
                  <c:v>44614</c:v>
                </c:pt>
                <c:pt idx="2610">
                  <c:v>44615</c:v>
                </c:pt>
                <c:pt idx="2611">
                  <c:v>44616</c:v>
                </c:pt>
                <c:pt idx="2612">
                  <c:v>44617</c:v>
                </c:pt>
                <c:pt idx="2613">
                  <c:v>44618</c:v>
                </c:pt>
                <c:pt idx="2614">
                  <c:v>44619</c:v>
                </c:pt>
                <c:pt idx="2615">
                  <c:v>44620</c:v>
                </c:pt>
                <c:pt idx="2616">
                  <c:v>44621</c:v>
                </c:pt>
                <c:pt idx="2617">
                  <c:v>44622</c:v>
                </c:pt>
                <c:pt idx="2618">
                  <c:v>44623</c:v>
                </c:pt>
                <c:pt idx="2619">
                  <c:v>44624</c:v>
                </c:pt>
                <c:pt idx="2620">
                  <c:v>44625</c:v>
                </c:pt>
                <c:pt idx="2621">
                  <c:v>44626</c:v>
                </c:pt>
                <c:pt idx="2622">
                  <c:v>44627</c:v>
                </c:pt>
                <c:pt idx="2623">
                  <c:v>44628</c:v>
                </c:pt>
                <c:pt idx="2624">
                  <c:v>44629</c:v>
                </c:pt>
                <c:pt idx="2625">
                  <c:v>44630</c:v>
                </c:pt>
                <c:pt idx="2626">
                  <c:v>44631</c:v>
                </c:pt>
                <c:pt idx="2627">
                  <c:v>44632</c:v>
                </c:pt>
                <c:pt idx="2628">
                  <c:v>44633</c:v>
                </c:pt>
                <c:pt idx="2629">
                  <c:v>44634</c:v>
                </c:pt>
                <c:pt idx="2630">
                  <c:v>44635</c:v>
                </c:pt>
                <c:pt idx="2631">
                  <c:v>44636</c:v>
                </c:pt>
                <c:pt idx="2632">
                  <c:v>44637</c:v>
                </c:pt>
                <c:pt idx="2633">
                  <c:v>44638</c:v>
                </c:pt>
                <c:pt idx="2634">
                  <c:v>44639</c:v>
                </c:pt>
                <c:pt idx="2635">
                  <c:v>44640</c:v>
                </c:pt>
                <c:pt idx="2636">
                  <c:v>44641</c:v>
                </c:pt>
                <c:pt idx="2637">
                  <c:v>44642</c:v>
                </c:pt>
                <c:pt idx="2638">
                  <c:v>44643</c:v>
                </c:pt>
                <c:pt idx="2639">
                  <c:v>44644</c:v>
                </c:pt>
                <c:pt idx="2640">
                  <c:v>44645</c:v>
                </c:pt>
                <c:pt idx="2641">
                  <c:v>44646</c:v>
                </c:pt>
                <c:pt idx="2642">
                  <c:v>44647</c:v>
                </c:pt>
                <c:pt idx="2643">
                  <c:v>44648</c:v>
                </c:pt>
                <c:pt idx="2644">
                  <c:v>44649</c:v>
                </c:pt>
                <c:pt idx="2645">
                  <c:v>44650</c:v>
                </c:pt>
                <c:pt idx="2646">
                  <c:v>44651</c:v>
                </c:pt>
                <c:pt idx="2647">
                  <c:v>44652</c:v>
                </c:pt>
                <c:pt idx="2648">
                  <c:v>44653</c:v>
                </c:pt>
                <c:pt idx="2649">
                  <c:v>44654</c:v>
                </c:pt>
                <c:pt idx="2650">
                  <c:v>44655</c:v>
                </c:pt>
                <c:pt idx="2651">
                  <c:v>44656</c:v>
                </c:pt>
                <c:pt idx="2652">
                  <c:v>44657</c:v>
                </c:pt>
                <c:pt idx="2653">
                  <c:v>44658</c:v>
                </c:pt>
                <c:pt idx="2654">
                  <c:v>44659</c:v>
                </c:pt>
                <c:pt idx="2655">
                  <c:v>44660</c:v>
                </c:pt>
                <c:pt idx="2656">
                  <c:v>44661</c:v>
                </c:pt>
                <c:pt idx="2657">
                  <c:v>44662</c:v>
                </c:pt>
                <c:pt idx="2658">
                  <c:v>44663</c:v>
                </c:pt>
                <c:pt idx="2659">
                  <c:v>44664</c:v>
                </c:pt>
                <c:pt idx="2660">
                  <c:v>44665</c:v>
                </c:pt>
                <c:pt idx="2661">
                  <c:v>44666</c:v>
                </c:pt>
                <c:pt idx="2662">
                  <c:v>44667</c:v>
                </c:pt>
                <c:pt idx="2663">
                  <c:v>44668</c:v>
                </c:pt>
                <c:pt idx="2664">
                  <c:v>44669</c:v>
                </c:pt>
                <c:pt idx="2665">
                  <c:v>44670</c:v>
                </c:pt>
                <c:pt idx="2666">
                  <c:v>44671</c:v>
                </c:pt>
                <c:pt idx="2667">
                  <c:v>44672</c:v>
                </c:pt>
                <c:pt idx="2668">
                  <c:v>44673</c:v>
                </c:pt>
                <c:pt idx="2669">
                  <c:v>44674</c:v>
                </c:pt>
                <c:pt idx="2670">
                  <c:v>44675</c:v>
                </c:pt>
                <c:pt idx="2671">
                  <c:v>44676</c:v>
                </c:pt>
                <c:pt idx="2672">
                  <c:v>44677</c:v>
                </c:pt>
                <c:pt idx="2673">
                  <c:v>44678</c:v>
                </c:pt>
                <c:pt idx="2674">
                  <c:v>44679</c:v>
                </c:pt>
                <c:pt idx="2675">
                  <c:v>44680</c:v>
                </c:pt>
                <c:pt idx="2676">
                  <c:v>44681</c:v>
                </c:pt>
                <c:pt idx="2677">
                  <c:v>44682</c:v>
                </c:pt>
                <c:pt idx="2678">
                  <c:v>44683</c:v>
                </c:pt>
                <c:pt idx="2679">
                  <c:v>44684</c:v>
                </c:pt>
                <c:pt idx="2680">
                  <c:v>44685</c:v>
                </c:pt>
                <c:pt idx="2681">
                  <c:v>44686</c:v>
                </c:pt>
                <c:pt idx="2682">
                  <c:v>44687</c:v>
                </c:pt>
                <c:pt idx="2683">
                  <c:v>44688</c:v>
                </c:pt>
                <c:pt idx="2684">
                  <c:v>44689</c:v>
                </c:pt>
                <c:pt idx="2685">
                  <c:v>44690</c:v>
                </c:pt>
                <c:pt idx="2686">
                  <c:v>44691</c:v>
                </c:pt>
                <c:pt idx="2687">
                  <c:v>44692</c:v>
                </c:pt>
                <c:pt idx="2688">
                  <c:v>44693</c:v>
                </c:pt>
                <c:pt idx="2689">
                  <c:v>44694</c:v>
                </c:pt>
                <c:pt idx="2690">
                  <c:v>44695</c:v>
                </c:pt>
                <c:pt idx="2691">
                  <c:v>44696</c:v>
                </c:pt>
                <c:pt idx="2692">
                  <c:v>44697</c:v>
                </c:pt>
                <c:pt idx="2693">
                  <c:v>44698</c:v>
                </c:pt>
                <c:pt idx="2694">
                  <c:v>44699</c:v>
                </c:pt>
                <c:pt idx="2695">
                  <c:v>44700</c:v>
                </c:pt>
                <c:pt idx="2696">
                  <c:v>44701</c:v>
                </c:pt>
                <c:pt idx="2697">
                  <c:v>44702</c:v>
                </c:pt>
                <c:pt idx="2698">
                  <c:v>44703</c:v>
                </c:pt>
                <c:pt idx="2699">
                  <c:v>44704</c:v>
                </c:pt>
                <c:pt idx="2700">
                  <c:v>44705</c:v>
                </c:pt>
                <c:pt idx="2701">
                  <c:v>44706</c:v>
                </c:pt>
                <c:pt idx="2702">
                  <c:v>44707</c:v>
                </c:pt>
                <c:pt idx="2703">
                  <c:v>44708</c:v>
                </c:pt>
                <c:pt idx="2704">
                  <c:v>44709</c:v>
                </c:pt>
                <c:pt idx="2705">
                  <c:v>44710</c:v>
                </c:pt>
                <c:pt idx="2706">
                  <c:v>44711</c:v>
                </c:pt>
                <c:pt idx="2707">
                  <c:v>44712</c:v>
                </c:pt>
                <c:pt idx="2708">
                  <c:v>44713</c:v>
                </c:pt>
                <c:pt idx="2709">
                  <c:v>44714</c:v>
                </c:pt>
                <c:pt idx="2710">
                  <c:v>44715</c:v>
                </c:pt>
                <c:pt idx="2711">
                  <c:v>44716</c:v>
                </c:pt>
                <c:pt idx="2712">
                  <c:v>44717</c:v>
                </c:pt>
                <c:pt idx="2713">
                  <c:v>44718</c:v>
                </c:pt>
                <c:pt idx="2714">
                  <c:v>44719</c:v>
                </c:pt>
                <c:pt idx="2715">
                  <c:v>44720</c:v>
                </c:pt>
                <c:pt idx="2716">
                  <c:v>44721</c:v>
                </c:pt>
                <c:pt idx="2717">
                  <c:v>44722</c:v>
                </c:pt>
                <c:pt idx="2718">
                  <c:v>44723</c:v>
                </c:pt>
                <c:pt idx="2719">
                  <c:v>44724</c:v>
                </c:pt>
                <c:pt idx="2720">
                  <c:v>44725</c:v>
                </c:pt>
                <c:pt idx="2721">
                  <c:v>44726</c:v>
                </c:pt>
                <c:pt idx="2722">
                  <c:v>44727</c:v>
                </c:pt>
                <c:pt idx="2723">
                  <c:v>44728</c:v>
                </c:pt>
                <c:pt idx="2724">
                  <c:v>44729</c:v>
                </c:pt>
                <c:pt idx="2725">
                  <c:v>44730</c:v>
                </c:pt>
                <c:pt idx="2726">
                  <c:v>44731</c:v>
                </c:pt>
                <c:pt idx="2727">
                  <c:v>44732</c:v>
                </c:pt>
                <c:pt idx="2728">
                  <c:v>44733</c:v>
                </c:pt>
                <c:pt idx="2729">
                  <c:v>44734</c:v>
                </c:pt>
                <c:pt idx="2730">
                  <c:v>44735</c:v>
                </c:pt>
                <c:pt idx="2731">
                  <c:v>44736</c:v>
                </c:pt>
                <c:pt idx="2732">
                  <c:v>44737</c:v>
                </c:pt>
                <c:pt idx="2733">
                  <c:v>44738</c:v>
                </c:pt>
                <c:pt idx="2734">
                  <c:v>44739</c:v>
                </c:pt>
                <c:pt idx="2735">
                  <c:v>44740</c:v>
                </c:pt>
                <c:pt idx="2736">
                  <c:v>44741</c:v>
                </c:pt>
                <c:pt idx="2737">
                  <c:v>44742</c:v>
                </c:pt>
                <c:pt idx="2738">
                  <c:v>44743</c:v>
                </c:pt>
                <c:pt idx="2739">
                  <c:v>44744</c:v>
                </c:pt>
                <c:pt idx="2740">
                  <c:v>44745</c:v>
                </c:pt>
                <c:pt idx="2741">
                  <c:v>44746</c:v>
                </c:pt>
                <c:pt idx="2742">
                  <c:v>44747</c:v>
                </c:pt>
                <c:pt idx="2743">
                  <c:v>44748</c:v>
                </c:pt>
                <c:pt idx="2744">
                  <c:v>44749</c:v>
                </c:pt>
                <c:pt idx="2745">
                  <c:v>44750</c:v>
                </c:pt>
                <c:pt idx="2746">
                  <c:v>44751</c:v>
                </c:pt>
                <c:pt idx="2747">
                  <c:v>44752</c:v>
                </c:pt>
                <c:pt idx="2748">
                  <c:v>44753</c:v>
                </c:pt>
                <c:pt idx="2749">
                  <c:v>44754</c:v>
                </c:pt>
                <c:pt idx="2750">
                  <c:v>44755</c:v>
                </c:pt>
                <c:pt idx="2751">
                  <c:v>44756</c:v>
                </c:pt>
                <c:pt idx="2752">
                  <c:v>44757</c:v>
                </c:pt>
                <c:pt idx="2753">
                  <c:v>44758</c:v>
                </c:pt>
                <c:pt idx="2754">
                  <c:v>44759</c:v>
                </c:pt>
                <c:pt idx="2755">
                  <c:v>44760</c:v>
                </c:pt>
                <c:pt idx="2756">
                  <c:v>44761</c:v>
                </c:pt>
                <c:pt idx="2757">
                  <c:v>44762</c:v>
                </c:pt>
                <c:pt idx="2758">
                  <c:v>44763</c:v>
                </c:pt>
                <c:pt idx="2759">
                  <c:v>44764</c:v>
                </c:pt>
                <c:pt idx="2760">
                  <c:v>44765</c:v>
                </c:pt>
                <c:pt idx="2761">
                  <c:v>44766</c:v>
                </c:pt>
                <c:pt idx="2762">
                  <c:v>44767</c:v>
                </c:pt>
                <c:pt idx="2763">
                  <c:v>44768</c:v>
                </c:pt>
                <c:pt idx="2764">
                  <c:v>44769</c:v>
                </c:pt>
                <c:pt idx="2765">
                  <c:v>44770</c:v>
                </c:pt>
                <c:pt idx="2766">
                  <c:v>44771</c:v>
                </c:pt>
                <c:pt idx="2767">
                  <c:v>44772</c:v>
                </c:pt>
                <c:pt idx="2768">
                  <c:v>44773</c:v>
                </c:pt>
                <c:pt idx="2769">
                  <c:v>44774</c:v>
                </c:pt>
                <c:pt idx="2770">
                  <c:v>44775</c:v>
                </c:pt>
                <c:pt idx="2771">
                  <c:v>44776</c:v>
                </c:pt>
                <c:pt idx="2772">
                  <c:v>44777</c:v>
                </c:pt>
                <c:pt idx="2773">
                  <c:v>44778</c:v>
                </c:pt>
                <c:pt idx="2774">
                  <c:v>44779</c:v>
                </c:pt>
                <c:pt idx="2775">
                  <c:v>44780</c:v>
                </c:pt>
                <c:pt idx="2776">
                  <c:v>44781</c:v>
                </c:pt>
                <c:pt idx="2777">
                  <c:v>44782</c:v>
                </c:pt>
                <c:pt idx="2778">
                  <c:v>44783</c:v>
                </c:pt>
                <c:pt idx="2779">
                  <c:v>44784</c:v>
                </c:pt>
                <c:pt idx="2780">
                  <c:v>44785</c:v>
                </c:pt>
                <c:pt idx="2781">
                  <c:v>44786</c:v>
                </c:pt>
                <c:pt idx="2782">
                  <c:v>44787</c:v>
                </c:pt>
                <c:pt idx="2783">
                  <c:v>44788</c:v>
                </c:pt>
                <c:pt idx="2784">
                  <c:v>44789</c:v>
                </c:pt>
                <c:pt idx="2785">
                  <c:v>44790</c:v>
                </c:pt>
                <c:pt idx="2786">
                  <c:v>44791</c:v>
                </c:pt>
                <c:pt idx="2787">
                  <c:v>44792</c:v>
                </c:pt>
                <c:pt idx="2788">
                  <c:v>44793</c:v>
                </c:pt>
                <c:pt idx="2789">
                  <c:v>44794</c:v>
                </c:pt>
                <c:pt idx="2790">
                  <c:v>44795</c:v>
                </c:pt>
                <c:pt idx="2791">
                  <c:v>44796</c:v>
                </c:pt>
                <c:pt idx="2792">
                  <c:v>44797</c:v>
                </c:pt>
                <c:pt idx="2793">
                  <c:v>44798</c:v>
                </c:pt>
                <c:pt idx="2794">
                  <c:v>44799</c:v>
                </c:pt>
                <c:pt idx="2795">
                  <c:v>44800</c:v>
                </c:pt>
                <c:pt idx="2796">
                  <c:v>44801</c:v>
                </c:pt>
                <c:pt idx="2797">
                  <c:v>44802</c:v>
                </c:pt>
                <c:pt idx="2798">
                  <c:v>44803</c:v>
                </c:pt>
                <c:pt idx="2799">
                  <c:v>44804</c:v>
                </c:pt>
                <c:pt idx="2800">
                  <c:v>44805</c:v>
                </c:pt>
                <c:pt idx="2801">
                  <c:v>44806</c:v>
                </c:pt>
                <c:pt idx="2802">
                  <c:v>44807</c:v>
                </c:pt>
                <c:pt idx="2803">
                  <c:v>44808</c:v>
                </c:pt>
                <c:pt idx="2804">
                  <c:v>44809</c:v>
                </c:pt>
                <c:pt idx="2805">
                  <c:v>44810</c:v>
                </c:pt>
                <c:pt idx="2806">
                  <c:v>44811</c:v>
                </c:pt>
                <c:pt idx="2807">
                  <c:v>44812</c:v>
                </c:pt>
                <c:pt idx="2808">
                  <c:v>44813</c:v>
                </c:pt>
                <c:pt idx="2809">
                  <c:v>44814</c:v>
                </c:pt>
                <c:pt idx="2810">
                  <c:v>44815</c:v>
                </c:pt>
                <c:pt idx="2811">
                  <c:v>44816</c:v>
                </c:pt>
                <c:pt idx="2812">
                  <c:v>44817</c:v>
                </c:pt>
                <c:pt idx="2813">
                  <c:v>44818</c:v>
                </c:pt>
                <c:pt idx="2814">
                  <c:v>44819</c:v>
                </c:pt>
                <c:pt idx="2815">
                  <c:v>44820</c:v>
                </c:pt>
                <c:pt idx="2816">
                  <c:v>44821</c:v>
                </c:pt>
                <c:pt idx="2817">
                  <c:v>44822</c:v>
                </c:pt>
                <c:pt idx="2818">
                  <c:v>44823</c:v>
                </c:pt>
                <c:pt idx="2819">
                  <c:v>44824</c:v>
                </c:pt>
                <c:pt idx="2820">
                  <c:v>44825</c:v>
                </c:pt>
                <c:pt idx="2821">
                  <c:v>44826</c:v>
                </c:pt>
                <c:pt idx="2822">
                  <c:v>44827</c:v>
                </c:pt>
                <c:pt idx="2823">
                  <c:v>44828</c:v>
                </c:pt>
                <c:pt idx="2824">
                  <c:v>44829</c:v>
                </c:pt>
                <c:pt idx="2825">
                  <c:v>44830</c:v>
                </c:pt>
                <c:pt idx="2826">
                  <c:v>44831</c:v>
                </c:pt>
                <c:pt idx="2827">
                  <c:v>44832</c:v>
                </c:pt>
                <c:pt idx="2828">
                  <c:v>44833</c:v>
                </c:pt>
                <c:pt idx="2829">
                  <c:v>44834</c:v>
                </c:pt>
                <c:pt idx="2830">
                  <c:v>44835</c:v>
                </c:pt>
                <c:pt idx="2831">
                  <c:v>44836</c:v>
                </c:pt>
                <c:pt idx="2832">
                  <c:v>44837</c:v>
                </c:pt>
                <c:pt idx="2833">
                  <c:v>44838</c:v>
                </c:pt>
                <c:pt idx="2834">
                  <c:v>44839</c:v>
                </c:pt>
                <c:pt idx="2835">
                  <c:v>44840</c:v>
                </c:pt>
                <c:pt idx="2836">
                  <c:v>44841</c:v>
                </c:pt>
                <c:pt idx="2837">
                  <c:v>44842</c:v>
                </c:pt>
                <c:pt idx="2838">
                  <c:v>44843</c:v>
                </c:pt>
                <c:pt idx="2839">
                  <c:v>44844</c:v>
                </c:pt>
                <c:pt idx="2840">
                  <c:v>44845</c:v>
                </c:pt>
                <c:pt idx="2841">
                  <c:v>44846</c:v>
                </c:pt>
                <c:pt idx="2842">
                  <c:v>44847</c:v>
                </c:pt>
                <c:pt idx="2843">
                  <c:v>44848</c:v>
                </c:pt>
                <c:pt idx="2844">
                  <c:v>44849</c:v>
                </c:pt>
                <c:pt idx="2845">
                  <c:v>44850</c:v>
                </c:pt>
                <c:pt idx="2846">
                  <c:v>44851</c:v>
                </c:pt>
                <c:pt idx="2847">
                  <c:v>44852</c:v>
                </c:pt>
                <c:pt idx="2848">
                  <c:v>44853</c:v>
                </c:pt>
                <c:pt idx="2849">
                  <c:v>44854</c:v>
                </c:pt>
                <c:pt idx="2850">
                  <c:v>44855</c:v>
                </c:pt>
                <c:pt idx="2851">
                  <c:v>44856</c:v>
                </c:pt>
                <c:pt idx="2852">
                  <c:v>44857</c:v>
                </c:pt>
                <c:pt idx="2853">
                  <c:v>44858</c:v>
                </c:pt>
                <c:pt idx="2854">
                  <c:v>44859</c:v>
                </c:pt>
                <c:pt idx="2855">
                  <c:v>44860</c:v>
                </c:pt>
                <c:pt idx="2856">
                  <c:v>44861</c:v>
                </c:pt>
                <c:pt idx="2857">
                  <c:v>44862</c:v>
                </c:pt>
                <c:pt idx="2858">
                  <c:v>44863</c:v>
                </c:pt>
                <c:pt idx="2859">
                  <c:v>44864</c:v>
                </c:pt>
                <c:pt idx="2860">
                  <c:v>44865</c:v>
                </c:pt>
                <c:pt idx="2861">
                  <c:v>44866</c:v>
                </c:pt>
                <c:pt idx="2862">
                  <c:v>44867</c:v>
                </c:pt>
                <c:pt idx="2863">
                  <c:v>44868</c:v>
                </c:pt>
                <c:pt idx="2864">
                  <c:v>44869</c:v>
                </c:pt>
                <c:pt idx="2865">
                  <c:v>44870</c:v>
                </c:pt>
                <c:pt idx="2866">
                  <c:v>44871</c:v>
                </c:pt>
                <c:pt idx="2867">
                  <c:v>44872</c:v>
                </c:pt>
                <c:pt idx="2868">
                  <c:v>44873</c:v>
                </c:pt>
                <c:pt idx="2869">
                  <c:v>44874</c:v>
                </c:pt>
                <c:pt idx="2870">
                  <c:v>44875</c:v>
                </c:pt>
                <c:pt idx="2871">
                  <c:v>44876</c:v>
                </c:pt>
                <c:pt idx="2872">
                  <c:v>44877</c:v>
                </c:pt>
                <c:pt idx="2873">
                  <c:v>44878</c:v>
                </c:pt>
                <c:pt idx="2874">
                  <c:v>44879</c:v>
                </c:pt>
                <c:pt idx="2875">
                  <c:v>44880</c:v>
                </c:pt>
                <c:pt idx="2876">
                  <c:v>44881</c:v>
                </c:pt>
                <c:pt idx="2877">
                  <c:v>44882</c:v>
                </c:pt>
                <c:pt idx="2878">
                  <c:v>44883</c:v>
                </c:pt>
                <c:pt idx="2879">
                  <c:v>44884</c:v>
                </c:pt>
                <c:pt idx="2880">
                  <c:v>44885</c:v>
                </c:pt>
                <c:pt idx="2881">
                  <c:v>44886</c:v>
                </c:pt>
                <c:pt idx="2882">
                  <c:v>44887</c:v>
                </c:pt>
                <c:pt idx="2883">
                  <c:v>44888</c:v>
                </c:pt>
                <c:pt idx="2884">
                  <c:v>44889</c:v>
                </c:pt>
                <c:pt idx="2885">
                  <c:v>44890</c:v>
                </c:pt>
                <c:pt idx="2886">
                  <c:v>44891</c:v>
                </c:pt>
                <c:pt idx="2887">
                  <c:v>44892</c:v>
                </c:pt>
                <c:pt idx="2888">
                  <c:v>44893</c:v>
                </c:pt>
                <c:pt idx="2889">
                  <c:v>44894</c:v>
                </c:pt>
                <c:pt idx="2890">
                  <c:v>44895</c:v>
                </c:pt>
                <c:pt idx="2891">
                  <c:v>44896</c:v>
                </c:pt>
                <c:pt idx="2892">
                  <c:v>44897</c:v>
                </c:pt>
                <c:pt idx="2893">
                  <c:v>44898</c:v>
                </c:pt>
                <c:pt idx="2894">
                  <c:v>44899</c:v>
                </c:pt>
                <c:pt idx="2895">
                  <c:v>44900</c:v>
                </c:pt>
                <c:pt idx="2896">
                  <c:v>44901</c:v>
                </c:pt>
                <c:pt idx="2897">
                  <c:v>44902</c:v>
                </c:pt>
                <c:pt idx="2898">
                  <c:v>44903</c:v>
                </c:pt>
                <c:pt idx="2899">
                  <c:v>44904</c:v>
                </c:pt>
                <c:pt idx="2900">
                  <c:v>44905</c:v>
                </c:pt>
                <c:pt idx="2901">
                  <c:v>44906</c:v>
                </c:pt>
                <c:pt idx="2902">
                  <c:v>44907</c:v>
                </c:pt>
                <c:pt idx="2903">
                  <c:v>44908</c:v>
                </c:pt>
                <c:pt idx="2904">
                  <c:v>44909</c:v>
                </c:pt>
                <c:pt idx="2905">
                  <c:v>44910</c:v>
                </c:pt>
                <c:pt idx="2906">
                  <c:v>44911</c:v>
                </c:pt>
                <c:pt idx="2907">
                  <c:v>44912</c:v>
                </c:pt>
                <c:pt idx="2908">
                  <c:v>44913</c:v>
                </c:pt>
                <c:pt idx="2909">
                  <c:v>44914</c:v>
                </c:pt>
                <c:pt idx="2910">
                  <c:v>44915</c:v>
                </c:pt>
                <c:pt idx="2911">
                  <c:v>44916</c:v>
                </c:pt>
                <c:pt idx="2912">
                  <c:v>44917</c:v>
                </c:pt>
                <c:pt idx="2913">
                  <c:v>44918</c:v>
                </c:pt>
                <c:pt idx="2914">
                  <c:v>44919</c:v>
                </c:pt>
                <c:pt idx="2915">
                  <c:v>44920</c:v>
                </c:pt>
                <c:pt idx="2916">
                  <c:v>44921</c:v>
                </c:pt>
                <c:pt idx="2917">
                  <c:v>44922</c:v>
                </c:pt>
                <c:pt idx="2918">
                  <c:v>44923</c:v>
                </c:pt>
                <c:pt idx="2919">
                  <c:v>44924</c:v>
                </c:pt>
                <c:pt idx="2920">
                  <c:v>44925</c:v>
                </c:pt>
                <c:pt idx="2921">
                  <c:v>44926</c:v>
                </c:pt>
                <c:pt idx="2922">
                  <c:v>44927</c:v>
                </c:pt>
                <c:pt idx="2923">
                  <c:v>44928</c:v>
                </c:pt>
                <c:pt idx="2924">
                  <c:v>44929</c:v>
                </c:pt>
                <c:pt idx="2925">
                  <c:v>44930</c:v>
                </c:pt>
                <c:pt idx="2926">
                  <c:v>44931</c:v>
                </c:pt>
                <c:pt idx="2927">
                  <c:v>44932</c:v>
                </c:pt>
                <c:pt idx="2928">
                  <c:v>44933</c:v>
                </c:pt>
                <c:pt idx="2929">
                  <c:v>44934</c:v>
                </c:pt>
                <c:pt idx="2930">
                  <c:v>44935</c:v>
                </c:pt>
                <c:pt idx="2931">
                  <c:v>44936</c:v>
                </c:pt>
                <c:pt idx="2932">
                  <c:v>44937</c:v>
                </c:pt>
                <c:pt idx="2933">
                  <c:v>44938</c:v>
                </c:pt>
                <c:pt idx="2934">
                  <c:v>44939</c:v>
                </c:pt>
                <c:pt idx="2935">
                  <c:v>44940</c:v>
                </c:pt>
                <c:pt idx="2936">
                  <c:v>44941</c:v>
                </c:pt>
                <c:pt idx="2937">
                  <c:v>44942</c:v>
                </c:pt>
                <c:pt idx="2938">
                  <c:v>44943</c:v>
                </c:pt>
                <c:pt idx="2939">
                  <c:v>44944</c:v>
                </c:pt>
                <c:pt idx="2940">
                  <c:v>44945</c:v>
                </c:pt>
                <c:pt idx="2941">
                  <c:v>44946</c:v>
                </c:pt>
                <c:pt idx="2942">
                  <c:v>44947</c:v>
                </c:pt>
                <c:pt idx="2943">
                  <c:v>44948</c:v>
                </c:pt>
                <c:pt idx="2944">
                  <c:v>44949</c:v>
                </c:pt>
                <c:pt idx="2945">
                  <c:v>44950</c:v>
                </c:pt>
                <c:pt idx="2946">
                  <c:v>44951</c:v>
                </c:pt>
                <c:pt idx="2947">
                  <c:v>44952</c:v>
                </c:pt>
                <c:pt idx="2948">
                  <c:v>44953</c:v>
                </c:pt>
                <c:pt idx="2949">
                  <c:v>44954</c:v>
                </c:pt>
                <c:pt idx="2950">
                  <c:v>44955</c:v>
                </c:pt>
                <c:pt idx="2951">
                  <c:v>44956</c:v>
                </c:pt>
                <c:pt idx="2952">
                  <c:v>44957</c:v>
                </c:pt>
                <c:pt idx="2953">
                  <c:v>44958</c:v>
                </c:pt>
                <c:pt idx="2954">
                  <c:v>44959</c:v>
                </c:pt>
                <c:pt idx="2955">
                  <c:v>44960</c:v>
                </c:pt>
                <c:pt idx="2956">
                  <c:v>44961</c:v>
                </c:pt>
                <c:pt idx="2957">
                  <c:v>44962</c:v>
                </c:pt>
                <c:pt idx="2958">
                  <c:v>44963</c:v>
                </c:pt>
                <c:pt idx="2959">
                  <c:v>44964</c:v>
                </c:pt>
                <c:pt idx="2960">
                  <c:v>44965</c:v>
                </c:pt>
                <c:pt idx="2961">
                  <c:v>44966</c:v>
                </c:pt>
                <c:pt idx="2962">
                  <c:v>44967</c:v>
                </c:pt>
                <c:pt idx="2963">
                  <c:v>44968</c:v>
                </c:pt>
                <c:pt idx="2964">
                  <c:v>44969</c:v>
                </c:pt>
                <c:pt idx="2965">
                  <c:v>44970</c:v>
                </c:pt>
                <c:pt idx="2966">
                  <c:v>44971</c:v>
                </c:pt>
                <c:pt idx="2967">
                  <c:v>44972</c:v>
                </c:pt>
                <c:pt idx="2968">
                  <c:v>44973</c:v>
                </c:pt>
                <c:pt idx="2969">
                  <c:v>44974</c:v>
                </c:pt>
                <c:pt idx="2970">
                  <c:v>44975</c:v>
                </c:pt>
                <c:pt idx="2971">
                  <c:v>44976</c:v>
                </c:pt>
                <c:pt idx="2972">
                  <c:v>44977</c:v>
                </c:pt>
                <c:pt idx="2973">
                  <c:v>44978</c:v>
                </c:pt>
                <c:pt idx="2974">
                  <c:v>44979</c:v>
                </c:pt>
                <c:pt idx="2975">
                  <c:v>44980</c:v>
                </c:pt>
                <c:pt idx="2976">
                  <c:v>44981</c:v>
                </c:pt>
                <c:pt idx="2977">
                  <c:v>44982</c:v>
                </c:pt>
                <c:pt idx="2978">
                  <c:v>44983</c:v>
                </c:pt>
                <c:pt idx="2979">
                  <c:v>44984</c:v>
                </c:pt>
                <c:pt idx="2980">
                  <c:v>44985</c:v>
                </c:pt>
                <c:pt idx="2981">
                  <c:v>44986</c:v>
                </c:pt>
                <c:pt idx="2982">
                  <c:v>44987</c:v>
                </c:pt>
                <c:pt idx="2983">
                  <c:v>44988</c:v>
                </c:pt>
                <c:pt idx="2984">
                  <c:v>44989</c:v>
                </c:pt>
                <c:pt idx="2985">
                  <c:v>44990</c:v>
                </c:pt>
                <c:pt idx="2986">
                  <c:v>44991</c:v>
                </c:pt>
                <c:pt idx="2987">
                  <c:v>44992</c:v>
                </c:pt>
                <c:pt idx="2988">
                  <c:v>44993</c:v>
                </c:pt>
                <c:pt idx="2989">
                  <c:v>44994</c:v>
                </c:pt>
                <c:pt idx="2990">
                  <c:v>44995</c:v>
                </c:pt>
                <c:pt idx="2991">
                  <c:v>44996</c:v>
                </c:pt>
                <c:pt idx="2992">
                  <c:v>44997</c:v>
                </c:pt>
                <c:pt idx="2993">
                  <c:v>44998</c:v>
                </c:pt>
                <c:pt idx="2994">
                  <c:v>44999</c:v>
                </c:pt>
                <c:pt idx="2995">
                  <c:v>45000</c:v>
                </c:pt>
                <c:pt idx="2996">
                  <c:v>45001</c:v>
                </c:pt>
                <c:pt idx="2997">
                  <c:v>45002</c:v>
                </c:pt>
                <c:pt idx="2998">
                  <c:v>45003</c:v>
                </c:pt>
                <c:pt idx="2999">
                  <c:v>45004</c:v>
                </c:pt>
                <c:pt idx="3000">
                  <c:v>45005</c:v>
                </c:pt>
                <c:pt idx="3001">
                  <c:v>45006</c:v>
                </c:pt>
                <c:pt idx="3002">
                  <c:v>45007</c:v>
                </c:pt>
                <c:pt idx="3003">
                  <c:v>45008</c:v>
                </c:pt>
                <c:pt idx="3004">
                  <c:v>45009</c:v>
                </c:pt>
                <c:pt idx="3005">
                  <c:v>45010</c:v>
                </c:pt>
                <c:pt idx="3006">
                  <c:v>45011</c:v>
                </c:pt>
                <c:pt idx="3007">
                  <c:v>45012</c:v>
                </c:pt>
                <c:pt idx="3008">
                  <c:v>45013</c:v>
                </c:pt>
                <c:pt idx="3009">
                  <c:v>45014</c:v>
                </c:pt>
                <c:pt idx="3010">
                  <c:v>45015</c:v>
                </c:pt>
                <c:pt idx="3011">
                  <c:v>45016</c:v>
                </c:pt>
                <c:pt idx="3012">
                  <c:v>45017</c:v>
                </c:pt>
                <c:pt idx="3013">
                  <c:v>45018</c:v>
                </c:pt>
                <c:pt idx="3014">
                  <c:v>45019</c:v>
                </c:pt>
                <c:pt idx="3015">
                  <c:v>45020</c:v>
                </c:pt>
                <c:pt idx="3016">
                  <c:v>45021</c:v>
                </c:pt>
                <c:pt idx="3017">
                  <c:v>45022</c:v>
                </c:pt>
                <c:pt idx="3018">
                  <c:v>45023</c:v>
                </c:pt>
                <c:pt idx="3019">
                  <c:v>45024</c:v>
                </c:pt>
                <c:pt idx="3020">
                  <c:v>45025</c:v>
                </c:pt>
                <c:pt idx="3021">
                  <c:v>45026</c:v>
                </c:pt>
                <c:pt idx="3022">
                  <c:v>45027</c:v>
                </c:pt>
                <c:pt idx="3023">
                  <c:v>45028</c:v>
                </c:pt>
                <c:pt idx="3024">
                  <c:v>45029</c:v>
                </c:pt>
                <c:pt idx="3025">
                  <c:v>45030</c:v>
                </c:pt>
                <c:pt idx="3026">
                  <c:v>45031</c:v>
                </c:pt>
                <c:pt idx="3027">
                  <c:v>45032</c:v>
                </c:pt>
                <c:pt idx="3028">
                  <c:v>45033</c:v>
                </c:pt>
                <c:pt idx="3029">
                  <c:v>45034</c:v>
                </c:pt>
                <c:pt idx="3030">
                  <c:v>45035</c:v>
                </c:pt>
                <c:pt idx="3031">
                  <c:v>45036</c:v>
                </c:pt>
                <c:pt idx="3032">
                  <c:v>45037</c:v>
                </c:pt>
                <c:pt idx="3033">
                  <c:v>45038</c:v>
                </c:pt>
                <c:pt idx="3034">
                  <c:v>45039</c:v>
                </c:pt>
                <c:pt idx="3035">
                  <c:v>45040</c:v>
                </c:pt>
                <c:pt idx="3036">
                  <c:v>45041</c:v>
                </c:pt>
                <c:pt idx="3037">
                  <c:v>45042</c:v>
                </c:pt>
                <c:pt idx="3038">
                  <c:v>45043</c:v>
                </c:pt>
                <c:pt idx="3039">
                  <c:v>45044</c:v>
                </c:pt>
                <c:pt idx="3040">
                  <c:v>45045</c:v>
                </c:pt>
                <c:pt idx="3041">
                  <c:v>45046</c:v>
                </c:pt>
                <c:pt idx="3042">
                  <c:v>45047</c:v>
                </c:pt>
                <c:pt idx="3043">
                  <c:v>45048</c:v>
                </c:pt>
                <c:pt idx="3044">
                  <c:v>45049</c:v>
                </c:pt>
                <c:pt idx="3045">
                  <c:v>45050</c:v>
                </c:pt>
                <c:pt idx="3046">
                  <c:v>45051</c:v>
                </c:pt>
                <c:pt idx="3047">
                  <c:v>45052</c:v>
                </c:pt>
                <c:pt idx="3048">
                  <c:v>45053</c:v>
                </c:pt>
                <c:pt idx="3049">
                  <c:v>45054</c:v>
                </c:pt>
                <c:pt idx="3050">
                  <c:v>45055</c:v>
                </c:pt>
                <c:pt idx="3051">
                  <c:v>45056</c:v>
                </c:pt>
                <c:pt idx="3052">
                  <c:v>45057</c:v>
                </c:pt>
                <c:pt idx="3053">
                  <c:v>45058</c:v>
                </c:pt>
                <c:pt idx="3054">
                  <c:v>45059</c:v>
                </c:pt>
                <c:pt idx="3055">
                  <c:v>45060</c:v>
                </c:pt>
                <c:pt idx="3056">
                  <c:v>45061</c:v>
                </c:pt>
                <c:pt idx="3057">
                  <c:v>45062</c:v>
                </c:pt>
                <c:pt idx="3058">
                  <c:v>45063</c:v>
                </c:pt>
                <c:pt idx="3059">
                  <c:v>45064</c:v>
                </c:pt>
                <c:pt idx="3060">
                  <c:v>45065</c:v>
                </c:pt>
                <c:pt idx="3061">
                  <c:v>45066</c:v>
                </c:pt>
                <c:pt idx="3062">
                  <c:v>45067</c:v>
                </c:pt>
                <c:pt idx="3063">
                  <c:v>45068</c:v>
                </c:pt>
                <c:pt idx="3064">
                  <c:v>45069</c:v>
                </c:pt>
                <c:pt idx="3065">
                  <c:v>45070</c:v>
                </c:pt>
                <c:pt idx="3066">
                  <c:v>45071</c:v>
                </c:pt>
                <c:pt idx="3067">
                  <c:v>45072</c:v>
                </c:pt>
                <c:pt idx="3068">
                  <c:v>45073</c:v>
                </c:pt>
                <c:pt idx="3069">
                  <c:v>45074</c:v>
                </c:pt>
                <c:pt idx="3070">
                  <c:v>45075</c:v>
                </c:pt>
                <c:pt idx="3071">
                  <c:v>45076</c:v>
                </c:pt>
                <c:pt idx="3072">
                  <c:v>45077</c:v>
                </c:pt>
                <c:pt idx="3073">
                  <c:v>45078</c:v>
                </c:pt>
                <c:pt idx="3074">
                  <c:v>45079</c:v>
                </c:pt>
                <c:pt idx="3075">
                  <c:v>45080</c:v>
                </c:pt>
                <c:pt idx="3076">
                  <c:v>45081</c:v>
                </c:pt>
                <c:pt idx="3077">
                  <c:v>45082</c:v>
                </c:pt>
                <c:pt idx="3078">
                  <c:v>45083</c:v>
                </c:pt>
                <c:pt idx="3079">
                  <c:v>45084</c:v>
                </c:pt>
                <c:pt idx="3080">
                  <c:v>45085</c:v>
                </c:pt>
                <c:pt idx="3081">
                  <c:v>45086</c:v>
                </c:pt>
                <c:pt idx="3082">
                  <c:v>45087</c:v>
                </c:pt>
                <c:pt idx="3083">
                  <c:v>45088</c:v>
                </c:pt>
                <c:pt idx="3084">
                  <c:v>45089</c:v>
                </c:pt>
                <c:pt idx="3085">
                  <c:v>45090</c:v>
                </c:pt>
                <c:pt idx="3086">
                  <c:v>45091</c:v>
                </c:pt>
                <c:pt idx="3087">
                  <c:v>45092</c:v>
                </c:pt>
                <c:pt idx="3088">
                  <c:v>45093</c:v>
                </c:pt>
                <c:pt idx="3089">
                  <c:v>45094</c:v>
                </c:pt>
                <c:pt idx="3090">
                  <c:v>45095</c:v>
                </c:pt>
                <c:pt idx="3091">
                  <c:v>45096</c:v>
                </c:pt>
                <c:pt idx="3092">
                  <c:v>45097</c:v>
                </c:pt>
                <c:pt idx="3093">
                  <c:v>45098</c:v>
                </c:pt>
                <c:pt idx="3094">
                  <c:v>45099</c:v>
                </c:pt>
                <c:pt idx="3095">
                  <c:v>45100</c:v>
                </c:pt>
                <c:pt idx="3096">
                  <c:v>45101</c:v>
                </c:pt>
                <c:pt idx="3097">
                  <c:v>45102</c:v>
                </c:pt>
                <c:pt idx="3098">
                  <c:v>45103</c:v>
                </c:pt>
                <c:pt idx="3099">
                  <c:v>45104</c:v>
                </c:pt>
                <c:pt idx="3100">
                  <c:v>45105</c:v>
                </c:pt>
                <c:pt idx="3101">
                  <c:v>45106</c:v>
                </c:pt>
                <c:pt idx="3102">
                  <c:v>45107</c:v>
                </c:pt>
                <c:pt idx="3103">
                  <c:v>45108</c:v>
                </c:pt>
                <c:pt idx="3104">
                  <c:v>45109</c:v>
                </c:pt>
                <c:pt idx="3105">
                  <c:v>45110</c:v>
                </c:pt>
                <c:pt idx="3106">
                  <c:v>45111</c:v>
                </c:pt>
                <c:pt idx="3107">
                  <c:v>45112</c:v>
                </c:pt>
                <c:pt idx="3108">
                  <c:v>45113</c:v>
                </c:pt>
                <c:pt idx="3109">
                  <c:v>45114</c:v>
                </c:pt>
                <c:pt idx="3110">
                  <c:v>45115</c:v>
                </c:pt>
                <c:pt idx="3111">
                  <c:v>45116</c:v>
                </c:pt>
                <c:pt idx="3112">
                  <c:v>45117</c:v>
                </c:pt>
                <c:pt idx="3113">
                  <c:v>45118</c:v>
                </c:pt>
                <c:pt idx="3114">
                  <c:v>45119</c:v>
                </c:pt>
                <c:pt idx="3115">
                  <c:v>45120</c:v>
                </c:pt>
                <c:pt idx="3116">
                  <c:v>45121</c:v>
                </c:pt>
                <c:pt idx="3117">
                  <c:v>45122</c:v>
                </c:pt>
                <c:pt idx="3118">
                  <c:v>45123</c:v>
                </c:pt>
                <c:pt idx="3119">
                  <c:v>45124</c:v>
                </c:pt>
                <c:pt idx="3120">
                  <c:v>45125</c:v>
                </c:pt>
                <c:pt idx="3121">
                  <c:v>45126</c:v>
                </c:pt>
                <c:pt idx="3122">
                  <c:v>45127</c:v>
                </c:pt>
                <c:pt idx="3123">
                  <c:v>45128</c:v>
                </c:pt>
                <c:pt idx="3124">
                  <c:v>45129</c:v>
                </c:pt>
                <c:pt idx="3125">
                  <c:v>45130</c:v>
                </c:pt>
                <c:pt idx="3126">
                  <c:v>45131</c:v>
                </c:pt>
                <c:pt idx="3127">
                  <c:v>45132</c:v>
                </c:pt>
                <c:pt idx="3128">
                  <c:v>45133</c:v>
                </c:pt>
                <c:pt idx="3129">
                  <c:v>45134</c:v>
                </c:pt>
                <c:pt idx="3130">
                  <c:v>45135</c:v>
                </c:pt>
                <c:pt idx="3131">
                  <c:v>45136</c:v>
                </c:pt>
                <c:pt idx="3132">
                  <c:v>45137</c:v>
                </c:pt>
                <c:pt idx="3133">
                  <c:v>45138</c:v>
                </c:pt>
                <c:pt idx="3134">
                  <c:v>45139</c:v>
                </c:pt>
                <c:pt idx="3135">
                  <c:v>45140</c:v>
                </c:pt>
                <c:pt idx="3136">
                  <c:v>45141</c:v>
                </c:pt>
                <c:pt idx="3137">
                  <c:v>45142</c:v>
                </c:pt>
                <c:pt idx="3138">
                  <c:v>45143</c:v>
                </c:pt>
                <c:pt idx="3139">
                  <c:v>45144</c:v>
                </c:pt>
                <c:pt idx="3140">
                  <c:v>45145</c:v>
                </c:pt>
                <c:pt idx="3141">
                  <c:v>45146</c:v>
                </c:pt>
                <c:pt idx="3142">
                  <c:v>45147</c:v>
                </c:pt>
                <c:pt idx="3143">
                  <c:v>45148</c:v>
                </c:pt>
                <c:pt idx="3144">
                  <c:v>45149</c:v>
                </c:pt>
                <c:pt idx="3145">
                  <c:v>45150</c:v>
                </c:pt>
                <c:pt idx="3146">
                  <c:v>45151</c:v>
                </c:pt>
                <c:pt idx="3147">
                  <c:v>45152</c:v>
                </c:pt>
                <c:pt idx="3148">
                  <c:v>45153</c:v>
                </c:pt>
                <c:pt idx="3149">
                  <c:v>45154</c:v>
                </c:pt>
                <c:pt idx="3150">
                  <c:v>45155</c:v>
                </c:pt>
                <c:pt idx="3151">
                  <c:v>45156</c:v>
                </c:pt>
                <c:pt idx="3152">
                  <c:v>45157</c:v>
                </c:pt>
                <c:pt idx="3153">
                  <c:v>45158</c:v>
                </c:pt>
                <c:pt idx="3154">
                  <c:v>45159</c:v>
                </c:pt>
                <c:pt idx="3155">
                  <c:v>45160</c:v>
                </c:pt>
                <c:pt idx="3156">
                  <c:v>45161</c:v>
                </c:pt>
                <c:pt idx="3157">
                  <c:v>45162</c:v>
                </c:pt>
                <c:pt idx="3158">
                  <c:v>45163</c:v>
                </c:pt>
                <c:pt idx="3159">
                  <c:v>45164</c:v>
                </c:pt>
                <c:pt idx="3160">
                  <c:v>45165</c:v>
                </c:pt>
                <c:pt idx="3161">
                  <c:v>45166</c:v>
                </c:pt>
                <c:pt idx="3162">
                  <c:v>45167</c:v>
                </c:pt>
                <c:pt idx="3163">
                  <c:v>45168</c:v>
                </c:pt>
                <c:pt idx="3164">
                  <c:v>45169</c:v>
                </c:pt>
                <c:pt idx="3165">
                  <c:v>45170</c:v>
                </c:pt>
                <c:pt idx="3166">
                  <c:v>45171</c:v>
                </c:pt>
                <c:pt idx="3167">
                  <c:v>45172</c:v>
                </c:pt>
                <c:pt idx="3168">
                  <c:v>45173</c:v>
                </c:pt>
                <c:pt idx="3169">
                  <c:v>45174</c:v>
                </c:pt>
                <c:pt idx="3170">
                  <c:v>45175</c:v>
                </c:pt>
                <c:pt idx="3171">
                  <c:v>45176</c:v>
                </c:pt>
                <c:pt idx="3172">
                  <c:v>45177</c:v>
                </c:pt>
                <c:pt idx="3173">
                  <c:v>45178</c:v>
                </c:pt>
                <c:pt idx="3174">
                  <c:v>45179</c:v>
                </c:pt>
                <c:pt idx="3175">
                  <c:v>45180</c:v>
                </c:pt>
                <c:pt idx="3176">
                  <c:v>45181</c:v>
                </c:pt>
                <c:pt idx="3177">
                  <c:v>45182</c:v>
                </c:pt>
                <c:pt idx="3178">
                  <c:v>45183</c:v>
                </c:pt>
                <c:pt idx="3179">
                  <c:v>45184</c:v>
                </c:pt>
                <c:pt idx="3180">
                  <c:v>45185</c:v>
                </c:pt>
                <c:pt idx="3181">
                  <c:v>45186</c:v>
                </c:pt>
                <c:pt idx="3182">
                  <c:v>45187</c:v>
                </c:pt>
                <c:pt idx="3183">
                  <c:v>45188</c:v>
                </c:pt>
                <c:pt idx="3184">
                  <c:v>45189</c:v>
                </c:pt>
                <c:pt idx="3185">
                  <c:v>45190</c:v>
                </c:pt>
                <c:pt idx="3186">
                  <c:v>45191</c:v>
                </c:pt>
                <c:pt idx="3187">
                  <c:v>45192</c:v>
                </c:pt>
                <c:pt idx="3188">
                  <c:v>45193</c:v>
                </c:pt>
                <c:pt idx="3189">
                  <c:v>45194</c:v>
                </c:pt>
                <c:pt idx="3190">
                  <c:v>45195</c:v>
                </c:pt>
                <c:pt idx="3191">
                  <c:v>45196</c:v>
                </c:pt>
                <c:pt idx="3192">
                  <c:v>45197</c:v>
                </c:pt>
                <c:pt idx="3193">
                  <c:v>45198</c:v>
                </c:pt>
                <c:pt idx="3194">
                  <c:v>45199</c:v>
                </c:pt>
                <c:pt idx="3195">
                  <c:v>45200</c:v>
                </c:pt>
                <c:pt idx="3196">
                  <c:v>45201</c:v>
                </c:pt>
                <c:pt idx="3197">
                  <c:v>45202</c:v>
                </c:pt>
                <c:pt idx="3198">
                  <c:v>45203</c:v>
                </c:pt>
                <c:pt idx="3199">
                  <c:v>45204</c:v>
                </c:pt>
                <c:pt idx="3200">
                  <c:v>45205</c:v>
                </c:pt>
                <c:pt idx="3201">
                  <c:v>45206</c:v>
                </c:pt>
                <c:pt idx="3202">
                  <c:v>45207</c:v>
                </c:pt>
                <c:pt idx="3203">
                  <c:v>45208</c:v>
                </c:pt>
                <c:pt idx="3204">
                  <c:v>45209</c:v>
                </c:pt>
                <c:pt idx="3205">
                  <c:v>45210</c:v>
                </c:pt>
                <c:pt idx="3206">
                  <c:v>45211</c:v>
                </c:pt>
                <c:pt idx="3207">
                  <c:v>45212</c:v>
                </c:pt>
                <c:pt idx="3208">
                  <c:v>45213</c:v>
                </c:pt>
                <c:pt idx="3209">
                  <c:v>45214</c:v>
                </c:pt>
                <c:pt idx="3210">
                  <c:v>45215</c:v>
                </c:pt>
                <c:pt idx="3211">
                  <c:v>45216</c:v>
                </c:pt>
                <c:pt idx="3212">
                  <c:v>45217</c:v>
                </c:pt>
                <c:pt idx="3213">
                  <c:v>45218</c:v>
                </c:pt>
                <c:pt idx="3214">
                  <c:v>45219</c:v>
                </c:pt>
                <c:pt idx="3215">
                  <c:v>45220</c:v>
                </c:pt>
                <c:pt idx="3216">
                  <c:v>45221</c:v>
                </c:pt>
                <c:pt idx="3217">
                  <c:v>45222</c:v>
                </c:pt>
                <c:pt idx="3218">
                  <c:v>45223</c:v>
                </c:pt>
                <c:pt idx="3219">
                  <c:v>45224</c:v>
                </c:pt>
                <c:pt idx="3220">
                  <c:v>45225</c:v>
                </c:pt>
                <c:pt idx="3221">
                  <c:v>45226</c:v>
                </c:pt>
                <c:pt idx="3222">
                  <c:v>45227</c:v>
                </c:pt>
                <c:pt idx="3223">
                  <c:v>45228</c:v>
                </c:pt>
                <c:pt idx="3224">
                  <c:v>45229</c:v>
                </c:pt>
                <c:pt idx="3225">
                  <c:v>45230</c:v>
                </c:pt>
                <c:pt idx="3226">
                  <c:v>45231</c:v>
                </c:pt>
                <c:pt idx="3227">
                  <c:v>45232</c:v>
                </c:pt>
                <c:pt idx="3228">
                  <c:v>45233</c:v>
                </c:pt>
                <c:pt idx="3229">
                  <c:v>45234</c:v>
                </c:pt>
                <c:pt idx="3230">
                  <c:v>45235</c:v>
                </c:pt>
                <c:pt idx="3231">
                  <c:v>45236</c:v>
                </c:pt>
                <c:pt idx="3232">
                  <c:v>45237</c:v>
                </c:pt>
                <c:pt idx="3233">
                  <c:v>45238</c:v>
                </c:pt>
                <c:pt idx="3234">
                  <c:v>45239</c:v>
                </c:pt>
                <c:pt idx="3235">
                  <c:v>45240</c:v>
                </c:pt>
                <c:pt idx="3236">
                  <c:v>45241</c:v>
                </c:pt>
                <c:pt idx="3237">
                  <c:v>45242</c:v>
                </c:pt>
                <c:pt idx="3238">
                  <c:v>45243</c:v>
                </c:pt>
                <c:pt idx="3239">
                  <c:v>45244</c:v>
                </c:pt>
                <c:pt idx="3240">
                  <c:v>45245</c:v>
                </c:pt>
                <c:pt idx="3241">
                  <c:v>45246</c:v>
                </c:pt>
                <c:pt idx="3242">
                  <c:v>45247</c:v>
                </c:pt>
                <c:pt idx="3243">
                  <c:v>45248</c:v>
                </c:pt>
                <c:pt idx="3244">
                  <c:v>45249</c:v>
                </c:pt>
                <c:pt idx="3245">
                  <c:v>45250</c:v>
                </c:pt>
                <c:pt idx="3246">
                  <c:v>45251</c:v>
                </c:pt>
                <c:pt idx="3247">
                  <c:v>45252</c:v>
                </c:pt>
                <c:pt idx="3248">
                  <c:v>45253</c:v>
                </c:pt>
                <c:pt idx="3249">
                  <c:v>45254</c:v>
                </c:pt>
                <c:pt idx="3250">
                  <c:v>45255</c:v>
                </c:pt>
                <c:pt idx="3251">
                  <c:v>45256</c:v>
                </c:pt>
                <c:pt idx="3252">
                  <c:v>45257</c:v>
                </c:pt>
                <c:pt idx="3253">
                  <c:v>45258</c:v>
                </c:pt>
                <c:pt idx="3254">
                  <c:v>45259</c:v>
                </c:pt>
                <c:pt idx="3255">
                  <c:v>45260</c:v>
                </c:pt>
                <c:pt idx="3256">
                  <c:v>45261</c:v>
                </c:pt>
                <c:pt idx="3257">
                  <c:v>45262</c:v>
                </c:pt>
                <c:pt idx="3258">
                  <c:v>45263</c:v>
                </c:pt>
                <c:pt idx="3259">
                  <c:v>45264</c:v>
                </c:pt>
                <c:pt idx="3260">
                  <c:v>45265</c:v>
                </c:pt>
                <c:pt idx="3261">
                  <c:v>45266</c:v>
                </c:pt>
                <c:pt idx="3262">
                  <c:v>45267</c:v>
                </c:pt>
                <c:pt idx="3263">
                  <c:v>45268</c:v>
                </c:pt>
                <c:pt idx="3264">
                  <c:v>45269</c:v>
                </c:pt>
                <c:pt idx="3265">
                  <c:v>45270</c:v>
                </c:pt>
                <c:pt idx="3266">
                  <c:v>45271</c:v>
                </c:pt>
                <c:pt idx="3267">
                  <c:v>45272</c:v>
                </c:pt>
                <c:pt idx="3268">
                  <c:v>45273</c:v>
                </c:pt>
                <c:pt idx="3269">
                  <c:v>45274</c:v>
                </c:pt>
                <c:pt idx="3270">
                  <c:v>45275</c:v>
                </c:pt>
                <c:pt idx="3271">
                  <c:v>45276</c:v>
                </c:pt>
                <c:pt idx="3272">
                  <c:v>45277</c:v>
                </c:pt>
                <c:pt idx="3273">
                  <c:v>45278</c:v>
                </c:pt>
                <c:pt idx="3274">
                  <c:v>45279</c:v>
                </c:pt>
                <c:pt idx="3275">
                  <c:v>45280</c:v>
                </c:pt>
                <c:pt idx="3276">
                  <c:v>45281</c:v>
                </c:pt>
                <c:pt idx="3277">
                  <c:v>45282</c:v>
                </c:pt>
                <c:pt idx="3278">
                  <c:v>45283</c:v>
                </c:pt>
                <c:pt idx="3279">
                  <c:v>45284</c:v>
                </c:pt>
                <c:pt idx="3280">
                  <c:v>45285</c:v>
                </c:pt>
                <c:pt idx="3281">
                  <c:v>45286</c:v>
                </c:pt>
                <c:pt idx="3282">
                  <c:v>45287</c:v>
                </c:pt>
                <c:pt idx="3283">
                  <c:v>45288</c:v>
                </c:pt>
                <c:pt idx="3284">
                  <c:v>45289</c:v>
                </c:pt>
                <c:pt idx="3285">
                  <c:v>45290</c:v>
                </c:pt>
                <c:pt idx="3286">
                  <c:v>45291</c:v>
                </c:pt>
                <c:pt idx="3287">
                  <c:v>45292</c:v>
                </c:pt>
                <c:pt idx="3288">
                  <c:v>45293</c:v>
                </c:pt>
                <c:pt idx="3289">
                  <c:v>45294</c:v>
                </c:pt>
                <c:pt idx="3290">
                  <c:v>45295</c:v>
                </c:pt>
                <c:pt idx="3291">
                  <c:v>45296</c:v>
                </c:pt>
                <c:pt idx="3292">
                  <c:v>45297</c:v>
                </c:pt>
                <c:pt idx="3293">
                  <c:v>45298</c:v>
                </c:pt>
                <c:pt idx="3294">
                  <c:v>45299</c:v>
                </c:pt>
                <c:pt idx="3295">
                  <c:v>45300</c:v>
                </c:pt>
                <c:pt idx="3296">
                  <c:v>45301</c:v>
                </c:pt>
                <c:pt idx="3297">
                  <c:v>45302</c:v>
                </c:pt>
                <c:pt idx="3298">
                  <c:v>45303</c:v>
                </c:pt>
                <c:pt idx="3299">
                  <c:v>45304</c:v>
                </c:pt>
                <c:pt idx="3300">
                  <c:v>45305</c:v>
                </c:pt>
                <c:pt idx="3301">
                  <c:v>45306</c:v>
                </c:pt>
                <c:pt idx="3302">
                  <c:v>45307</c:v>
                </c:pt>
                <c:pt idx="3303">
                  <c:v>45308</c:v>
                </c:pt>
                <c:pt idx="3304">
                  <c:v>45309</c:v>
                </c:pt>
                <c:pt idx="3305">
                  <c:v>45310</c:v>
                </c:pt>
                <c:pt idx="3306">
                  <c:v>45311</c:v>
                </c:pt>
                <c:pt idx="3307">
                  <c:v>45312</c:v>
                </c:pt>
                <c:pt idx="3308">
                  <c:v>45313</c:v>
                </c:pt>
                <c:pt idx="3309">
                  <c:v>45314</c:v>
                </c:pt>
                <c:pt idx="3310">
                  <c:v>45315</c:v>
                </c:pt>
                <c:pt idx="3311">
                  <c:v>45316</c:v>
                </c:pt>
                <c:pt idx="3312">
                  <c:v>45317</c:v>
                </c:pt>
                <c:pt idx="3313">
                  <c:v>45318</c:v>
                </c:pt>
                <c:pt idx="3314">
                  <c:v>45319</c:v>
                </c:pt>
                <c:pt idx="3315">
                  <c:v>45320</c:v>
                </c:pt>
                <c:pt idx="3316">
                  <c:v>45321</c:v>
                </c:pt>
                <c:pt idx="3317">
                  <c:v>45322</c:v>
                </c:pt>
                <c:pt idx="3318">
                  <c:v>45323</c:v>
                </c:pt>
                <c:pt idx="3319">
                  <c:v>45324</c:v>
                </c:pt>
                <c:pt idx="3320">
                  <c:v>45325</c:v>
                </c:pt>
                <c:pt idx="3321">
                  <c:v>45326</c:v>
                </c:pt>
                <c:pt idx="3322">
                  <c:v>45327</c:v>
                </c:pt>
                <c:pt idx="3323">
                  <c:v>45328</c:v>
                </c:pt>
                <c:pt idx="3324">
                  <c:v>45329</c:v>
                </c:pt>
                <c:pt idx="3325">
                  <c:v>45330</c:v>
                </c:pt>
                <c:pt idx="3326">
                  <c:v>45331</c:v>
                </c:pt>
                <c:pt idx="3327">
                  <c:v>45332</c:v>
                </c:pt>
                <c:pt idx="3328">
                  <c:v>45333</c:v>
                </c:pt>
                <c:pt idx="3329">
                  <c:v>45334</c:v>
                </c:pt>
                <c:pt idx="3330">
                  <c:v>45335</c:v>
                </c:pt>
                <c:pt idx="3331">
                  <c:v>45336</c:v>
                </c:pt>
                <c:pt idx="3332">
                  <c:v>45337</c:v>
                </c:pt>
                <c:pt idx="3333">
                  <c:v>45338</c:v>
                </c:pt>
                <c:pt idx="3334">
                  <c:v>45339</c:v>
                </c:pt>
                <c:pt idx="3335">
                  <c:v>45340</c:v>
                </c:pt>
                <c:pt idx="3336">
                  <c:v>45341</c:v>
                </c:pt>
                <c:pt idx="3337">
                  <c:v>45342</c:v>
                </c:pt>
                <c:pt idx="3338">
                  <c:v>45343</c:v>
                </c:pt>
                <c:pt idx="3339">
                  <c:v>45344</c:v>
                </c:pt>
                <c:pt idx="3340">
                  <c:v>45345</c:v>
                </c:pt>
                <c:pt idx="3341">
                  <c:v>45346</c:v>
                </c:pt>
                <c:pt idx="3342">
                  <c:v>45347</c:v>
                </c:pt>
                <c:pt idx="3343">
                  <c:v>45348</c:v>
                </c:pt>
                <c:pt idx="3344">
                  <c:v>45349</c:v>
                </c:pt>
                <c:pt idx="3345">
                  <c:v>45350</c:v>
                </c:pt>
                <c:pt idx="3346">
                  <c:v>45351</c:v>
                </c:pt>
                <c:pt idx="3347">
                  <c:v>45352</c:v>
                </c:pt>
                <c:pt idx="3348">
                  <c:v>45353</c:v>
                </c:pt>
                <c:pt idx="3349">
                  <c:v>45354</c:v>
                </c:pt>
                <c:pt idx="3350">
                  <c:v>45355</c:v>
                </c:pt>
                <c:pt idx="3351">
                  <c:v>45356</c:v>
                </c:pt>
                <c:pt idx="3352">
                  <c:v>45357</c:v>
                </c:pt>
                <c:pt idx="3353">
                  <c:v>45358</c:v>
                </c:pt>
                <c:pt idx="3354">
                  <c:v>45359</c:v>
                </c:pt>
                <c:pt idx="3355">
                  <c:v>45360</c:v>
                </c:pt>
                <c:pt idx="3356">
                  <c:v>45361</c:v>
                </c:pt>
                <c:pt idx="3357">
                  <c:v>45362</c:v>
                </c:pt>
                <c:pt idx="3358">
                  <c:v>45363</c:v>
                </c:pt>
                <c:pt idx="3359">
                  <c:v>45364</c:v>
                </c:pt>
                <c:pt idx="3360">
                  <c:v>45365</c:v>
                </c:pt>
                <c:pt idx="3361">
                  <c:v>45366</c:v>
                </c:pt>
                <c:pt idx="3362">
                  <c:v>45367</c:v>
                </c:pt>
                <c:pt idx="3363">
                  <c:v>45368</c:v>
                </c:pt>
                <c:pt idx="3364">
                  <c:v>45369</c:v>
                </c:pt>
                <c:pt idx="3365">
                  <c:v>45370</c:v>
                </c:pt>
                <c:pt idx="3366">
                  <c:v>45371</c:v>
                </c:pt>
                <c:pt idx="3367">
                  <c:v>45372</c:v>
                </c:pt>
                <c:pt idx="3368">
                  <c:v>45373</c:v>
                </c:pt>
                <c:pt idx="3369">
                  <c:v>45374</c:v>
                </c:pt>
                <c:pt idx="3370">
                  <c:v>45375</c:v>
                </c:pt>
                <c:pt idx="3371">
                  <c:v>45376</c:v>
                </c:pt>
                <c:pt idx="3372">
                  <c:v>45377</c:v>
                </c:pt>
                <c:pt idx="3373">
                  <c:v>45378</c:v>
                </c:pt>
                <c:pt idx="3374">
                  <c:v>45379</c:v>
                </c:pt>
                <c:pt idx="3375">
                  <c:v>45380</c:v>
                </c:pt>
                <c:pt idx="3376">
                  <c:v>45381</c:v>
                </c:pt>
                <c:pt idx="3377">
                  <c:v>45382</c:v>
                </c:pt>
                <c:pt idx="3378">
                  <c:v>45383</c:v>
                </c:pt>
                <c:pt idx="3379">
                  <c:v>45384</c:v>
                </c:pt>
                <c:pt idx="3380">
                  <c:v>45385</c:v>
                </c:pt>
                <c:pt idx="3381">
                  <c:v>45386</c:v>
                </c:pt>
                <c:pt idx="3382">
                  <c:v>45387</c:v>
                </c:pt>
                <c:pt idx="3383">
                  <c:v>45388</c:v>
                </c:pt>
                <c:pt idx="3384">
                  <c:v>45389</c:v>
                </c:pt>
                <c:pt idx="3385">
                  <c:v>45390</c:v>
                </c:pt>
                <c:pt idx="3386">
                  <c:v>45391</c:v>
                </c:pt>
                <c:pt idx="3387">
                  <c:v>45392</c:v>
                </c:pt>
                <c:pt idx="3388">
                  <c:v>45393</c:v>
                </c:pt>
                <c:pt idx="3389">
                  <c:v>45394</c:v>
                </c:pt>
                <c:pt idx="3390">
                  <c:v>45395</c:v>
                </c:pt>
                <c:pt idx="3391">
                  <c:v>45396</c:v>
                </c:pt>
                <c:pt idx="3392">
                  <c:v>45397</c:v>
                </c:pt>
                <c:pt idx="3393">
                  <c:v>45398</c:v>
                </c:pt>
                <c:pt idx="3394">
                  <c:v>45399</c:v>
                </c:pt>
                <c:pt idx="3395">
                  <c:v>45400</c:v>
                </c:pt>
                <c:pt idx="3396">
                  <c:v>45401</c:v>
                </c:pt>
                <c:pt idx="3397">
                  <c:v>45402</c:v>
                </c:pt>
                <c:pt idx="3398">
                  <c:v>45403</c:v>
                </c:pt>
                <c:pt idx="3399">
                  <c:v>45404</c:v>
                </c:pt>
                <c:pt idx="3400">
                  <c:v>45405</c:v>
                </c:pt>
                <c:pt idx="3401">
                  <c:v>45406</c:v>
                </c:pt>
                <c:pt idx="3402">
                  <c:v>45407</c:v>
                </c:pt>
                <c:pt idx="3403">
                  <c:v>45408</c:v>
                </c:pt>
                <c:pt idx="3404">
                  <c:v>45409</c:v>
                </c:pt>
                <c:pt idx="3405">
                  <c:v>45410</c:v>
                </c:pt>
                <c:pt idx="3406">
                  <c:v>45411</c:v>
                </c:pt>
                <c:pt idx="3407">
                  <c:v>45412</c:v>
                </c:pt>
                <c:pt idx="3408">
                  <c:v>45413</c:v>
                </c:pt>
                <c:pt idx="3409">
                  <c:v>45414</c:v>
                </c:pt>
                <c:pt idx="3410">
                  <c:v>45415</c:v>
                </c:pt>
                <c:pt idx="3411">
                  <c:v>45416</c:v>
                </c:pt>
                <c:pt idx="3412">
                  <c:v>45417</c:v>
                </c:pt>
                <c:pt idx="3413">
                  <c:v>45418</c:v>
                </c:pt>
                <c:pt idx="3414">
                  <c:v>45419</c:v>
                </c:pt>
                <c:pt idx="3415">
                  <c:v>45420</c:v>
                </c:pt>
                <c:pt idx="3416">
                  <c:v>45421</c:v>
                </c:pt>
                <c:pt idx="3417">
                  <c:v>45422</c:v>
                </c:pt>
                <c:pt idx="3418">
                  <c:v>45423</c:v>
                </c:pt>
                <c:pt idx="3419">
                  <c:v>45424</c:v>
                </c:pt>
                <c:pt idx="3420">
                  <c:v>45425</c:v>
                </c:pt>
                <c:pt idx="3421">
                  <c:v>45426</c:v>
                </c:pt>
                <c:pt idx="3422">
                  <c:v>45427</c:v>
                </c:pt>
                <c:pt idx="3423">
                  <c:v>45428</c:v>
                </c:pt>
                <c:pt idx="3424">
                  <c:v>45429</c:v>
                </c:pt>
                <c:pt idx="3425">
                  <c:v>45430</c:v>
                </c:pt>
                <c:pt idx="3426">
                  <c:v>45431</c:v>
                </c:pt>
                <c:pt idx="3427">
                  <c:v>45432</c:v>
                </c:pt>
                <c:pt idx="3428">
                  <c:v>45433</c:v>
                </c:pt>
                <c:pt idx="3429">
                  <c:v>45434</c:v>
                </c:pt>
                <c:pt idx="3430">
                  <c:v>45435</c:v>
                </c:pt>
                <c:pt idx="3431">
                  <c:v>45436</c:v>
                </c:pt>
                <c:pt idx="3432">
                  <c:v>45437</c:v>
                </c:pt>
                <c:pt idx="3433">
                  <c:v>45438</c:v>
                </c:pt>
                <c:pt idx="3434">
                  <c:v>45439</c:v>
                </c:pt>
                <c:pt idx="3435">
                  <c:v>45440</c:v>
                </c:pt>
                <c:pt idx="3436">
                  <c:v>45441</c:v>
                </c:pt>
                <c:pt idx="3437">
                  <c:v>45442</c:v>
                </c:pt>
                <c:pt idx="3438">
                  <c:v>45443</c:v>
                </c:pt>
                <c:pt idx="3439">
                  <c:v>45444</c:v>
                </c:pt>
                <c:pt idx="3440">
                  <c:v>45445</c:v>
                </c:pt>
                <c:pt idx="3441">
                  <c:v>45446</c:v>
                </c:pt>
                <c:pt idx="3442">
                  <c:v>45447</c:v>
                </c:pt>
                <c:pt idx="3443">
                  <c:v>45448</c:v>
                </c:pt>
                <c:pt idx="3444">
                  <c:v>45449</c:v>
                </c:pt>
                <c:pt idx="3445">
                  <c:v>45450</c:v>
                </c:pt>
                <c:pt idx="3446">
                  <c:v>45451</c:v>
                </c:pt>
                <c:pt idx="3447">
                  <c:v>45452</c:v>
                </c:pt>
                <c:pt idx="3448">
                  <c:v>45453</c:v>
                </c:pt>
                <c:pt idx="3449">
                  <c:v>45454</c:v>
                </c:pt>
                <c:pt idx="3450">
                  <c:v>45455</c:v>
                </c:pt>
                <c:pt idx="3451">
                  <c:v>45456</c:v>
                </c:pt>
                <c:pt idx="3452">
                  <c:v>45457</c:v>
                </c:pt>
                <c:pt idx="3453">
                  <c:v>45458</c:v>
                </c:pt>
                <c:pt idx="3454">
                  <c:v>45459</c:v>
                </c:pt>
                <c:pt idx="3455">
                  <c:v>45460</c:v>
                </c:pt>
                <c:pt idx="3456">
                  <c:v>45461</c:v>
                </c:pt>
                <c:pt idx="3457">
                  <c:v>45462</c:v>
                </c:pt>
                <c:pt idx="3458">
                  <c:v>45463</c:v>
                </c:pt>
                <c:pt idx="3459">
                  <c:v>45464</c:v>
                </c:pt>
                <c:pt idx="3460">
                  <c:v>45465</c:v>
                </c:pt>
                <c:pt idx="3461">
                  <c:v>45466</c:v>
                </c:pt>
                <c:pt idx="3462">
                  <c:v>45467</c:v>
                </c:pt>
                <c:pt idx="3463">
                  <c:v>45468</c:v>
                </c:pt>
                <c:pt idx="3464">
                  <c:v>45469</c:v>
                </c:pt>
                <c:pt idx="3465">
                  <c:v>45470</c:v>
                </c:pt>
                <c:pt idx="3466">
                  <c:v>45471</c:v>
                </c:pt>
                <c:pt idx="3467">
                  <c:v>45472</c:v>
                </c:pt>
                <c:pt idx="3468">
                  <c:v>45473</c:v>
                </c:pt>
                <c:pt idx="3469">
                  <c:v>45474</c:v>
                </c:pt>
                <c:pt idx="3470">
                  <c:v>45475</c:v>
                </c:pt>
                <c:pt idx="3471">
                  <c:v>45476</c:v>
                </c:pt>
                <c:pt idx="3472">
                  <c:v>45477</c:v>
                </c:pt>
                <c:pt idx="3473">
                  <c:v>45478</c:v>
                </c:pt>
                <c:pt idx="3474">
                  <c:v>45479</c:v>
                </c:pt>
                <c:pt idx="3475">
                  <c:v>45480</c:v>
                </c:pt>
                <c:pt idx="3476">
                  <c:v>45481</c:v>
                </c:pt>
                <c:pt idx="3477">
                  <c:v>45482</c:v>
                </c:pt>
                <c:pt idx="3478">
                  <c:v>45483</c:v>
                </c:pt>
                <c:pt idx="3479">
                  <c:v>45484</c:v>
                </c:pt>
                <c:pt idx="3480">
                  <c:v>45485</c:v>
                </c:pt>
                <c:pt idx="3481">
                  <c:v>45486</c:v>
                </c:pt>
                <c:pt idx="3482">
                  <c:v>45487</c:v>
                </c:pt>
                <c:pt idx="3483">
                  <c:v>45488</c:v>
                </c:pt>
                <c:pt idx="3484">
                  <c:v>45489</c:v>
                </c:pt>
                <c:pt idx="3485">
                  <c:v>45490</c:v>
                </c:pt>
                <c:pt idx="3486">
                  <c:v>45491</c:v>
                </c:pt>
                <c:pt idx="3487">
                  <c:v>45492</c:v>
                </c:pt>
                <c:pt idx="3488">
                  <c:v>45493</c:v>
                </c:pt>
                <c:pt idx="3489">
                  <c:v>45494</c:v>
                </c:pt>
                <c:pt idx="3490">
                  <c:v>45495</c:v>
                </c:pt>
                <c:pt idx="3491">
                  <c:v>45496</c:v>
                </c:pt>
                <c:pt idx="3492">
                  <c:v>45497</c:v>
                </c:pt>
                <c:pt idx="3493">
                  <c:v>45498</c:v>
                </c:pt>
                <c:pt idx="3494">
                  <c:v>45499</c:v>
                </c:pt>
                <c:pt idx="3495">
                  <c:v>45500</c:v>
                </c:pt>
                <c:pt idx="3496">
                  <c:v>45501</c:v>
                </c:pt>
                <c:pt idx="3497">
                  <c:v>45502</c:v>
                </c:pt>
                <c:pt idx="3498">
                  <c:v>45503</c:v>
                </c:pt>
                <c:pt idx="3499">
                  <c:v>45504</c:v>
                </c:pt>
                <c:pt idx="3500">
                  <c:v>45505</c:v>
                </c:pt>
                <c:pt idx="3501">
                  <c:v>45506</c:v>
                </c:pt>
                <c:pt idx="3502">
                  <c:v>45507</c:v>
                </c:pt>
                <c:pt idx="3503">
                  <c:v>45508</c:v>
                </c:pt>
                <c:pt idx="3504">
                  <c:v>45509</c:v>
                </c:pt>
                <c:pt idx="3505">
                  <c:v>45510</c:v>
                </c:pt>
                <c:pt idx="3506">
                  <c:v>45511</c:v>
                </c:pt>
                <c:pt idx="3507">
                  <c:v>45512</c:v>
                </c:pt>
                <c:pt idx="3508">
                  <c:v>45513</c:v>
                </c:pt>
                <c:pt idx="3509">
                  <c:v>45514</c:v>
                </c:pt>
                <c:pt idx="3510">
                  <c:v>45515</c:v>
                </c:pt>
                <c:pt idx="3511">
                  <c:v>45516</c:v>
                </c:pt>
                <c:pt idx="3512">
                  <c:v>45517</c:v>
                </c:pt>
                <c:pt idx="3513">
                  <c:v>45518</c:v>
                </c:pt>
                <c:pt idx="3514">
                  <c:v>45519</c:v>
                </c:pt>
                <c:pt idx="3515">
                  <c:v>45520</c:v>
                </c:pt>
                <c:pt idx="3516">
                  <c:v>45521</c:v>
                </c:pt>
                <c:pt idx="3517">
                  <c:v>45522</c:v>
                </c:pt>
                <c:pt idx="3518">
                  <c:v>45523</c:v>
                </c:pt>
                <c:pt idx="3519">
                  <c:v>45524</c:v>
                </c:pt>
                <c:pt idx="3520">
                  <c:v>45525</c:v>
                </c:pt>
                <c:pt idx="3521">
                  <c:v>45526</c:v>
                </c:pt>
                <c:pt idx="3522">
                  <c:v>45527</c:v>
                </c:pt>
                <c:pt idx="3523">
                  <c:v>45528</c:v>
                </c:pt>
                <c:pt idx="3524">
                  <c:v>45529</c:v>
                </c:pt>
                <c:pt idx="3525">
                  <c:v>45530</c:v>
                </c:pt>
                <c:pt idx="3526">
                  <c:v>45531</c:v>
                </c:pt>
                <c:pt idx="3527">
                  <c:v>45532</c:v>
                </c:pt>
                <c:pt idx="3528">
                  <c:v>45533</c:v>
                </c:pt>
                <c:pt idx="3529">
                  <c:v>45534</c:v>
                </c:pt>
                <c:pt idx="3530">
                  <c:v>45535</c:v>
                </c:pt>
                <c:pt idx="3531">
                  <c:v>45536</c:v>
                </c:pt>
                <c:pt idx="3532">
                  <c:v>45537</c:v>
                </c:pt>
                <c:pt idx="3533">
                  <c:v>45538</c:v>
                </c:pt>
                <c:pt idx="3534">
                  <c:v>45539</c:v>
                </c:pt>
                <c:pt idx="3535">
                  <c:v>45540</c:v>
                </c:pt>
                <c:pt idx="3536">
                  <c:v>45541</c:v>
                </c:pt>
                <c:pt idx="3537">
                  <c:v>45542</c:v>
                </c:pt>
                <c:pt idx="3538">
                  <c:v>45543</c:v>
                </c:pt>
                <c:pt idx="3539">
                  <c:v>45544</c:v>
                </c:pt>
                <c:pt idx="3540">
                  <c:v>45545</c:v>
                </c:pt>
                <c:pt idx="3541">
                  <c:v>45546</c:v>
                </c:pt>
                <c:pt idx="3542">
                  <c:v>45547</c:v>
                </c:pt>
                <c:pt idx="3543">
                  <c:v>45548</c:v>
                </c:pt>
                <c:pt idx="3544">
                  <c:v>45549</c:v>
                </c:pt>
                <c:pt idx="3545">
                  <c:v>45550</c:v>
                </c:pt>
                <c:pt idx="3546">
                  <c:v>45551</c:v>
                </c:pt>
                <c:pt idx="3547">
                  <c:v>45552</c:v>
                </c:pt>
                <c:pt idx="3548">
                  <c:v>45553</c:v>
                </c:pt>
                <c:pt idx="3549">
                  <c:v>45554</c:v>
                </c:pt>
                <c:pt idx="3550">
                  <c:v>45555</c:v>
                </c:pt>
                <c:pt idx="3551">
                  <c:v>45556</c:v>
                </c:pt>
                <c:pt idx="3552">
                  <c:v>45557</c:v>
                </c:pt>
                <c:pt idx="3553">
                  <c:v>45558</c:v>
                </c:pt>
                <c:pt idx="3554">
                  <c:v>45559</c:v>
                </c:pt>
                <c:pt idx="3555">
                  <c:v>45560</c:v>
                </c:pt>
                <c:pt idx="3556">
                  <c:v>45561</c:v>
                </c:pt>
                <c:pt idx="3557">
                  <c:v>45562</c:v>
                </c:pt>
                <c:pt idx="3558">
                  <c:v>45563</c:v>
                </c:pt>
                <c:pt idx="3559">
                  <c:v>45564</c:v>
                </c:pt>
                <c:pt idx="3560">
                  <c:v>45565</c:v>
                </c:pt>
                <c:pt idx="3561">
                  <c:v>45566</c:v>
                </c:pt>
                <c:pt idx="3562">
                  <c:v>45567</c:v>
                </c:pt>
                <c:pt idx="3563">
                  <c:v>45568</c:v>
                </c:pt>
                <c:pt idx="3564">
                  <c:v>45569</c:v>
                </c:pt>
                <c:pt idx="3565">
                  <c:v>45570</c:v>
                </c:pt>
                <c:pt idx="3566">
                  <c:v>45571</c:v>
                </c:pt>
                <c:pt idx="3567">
                  <c:v>45572</c:v>
                </c:pt>
                <c:pt idx="3568">
                  <c:v>45573</c:v>
                </c:pt>
                <c:pt idx="3569">
                  <c:v>45574</c:v>
                </c:pt>
                <c:pt idx="3570">
                  <c:v>45575</c:v>
                </c:pt>
                <c:pt idx="3571">
                  <c:v>45576</c:v>
                </c:pt>
                <c:pt idx="3572">
                  <c:v>45577</c:v>
                </c:pt>
                <c:pt idx="3573">
                  <c:v>45578</c:v>
                </c:pt>
                <c:pt idx="3574">
                  <c:v>45579</c:v>
                </c:pt>
                <c:pt idx="3575">
                  <c:v>45580</c:v>
                </c:pt>
                <c:pt idx="3576">
                  <c:v>45581</c:v>
                </c:pt>
                <c:pt idx="3577">
                  <c:v>45582</c:v>
                </c:pt>
                <c:pt idx="3578">
                  <c:v>45583</c:v>
                </c:pt>
                <c:pt idx="3579">
                  <c:v>45584</c:v>
                </c:pt>
                <c:pt idx="3580">
                  <c:v>45585</c:v>
                </c:pt>
                <c:pt idx="3581">
                  <c:v>45586</c:v>
                </c:pt>
                <c:pt idx="3582">
                  <c:v>45587</c:v>
                </c:pt>
                <c:pt idx="3583">
                  <c:v>45588</c:v>
                </c:pt>
                <c:pt idx="3584">
                  <c:v>45589</c:v>
                </c:pt>
                <c:pt idx="3585">
                  <c:v>45590</c:v>
                </c:pt>
                <c:pt idx="3586">
                  <c:v>45591</c:v>
                </c:pt>
                <c:pt idx="3587">
                  <c:v>45592</c:v>
                </c:pt>
                <c:pt idx="3588">
                  <c:v>45593</c:v>
                </c:pt>
                <c:pt idx="3589">
                  <c:v>45594</c:v>
                </c:pt>
                <c:pt idx="3590">
                  <c:v>45595</c:v>
                </c:pt>
                <c:pt idx="3591">
                  <c:v>45596</c:v>
                </c:pt>
                <c:pt idx="3592">
                  <c:v>45597</c:v>
                </c:pt>
                <c:pt idx="3593">
                  <c:v>45598</c:v>
                </c:pt>
                <c:pt idx="3594">
                  <c:v>45599</c:v>
                </c:pt>
                <c:pt idx="3595">
                  <c:v>45600</c:v>
                </c:pt>
                <c:pt idx="3596">
                  <c:v>45601</c:v>
                </c:pt>
                <c:pt idx="3597">
                  <c:v>45602</c:v>
                </c:pt>
                <c:pt idx="3598">
                  <c:v>45603</c:v>
                </c:pt>
                <c:pt idx="3599">
                  <c:v>45604</c:v>
                </c:pt>
                <c:pt idx="3600">
                  <c:v>45605</c:v>
                </c:pt>
                <c:pt idx="3601">
                  <c:v>45606</c:v>
                </c:pt>
                <c:pt idx="3602">
                  <c:v>45607</c:v>
                </c:pt>
                <c:pt idx="3603">
                  <c:v>45608</c:v>
                </c:pt>
                <c:pt idx="3604">
                  <c:v>45609</c:v>
                </c:pt>
                <c:pt idx="3605">
                  <c:v>45610</c:v>
                </c:pt>
                <c:pt idx="3606">
                  <c:v>45611</c:v>
                </c:pt>
                <c:pt idx="3607">
                  <c:v>45612</c:v>
                </c:pt>
                <c:pt idx="3608">
                  <c:v>45613</c:v>
                </c:pt>
                <c:pt idx="3609">
                  <c:v>45614</c:v>
                </c:pt>
                <c:pt idx="3610">
                  <c:v>45615</c:v>
                </c:pt>
                <c:pt idx="3611">
                  <c:v>45616</c:v>
                </c:pt>
                <c:pt idx="3612">
                  <c:v>45617</c:v>
                </c:pt>
                <c:pt idx="3613">
                  <c:v>45618</c:v>
                </c:pt>
                <c:pt idx="3614">
                  <c:v>45619</c:v>
                </c:pt>
                <c:pt idx="3615">
                  <c:v>45620</c:v>
                </c:pt>
                <c:pt idx="3616">
                  <c:v>45621</c:v>
                </c:pt>
                <c:pt idx="3617">
                  <c:v>45622</c:v>
                </c:pt>
                <c:pt idx="3618">
                  <c:v>45623</c:v>
                </c:pt>
                <c:pt idx="3619">
                  <c:v>45624</c:v>
                </c:pt>
                <c:pt idx="3620">
                  <c:v>45625</c:v>
                </c:pt>
                <c:pt idx="3621">
                  <c:v>45626</c:v>
                </c:pt>
                <c:pt idx="3622">
                  <c:v>45627</c:v>
                </c:pt>
                <c:pt idx="3623">
                  <c:v>45628</c:v>
                </c:pt>
                <c:pt idx="3624">
                  <c:v>45629</c:v>
                </c:pt>
                <c:pt idx="3625">
                  <c:v>45630</c:v>
                </c:pt>
                <c:pt idx="3626">
                  <c:v>45631</c:v>
                </c:pt>
                <c:pt idx="3627">
                  <c:v>45632</c:v>
                </c:pt>
                <c:pt idx="3628">
                  <c:v>45633</c:v>
                </c:pt>
                <c:pt idx="3629">
                  <c:v>45634</c:v>
                </c:pt>
                <c:pt idx="3630">
                  <c:v>45635</c:v>
                </c:pt>
                <c:pt idx="3631">
                  <c:v>45636</c:v>
                </c:pt>
                <c:pt idx="3632">
                  <c:v>45637</c:v>
                </c:pt>
                <c:pt idx="3633">
                  <c:v>45638</c:v>
                </c:pt>
                <c:pt idx="3634">
                  <c:v>45639</c:v>
                </c:pt>
                <c:pt idx="3635">
                  <c:v>45640</c:v>
                </c:pt>
                <c:pt idx="3636">
                  <c:v>45641</c:v>
                </c:pt>
                <c:pt idx="3637">
                  <c:v>45642</c:v>
                </c:pt>
                <c:pt idx="3638">
                  <c:v>45643</c:v>
                </c:pt>
                <c:pt idx="3639">
                  <c:v>45644</c:v>
                </c:pt>
                <c:pt idx="3640">
                  <c:v>45645</c:v>
                </c:pt>
                <c:pt idx="3641">
                  <c:v>45646</c:v>
                </c:pt>
                <c:pt idx="3642">
                  <c:v>45647</c:v>
                </c:pt>
                <c:pt idx="3643">
                  <c:v>45648</c:v>
                </c:pt>
                <c:pt idx="3644">
                  <c:v>45649</c:v>
                </c:pt>
                <c:pt idx="3645">
                  <c:v>45650</c:v>
                </c:pt>
                <c:pt idx="3646">
                  <c:v>45651</c:v>
                </c:pt>
                <c:pt idx="3647">
                  <c:v>45652</c:v>
                </c:pt>
                <c:pt idx="3648">
                  <c:v>45653</c:v>
                </c:pt>
                <c:pt idx="3649">
                  <c:v>45654</c:v>
                </c:pt>
                <c:pt idx="3650">
                  <c:v>45655</c:v>
                </c:pt>
                <c:pt idx="3651">
                  <c:v>45656</c:v>
                </c:pt>
                <c:pt idx="3652">
                  <c:v>45657</c:v>
                </c:pt>
                <c:pt idx="3653">
                  <c:v>45658</c:v>
                </c:pt>
                <c:pt idx="3654">
                  <c:v>45659</c:v>
                </c:pt>
                <c:pt idx="3655">
                  <c:v>45660</c:v>
                </c:pt>
                <c:pt idx="3656">
                  <c:v>45661</c:v>
                </c:pt>
                <c:pt idx="3657">
                  <c:v>45662</c:v>
                </c:pt>
                <c:pt idx="3658">
                  <c:v>45663</c:v>
                </c:pt>
                <c:pt idx="3659">
                  <c:v>45664</c:v>
                </c:pt>
                <c:pt idx="3660">
                  <c:v>45665</c:v>
                </c:pt>
                <c:pt idx="3661">
                  <c:v>45666</c:v>
                </c:pt>
                <c:pt idx="3662">
                  <c:v>45667</c:v>
                </c:pt>
                <c:pt idx="3663">
                  <c:v>45668</c:v>
                </c:pt>
                <c:pt idx="3664">
                  <c:v>45669</c:v>
                </c:pt>
                <c:pt idx="3665">
                  <c:v>45670</c:v>
                </c:pt>
                <c:pt idx="3666">
                  <c:v>45671</c:v>
                </c:pt>
                <c:pt idx="3667">
                  <c:v>45672</c:v>
                </c:pt>
                <c:pt idx="3668">
                  <c:v>45673</c:v>
                </c:pt>
                <c:pt idx="3669">
                  <c:v>45674</c:v>
                </c:pt>
                <c:pt idx="3670">
                  <c:v>45675</c:v>
                </c:pt>
                <c:pt idx="3671">
                  <c:v>45676</c:v>
                </c:pt>
                <c:pt idx="3672">
                  <c:v>45677</c:v>
                </c:pt>
                <c:pt idx="3673">
                  <c:v>45678</c:v>
                </c:pt>
                <c:pt idx="3674">
                  <c:v>45679</c:v>
                </c:pt>
                <c:pt idx="3675">
                  <c:v>45680</c:v>
                </c:pt>
                <c:pt idx="3676">
                  <c:v>45681</c:v>
                </c:pt>
                <c:pt idx="3677">
                  <c:v>45682</c:v>
                </c:pt>
                <c:pt idx="3678">
                  <c:v>45683</c:v>
                </c:pt>
                <c:pt idx="3679">
                  <c:v>45684</c:v>
                </c:pt>
                <c:pt idx="3680">
                  <c:v>45685</c:v>
                </c:pt>
                <c:pt idx="3681">
                  <c:v>45686</c:v>
                </c:pt>
                <c:pt idx="3682">
                  <c:v>45687</c:v>
                </c:pt>
                <c:pt idx="3683">
                  <c:v>45688</c:v>
                </c:pt>
                <c:pt idx="3684">
                  <c:v>45689</c:v>
                </c:pt>
                <c:pt idx="3685">
                  <c:v>45690</c:v>
                </c:pt>
                <c:pt idx="3686">
                  <c:v>45691</c:v>
                </c:pt>
                <c:pt idx="3687">
                  <c:v>45692</c:v>
                </c:pt>
                <c:pt idx="3688">
                  <c:v>45693</c:v>
                </c:pt>
                <c:pt idx="3689">
                  <c:v>45694</c:v>
                </c:pt>
                <c:pt idx="3690">
                  <c:v>45695</c:v>
                </c:pt>
                <c:pt idx="3691">
                  <c:v>45696</c:v>
                </c:pt>
                <c:pt idx="3692">
                  <c:v>45697</c:v>
                </c:pt>
                <c:pt idx="3693">
                  <c:v>45698</c:v>
                </c:pt>
                <c:pt idx="3694">
                  <c:v>45699</c:v>
                </c:pt>
                <c:pt idx="3695">
                  <c:v>45700</c:v>
                </c:pt>
                <c:pt idx="3696">
                  <c:v>45701</c:v>
                </c:pt>
                <c:pt idx="3697">
                  <c:v>45702</c:v>
                </c:pt>
                <c:pt idx="3698">
                  <c:v>45703</c:v>
                </c:pt>
                <c:pt idx="3699">
                  <c:v>45704</c:v>
                </c:pt>
                <c:pt idx="3700">
                  <c:v>45705</c:v>
                </c:pt>
                <c:pt idx="3701">
                  <c:v>45706</c:v>
                </c:pt>
                <c:pt idx="3702">
                  <c:v>45707</c:v>
                </c:pt>
                <c:pt idx="3703">
                  <c:v>45708</c:v>
                </c:pt>
                <c:pt idx="3704">
                  <c:v>45709</c:v>
                </c:pt>
                <c:pt idx="3705">
                  <c:v>45710</c:v>
                </c:pt>
                <c:pt idx="3706">
                  <c:v>45711</c:v>
                </c:pt>
                <c:pt idx="3707">
                  <c:v>45712</c:v>
                </c:pt>
                <c:pt idx="3708">
                  <c:v>45713</c:v>
                </c:pt>
                <c:pt idx="3709">
                  <c:v>45714</c:v>
                </c:pt>
                <c:pt idx="3710">
                  <c:v>45715</c:v>
                </c:pt>
                <c:pt idx="3711">
                  <c:v>45716</c:v>
                </c:pt>
                <c:pt idx="3712">
                  <c:v>45717</c:v>
                </c:pt>
                <c:pt idx="3713">
                  <c:v>45718</c:v>
                </c:pt>
                <c:pt idx="3714">
                  <c:v>45719</c:v>
                </c:pt>
                <c:pt idx="3715">
                  <c:v>45720</c:v>
                </c:pt>
                <c:pt idx="3716">
                  <c:v>45721</c:v>
                </c:pt>
                <c:pt idx="3717">
                  <c:v>45722</c:v>
                </c:pt>
                <c:pt idx="3718">
                  <c:v>45723</c:v>
                </c:pt>
                <c:pt idx="3719">
                  <c:v>45724</c:v>
                </c:pt>
                <c:pt idx="3720">
                  <c:v>45725</c:v>
                </c:pt>
                <c:pt idx="3721">
                  <c:v>45726</c:v>
                </c:pt>
                <c:pt idx="3722">
                  <c:v>45727</c:v>
                </c:pt>
                <c:pt idx="3723">
                  <c:v>45728</c:v>
                </c:pt>
                <c:pt idx="3724">
                  <c:v>45729</c:v>
                </c:pt>
                <c:pt idx="3725">
                  <c:v>45730</c:v>
                </c:pt>
                <c:pt idx="3726">
                  <c:v>45731</c:v>
                </c:pt>
                <c:pt idx="3727">
                  <c:v>45732</c:v>
                </c:pt>
                <c:pt idx="3728">
                  <c:v>45733</c:v>
                </c:pt>
                <c:pt idx="3729">
                  <c:v>45734</c:v>
                </c:pt>
                <c:pt idx="3730">
                  <c:v>45735</c:v>
                </c:pt>
                <c:pt idx="3731">
                  <c:v>45736</c:v>
                </c:pt>
                <c:pt idx="3732">
                  <c:v>45737</c:v>
                </c:pt>
                <c:pt idx="3733">
                  <c:v>45738</c:v>
                </c:pt>
                <c:pt idx="3734">
                  <c:v>45739</c:v>
                </c:pt>
                <c:pt idx="3735">
                  <c:v>45740</c:v>
                </c:pt>
                <c:pt idx="3736">
                  <c:v>45741</c:v>
                </c:pt>
                <c:pt idx="3737">
                  <c:v>45742</c:v>
                </c:pt>
                <c:pt idx="3738">
                  <c:v>45743</c:v>
                </c:pt>
                <c:pt idx="3739">
                  <c:v>45744</c:v>
                </c:pt>
                <c:pt idx="3740">
                  <c:v>45745</c:v>
                </c:pt>
                <c:pt idx="3741">
                  <c:v>45746</c:v>
                </c:pt>
                <c:pt idx="3742">
                  <c:v>45747</c:v>
                </c:pt>
                <c:pt idx="3743">
                  <c:v>45748</c:v>
                </c:pt>
                <c:pt idx="3744">
                  <c:v>45749</c:v>
                </c:pt>
                <c:pt idx="3745">
                  <c:v>45750</c:v>
                </c:pt>
                <c:pt idx="3746">
                  <c:v>45751</c:v>
                </c:pt>
                <c:pt idx="3747">
                  <c:v>45752</c:v>
                </c:pt>
                <c:pt idx="3748">
                  <c:v>45753</c:v>
                </c:pt>
                <c:pt idx="3749">
                  <c:v>45754</c:v>
                </c:pt>
                <c:pt idx="3750">
                  <c:v>45755</c:v>
                </c:pt>
                <c:pt idx="3751">
                  <c:v>45756</c:v>
                </c:pt>
                <c:pt idx="3752">
                  <c:v>45757</c:v>
                </c:pt>
                <c:pt idx="3753">
                  <c:v>45758</c:v>
                </c:pt>
                <c:pt idx="3754">
                  <c:v>45759</c:v>
                </c:pt>
                <c:pt idx="3755">
                  <c:v>45760</c:v>
                </c:pt>
                <c:pt idx="3756">
                  <c:v>45761</c:v>
                </c:pt>
                <c:pt idx="3757">
                  <c:v>45762</c:v>
                </c:pt>
                <c:pt idx="3758">
                  <c:v>45763</c:v>
                </c:pt>
                <c:pt idx="3759">
                  <c:v>45764</c:v>
                </c:pt>
                <c:pt idx="3760">
                  <c:v>45765</c:v>
                </c:pt>
                <c:pt idx="3761">
                  <c:v>45766</c:v>
                </c:pt>
                <c:pt idx="3762">
                  <c:v>45767</c:v>
                </c:pt>
                <c:pt idx="3763">
                  <c:v>45768</c:v>
                </c:pt>
                <c:pt idx="3764">
                  <c:v>45769</c:v>
                </c:pt>
                <c:pt idx="3765">
                  <c:v>45770</c:v>
                </c:pt>
                <c:pt idx="3766">
                  <c:v>45771</c:v>
                </c:pt>
                <c:pt idx="3767">
                  <c:v>45772</c:v>
                </c:pt>
                <c:pt idx="3768">
                  <c:v>45773</c:v>
                </c:pt>
                <c:pt idx="3769">
                  <c:v>45774</c:v>
                </c:pt>
                <c:pt idx="3770">
                  <c:v>45775</c:v>
                </c:pt>
                <c:pt idx="3771">
                  <c:v>45776</c:v>
                </c:pt>
                <c:pt idx="3772">
                  <c:v>45777</c:v>
                </c:pt>
                <c:pt idx="3773">
                  <c:v>45778</c:v>
                </c:pt>
                <c:pt idx="3774">
                  <c:v>45779</c:v>
                </c:pt>
                <c:pt idx="3775">
                  <c:v>45780</c:v>
                </c:pt>
                <c:pt idx="3776">
                  <c:v>45781</c:v>
                </c:pt>
                <c:pt idx="3777">
                  <c:v>45782</c:v>
                </c:pt>
                <c:pt idx="3778">
                  <c:v>45783</c:v>
                </c:pt>
                <c:pt idx="3779">
                  <c:v>45784</c:v>
                </c:pt>
                <c:pt idx="3780">
                  <c:v>45785</c:v>
                </c:pt>
                <c:pt idx="3781">
                  <c:v>45786</c:v>
                </c:pt>
                <c:pt idx="3782">
                  <c:v>45787</c:v>
                </c:pt>
                <c:pt idx="3783">
                  <c:v>45788</c:v>
                </c:pt>
                <c:pt idx="3784">
                  <c:v>45789</c:v>
                </c:pt>
                <c:pt idx="3785">
                  <c:v>45790</c:v>
                </c:pt>
                <c:pt idx="3786">
                  <c:v>45791</c:v>
                </c:pt>
                <c:pt idx="3787">
                  <c:v>45792</c:v>
                </c:pt>
                <c:pt idx="3788">
                  <c:v>45793</c:v>
                </c:pt>
                <c:pt idx="3789">
                  <c:v>45794</c:v>
                </c:pt>
                <c:pt idx="3790">
                  <c:v>45795</c:v>
                </c:pt>
                <c:pt idx="3791">
                  <c:v>45796</c:v>
                </c:pt>
                <c:pt idx="3792">
                  <c:v>45797</c:v>
                </c:pt>
                <c:pt idx="3793">
                  <c:v>45798</c:v>
                </c:pt>
                <c:pt idx="3794">
                  <c:v>45799</c:v>
                </c:pt>
                <c:pt idx="3795">
                  <c:v>45800</c:v>
                </c:pt>
                <c:pt idx="3796">
                  <c:v>45801</c:v>
                </c:pt>
                <c:pt idx="3797">
                  <c:v>45802</c:v>
                </c:pt>
                <c:pt idx="3798">
                  <c:v>45803</c:v>
                </c:pt>
                <c:pt idx="3799">
                  <c:v>45804</c:v>
                </c:pt>
                <c:pt idx="3800">
                  <c:v>45805</c:v>
                </c:pt>
                <c:pt idx="3801">
                  <c:v>45806</c:v>
                </c:pt>
                <c:pt idx="3802">
                  <c:v>45807</c:v>
                </c:pt>
                <c:pt idx="3803">
                  <c:v>45808</c:v>
                </c:pt>
                <c:pt idx="3804">
                  <c:v>45809</c:v>
                </c:pt>
                <c:pt idx="3805">
                  <c:v>45810</c:v>
                </c:pt>
                <c:pt idx="3806">
                  <c:v>45811</c:v>
                </c:pt>
                <c:pt idx="3807">
                  <c:v>45812</c:v>
                </c:pt>
                <c:pt idx="3808">
                  <c:v>45813</c:v>
                </c:pt>
                <c:pt idx="3809">
                  <c:v>45814</c:v>
                </c:pt>
                <c:pt idx="3810">
                  <c:v>45815</c:v>
                </c:pt>
                <c:pt idx="3811">
                  <c:v>45816</c:v>
                </c:pt>
                <c:pt idx="3812">
                  <c:v>45817</c:v>
                </c:pt>
                <c:pt idx="3813">
                  <c:v>45818</c:v>
                </c:pt>
                <c:pt idx="3814">
                  <c:v>45819</c:v>
                </c:pt>
                <c:pt idx="3815">
                  <c:v>45820</c:v>
                </c:pt>
                <c:pt idx="3816">
                  <c:v>45821</c:v>
                </c:pt>
                <c:pt idx="3817">
                  <c:v>45822</c:v>
                </c:pt>
                <c:pt idx="3818">
                  <c:v>45823</c:v>
                </c:pt>
                <c:pt idx="3819">
                  <c:v>45824</c:v>
                </c:pt>
                <c:pt idx="3820">
                  <c:v>45825</c:v>
                </c:pt>
                <c:pt idx="3821">
                  <c:v>45826</c:v>
                </c:pt>
                <c:pt idx="3822">
                  <c:v>45827</c:v>
                </c:pt>
                <c:pt idx="3823">
                  <c:v>45828</c:v>
                </c:pt>
                <c:pt idx="3824">
                  <c:v>45829</c:v>
                </c:pt>
                <c:pt idx="3825">
                  <c:v>45830</c:v>
                </c:pt>
                <c:pt idx="3826">
                  <c:v>45831</c:v>
                </c:pt>
                <c:pt idx="3827">
                  <c:v>45832</c:v>
                </c:pt>
                <c:pt idx="3828">
                  <c:v>45833</c:v>
                </c:pt>
                <c:pt idx="3829">
                  <c:v>45834</c:v>
                </c:pt>
                <c:pt idx="3830">
                  <c:v>45835</c:v>
                </c:pt>
              </c:numCache>
            </c:numRef>
          </c:cat>
          <c:val>
            <c:numRef>
              <c:f>'Price to Sales Multiple'!$H$1289:$H$5119</c:f>
              <c:numCache>
                <c:formatCode>0.00\x</c:formatCode>
                <c:ptCount val="3831"/>
                <c:pt idx="2557">
                  <c:v>6.4377133094070897</c:v>
                </c:pt>
                <c:pt idx="2558">
                  <c:v>6.4377133094070897</c:v>
                </c:pt>
                <c:pt idx="2559">
                  <c:v>6.4377133094070897</c:v>
                </c:pt>
                <c:pt idx="2560">
                  <c:v>6.4377133094070897</c:v>
                </c:pt>
                <c:pt idx="2561">
                  <c:v>6.4377133094070897</c:v>
                </c:pt>
                <c:pt idx="2562">
                  <c:v>6.4377133094070897</c:v>
                </c:pt>
                <c:pt idx="2563">
                  <c:v>6.4377133094070897</c:v>
                </c:pt>
                <c:pt idx="2564">
                  <c:v>6.4377133094070897</c:v>
                </c:pt>
                <c:pt idx="2565">
                  <c:v>6.4377133094070897</c:v>
                </c:pt>
                <c:pt idx="2566">
                  <c:v>6.4377133094070897</c:v>
                </c:pt>
                <c:pt idx="2567">
                  <c:v>6.4377133094070897</c:v>
                </c:pt>
                <c:pt idx="2568">
                  <c:v>6.4377133094070897</c:v>
                </c:pt>
                <c:pt idx="2569">
                  <c:v>6.4377133094070897</c:v>
                </c:pt>
                <c:pt idx="2570">
                  <c:v>6.4377133094070897</c:v>
                </c:pt>
                <c:pt idx="2571">
                  <c:v>6.4377133094070897</c:v>
                </c:pt>
                <c:pt idx="2572">
                  <c:v>6.4377133094070897</c:v>
                </c:pt>
                <c:pt idx="2573">
                  <c:v>6.4377133094070897</c:v>
                </c:pt>
                <c:pt idx="2574">
                  <c:v>6.4377133094070897</c:v>
                </c:pt>
                <c:pt idx="2575">
                  <c:v>6.4377133094070897</c:v>
                </c:pt>
                <c:pt idx="2576">
                  <c:v>6.4377133094070897</c:v>
                </c:pt>
                <c:pt idx="2577">
                  <c:v>6.4377133094070897</c:v>
                </c:pt>
                <c:pt idx="2578">
                  <c:v>6.4377133094070897</c:v>
                </c:pt>
                <c:pt idx="2579">
                  <c:v>6.4377133094070897</c:v>
                </c:pt>
                <c:pt idx="2580">
                  <c:v>6.4377133094070897</c:v>
                </c:pt>
                <c:pt idx="2581">
                  <c:v>6.4377133094070897</c:v>
                </c:pt>
                <c:pt idx="2582">
                  <c:v>6.4377133094070897</c:v>
                </c:pt>
                <c:pt idx="2583">
                  <c:v>6.4377133094070897</c:v>
                </c:pt>
                <c:pt idx="2584">
                  <c:v>6.4377133094070897</c:v>
                </c:pt>
                <c:pt idx="2585">
                  <c:v>6.4377133094070897</c:v>
                </c:pt>
                <c:pt idx="2586">
                  <c:v>6.4377133094070897</c:v>
                </c:pt>
                <c:pt idx="2587">
                  <c:v>6.4377133094070897</c:v>
                </c:pt>
                <c:pt idx="2588">
                  <c:v>6.4377133094070897</c:v>
                </c:pt>
                <c:pt idx="2589">
                  <c:v>6.4377133094070897</c:v>
                </c:pt>
                <c:pt idx="2590">
                  <c:v>6.4377133094070897</c:v>
                </c:pt>
                <c:pt idx="2591">
                  <c:v>6.4377133094070897</c:v>
                </c:pt>
                <c:pt idx="2592">
                  <c:v>6.4377133094070897</c:v>
                </c:pt>
                <c:pt idx="2593">
                  <c:v>6.4377133094070897</c:v>
                </c:pt>
                <c:pt idx="2594">
                  <c:v>6.4377133094070897</c:v>
                </c:pt>
                <c:pt idx="2595">
                  <c:v>6.4377133094070897</c:v>
                </c:pt>
                <c:pt idx="2596">
                  <c:v>6.4377133094070897</c:v>
                </c:pt>
                <c:pt idx="2597">
                  <c:v>6.4377133094070897</c:v>
                </c:pt>
                <c:pt idx="2598">
                  <c:v>6.4377133094070897</c:v>
                </c:pt>
                <c:pt idx="2599">
                  <c:v>6.4377133094070897</c:v>
                </c:pt>
                <c:pt idx="2600">
                  <c:v>6.4377133094070897</c:v>
                </c:pt>
                <c:pt idx="2601">
                  <c:v>6.4377133094070897</c:v>
                </c:pt>
                <c:pt idx="2602">
                  <c:v>6.4377133094070897</c:v>
                </c:pt>
                <c:pt idx="2603">
                  <c:v>6.4377133094070897</c:v>
                </c:pt>
                <c:pt idx="2604">
                  <c:v>6.4377133094070897</c:v>
                </c:pt>
                <c:pt idx="2605">
                  <c:v>6.4377133094070897</c:v>
                </c:pt>
                <c:pt idx="2606">
                  <c:v>6.4377133094070897</c:v>
                </c:pt>
                <c:pt idx="2607">
                  <c:v>6.4377133094070897</c:v>
                </c:pt>
                <c:pt idx="2608">
                  <c:v>6.4377133094070897</c:v>
                </c:pt>
                <c:pt idx="2609">
                  <c:v>6.4377133094070897</c:v>
                </c:pt>
                <c:pt idx="2610">
                  <c:v>6.4377133094070897</c:v>
                </c:pt>
                <c:pt idx="2611">
                  <c:v>6.4377133094070897</c:v>
                </c:pt>
                <c:pt idx="2612">
                  <c:v>6.4377133094070897</c:v>
                </c:pt>
                <c:pt idx="2613">
                  <c:v>6.4377133094070897</c:v>
                </c:pt>
                <c:pt idx="2614">
                  <c:v>6.4377133094070897</c:v>
                </c:pt>
                <c:pt idx="2615">
                  <c:v>6.4377133094070897</c:v>
                </c:pt>
                <c:pt idx="2616">
                  <c:v>6.4377133094070897</c:v>
                </c:pt>
                <c:pt idx="2617">
                  <c:v>6.4377133094070897</c:v>
                </c:pt>
                <c:pt idx="2618">
                  <c:v>6.4377133094070897</c:v>
                </c:pt>
                <c:pt idx="2619">
                  <c:v>6.4377133094070897</c:v>
                </c:pt>
                <c:pt idx="2620">
                  <c:v>6.4377133094070897</c:v>
                </c:pt>
                <c:pt idx="2621">
                  <c:v>6.4377133094070897</c:v>
                </c:pt>
                <c:pt idx="2622">
                  <c:v>6.4377133094070897</c:v>
                </c:pt>
                <c:pt idx="2623">
                  <c:v>6.4377133094070897</c:v>
                </c:pt>
                <c:pt idx="2624">
                  <c:v>6.4377133094070897</c:v>
                </c:pt>
                <c:pt idx="2625">
                  <c:v>6.4377133094070897</c:v>
                </c:pt>
                <c:pt idx="2626">
                  <c:v>6.4377133094070897</c:v>
                </c:pt>
                <c:pt idx="2627">
                  <c:v>6.4377133094070897</c:v>
                </c:pt>
                <c:pt idx="2628">
                  <c:v>6.4377133094070897</c:v>
                </c:pt>
                <c:pt idx="2629">
                  <c:v>6.4377133094070897</c:v>
                </c:pt>
                <c:pt idx="2630">
                  <c:v>6.4377133094070897</c:v>
                </c:pt>
                <c:pt idx="2631">
                  <c:v>6.4377133094070897</c:v>
                </c:pt>
                <c:pt idx="2632">
                  <c:v>6.4377133094070897</c:v>
                </c:pt>
                <c:pt idx="2633">
                  <c:v>6.4377133094070897</c:v>
                </c:pt>
                <c:pt idx="2634">
                  <c:v>6.4377133094070897</c:v>
                </c:pt>
                <c:pt idx="2635">
                  <c:v>6.4377133094070897</c:v>
                </c:pt>
                <c:pt idx="2636">
                  <c:v>6.4377133094070897</c:v>
                </c:pt>
                <c:pt idx="2637">
                  <c:v>6.4377133094070897</c:v>
                </c:pt>
                <c:pt idx="2638">
                  <c:v>6.4377133094070897</c:v>
                </c:pt>
                <c:pt idx="2639">
                  <c:v>6.4377133094070897</c:v>
                </c:pt>
                <c:pt idx="2640">
                  <c:v>6.4377133094070897</c:v>
                </c:pt>
                <c:pt idx="2641">
                  <c:v>6.4377133094070897</c:v>
                </c:pt>
                <c:pt idx="2642">
                  <c:v>6.4377133094070897</c:v>
                </c:pt>
                <c:pt idx="2643">
                  <c:v>6.4377133094070897</c:v>
                </c:pt>
                <c:pt idx="2644">
                  <c:v>6.4377133094070897</c:v>
                </c:pt>
                <c:pt idx="2645">
                  <c:v>6.4377133094070897</c:v>
                </c:pt>
                <c:pt idx="2646">
                  <c:v>6.4377133094070897</c:v>
                </c:pt>
                <c:pt idx="2647">
                  <c:v>6.4377133094070897</c:v>
                </c:pt>
                <c:pt idx="2648">
                  <c:v>6.4377133094070897</c:v>
                </c:pt>
                <c:pt idx="2649">
                  <c:v>6.4377133094070897</c:v>
                </c:pt>
                <c:pt idx="2650">
                  <c:v>6.4377133094070897</c:v>
                </c:pt>
                <c:pt idx="2651">
                  <c:v>6.4377133094070897</c:v>
                </c:pt>
                <c:pt idx="2652">
                  <c:v>6.4377133094070897</c:v>
                </c:pt>
                <c:pt idx="2653">
                  <c:v>6.4377133094070897</c:v>
                </c:pt>
                <c:pt idx="2654">
                  <c:v>6.4377133094070897</c:v>
                </c:pt>
                <c:pt idx="2655">
                  <c:v>6.4377133094070897</c:v>
                </c:pt>
                <c:pt idx="2656">
                  <c:v>6.4377133094070897</c:v>
                </c:pt>
                <c:pt idx="2657">
                  <c:v>6.4377133094070897</c:v>
                </c:pt>
                <c:pt idx="2658">
                  <c:v>6.4377133094070897</c:v>
                </c:pt>
                <c:pt idx="2659">
                  <c:v>6.4377133094070897</c:v>
                </c:pt>
                <c:pt idx="2660">
                  <c:v>6.4377133094070897</c:v>
                </c:pt>
                <c:pt idx="2661">
                  <c:v>6.4377133094070897</c:v>
                </c:pt>
                <c:pt idx="2662">
                  <c:v>6.4377133094070897</c:v>
                </c:pt>
                <c:pt idx="2663">
                  <c:v>6.4377133094070897</c:v>
                </c:pt>
                <c:pt idx="2664">
                  <c:v>6.4377133094070897</c:v>
                </c:pt>
                <c:pt idx="2665">
                  <c:v>6.4377133094070897</c:v>
                </c:pt>
                <c:pt idx="2666">
                  <c:v>6.4377133094070897</c:v>
                </c:pt>
                <c:pt idx="2667">
                  <c:v>6.4377133094070897</c:v>
                </c:pt>
                <c:pt idx="2668">
                  <c:v>6.4377133094070897</c:v>
                </c:pt>
                <c:pt idx="2669">
                  <c:v>6.4377133094070897</c:v>
                </c:pt>
                <c:pt idx="2670">
                  <c:v>6.4377133094070897</c:v>
                </c:pt>
                <c:pt idx="2671">
                  <c:v>6.4377133094070897</c:v>
                </c:pt>
                <c:pt idx="2672">
                  <c:v>6.4377133094070897</c:v>
                </c:pt>
                <c:pt idx="2673">
                  <c:v>6.4377133094070897</c:v>
                </c:pt>
                <c:pt idx="2674">
                  <c:v>6.4377133094070897</c:v>
                </c:pt>
                <c:pt idx="2675">
                  <c:v>6.4377133094070897</c:v>
                </c:pt>
                <c:pt idx="2676">
                  <c:v>6.4377133094070897</c:v>
                </c:pt>
                <c:pt idx="2677">
                  <c:v>6.4377133094070897</c:v>
                </c:pt>
                <c:pt idx="2678">
                  <c:v>6.4377133094070897</c:v>
                </c:pt>
                <c:pt idx="2679">
                  <c:v>6.4377133094070897</c:v>
                </c:pt>
                <c:pt idx="2680">
                  <c:v>6.4377133094070897</c:v>
                </c:pt>
                <c:pt idx="2681">
                  <c:v>6.4377133094070897</c:v>
                </c:pt>
                <c:pt idx="2682">
                  <c:v>6.4377133094070897</c:v>
                </c:pt>
                <c:pt idx="2683">
                  <c:v>6.4377133094070897</c:v>
                </c:pt>
                <c:pt idx="2684">
                  <c:v>6.4377133094070897</c:v>
                </c:pt>
                <c:pt idx="2685">
                  <c:v>6.4377133094070897</c:v>
                </c:pt>
                <c:pt idx="2686">
                  <c:v>6.4377133094070897</c:v>
                </c:pt>
                <c:pt idx="2687">
                  <c:v>6.4377133094070897</c:v>
                </c:pt>
                <c:pt idx="2688">
                  <c:v>6.4377133094070897</c:v>
                </c:pt>
                <c:pt idx="2689">
                  <c:v>6.4377133094070897</c:v>
                </c:pt>
                <c:pt idx="2690">
                  <c:v>6.4377133094070897</c:v>
                </c:pt>
                <c:pt idx="2691">
                  <c:v>6.4377133094070897</c:v>
                </c:pt>
                <c:pt idx="2692">
                  <c:v>6.4377133094070897</c:v>
                </c:pt>
                <c:pt idx="2693">
                  <c:v>6.4377133094070897</c:v>
                </c:pt>
                <c:pt idx="2694">
                  <c:v>6.4377133094070897</c:v>
                </c:pt>
                <c:pt idx="2695">
                  <c:v>6.4377133094070897</c:v>
                </c:pt>
                <c:pt idx="2696">
                  <c:v>6.4377133094070897</c:v>
                </c:pt>
                <c:pt idx="2697">
                  <c:v>6.4377133094070897</c:v>
                </c:pt>
                <c:pt idx="2698">
                  <c:v>6.4377133094070897</c:v>
                </c:pt>
                <c:pt idx="2699">
                  <c:v>6.4377133094070897</c:v>
                </c:pt>
                <c:pt idx="2700">
                  <c:v>6.4377133094070897</c:v>
                </c:pt>
                <c:pt idx="2701">
                  <c:v>6.4377133094070897</c:v>
                </c:pt>
                <c:pt idx="2702">
                  <c:v>6.4377133094070897</c:v>
                </c:pt>
                <c:pt idx="2703">
                  <c:v>6.4377133094070897</c:v>
                </c:pt>
                <c:pt idx="2704">
                  <c:v>6.4377133094070897</c:v>
                </c:pt>
                <c:pt idx="2705">
                  <c:v>6.4377133094070897</c:v>
                </c:pt>
                <c:pt idx="2706">
                  <c:v>6.4377133094070897</c:v>
                </c:pt>
                <c:pt idx="2707">
                  <c:v>6.4377133094070897</c:v>
                </c:pt>
                <c:pt idx="2708">
                  <c:v>6.4377133094070897</c:v>
                </c:pt>
                <c:pt idx="2709">
                  <c:v>6.4377133094070897</c:v>
                </c:pt>
                <c:pt idx="2710">
                  <c:v>6.4377133094070897</c:v>
                </c:pt>
                <c:pt idx="2711">
                  <c:v>6.4377133094070897</c:v>
                </c:pt>
                <c:pt idx="2712">
                  <c:v>6.4377133094070897</c:v>
                </c:pt>
                <c:pt idx="2713">
                  <c:v>6.4377133094070897</c:v>
                </c:pt>
                <c:pt idx="2714">
                  <c:v>6.4377133094070897</c:v>
                </c:pt>
                <c:pt idx="2715">
                  <c:v>6.4377133094070897</c:v>
                </c:pt>
                <c:pt idx="2716">
                  <c:v>6.4377133094070897</c:v>
                </c:pt>
                <c:pt idx="2717">
                  <c:v>6.4377133094070897</c:v>
                </c:pt>
                <c:pt idx="2718">
                  <c:v>6.4377133094070897</c:v>
                </c:pt>
                <c:pt idx="2719">
                  <c:v>6.4377133094070897</c:v>
                </c:pt>
                <c:pt idx="2720">
                  <c:v>6.4377133094070897</c:v>
                </c:pt>
                <c:pt idx="2721">
                  <c:v>6.4377133094070897</c:v>
                </c:pt>
                <c:pt idx="2722">
                  <c:v>6.4377133094070897</c:v>
                </c:pt>
                <c:pt idx="2723">
                  <c:v>6.4377133094070897</c:v>
                </c:pt>
                <c:pt idx="2724">
                  <c:v>6.4377133094070897</c:v>
                </c:pt>
                <c:pt idx="2725">
                  <c:v>6.4377133094070897</c:v>
                </c:pt>
                <c:pt idx="2726">
                  <c:v>6.4377133094070897</c:v>
                </c:pt>
                <c:pt idx="2727">
                  <c:v>6.4377133094070897</c:v>
                </c:pt>
                <c:pt idx="2728">
                  <c:v>6.4377133094070897</c:v>
                </c:pt>
                <c:pt idx="2729">
                  <c:v>6.4377133094070897</c:v>
                </c:pt>
                <c:pt idx="2730">
                  <c:v>6.4377133094070897</c:v>
                </c:pt>
                <c:pt idx="2731">
                  <c:v>6.4377133094070897</c:v>
                </c:pt>
                <c:pt idx="2732">
                  <c:v>6.4377133094070897</c:v>
                </c:pt>
                <c:pt idx="2733">
                  <c:v>6.4377133094070897</c:v>
                </c:pt>
                <c:pt idx="2734">
                  <c:v>6.4377133094070897</c:v>
                </c:pt>
                <c:pt idx="2735">
                  <c:v>6.4377133094070897</c:v>
                </c:pt>
                <c:pt idx="2736">
                  <c:v>6.4377133094070897</c:v>
                </c:pt>
                <c:pt idx="2737">
                  <c:v>6.4377133094070897</c:v>
                </c:pt>
                <c:pt idx="2738">
                  <c:v>6.4377133094070897</c:v>
                </c:pt>
                <c:pt idx="2739">
                  <c:v>6.4377133094070897</c:v>
                </c:pt>
                <c:pt idx="2740">
                  <c:v>6.4377133094070897</c:v>
                </c:pt>
                <c:pt idx="2741">
                  <c:v>6.4377133094070897</c:v>
                </c:pt>
                <c:pt idx="2742">
                  <c:v>6.4377133094070897</c:v>
                </c:pt>
                <c:pt idx="2743">
                  <c:v>6.4377133094070897</c:v>
                </c:pt>
                <c:pt idx="2744">
                  <c:v>6.4377133094070897</c:v>
                </c:pt>
                <c:pt idx="2745">
                  <c:v>6.4377133094070897</c:v>
                </c:pt>
                <c:pt idx="2746">
                  <c:v>6.4377133094070897</c:v>
                </c:pt>
                <c:pt idx="2747">
                  <c:v>6.4377133094070897</c:v>
                </c:pt>
                <c:pt idx="2748">
                  <c:v>6.4377133094070897</c:v>
                </c:pt>
                <c:pt idx="2749">
                  <c:v>6.4377133094070897</c:v>
                </c:pt>
                <c:pt idx="2750">
                  <c:v>6.4377133094070897</c:v>
                </c:pt>
                <c:pt idx="2751">
                  <c:v>6.4377133094070897</c:v>
                </c:pt>
                <c:pt idx="2752">
                  <c:v>6.4377133094070897</c:v>
                </c:pt>
                <c:pt idx="2753">
                  <c:v>6.4377133094070897</c:v>
                </c:pt>
                <c:pt idx="2754">
                  <c:v>6.4377133094070897</c:v>
                </c:pt>
                <c:pt idx="2755">
                  <c:v>6.4377133094070897</c:v>
                </c:pt>
                <c:pt idx="2756">
                  <c:v>6.4377133094070897</c:v>
                </c:pt>
                <c:pt idx="2757">
                  <c:v>6.4377133094070897</c:v>
                </c:pt>
                <c:pt idx="2758">
                  <c:v>6.4377133094070897</c:v>
                </c:pt>
                <c:pt idx="2759">
                  <c:v>6.4377133094070897</c:v>
                </c:pt>
                <c:pt idx="2760">
                  <c:v>6.4377133094070897</c:v>
                </c:pt>
                <c:pt idx="2761">
                  <c:v>6.4377133094070897</c:v>
                </c:pt>
                <c:pt idx="2762">
                  <c:v>6.4377133094070897</c:v>
                </c:pt>
                <c:pt idx="2763">
                  <c:v>6.4377133094070897</c:v>
                </c:pt>
                <c:pt idx="2764">
                  <c:v>6.4377133094070897</c:v>
                </c:pt>
                <c:pt idx="2765">
                  <c:v>6.4377133094070897</c:v>
                </c:pt>
                <c:pt idx="2766">
                  <c:v>6.4377133094070897</c:v>
                </c:pt>
                <c:pt idx="2767">
                  <c:v>6.4377133094070897</c:v>
                </c:pt>
                <c:pt idx="2768">
                  <c:v>6.4377133094070897</c:v>
                </c:pt>
                <c:pt idx="2769">
                  <c:v>6.4377133094070897</c:v>
                </c:pt>
                <c:pt idx="2770">
                  <c:v>6.4377133094070897</c:v>
                </c:pt>
                <c:pt idx="2771">
                  <c:v>6.4377133094070897</c:v>
                </c:pt>
                <c:pt idx="2772">
                  <c:v>6.4377133094070897</c:v>
                </c:pt>
                <c:pt idx="2773">
                  <c:v>6.4377133094070897</c:v>
                </c:pt>
                <c:pt idx="2774">
                  <c:v>6.4377133094070897</c:v>
                </c:pt>
                <c:pt idx="2775">
                  <c:v>6.4377133094070897</c:v>
                </c:pt>
                <c:pt idx="2776">
                  <c:v>6.4377133094070897</c:v>
                </c:pt>
                <c:pt idx="2777">
                  <c:v>6.4377133094070897</c:v>
                </c:pt>
                <c:pt idx="2778">
                  <c:v>6.4377133094070897</c:v>
                </c:pt>
                <c:pt idx="2779">
                  <c:v>6.4377133094070897</c:v>
                </c:pt>
                <c:pt idx="2780">
                  <c:v>6.4377133094070897</c:v>
                </c:pt>
                <c:pt idx="2781">
                  <c:v>6.4377133094070897</c:v>
                </c:pt>
                <c:pt idx="2782">
                  <c:v>6.4377133094070897</c:v>
                </c:pt>
                <c:pt idx="2783">
                  <c:v>6.4377133094070897</c:v>
                </c:pt>
                <c:pt idx="2784">
                  <c:v>6.4377133094070897</c:v>
                </c:pt>
                <c:pt idx="2785">
                  <c:v>6.4377133094070897</c:v>
                </c:pt>
                <c:pt idx="2786">
                  <c:v>6.4377133094070897</c:v>
                </c:pt>
                <c:pt idx="2787">
                  <c:v>6.4377133094070897</c:v>
                </c:pt>
                <c:pt idx="2788">
                  <c:v>6.4377133094070897</c:v>
                </c:pt>
                <c:pt idx="2789">
                  <c:v>6.4377133094070897</c:v>
                </c:pt>
                <c:pt idx="2790">
                  <c:v>6.4377133094070897</c:v>
                </c:pt>
                <c:pt idx="2791">
                  <c:v>6.4377133094070897</c:v>
                </c:pt>
                <c:pt idx="2792">
                  <c:v>6.4377133094070897</c:v>
                </c:pt>
                <c:pt idx="2793">
                  <c:v>6.4377133094070897</c:v>
                </c:pt>
                <c:pt idx="2794">
                  <c:v>6.4377133094070897</c:v>
                </c:pt>
                <c:pt idx="2795">
                  <c:v>6.4377133094070897</c:v>
                </c:pt>
                <c:pt idx="2796">
                  <c:v>6.4377133094070897</c:v>
                </c:pt>
                <c:pt idx="2797">
                  <c:v>6.4377133094070897</c:v>
                </c:pt>
                <c:pt idx="2798">
                  <c:v>6.4377133094070897</c:v>
                </c:pt>
                <c:pt idx="2799">
                  <c:v>6.4377133094070897</c:v>
                </c:pt>
                <c:pt idx="2800">
                  <c:v>6.4377133094070897</c:v>
                </c:pt>
                <c:pt idx="2801">
                  <c:v>6.4377133094070897</c:v>
                </c:pt>
                <c:pt idx="2802">
                  <c:v>6.4377133094070897</c:v>
                </c:pt>
                <c:pt idx="2803">
                  <c:v>6.4377133094070897</c:v>
                </c:pt>
                <c:pt idx="2804">
                  <c:v>6.4377133094070897</c:v>
                </c:pt>
                <c:pt idx="2805">
                  <c:v>6.4377133094070897</c:v>
                </c:pt>
                <c:pt idx="2806">
                  <c:v>6.4377133094070897</c:v>
                </c:pt>
                <c:pt idx="2807">
                  <c:v>6.4377133094070897</c:v>
                </c:pt>
                <c:pt idx="2808">
                  <c:v>6.4377133094070897</c:v>
                </c:pt>
                <c:pt idx="2809">
                  <c:v>6.4377133094070897</c:v>
                </c:pt>
                <c:pt idx="2810">
                  <c:v>6.4377133094070897</c:v>
                </c:pt>
                <c:pt idx="2811">
                  <c:v>6.4377133094070897</c:v>
                </c:pt>
                <c:pt idx="2812">
                  <c:v>6.4377133094070897</c:v>
                </c:pt>
                <c:pt idx="2813">
                  <c:v>6.4377133094070897</c:v>
                </c:pt>
                <c:pt idx="2814">
                  <c:v>6.4377133094070897</c:v>
                </c:pt>
                <c:pt idx="2815">
                  <c:v>6.4377133094070897</c:v>
                </c:pt>
                <c:pt idx="2816">
                  <c:v>6.4377133094070897</c:v>
                </c:pt>
                <c:pt idx="2817">
                  <c:v>6.4377133094070897</c:v>
                </c:pt>
                <c:pt idx="2818">
                  <c:v>6.4377133094070897</c:v>
                </c:pt>
                <c:pt idx="2819">
                  <c:v>6.4377133094070897</c:v>
                </c:pt>
                <c:pt idx="2820">
                  <c:v>6.4377133094070897</c:v>
                </c:pt>
                <c:pt idx="2821">
                  <c:v>6.4377133094070897</c:v>
                </c:pt>
                <c:pt idx="2822">
                  <c:v>6.4377133094070897</c:v>
                </c:pt>
                <c:pt idx="2823">
                  <c:v>6.4377133094070897</c:v>
                </c:pt>
                <c:pt idx="2824">
                  <c:v>6.4377133094070897</c:v>
                </c:pt>
                <c:pt idx="2825">
                  <c:v>6.4377133094070897</c:v>
                </c:pt>
                <c:pt idx="2826">
                  <c:v>6.4377133094070897</c:v>
                </c:pt>
                <c:pt idx="2827">
                  <c:v>6.4377133094070897</c:v>
                </c:pt>
                <c:pt idx="2828">
                  <c:v>6.4377133094070897</c:v>
                </c:pt>
                <c:pt idx="2829">
                  <c:v>6.4377133094070897</c:v>
                </c:pt>
                <c:pt idx="2830">
                  <c:v>6.4377133094070897</c:v>
                </c:pt>
                <c:pt idx="2831">
                  <c:v>6.4377133094070897</c:v>
                </c:pt>
                <c:pt idx="2832">
                  <c:v>6.4377133094070897</c:v>
                </c:pt>
                <c:pt idx="2833">
                  <c:v>6.4377133094070897</c:v>
                </c:pt>
                <c:pt idx="2834">
                  <c:v>6.4377133094070897</c:v>
                </c:pt>
                <c:pt idx="2835">
                  <c:v>6.4377133094070897</c:v>
                </c:pt>
                <c:pt idx="2836">
                  <c:v>6.4377133094070897</c:v>
                </c:pt>
                <c:pt idx="2837">
                  <c:v>6.4377133094070897</c:v>
                </c:pt>
                <c:pt idx="2838">
                  <c:v>6.4377133094070897</c:v>
                </c:pt>
                <c:pt idx="2839">
                  <c:v>6.4377133094070897</c:v>
                </c:pt>
                <c:pt idx="2840">
                  <c:v>6.4377133094070897</c:v>
                </c:pt>
                <c:pt idx="2841">
                  <c:v>6.4377133094070897</c:v>
                </c:pt>
                <c:pt idx="2842">
                  <c:v>6.4377133094070897</c:v>
                </c:pt>
                <c:pt idx="2843">
                  <c:v>6.4377133094070897</c:v>
                </c:pt>
                <c:pt idx="2844">
                  <c:v>6.4377133094070897</c:v>
                </c:pt>
                <c:pt idx="2845">
                  <c:v>6.4377133094070897</c:v>
                </c:pt>
                <c:pt idx="2846">
                  <c:v>6.4377133094070897</c:v>
                </c:pt>
                <c:pt idx="2847">
                  <c:v>6.4377133094070897</c:v>
                </c:pt>
                <c:pt idx="2848">
                  <c:v>6.4377133094070897</c:v>
                </c:pt>
                <c:pt idx="2849">
                  <c:v>6.4377133094070897</c:v>
                </c:pt>
                <c:pt idx="2850">
                  <c:v>6.4377133094070897</c:v>
                </c:pt>
                <c:pt idx="2851">
                  <c:v>6.4377133094070897</c:v>
                </c:pt>
                <c:pt idx="2852">
                  <c:v>6.4377133094070897</c:v>
                </c:pt>
                <c:pt idx="2853">
                  <c:v>6.4377133094070897</c:v>
                </c:pt>
                <c:pt idx="2854">
                  <c:v>6.4377133094070897</c:v>
                </c:pt>
                <c:pt idx="2855">
                  <c:v>6.4377133094070897</c:v>
                </c:pt>
                <c:pt idx="2856">
                  <c:v>6.4377133094070897</c:v>
                </c:pt>
                <c:pt idx="2857">
                  <c:v>6.4377133094070897</c:v>
                </c:pt>
                <c:pt idx="2858">
                  <c:v>6.4377133094070897</c:v>
                </c:pt>
                <c:pt idx="2859">
                  <c:v>6.4377133094070897</c:v>
                </c:pt>
                <c:pt idx="2860">
                  <c:v>6.4377133094070897</c:v>
                </c:pt>
                <c:pt idx="2861">
                  <c:v>6.4377133094070897</c:v>
                </c:pt>
                <c:pt idx="2862">
                  <c:v>6.4377133094070897</c:v>
                </c:pt>
                <c:pt idx="2863">
                  <c:v>6.4377133094070897</c:v>
                </c:pt>
                <c:pt idx="2864">
                  <c:v>6.4377133094070897</c:v>
                </c:pt>
                <c:pt idx="2865">
                  <c:v>6.4377133094070897</c:v>
                </c:pt>
                <c:pt idx="2866">
                  <c:v>6.4377133094070897</c:v>
                </c:pt>
                <c:pt idx="2867">
                  <c:v>6.4377133094070897</c:v>
                </c:pt>
                <c:pt idx="2868">
                  <c:v>6.4377133094070897</c:v>
                </c:pt>
                <c:pt idx="2869">
                  <c:v>6.4377133094070897</c:v>
                </c:pt>
                <c:pt idx="2870">
                  <c:v>6.4377133094070897</c:v>
                </c:pt>
                <c:pt idx="2871">
                  <c:v>6.4377133094070897</c:v>
                </c:pt>
                <c:pt idx="2872">
                  <c:v>6.4377133094070897</c:v>
                </c:pt>
                <c:pt idx="2873">
                  <c:v>6.4377133094070897</c:v>
                </c:pt>
                <c:pt idx="2874">
                  <c:v>6.4377133094070897</c:v>
                </c:pt>
                <c:pt idx="2875">
                  <c:v>6.4377133094070897</c:v>
                </c:pt>
                <c:pt idx="2876">
                  <c:v>6.4377133094070897</c:v>
                </c:pt>
                <c:pt idx="2877">
                  <c:v>6.4377133094070897</c:v>
                </c:pt>
                <c:pt idx="2878">
                  <c:v>6.4377133094070897</c:v>
                </c:pt>
                <c:pt idx="2879">
                  <c:v>6.4377133094070897</c:v>
                </c:pt>
                <c:pt idx="2880">
                  <c:v>6.4377133094070897</c:v>
                </c:pt>
                <c:pt idx="2881">
                  <c:v>6.4377133094070897</c:v>
                </c:pt>
                <c:pt idx="2882">
                  <c:v>6.4377133094070897</c:v>
                </c:pt>
                <c:pt idx="2883">
                  <c:v>6.4377133094070897</c:v>
                </c:pt>
                <c:pt idx="2884">
                  <c:v>6.4377133094070897</c:v>
                </c:pt>
                <c:pt idx="2885">
                  <c:v>6.4377133094070897</c:v>
                </c:pt>
                <c:pt idx="2886">
                  <c:v>6.4377133094070897</c:v>
                </c:pt>
                <c:pt idx="2887">
                  <c:v>6.4377133094070897</c:v>
                </c:pt>
                <c:pt idx="2888">
                  <c:v>6.4377133094070897</c:v>
                </c:pt>
                <c:pt idx="2889">
                  <c:v>6.4377133094070897</c:v>
                </c:pt>
                <c:pt idx="2890">
                  <c:v>6.4377133094070897</c:v>
                </c:pt>
                <c:pt idx="2891">
                  <c:v>6.4377133094070897</c:v>
                </c:pt>
                <c:pt idx="2892">
                  <c:v>6.4377133094070897</c:v>
                </c:pt>
                <c:pt idx="2893">
                  <c:v>6.4377133094070897</c:v>
                </c:pt>
                <c:pt idx="2894">
                  <c:v>6.4377133094070897</c:v>
                </c:pt>
                <c:pt idx="2895">
                  <c:v>6.4377133094070897</c:v>
                </c:pt>
                <c:pt idx="2896">
                  <c:v>6.4377133094070897</c:v>
                </c:pt>
                <c:pt idx="2897">
                  <c:v>6.4377133094070897</c:v>
                </c:pt>
                <c:pt idx="2898">
                  <c:v>6.4377133094070897</c:v>
                </c:pt>
                <c:pt idx="2899">
                  <c:v>6.4377133094070897</c:v>
                </c:pt>
                <c:pt idx="2900">
                  <c:v>6.4377133094070897</c:v>
                </c:pt>
                <c:pt idx="2901">
                  <c:v>6.4377133094070897</c:v>
                </c:pt>
                <c:pt idx="2902">
                  <c:v>6.4377133094070897</c:v>
                </c:pt>
                <c:pt idx="2903">
                  <c:v>6.4377133094070897</c:v>
                </c:pt>
                <c:pt idx="2904">
                  <c:v>6.4377133094070897</c:v>
                </c:pt>
                <c:pt idx="2905">
                  <c:v>6.4377133094070897</c:v>
                </c:pt>
                <c:pt idx="2906">
                  <c:v>6.4377133094070897</c:v>
                </c:pt>
                <c:pt idx="2907">
                  <c:v>6.4377133094070897</c:v>
                </c:pt>
                <c:pt idx="2908">
                  <c:v>6.4377133094070897</c:v>
                </c:pt>
                <c:pt idx="2909">
                  <c:v>6.4377133094070897</c:v>
                </c:pt>
                <c:pt idx="2910">
                  <c:v>6.4377133094070897</c:v>
                </c:pt>
                <c:pt idx="2911">
                  <c:v>6.4377133094070897</c:v>
                </c:pt>
                <c:pt idx="2912">
                  <c:v>6.4377133094070897</c:v>
                </c:pt>
                <c:pt idx="2913">
                  <c:v>6.4377133094070897</c:v>
                </c:pt>
                <c:pt idx="2914">
                  <c:v>6.4377133094070897</c:v>
                </c:pt>
                <c:pt idx="2915">
                  <c:v>6.4377133094070897</c:v>
                </c:pt>
                <c:pt idx="2916">
                  <c:v>6.4377133094070897</c:v>
                </c:pt>
                <c:pt idx="2917">
                  <c:v>6.4377133094070897</c:v>
                </c:pt>
                <c:pt idx="2918">
                  <c:v>6.4377133094070897</c:v>
                </c:pt>
                <c:pt idx="2919">
                  <c:v>6.4377133094070897</c:v>
                </c:pt>
                <c:pt idx="2920">
                  <c:v>6.4377133094070897</c:v>
                </c:pt>
                <c:pt idx="2921">
                  <c:v>6.4377133094070897</c:v>
                </c:pt>
                <c:pt idx="2922">
                  <c:v>6.4377133094070897</c:v>
                </c:pt>
                <c:pt idx="2923">
                  <c:v>6.4377133094070897</c:v>
                </c:pt>
                <c:pt idx="2924">
                  <c:v>6.4377133094070897</c:v>
                </c:pt>
                <c:pt idx="2925">
                  <c:v>6.4377133094070897</c:v>
                </c:pt>
                <c:pt idx="2926">
                  <c:v>6.4377133094070897</c:v>
                </c:pt>
                <c:pt idx="2927">
                  <c:v>6.4377133094070897</c:v>
                </c:pt>
                <c:pt idx="2928">
                  <c:v>6.4377133094070897</c:v>
                </c:pt>
                <c:pt idx="2929">
                  <c:v>6.4377133094070897</c:v>
                </c:pt>
                <c:pt idx="2930">
                  <c:v>6.4377133094070897</c:v>
                </c:pt>
                <c:pt idx="2931">
                  <c:v>6.4377133094070897</c:v>
                </c:pt>
                <c:pt idx="2932">
                  <c:v>6.4377133094070897</c:v>
                </c:pt>
                <c:pt idx="2933">
                  <c:v>6.4377133094070897</c:v>
                </c:pt>
                <c:pt idx="2934">
                  <c:v>6.4377133094070897</c:v>
                </c:pt>
                <c:pt idx="2935">
                  <c:v>6.4377133094070897</c:v>
                </c:pt>
                <c:pt idx="2936">
                  <c:v>6.4377133094070897</c:v>
                </c:pt>
                <c:pt idx="2937">
                  <c:v>6.4377133094070897</c:v>
                </c:pt>
                <c:pt idx="2938">
                  <c:v>6.4377133094070897</c:v>
                </c:pt>
                <c:pt idx="2939">
                  <c:v>6.4377133094070897</c:v>
                </c:pt>
                <c:pt idx="2940">
                  <c:v>6.4377133094070897</c:v>
                </c:pt>
                <c:pt idx="2941">
                  <c:v>6.4377133094070897</c:v>
                </c:pt>
                <c:pt idx="2942">
                  <c:v>6.4377133094070897</c:v>
                </c:pt>
                <c:pt idx="2943">
                  <c:v>6.4377133094070897</c:v>
                </c:pt>
                <c:pt idx="2944">
                  <c:v>6.4377133094070897</c:v>
                </c:pt>
                <c:pt idx="2945">
                  <c:v>6.4377133094070897</c:v>
                </c:pt>
                <c:pt idx="2946">
                  <c:v>6.4377133094070897</c:v>
                </c:pt>
                <c:pt idx="2947">
                  <c:v>6.4377133094070897</c:v>
                </c:pt>
                <c:pt idx="2948">
                  <c:v>6.4377133094070897</c:v>
                </c:pt>
                <c:pt idx="2949">
                  <c:v>6.4377133094070897</c:v>
                </c:pt>
                <c:pt idx="2950">
                  <c:v>6.4377133094070897</c:v>
                </c:pt>
                <c:pt idx="2951">
                  <c:v>6.4377133094070897</c:v>
                </c:pt>
                <c:pt idx="2952">
                  <c:v>6.4377133094070897</c:v>
                </c:pt>
                <c:pt idx="2953">
                  <c:v>6.4377133094070897</c:v>
                </c:pt>
                <c:pt idx="2954">
                  <c:v>6.4377133094070897</c:v>
                </c:pt>
                <c:pt idx="2955">
                  <c:v>6.4377133094070897</c:v>
                </c:pt>
                <c:pt idx="2956">
                  <c:v>6.4377133094070897</c:v>
                </c:pt>
                <c:pt idx="2957">
                  <c:v>6.4377133094070897</c:v>
                </c:pt>
                <c:pt idx="2958">
                  <c:v>6.4377133094070897</c:v>
                </c:pt>
                <c:pt idx="2959">
                  <c:v>6.4377133094070897</c:v>
                </c:pt>
                <c:pt idx="2960">
                  <c:v>6.4377133094070897</c:v>
                </c:pt>
                <c:pt idx="2961">
                  <c:v>6.4377133094070897</c:v>
                </c:pt>
                <c:pt idx="2962">
                  <c:v>6.4377133094070897</c:v>
                </c:pt>
                <c:pt idx="2963">
                  <c:v>6.4377133094070897</c:v>
                </c:pt>
                <c:pt idx="2964">
                  <c:v>6.4377133094070897</c:v>
                </c:pt>
                <c:pt idx="2965">
                  <c:v>6.4377133094070897</c:v>
                </c:pt>
                <c:pt idx="2966">
                  <c:v>6.4377133094070897</c:v>
                </c:pt>
                <c:pt idx="2967">
                  <c:v>6.4377133094070897</c:v>
                </c:pt>
                <c:pt idx="2968">
                  <c:v>6.4377133094070897</c:v>
                </c:pt>
                <c:pt idx="2969">
                  <c:v>6.4377133094070897</c:v>
                </c:pt>
                <c:pt idx="2970">
                  <c:v>6.4377133094070897</c:v>
                </c:pt>
                <c:pt idx="2971">
                  <c:v>6.4377133094070897</c:v>
                </c:pt>
                <c:pt idx="2972">
                  <c:v>6.4377133094070897</c:v>
                </c:pt>
                <c:pt idx="2973">
                  <c:v>6.4377133094070897</c:v>
                </c:pt>
                <c:pt idx="2974">
                  <c:v>6.4377133094070897</c:v>
                </c:pt>
                <c:pt idx="2975">
                  <c:v>6.4377133094070897</c:v>
                </c:pt>
                <c:pt idx="2976">
                  <c:v>6.4377133094070897</c:v>
                </c:pt>
                <c:pt idx="2977">
                  <c:v>6.4377133094070897</c:v>
                </c:pt>
                <c:pt idx="2978">
                  <c:v>6.4377133094070897</c:v>
                </c:pt>
                <c:pt idx="2979">
                  <c:v>6.4377133094070897</c:v>
                </c:pt>
                <c:pt idx="2980">
                  <c:v>6.4377133094070897</c:v>
                </c:pt>
                <c:pt idx="2981">
                  <c:v>6.4377133094070897</c:v>
                </c:pt>
                <c:pt idx="2982">
                  <c:v>6.4377133094070897</c:v>
                </c:pt>
                <c:pt idx="2983">
                  <c:v>6.4377133094070897</c:v>
                </c:pt>
                <c:pt idx="2984">
                  <c:v>6.4377133094070897</c:v>
                </c:pt>
                <c:pt idx="2985">
                  <c:v>6.4377133094070897</c:v>
                </c:pt>
                <c:pt idx="2986">
                  <c:v>6.4377133094070897</c:v>
                </c:pt>
                <c:pt idx="2987">
                  <c:v>6.4377133094070897</c:v>
                </c:pt>
                <c:pt idx="2988">
                  <c:v>6.4377133094070897</c:v>
                </c:pt>
                <c:pt idx="2989">
                  <c:v>6.4377133094070897</c:v>
                </c:pt>
                <c:pt idx="2990">
                  <c:v>6.4377133094070897</c:v>
                </c:pt>
                <c:pt idx="2991">
                  <c:v>6.4377133094070897</c:v>
                </c:pt>
                <c:pt idx="2992">
                  <c:v>6.4377133094070897</c:v>
                </c:pt>
                <c:pt idx="2993">
                  <c:v>6.4377133094070897</c:v>
                </c:pt>
                <c:pt idx="2994">
                  <c:v>6.4377133094070897</c:v>
                </c:pt>
                <c:pt idx="2995">
                  <c:v>6.4377133094070897</c:v>
                </c:pt>
                <c:pt idx="2996">
                  <c:v>6.4377133094070897</c:v>
                </c:pt>
                <c:pt idx="2997">
                  <c:v>6.4377133094070897</c:v>
                </c:pt>
                <c:pt idx="2998">
                  <c:v>6.4377133094070897</c:v>
                </c:pt>
                <c:pt idx="2999">
                  <c:v>6.4377133094070897</c:v>
                </c:pt>
                <c:pt idx="3000">
                  <c:v>6.4377133094070897</c:v>
                </c:pt>
                <c:pt idx="3001">
                  <c:v>6.4377133094070897</c:v>
                </c:pt>
                <c:pt idx="3002">
                  <c:v>6.4377133094070897</c:v>
                </c:pt>
                <c:pt idx="3003">
                  <c:v>6.4377133094070897</c:v>
                </c:pt>
                <c:pt idx="3004">
                  <c:v>6.4377133094070897</c:v>
                </c:pt>
                <c:pt idx="3005">
                  <c:v>6.4377133094070897</c:v>
                </c:pt>
                <c:pt idx="3006">
                  <c:v>6.4377133094070897</c:v>
                </c:pt>
                <c:pt idx="3007">
                  <c:v>6.4377133094070897</c:v>
                </c:pt>
                <c:pt idx="3008">
                  <c:v>6.4377133094070897</c:v>
                </c:pt>
                <c:pt idx="3009">
                  <c:v>6.4377133094070897</c:v>
                </c:pt>
                <c:pt idx="3010">
                  <c:v>6.4377133094070897</c:v>
                </c:pt>
                <c:pt idx="3011">
                  <c:v>6.4377133094070897</c:v>
                </c:pt>
                <c:pt idx="3012">
                  <c:v>6.4377133094070897</c:v>
                </c:pt>
                <c:pt idx="3013">
                  <c:v>6.4377133094070897</c:v>
                </c:pt>
                <c:pt idx="3014">
                  <c:v>6.4377133094070897</c:v>
                </c:pt>
                <c:pt idx="3015">
                  <c:v>6.4377133094070897</c:v>
                </c:pt>
                <c:pt idx="3016">
                  <c:v>6.4377133094070897</c:v>
                </c:pt>
                <c:pt idx="3017">
                  <c:v>6.4377133094070897</c:v>
                </c:pt>
                <c:pt idx="3018">
                  <c:v>6.4377133094070897</c:v>
                </c:pt>
                <c:pt idx="3019">
                  <c:v>6.4377133094070897</c:v>
                </c:pt>
                <c:pt idx="3020">
                  <c:v>6.4377133094070897</c:v>
                </c:pt>
                <c:pt idx="3021">
                  <c:v>6.4377133094070897</c:v>
                </c:pt>
                <c:pt idx="3022">
                  <c:v>6.4377133094070897</c:v>
                </c:pt>
                <c:pt idx="3023">
                  <c:v>6.4377133094070897</c:v>
                </c:pt>
                <c:pt idx="3024">
                  <c:v>6.4377133094070897</c:v>
                </c:pt>
                <c:pt idx="3025">
                  <c:v>6.4377133094070897</c:v>
                </c:pt>
                <c:pt idx="3026">
                  <c:v>6.4377133094070897</c:v>
                </c:pt>
                <c:pt idx="3027">
                  <c:v>6.4377133094070897</c:v>
                </c:pt>
                <c:pt idx="3028">
                  <c:v>6.4377133094070897</c:v>
                </c:pt>
                <c:pt idx="3029">
                  <c:v>6.4377133094070897</c:v>
                </c:pt>
                <c:pt idx="3030">
                  <c:v>6.4377133094070897</c:v>
                </c:pt>
                <c:pt idx="3031">
                  <c:v>6.4377133094070897</c:v>
                </c:pt>
                <c:pt idx="3032">
                  <c:v>6.4377133094070897</c:v>
                </c:pt>
                <c:pt idx="3033">
                  <c:v>6.4377133094070897</c:v>
                </c:pt>
                <c:pt idx="3034">
                  <c:v>6.4377133094070897</c:v>
                </c:pt>
                <c:pt idx="3035">
                  <c:v>6.4377133094070897</c:v>
                </c:pt>
                <c:pt idx="3036">
                  <c:v>6.4377133094070897</c:v>
                </c:pt>
                <c:pt idx="3037">
                  <c:v>6.4377133094070897</c:v>
                </c:pt>
                <c:pt idx="3038">
                  <c:v>6.4377133094070897</c:v>
                </c:pt>
                <c:pt idx="3039">
                  <c:v>6.4377133094070897</c:v>
                </c:pt>
                <c:pt idx="3040">
                  <c:v>6.4377133094070897</c:v>
                </c:pt>
                <c:pt idx="3041">
                  <c:v>6.4377133094070897</c:v>
                </c:pt>
                <c:pt idx="3042">
                  <c:v>6.4377133094070897</c:v>
                </c:pt>
                <c:pt idx="3043">
                  <c:v>6.4377133094070897</c:v>
                </c:pt>
                <c:pt idx="3044">
                  <c:v>6.4377133094070897</c:v>
                </c:pt>
                <c:pt idx="3045">
                  <c:v>6.4377133094070897</c:v>
                </c:pt>
                <c:pt idx="3046">
                  <c:v>6.4377133094070897</c:v>
                </c:pt>
                <c:pt idx="3047">
                  <c:v>6.4377133094070897</c:v>
                </c:pt>
                <c:pt idx="3048">
                  <c:v>6.4377133094070897</c:v>
                </c:pt>
                <c:pt idx="3049">
                  <c:v>6.4377133094070897</c:v>
                </c:pt>
                <c:pt idx="3050">
                  <c:v>6.4377133094070897</c:v>
                </c:pt>
                <c:pt idx="3051">
                  <c:v>6.4377133094070897</c:v>
                </c:pt>
                <c:pt idx="3052">
                  <c:v>6.4377133094070897</c:v>
                </c:pt>
                <c:pt idx="3053">
                  <c:v>6.4377133094070897</c:v>
                </c:pt>
                <c:pt idx="3054">
                  <c:v>6.4377133094070897</c:v>
                </c:pt>
                <c:pt idx="3055">
                  <c:v>6.4377133094070897</c:v>
                </c:pt>
                <c:pt idx="3056">
                  <c:v>6.4377133094070897</c:v>
                </c:pt>
                <c:pt idx="3057">
                  <c:v>6.4377133094070897</c:v>
                </c:pt>
                <c:pt idx="3058">
                  <c:v>6.4377133094070897</c:v>
                </c:pt>
                <c:pt idx="3059">
                  <c:v>6.4377133094070897</c:v>
                </c:pt>
                <c:pt idx="3060">
                  <c:v>6.4377133094070897</c:v>
                </c:pt>
                <c:pt idx="3061">
                  <c:v>6.4377133094070897</c:v>
                </c:pt>
                <c:pt idx="3062">
                  <c:v>6.4377133094070897</c:v>
                </c:pt>
                <c:pt idx="3063">
                  <c:v>6.4377133094070897</c:v>
                </c:pt>
                <c:pt idx="3064">
                  <c:v>6.4377133094070897</c:v>
                </c:pt>
                <c:pt idx="3065">
                  <c:v>6.4377133094070897</c:v>
                </c:pt>
                <c:pt idx="3066">
                  <c:v>6.4377133094070897</c:v>
                </c:pt>
                <c:pt idx="3067">
                  <c:v>6.4377133094070897</c:v>
                </c:pt>
                <c:pt idx="3068">
                  <c:v>6.4377133094070897</c:v>
                </c:pt>
                <c:pt idx="3069">
                  <c:v>6.4377133094070897</c:v>
                </c:pt>
                <c:pt idx="3070">
                  <c:v>6.4377133094070897</c:v>
                </c:pt>
                <c:pt idx="3071">
                  <c:v>6.4377133094070897</c:v>
                </c:pt>
                <c:pt idx="3072">
                  <c:v>6.4377133094070897</c:v>
                </c:pt>
                <c:pt idx="3073">
                  <c:v>6.4377133094070897</c:v>
                </c:pt>
                <c:pt idx="3074">
                  <c:v>6.4377133094070897</c:v>
                </c:pt>
                <c:pt idx="3075">
                  <c:v>6.4377133094070897</c:v>
                </c:pt>
                <c:pt idx="3076">
                  <c:v>6.4377133094070897</c:v>
                </c:pt>
                <c:pt idx="3077">
                  <c:v>6.4377133094070897</c:v>
                </c:pt>
                <c:pt idx="3078">
                  <c:v>6.4377133094070897</c:v>
                </c:pt>
                <c:pt idx="3079">
                  <c:v>6.4377133094070897</c:v>
                </c:pt>
                <c:pt idx="3080">
                  <c:v>6.4377133094070897</c:v>
                </c:pt>
                <c:pt idx="3081">
                  <c:v>6.4377133094070897</c:v>
                </c:pt>
                <c:pt idx="3082">
                  <c:v>6.4377133094070897</c:v>
                </c:pt>
                <c:pt idx="3083">
                  <c:v>6.4377133094070897</c:v>
                </c:pt>
                <c:pt idx="3084">
                  <c:v>6.4377133094070897</c:v>
                </c:pt>
                <c:pt idx="3085">
                  <c:v>6.4377133094070897</c:v>
                </c:pt>
                <c:pt idx="3086">
                  <c:v>6.4377133094070897</c:v>
                </c:pt>
                <c:pt idx="3087">
                  <c:v>6.4377133094070897</c:v>
                </c:pt>
                <c:pt idx="3088">
                  <c:v>6.4377133094070897</c:v>
                </c:pt>
                <c:pt idx="3089">
                  <c:v>6.4377133094070897</c:v>
                </c:pt>
                <c:pt idx="3090">
                  <c:v>6.4377133094070897</c:v>
                </c:pt>
                <c:pt idx="3091">
                  <c:v>6.4377133094070897</c:v>
                </c:pt>
                <c:pt idx="3092">
                  <c:v>6.4377133094070897</c:v>
                </c:pt>
                <c:pt idx="3093">
                  <c:v>6.4377133094070897</c:v>
                </c:pt>
                <c:pt idx="3094">
                  <c:v>6.4377133094070897</c:v>
                </c:pt>
                <c:pt idx="3095">
                  <c:v>6.4377133094070897</c:v>
                </c:pt>
                <c:pt idx="3096">
                  <c:v>6.4377133094070897</c:v>
                </c:pt>
                <c:pt idx="3097">
                  <c:v>6.4377133094070897</c:v>
                </c:pt>
                <c:pt idx="3098">
                  <c:v>6.4377133094070897</c:v>
                </c:pt>
                <c:pt idx="3099">
                  <c:v>6.4377133094070897</c:v>
                </c:pt>
                <c:pt idx="3100">
                  <c:v>6.4377133094070897</c:v>
                </c:pt>
                <c:pt idx="3101">
                  <c:v>6.4377133094070897</c:v>
                </c:pt>
                <c:pt idx="3102">
                  <c:v>6.4377133094070897</c:v>
                </c:pt>
                <c:pt idx="3103">
                  <c:v>6.4377133094070897</c:v>
                </c:pt>
                <c:pt idx="3104">
                  <c:v>6.4377133094070897</c:v>
                </c:pt>
                <c:pt idx="3105">
                  <c:v>6.4377133094070897</c:v>
                </c:pt>
                <c:pt idx="3106">
                  <c:v>6.4377133094070897</c:v>
                </c:pt>
                <c:pt idx="3107">
                  <c:v>6.4377133094070897</c:v>
                </c:pt>
                <c:pt idx="3108">
                  <c:v>6.4377133094070897</c:v>
                </c:pt>
                <c:pt idx="3109">
                  <c:v>6.4377133094070897</c:v>
                </c:pt>
                <c:pt idx="3110">
                  <c:v>6.4377133094070897</c:v>
                </c:pt>
                <c:pt idx="3111">
                  <c:v>6.4377133094070897</c:v>
                </c:pt>
                <c:pt idx="3112">
                  <c:v>6.4377133094070897</c:v>
                </c:pt>
                <c:pt idx="3113">
                  <c:v>6.4377133094070897</c:v>
                </c:pt>
                <c:pt idx="3114">
                  <c:v>6.4377133094070897</c:v>
                </c:pt>
                <c:pt idx="3115">
                  <c:v>6.4377133094070897</c:v>
                </c:pt>
                <c:pt idx="3116">
                  <c:v>6.4377133094070897</c:v>
                </c:pt>
                <c:pt idx="3117">
                  <c:v>6.4377133094070897</c:v>
                </c:pt>
                <c:pt idx="3118">
                  <c:v>6.4377133094070897</c:v>
                </c:pt>
                <c:pt idx="3119">
                  <c:v>6.4377133094070897</c:v>
                </c:pt>
                <c:pt idx="3120">
                  <c:v>6.4377133094070897</c:v>
                </c:pt>
                <c:pt idx="3121">
                  <c:v>6.4377133094070897</c:v>
                </c:pt>
                <c:pt idx="3122">
                  <c:v>6.4377133094070897</c:v>
                </c:pt>
                <c:pt idx="3123">
                  <c:v>6.4377133094070897</c:v>
                </c:pt>
                <c:pt idx="3124">
                  <c:v>6.4377133094070897</c:v>
                </c:pt>
                <c:pt idx="3125">
                  <c:v>6.4377133094070897</c:v>
                </c:pt>
                <c:pt idx="3126">
                  <c:v>6.4377133094070897</c:v>
                </c:pt>
                <c:pt idx="3127">
                  <c:v>6.4377133094070897</c:v>
                </c:pt>
                <c:pt idx="3128">
                  <c:v>6.4377133094070897</c:v>
                </c:pt>
                <c:pt idx="3129">
                  <c:v>6.4377133094070897</c:v>
                </c:pt>
                <c:pt idx="3130">
                  <c:v>6.4377133094070897</c:v>
                </c:pt>
                <c:pt idx="3131">
                  <c:v>6.4377133094070897</c:v>
                </c:pt>
                <c:pt idx="3132">
                  <c:v>6.4377133094070897</c:v>
                </c:pt>
                <c:pt idx="3133">
                  <c:v>6.4377133094070897</c:v>
                </c:pt>
                <c:pt idx="3134">
                  <c:v>6.4377133094070897</c:v>
                </c:pt>
                <c:pt idx="3135">
                  <c:v>6.4377133094070897</c:v>
                </c:pt>
                <c:pt idx="3136">
                  <c:v>6.4377133094070897</c:v>
                </c:pt>
                <c:pt idx="3137">
                  <c:v>6.4377133094070897</c:v>
                </c:pt>
                <c:pt idx="3138">
                  <c:v>6.4377133094070897</c:v>
                </c:pt>
                <c:pt idx="3139">
                  <c:v>6.4377133094070897</c:v>
                </c:pt>
                <c:pt idx="3140">
                  <c:v>6.4377133094070897</c:v>
                </c:pt>
                <c:pt idx="3141">
                  <c:v>6.4377133094070897</c:v>
                </c:pt>
                <c:pt idx="3142">
                  <c:v>6.4377133094070897</c:v>
                </c:pt>
                <c:pt idx="3143">
                  <c:v>6.4377133094070897</c:v>
                </c:pt>
                <c:pt idx="3144">
                  <c:v>6.4377133094070897</c:v>
                </c:pt>
                <c:pt idx="3145">
                  <c:v>6.4377133094070897</c:v>
                </c:pt>
                <c:pt idx="3146">
                  <c:v>6.4377133094070897</c:v>
                </c:pt>
                <c:pt idx="3147">
                  <c:v>6.4377133094070897</c:v>
                </c:pt>
                <c:pt idx="3148">
                  <c:v>6.4377133094070897</c:v>
                </c:pt>
                <c:pt idx="3149">
                  <c:v>6.4377133094070897</c:v>
                </c:pt>
                <c:pt idx="3150">
                  <c:v>6.4377133094070897</c:v>
                </c:pt>
                <c:pt idx="3151">
                  <c:v>6.4377133094070897</c:v>
                </c:pt>
                <c:pt idx="3152">
                  <c:v>6.4377133094070897</c:v>
                </c:pt>
                <c:pt idx="3153">
                  <c:v>6.4377133094070897</c:v>
                </c:pt>
                <c:pt idx="3154">
                  <c:v>6.4377133094070897</c:v>
                </c:pt>
                <c:pt idx="3155">
                  <c:v>6.4377133094070897</c:v>
                </c:pt>
                <c:pt idx="3156">
                  <c:v>6.4377133094070897</c:v>
                </c:pt>
                <c:pt idx="3157">
                  <c:v>6.4377133094070897</c:v>
                </c:pt>
                <c:pt idx="3158">
                  <c:v>6.4377133094070897</c:v>
                </c:pt>
                <c:pt idx="3159">
                  <c:v>6.4377133094070897</c:v>
                </c:pt>
                <c:pt idx="3160">
                  <c:v>6.4377133094070897</c:v>
                </c:pt>
                <c:pt idx="3161">
                  <c:v>6.4377133094070897</c:v>
                </c:pt>
                <c:pt idx="3162">
                  <c:v>6.4377133094070897</c:v>
                </c:pt>
                <c:pt idx="3163">
                  <c:v>6.4377133094070897</c:v>
                </c:pt>
                <c:pt idx="3164">
                  <c:v>6.4377133094070897</c:v>
                </c:pt>
                <c:pt idx="3165">
                  <c:v>6.4377133094070897</c:v>
                </c:pt>
                <c:pt idx="3166">
                  <c:v>6.4377133094070897</c:v>
                </c:pt>
                <c:pt idx="3167">
                  <c:v>6.4377133094070897</c:v>
                </c:pt>
                <c:pt idx="3168">
                  <c:v>6.4377133094070897</c:v>
                </c:pt>
                <c:pt idx="3169">
                  <c:v>6.4377133094070897</c:v>
                </c:pt>
                <c:pt idx="3170">
                  <c:v>6.4377133094070897</c:v>
                </c:pt>
                <c:pt idx="3171">
                  <c:v>6.4377133094070897</c:v>
                </c:pt>
                <c:pt idx="3172">
                  <c:v>6.4377133094070897</c:v>
                </c:pt>
                <c:pt idx="3173">
                  <c:v>6.4377133094070897</c:v>
                </c:pt>
                <c:pt idx="3174">
                  <c:v>6.4377133094070897</c:v>
                </c:pt>
                <c:pt idx="3175">
                  <c:v>6.4377133094070897</c:v>
                </c:pt>
                <c:pt idx="3176">
                  <c:v>6.4377133094070897</c:v>
                </c:pt>
                <c:pt idx="3177">
                  <c:v>6.4377133094070897</c:v>
                </c:pt>
                <c:pt idx="3178">
                  <c:v>6.4377133094070897</c:v>
                </c:pt>
                <c:pt idx="3179">
                  <c:v>6.4377133094070897</c:v>
                </c:pt>
                <c:pt idx="3180">
                  <c:v>6.4377133094070897</c:v>
                </c:pt>
                <c:pt idx="3181">
                  <c:v>6.4377133094070897</c:v>
                </c:pt>
                <c:pt idx="3182">
                  <c:v>6.4377133094070897</c:v>
                </c:pt>
                <c:pt idx="3183">
                  <c:v>6.4377133094070897</c:v>
                </c:pt>
                <c:pt idx="3184">
                  <c:v>6.4377133094070897</c:v>
                </c:pt>
                <c:pt idx="3185">
                  <c:v>6.4377133094070897</c:v>
                </c:pt>
                <c:pt idx="3186">
                  <c:v>6.4377133094070897</c:v>
                </c:pt>
                <c:pt idx="3187">
                  <c:v>6.4377133094070897</c:v>
                </c:pt>
                <c:pt idx="3188">
                  <c:v>6.4377133094070897</c:v>
                </c:pt>
                <c:pt idx="3189">
                  <c:v>6.4377133094070897</c:v>
                </c:pt>
                <c:pt idx="3190">
                  <c:v>6.4377133094070897</c:v>
                </c:pt>
                <c:pt idx="3191">
                  <c:v>6.4377133094070897</c:v>
                </c:pt>
                <c:pt idx="3192">
                  <c:v>6.4377133094070897</c:v>
                </c:pt>
                <c:pt idx="3193">
                  <c:v>6.4377133094070897</c:v>
                </c:pt>
                <c:pt idx="3194">
                  <c:v>6.4377133094070897</c:v>
                </c:pt>
                <c:pt idx="3195">
                  <c:v>6.4377133094070897</c:v>
                </c:pt>
                <c:pt idx="3196">
                  <c:v>6.4377133094070897</c:v>
                </c:pt>
                <c:pt idx="3197">
                  <c:v>6.4377133094070897</c:v>
                </c:pt>
                <c:pt idx="3198">
                  <c:v>6.4377133094070897</c:v>
                </c:pt>
                <c:pt idx="3199">
                  <c:v>6.4377133094070897</c:v>
                </c:pt>
                <c:pt idx="3200">
                  <c:v>6.4377133094070897</c:v>
                </c:pt>
                <c:pt idx="3201">
                  <c:v>6.4377133094070897</c:v>
                </c:pt>
                <c:pt idx="3202">
                  <c:v>6.4377133094070897</c:v>
                </c:pt>
                <c:pt idx="3203">
                  <c:v>6.4377133094070897</c:v>
                </c:pt>
                <c:pt idx="3204">
                  <c:v>6.4377133094070897</c:v>
                </c:pt>
                <c:pt idx="3205">
                  <c:v>6.4377133094070897</c:v>
                </c:pt>
                <c:pt idx="3206">
                  <c:v>6.4377133094070897</c:v>
                </c:pt>
                <c:pt idx="3207">
                  <c:v>6.4377133094070897</c:v>
                </c:pt>
                <c:pt idx="3208">
                  <c:v>6.4377133094070897</c:v>
                </c:pt>
                <c:pt idx="3209">
                  <c:v>6.4377133094070897</c:v>
                </c:pt>
                <c:pt idx="3210">
                  <c:v>6.4377133094070897</c:v>
                </c:pt>
                <c:pt idx="3211">
                  <c:v>6.4377133094070897</c:v>
                </c:pt>
                <c:pt idx="3212">
                  <c:v>6.4377133094070897</c:v>
                </c:pt>
                <c:pt idx="3213">
                  <c:v>6.4377133094070897</c:v>
                </c:pt>
                <c:pt idx="3214">
                  <c:v>6.4377133094070897</c:v>
                </c:pt>
                <c:pt idx="3215">
                  <c:v>6.4377133094070897</c:v>
                </c:pt>
                <c:pt idx="3216">
                  <c:v>6.4377133094070897</c:v>
                </c:pt>
                <c:pt idx="3217">
                  <c:v>6.4377133094070897</c:v>
                </c:pt>
                <c:pt idx="3218">
                  <c:v>6.4377133094070897</c:v>
                </c:pt>
                <c:pt idx="3219">
                  <c:v>6.4377133094070897</c:v>
                </c:pt>
                <c:pt idx="3220">
                  <c:v>6.4377133094070897</c:v>
                </c:pt>
                <c:pt idx="3221">
                  <c:v>6.4377133094070897</c:v>
                </c:pt>
                <c:pt idx="3222">
                  <c:v>6.4377133094070897</c:v>
                </c:pt>
                <c:pt idx="3223">
                  <c:v>6.4377133094070897</c:v>
                </c:pt>
                <c:pt idx="3224">
                  <c:v>6.4377133094070897</c:v>
                </c:pt>
                <c:pt idx="3225">
                  <c:v>6.4377133094070897</c:v>
                </c:pt>
                <c:pt idx="3226">
                  <c:v>6.4377133094070897</c:v>
                </c:pt>
                <c:pt idx="3227">
                  <c:v>6.4377133094070897</c:v>
                </c:pt>
                <c:pt idx="3228">
                  <c:v>6.4377133094070897</c:v>
                </c:pt>
                <c:pt idx="3229">
                  <c:v>6.4377133094070897</c:v>
                </c:pt>
                <c:pt idx="3230">
                  <c:v>6.4377133094070897</c:v>
                </c:pt>
                <c:pt idx="3231">
                  <c:v>6.4377133094070897</c:v>
                </c:pt>
                <c:pt idx="3232">
                  <c:v>6.4377133094070897</c:v>
                </c:pt>
                <c:pt idx="3233">
                  <c:v>6.4377133094070897</c:v>
                </c:pt>
                <c:pt idx="3234">
                  <c:v>6.4377133094070897</c:v>
                </c:pt>
                <c:pt idx="3235">
                  <c:v>6.4377133094070897</c:v>
                </c:pt>
                <c:pt idx="3236">
                  <c:v>6.4377133094070897</c:v>
                </c:pt>
                <c:pt idx="3237">
                  <c:v>6.4377133094070897</c:v>
                </c:pt>
                <c:pt idx="3238">
                  <c:v>6.4377133094070897</c:v>
                </c:pt>
                <c:pt idx="3239">
                  <c:v>6.4377133094070897</c:v>
                </c:pt>
                <c:pt idx="3240">
                  <c:v>6.4377133094070897</c:v>
                </c:pt>
                <c:pt idx="3241">
                  <c:v>6.4377133094070897</c:v>
                </c:pt>
                <c:pt idx="3242">
                  <c:v>6.4377133094070897</c:v>
                </c:pt>
                <c:pt idx="3243">
                  <c:v>6.4377133094070897</c:v>
                </c:pt>
                <c:pt idx="3244">
                  <c:v>6.4377133094070897</c:v>
                </c:pt>
                <c:pt idx="3245">
                  <c:v>6.4377133094070897</c:v>
                </c:pt>
                <c:pt idx="3246">
                  <c:v>6.4377133094070897</c:v>
                </c:pt>
                <c:pt idx="3247">
                  <c:v>6.4377133094070897</c:v>
                </c:pt>
                <c:pt idx="3248">
                  <c:v>6.4377133094070897</c:v>
                </c:pt>
                <c:pt idx="3249">
                  <c:v>6.4377133094070897</c:v>
                </c:pt>
                <c:pt idx="3250">
                  <c:v>6.4377133094070897</c:v>
                </c:pt>
                <c:pt idx="3251">
                  <c:v>6.4377133094070897</c:v>
                </c:pt>
                <c:pt idx="3252">
                  <c:v>6.4377133094070897</c:v>
                </c:pt>
                <c:pt idx="3253">
                  <c:v>6.4377133094070897</c:v>
                </c:pt>
                <c:pt idx="3254">
                  <c:v>6.4377133094070897</c:v>
                </c:pt>
                <c:pt idx="3255">
                  <c:v>6.4377133094070897</c:v>
                </c:pt>
                <c:pt idx="3256">
                  <c:v>6.4377133094070897</c:v>
                </c:pt>
                <c:pt idx="3257">
                  <c:v>6.4377133094070897</c:v>
                </c:pt>
                <c:pt idx="3258">
                  <c:v>6.4377133094070897</c:v>
                </c:pt>
                <c:pt idx="3259">
                  <c:v>6.4377133094070897</c:v>
                </c:pt>
                <c:pt idx="3260">
                  <c:v>6.4377133094070897</c:v>
                </c:pt>
                <c:pt idx="3261">
                  <c:v>6.4377133094070897</c:v>
                </c:pt>
                <c:pt idx="3262">
                  <c:v>6.4377133094070897</c:v>
                </c:pt>
                <c:pt idx="3263">
                  <c:v>6.4377133094070897</c:v>
                </c:pt>
                <c:pt idx="3264">
                  <c:v>6.4377133094070897</c:v>
                </c:pt>
                <c:pt idx="3265">
                  <c:v>6.4377133094070897</c:v>
                </c:pt>
                <c:pt idx="3266">
                  <c:v>6.4377133094070897</c:v>
                </c:pt>
                <c:pt idx="3267">
                  <c:v>6.4377133094070897</c:v>
                </c:pt>
                <c:pt idx="3268">
                  <c:v>6.4377133094070897</c:v>
                </c:pt>
                <c:pt idx="3269">
                  <c:v>6.4377133094070897</c:v>
                </c:pt>
                <c:pt idx="3270">
                  <c:v>6.4377133094070897</c:v>
                </c:pt>
                <c:pt idx="3271">
                  <c:v>6.4377133094070897</c:v>
                </c:pt>
                <c:pt idx="3272">
                  <c:v>6.4377133094070897</c:v>
                </c:pt>
                <c:pt idx="3273">
                  <c:v>6.4377133094070897</c:v>
                </c:pt>
                <c:pt idx="3274">
                  <c:v>6.4377133094070897</c:v>
                </c:pt>
                <c:pt idx="3275">
                  <c:v>6.4377133094070897</c:v>
                </c:pt>
                <c:pt idx="3276">
                  <c:v>6.4377133094070897</c:v>
                </c:pt>
                <c:pt idx="3277">
                  <c:v>6.4377133094070897</c:v>
                </c:pt>
                <c:pt idx="3278">
                  <c:v>6.4377133094070897</c:v>
                </c:pt>
                <c:pt idx="3279">
                  <c:v>6.4377133094070897</c:v>
                </c:pt>
                <c:pt idx="3280">
                  <c:v>6.4377133094070897</c:v>
                </c:pt>
                <c:pt idx="3281">
                  <c:v>6.4377133094070897</c:v>
                </c:pt>
                <c:pt idx="3282">
                  <c:v>6.4377133094070897</c:v>
                </c:pt>
                <c:pt idx="3283">
                  <c:v>6.4377133094070897</c:v>
                </c:pt>
                <c:pt idx="3284">
                  <c:v>6.4377133094070897</c:v>
                </c:pt>
                <c:pt idx="3285">
                  <c:v>6.4377133094070897</c:v>
                </c:pt>
                <c:pt idx="3286">
                  <c:v>6.4377133094070897</c:v>
                </c:pt>
                <c:pt idx="3287">
                  <c:v>6.4377133094070897</c:v>
                </c:pt>
                <c:pt idx="3288">
                  <c:v>6.4377133094070897</c:v>
                </c:pt>
                <c:pt idx="3289">
                  <c:v>6.4377133094070897</c:v>
                </c:pt>
                <c:pt idx="3290">
                  <c:v>6.4377133094070897</c:v>
                </c:pt>
                <c:pt idx="3291">
                  <c:v>6.4377133094070897</c:v>
                </c:pt>
                <c:pt idx="3292">
                  <c:v>6.4377133094070897</c:v>
                </c:pt>
                <c:pt idx="3293">
                  <c:v>6.4377133094070897</c:v>
                </c:pt>
                <c:pt idx="3294">
                  <c:v>6.4377133094070897</c:v>
                </c:pt>
                <c:pt idx="3295">
                  <c:v>6.4377133094070897</c:v>
                </c:pt>
                <c:pt idx="3296">
                  <c:v>6.4377133094070897</c:v>
                </c:pt>
                <c:pt idx="3297">
                  <c:v>6.4377133094070897</c:v>
                </c:pt>
                <c:pt idx="3298">
                  <c:v>6.4377133094070897</c:v>
                </c:pt>
                <c:pt idx="3299">
                  <c:v>6.4377133094070897</c:v>
                </c:pt>
                <c:pt idx="3300">
                  <c:v>6.4377133094070897</c:v>
                </c:pt>
                <c:pt idx="3301">
                  <c:v>6.4377133094070897</c:v>
                </c:pt>
                <c:pt idx="3302">
                  <c:v>6.4377133094070897</c:v>
                </c:pt>
                <c:pt idx="3303">
                  <c:v>6.4377133094070897</c:v>
                </c:pt>
                <c:pt idx="3304">
                  <c:v>6.4377133094070897</c:v>
                </c:pt>
                <c:pt idx="3305">
                  <c:v>6.4377133094070897</c:v>
                </c:pt>
                <c:pt idx="3306">
                  <c:v>6.4377133094070897</c:v>
                </c:pt>
                <c:pt idx="3307">
                  <c:v>6.4377133094070897</c:v>
                </c:pt>
                <c:pt idx="3308">
                  <c:v>6.4377133094070897</c:v>
                </c:pt>
                <c:pt idx="3309">
                  <c:v>6.4377133094070897</c:v>
                </c:pt>
                <c:pt idx="3310">
                  <c:v>6.4377133094070897</c:v>
                </c:pt>
                <c:pt idx="3311">
                  <c:v>6.4377133094070897</c:v>
                </c:pt>
                <c:pt idx="3312">
                  <c:v>6.4377133094070897</c:v>
                </c:pt>
                <c:pt idx="3313">
                  <c:v>6.4377133094070897</c:v>
                </c:pt>
                <c:pt idx="3314">
                  <c:v>6.4377133094070897</c:v>
                </c:pt>
                <c:pt idx="3315">
                  <c:v>6.4377133094070897</c:v>
                </c:pt>
                <c:pt idx="3316">
                  <c:v>6.4377133094070897</c:v>
                </c:pt>
                <c:pt idx="3317">
                  <c:v>6.4377133094070897</c:v>
                </c:pt>
                <c:pt idx="3318">
                  <c:v>6.4377133094070897</c:v>
                </c:pt>
                <c:pt idx="3319">
                  <c:v>6.4377133094070897</c:v>
                </c:pt>
                <c:pt idx="3320">
                  <c:v>6.4377133094070897</c:v>
                </c:pt>
                <c:pt idx="3321">
                  <c:v>6.4377133094070897</c:v>
                </c:pt>
                <c:pt idx="3322">
                  <c:v>6.4377133094070897</c:v>
                </c:pt>
                <c:pt idx="3323">
                  <c:v>6.4377133094070897</c:v>
                </c:pt>
                <c:pt idx="3324">
                  <c:v>6.4377133094070897</c:v>
                </c:pt>
                <c:pt idx="3325">
                  <c:v>6.4377133094070897</c:v>
                </c:pt>
                <c:pt idx="3326">
                  <c:v>6.4377133094070897</c:v>
                </c:pt>
                <c:pt idx="3327">
                  <c:v>6.4377133094070897</c:v>
                </c:pt>
                <c:pt idx="3328">
                  <c:v>6.4377133094070897</c:v>
                </c:pt>
                <c:pt idx="3329">
                  <c:v>6.4377133094070897</c:v>
                </c:pt>
                <c:pt idx="3330">
                  <c:v>6.4377133094070897</c:v>
                </c:pt>
                <c:pt idx="3331">
                  <c:v>6.4377133094070897</c:v>
                </c:pt>
                <c:pt idx="3332">
                  <c:v>6.4377133094070897</c:v>
                </c:pt>
                <c:pt idx="3333">
                  <c:v>6.4377133094070897</c:v>
                </c:pt>
                <c:pt idx="3334">
                  <c:v>6.4377133094070897</c:v>
                </c:pt>
                <c:pt idx="3335">
                  <c:v>6.4377133094070897</c:v>
                </c:pt>
                <c:pt idx="3336">
                  <c:v>6.4377133094070897</c:v>
                </c:pt>
                <c:pt idx="3337">
                  <c:v>6.4377133094070897</c:v>
                </c:pt>
                <c:pt idx="3338">
                  <c:v>6.4377133094070897</c:v>
                </c:pt>
                <c:pt idx="3339">
                  <c:v>6.4377133094070897</c:v>
                </c:pt>
                <c:pt idx="3340">
                  <c:v>6.4377133094070897</c:v>
                </c:pt>
                <c:pt idx="3341">
                  <c:v>6.4377133094070897</c:v>
                </c:pt>
                <c:pt idx="3342">
                  <c:v>6.4377133094070897</c:v>
                </c:pt>
                <c:pt idx="3343">
                  <c:v>6.4377133094070897</c:v>
                </c:pt>
                <c:pt idx="3344">
                  <c:v>6.4377133094070897</c:v>
                </c:pt>
                <c:pt idx="3345">
                  <c:v>6.4377133094070897</c:v>
                </c:pt>
                <c:pt idx="3346">
                  <c:v>6.4377133094070897</c:v>
                </c:pt>
                <c:pt idx="3347">
                  <c:v>6.4377133094070897</c:v>
                </c:pt>
                <c:pt idx="3348">
                  <c:v>6.4377133094070897</c:v>
                </c:pt>
                <c:pt idx="3349">
                  <c:v>6.4377133094070897</c:v>
                </c:pt>
                <c:pt idx="3350">
                  <c:v>6.4377133094070897</c:v>
                </c:pt>
                <c:pt idx="3351">
                  <c:v>6.4377133094070897</c:v>
                </c:pt>
                <c:pt idx="3352">
                  <c:v>6.4377133094070897</c:v>
                </c:pt>
                <c:pt idx="3353">
                  <c:v>6.4377133094070897</c:v>
                </c:pt>
                <c:pt idx="3354">
                  <c:v>6.4377133094070897</c:v>
                </c:pt>
                <c:pt idx="3355">
                  <c:v>6.4377133094070897</c:v>
                </c:pt>
                <c:pt idx="3356">
                  <c:v>6.4377133094070897</c:v>
                </c:pt>
                <c:pt idx="3357">
                  <c:v>6.4377133094070897</c:v>
                </c:pt>
                <c:pt idx="3358">
                  <c:v>6.4377133094070897</c:v>
                </c:pt>
                <c:pt idx="3359">
                  <c:v>6.4377133094070897</c:v>
                </c:pt>
                <c:pt idx="3360">
                  <c:v>6.4377133094070897</c:v>
                </c:pt>
                <c:pt idx="3361">
                  <c:v>6.4377133094070897</c:v>
                </c:pt>
                <c:pt idx="3362">
                  <c:v>6.4377133094070897</c:v>
                </c:pt>
                <c:pt idx="3363">
                  <c:v>6.4377133094070897</c:v>
                </c:pt>
                <c:pt idx="3364">
                  <c:v>6.4377133094070897</c:v>
                </c:pt>
                <c:pt idx="3365">
                  <c:v>6.4377133094070897</c:v>
                </c:pt>
                <c:pt idx="3366">
                  <c:v>6.4377133094070897</c:v>
                </c:pt>
                <c:pt idx="3367">
                  <c:v>6.4377133094070897</c:v>
                </c:pt>
                <c:pt idx="3368">
                  <c:v>6.4377133094070897</c:v>
                </c:pt>
                <c:pt idx="3369">
                  <c:v>6.4377133094070897</c:v>
                </c:pt>
                <c:pt idx="3370">
                  <c:v>6.4377133094070897</c:v>
                </c:pt>
                <c:pt idx="3371">
                  <c:v>6.4377133094070897</c:v>
                </c:pt>
                <c:pt idx="3372">
                  <c:v>6.4377133094070897</c:v>
                </c:pt>
                <c:pt idx="3373">
                  <c:v>6.4377133094070897</c:v>
                </c:pt>
                <c:pt idx="3374">
                  <c:v>6.4377133094070897</c:v>
                </c:pt>
                <c:pt idx="3375">
                  <c:v>6.4377133094070897</c:v>
                </c:pt>
                <c:pt idx="3376">
                  <c:v>6.4377133094070897</c:v>
                </c:pt>
                <c:pt idx="3377">
                  <c:v>6.4377133094070897</c:v>
                </c:pt>
                <c:pt idx="3378">
                  <c:v>6.4377133094070897</c:v>
                </c:pt>
                <c:pt idx="3379">
                  <c:v>6.4377133094070897</c:v>
                </c:pt>
                <c:pt idx="3380">
                  <c:v>6.4377133094070897</c:v>
                </c:pt>
                <c:pt idx="3381">
                  <c:v>6.4377133094070897</c:v>
                </c:pt>
                <c:pt idx="3382">
                  <c:v>6.4377133094070897</c:v>
                </c:pt>
                <c:pt idx="3383">
                  <c:v>6.4377133094070897</c:v>
                </c:pt>
                <c:pt idx="3384">
                  <c:v>6.4377133094070897</c:v>
                </c:pt>
                <c:pt idx="3385">
                  <c:v>6.4377133094070897</c:v>
                </c:pt>
                <c:pt idx="3386">
                  <c:v>6.4377133094070897</c:v>
                </c:pt>
                <c:pt idx="3387">
                  <c:v>6.4377133094070897</c:v>
                </c:pt>
                <c:pt idx="3388">
                  <c:v>6.4377133094070897</c:v>
                </c:pt>
                <c:pt idx="3389">
                  <c:v>6.4377133094070897</c:v>
                </c:pt>
                <c:pt idx="3390">
                  <c:v>6.4377133094070897</c:v>
                </c:pt>
                <c:pt idx="3391">
                  <c:v>6.4377133094070897</c:v>
                </c:pt>
                <c:pt idx="3392">
                  <c:v>6.4377133094070897</c:v>
                </c:pt>
                <c:pt idx="3393">
                  <c:v>6.4377133094070897</c:v>
                </c:pt>
                <c:pt idx="3394">
                  <c:v>6.4377133094070897</c:v>
                </c:pt>
                <c:pt idx="3395">
                  <c:v>6.4377133094070897</c:v>
                </c:pt>
                <c:pt idx="3396">
                  <c:v>6.4377133094070897</c:v>
                </c:pt>
                <c:pt idx="3397">
                  <c:v>6.4377133094070897</c:v>
                </c:pt>
                <c:pt idx="3398">
                  <c:v>6.4377133094070897</c:v>
                </c:pt>
                <c:pt idx="3399">
                  <c:v>6.4377133094070897</c:v>
                </c:pt>
                <c:pt idx="3400">
                  <c:v>6.4377133094070897</c:v>
                </c:pt>
                <c:pt idx="3401">
                  <c:v>6.4377133094070897</c:v>
                </c:pt>
                <c:pt idx="3402">
                  <c:v>6.4377133094070897</c:v>
                </c:pt>
                <c:pt idx="3403">
                  <c:v>6.4377133094070897</c:v>
                </c:pt>
                <c:pt idx="3404">
                  <c:v>6.4377133094070897</c:v>
                </c:pt>
                <c:pt idx="3405">
                  <c:v>6.4377133094070897</c:v>
                </c:pt>
                <c:pt idx="3406">
                  <c:v>6.4377133094070897</c:v>
                </c:pt>
                <c:pt idx="3407">
                  <c:v>6.4377133094070897</c:v>
                </c:pt>
                <c:pt idx="3408">
                  <c:v>6.4377133094070897</c:v>
                </c:pt>
                <c:pt idx="3409">
                  <c:v>6.4377133094070897</c:v>
                </c:pt>
                <c:pt idx="3410">
                  <c:v>6.4377133094070897</c:v>
                </c:pt>
                <c:pt idx="3411">
                  <c:v>6.4377133094070897</c:v>
                </c:pt>
                <c:pt idx="3412">
                  <c:v>6.4377133094070897</c:v>
                </c:pt>
                <c:pt idx="3413">
                  <c:v>6.4377133094070897</c:v>
                </c:pt>
                <c:pt idx="3414">
                  <c:v>6.4377133094070897</c:v>
                </c:pt>
                <c:pt idx="3415">
                  <c:v>6.4377133094070897</c:v>
                </c:pt>
                <c:pt idx="3416">
                  <c:v>6.4377133094070897</c:v>
                </c:pt>
                <c:pt idx="3417">
                  <c:v>6.4377133094070897</c:v>
                </c:pt>
                <c:pt idx="3418">
                  <c:v>6.4377133094070897</c:v>
                </c:pt>
                <c:pt idx="3419">
                  <c:v>6.4377133094070897</c:v>
                </c:pt>
                <c:pt idx="3420">
                  <c:v>6.4377133094070897</c:v>
                </c:pt>
                <c:pt idx="3421">
                  <c:v>6.4377133094070897</c:v>
                </c:pt>
                <c:pt idx="3422">
                  <c:v>6.4377133094070897</c:v>
                </c:pt>
                <c:pt idx="3423">
                  <c:v>6.4377133094070897</c:v>
                </c:pt>
                <c:pt idx="3424">
                  <c:v>6.4377133094070897</c:v>
                </c:pt>
                <c:pt idx="3425">
                  <c:v>6.4377133094070897</c:v>
                </c:pt>
                <c:pt idx="3426">
                  <c:v>6.4377133094070897</c:v>
                </c:pt>
                <c:pt idx="3427">
                  <c:v>6.4377133094070897</c:v>
                </c:pt>
                <c:pt idx="3428">
                  <c:v>6.4377133094070897</c:v>
                </c:pt>
                <c:pt idx="3429">
                  <c:v>6.4377133094070897</c:v>
                </c:pt>
                <c:pt idx="3430">
                  <c:v>6.4377133094070897</c:v>
                </c:pt>
                <c:pt idx="3431">
                  <c:v>6.4377133094070897</c:v>
                </c:pt>
                <c:pt idx="3432">
                  <c:v>6.4377133094070897</c:v>
                </c:pt>
                <c:pt idx="3433">
                  <c:v>6.4377133094070897</c:v>
                </c:pt>
                <c:pt idx="3434">
                  <c:v>6.4377133094070897</c:v>
                </c:pt>
                <c:pt idx="3435">
                  <c:v>6.4377133094070897</c:v>
                </c:pt>
                <c:pt idx="3436">
                  <c:v>6.4377133094070897</c:v>
                </c:pt>
                <c:pt idx="3437">
                  <c:v>6.4377133094070897</c:v>
                </c:pt>
                <c:pt idx="3438">
                  <c:v>6.4377133094070897</c:v>
                </c:pt>
                <c:pt idx="3439">
                  <c:v>6.4377133094070897</c:v>
                </c:pt>
                <c:pt idx="3440">
                  <c:v>6.4377133094070897</c:v>
                </c:pt>
                <c:pt idx="3441">
                  <c:v>6.4377133094070897</c:v>
                </c:pt>
                <c:pt idx="3442">
                  <c:v>6.4377133094070897</c:v>
                </c:pt>
                <c:pt idx="3443">
                  <c:v>6.4377133094070897</c:v>
                </c:pt>
                <c:pt idx="3444">
                  <c:v>6.4377133094070897</c:v>
                </c:pt>
                <c:pt idx="3445">
                  <c:v>6.4377133094070897</c:v>
                </c:pt>
                <c:pt idx="3446">
                  <c:v>6.4377133094070897</c:v>
                </c:pt>
                <c:pt idx="3447">
                  <c:v>6.4377133094070897</c:v>
                </c:pt>
                <c:pt idx="3448">
                  <c:v>6.4377133094070897</c:v>
                </c:pt>
                <c:pt idx="3449">
                  <c:v>6.4377133094070897</c:v>
                </c:pt>
                <c:pt idx="3450">
                  <c:v>6.4377133094070897</c:v>
                </c:pt>
                <c:pt idx="3451">
                  <c:v>6.4377133094070897</c:v>
                </c:pt>
                <c:pt idx="3452">
                  <c:v>6.4377133094070897</c:v>
                </c:pt>
                <c:pt idx="3453">
                  <c:v>6.4377133094070897</c:v>
                </c:pt>
                <c:pt idx="3454">
                  <c:v>6.4377133094070897</c:v>
                </c:pt>
                <c:pt idx="3455">
                  <c:v>6.4377133094070897</c:v>
                </c:pt>
                <c:pt idx="3456">
                  <c:v>6.4377133094070897</c:v>
                </c:pt>
                <c:pt idx="3457">
                  <c:v>6.4377133094070897</c:v>
                </c:pt>
                <c:pt idx="3458">
                  <c:v>6.4377133094070897</c:v>
                </c:pt>
                <c:pt idx="3459">
                  <c:v>6.4377133094070897</c:v>
                </c:pt>
                <c:pt idx="3460">
                  <c:v>6.4377133094070897</c:v>
                </c:pt>
                <c:pt idx="3461">
                  <c:v>6.4377133094070897</c:v>
                </c:pt>
                <c:pt idx="3462">
                  <c:v>6.4377133094070897</c:v>
                </c:pt>
                <c:pt idx="3463">
                  <c:v>6.4377133094070897</c:v>
                </c:pt>
                <c:pt idx="3464">
                  <c:v>6.4377133094070897</c:v>
                </c:pt>
                <c:pt idx="3465">
                  <c:v>6.4377133094070897</c:v>
                </c:pt>
                <c:pt idx="3466">
                  <c:v>6.4377133094070897</c:v>
                </c:pt>
                <c:pt idx="3467">
                  <c:v>6.4377133094070897</c:v>
                </c:pt>
                <c:pt idx="3468">
                  <c:v>6.4377133094070897</c:v>
                </c:pt>
                <c:pt idx="3469">
                  <c:v>6.4377133094070897</c:v>
                </c:pt>
                <c:pt idx="3470">
                  <c:v>6.4377133094070897</c:v>
                </c:pt>
                <c:pt idx="3471">
                  <c:v>6.4377133094070897</c:v>
                </c:pt>
                <c:pt idx="3472">
                  <c:v>6.4377133094070897</c:v>
                </c:pt>
                <c:pt idx="3473">
                  <c:v>6.4377133094070897</c:v>
                </c:pt>
                <c:pt idx="3474">
                  <c:v>6.4377133094070897</c:v>
                </c:pt>
                <c:pt idx="3475">
                  <c:v>6.4377133094070897</c:v>
                </c:pt>
                <c:pt idx="3476">
                  <c:v>6.4377133094070897</c:v>
                </c:pt>
                <c:pt idx="3477">
                  <c:v>6.4377133094070897</c:v>
                </c:pt>
                <c:pt idx="3478">
                  <c:v>6.4377133094070897</c:v>
                </c:pt>
                <c:pt idx="3479">
                  <c:v>6.4377133094070897</c:v>
                </c:pt>
                <c:pt idx="3480">
                  <c:v>6.4377133094070897</c:v>
                </c:pt>
                <c:pt idx="3481">
                  <c:v>6.4377133094070897</c:v>
                </c:pt>
                <c:pt idx="3482">
                  <c:v>6.4377133094070897</c:v>
                </c:pt>
                <c:pt idx="3483">
                  <c:v>6.4377133094070897</c:v>
                </c:pt>
                <c:pt idx="3484">
                  <c:v>6.4377133094070897</c:v>
                </c:pt>
                <c:pt idx="3485">
                  <c:v>6.4377133094070897</c:v>
                </c:pt>
                <c:pt idx="3486">
                  <c:v>6.4377133094070897</c:v>
                </c:pt>
                <c:pt idx="3487">
                  <c:v>6.4377133094070897</c:v>
                </c:pt>
                <c:pt idx="3488">
                  <c:v>6.4377133094070897</c:v>
                </c:pt>
                <c:pt idx="3489">
                  <c:v>6.4377133094070897</c:v>
                </c:pt>
                <c:pt idx="3490">
                  <c:v>6.4377133094070897</c:v>
                </c:pt>
                <c:pt idx="3491">
                  <c:v>6.4377133094070897</c:v>
                </c:pt>
                <c:pt idx="3492">
                  <c:v>6.4377133094070897</c:v>
                </c:pt>
                <c:pt idx="3493">
                  <c:v>6.4377133094070897</c:v>
                </c:pt>
                <c:pt idx="3494">
                  <c:v>6.4377133094070897</c:v>
                </c:pt>
                <c:pt idx="3495">
                  <c:v>6.4377133094070897</c:v>
                </c:pt>
                <c:pt idx="3496">
                  <c:v>6.4377133094070897</c:v>
                </c:pt>
                <c:pt idx="3497">
                  <c:v>6.4377133094070897</c:v>
                </c:pt>
                <c:pt idx="3498">
                  <c:v>6.4377133094070897</c:v>
                </c:pt>
                <c:pt idx="3499">
                  <c:v>6.4377133094070897</c:v>
                </c:pt>
                <c:pt idx="3500">
                  <c:v>6.4377133094070897</c:v>
                </c:pt>
                <c:pt idx="3501">
                  <c:v>6.4377133094070897</c:v>
                </c:pt>
                <c:pt idx="3502">
                  <c:v>6.4377133094070897</c:v>
                </c:pt>
                <c:pt idx="3503">
                  <c:v>6.4377133094070897</c:v>
                </c:pt>
                <c:pt idx="3504">
                  <c:v>6.4377133094070897</c:v>
                </c:pt>
                <c:pt idx="3505">
                  <c:v>6.4377133094070897</c:v>
                </c:pt>
                <c:pt idx="3506">
                  <c:v>6.4377133094070897</c:v>
                </c:pt>
                <c:pt idx="3507">
                  <c:v>6.4377133094070897</c:v>
                </c:pt>
                <c:pt idx="3508">
                  <c:v>6.4377133094070897</c:v>
                </c:pt>
                <c:pt idx="3509">
                  <c:v>6.4377133094070897</c:v>
                </c:pt>
                <c:pt idx="3510">
                  <c:v>6.4377133094070897</c:v>
                </c:pt>
                <c:pt idx="3511">
                  <c:v>6.4377133094070897</c:v>
                </c:pt>
                <c:pt idx="3512">
                  <c:v>6.4377133094070897</c:v>
                </c:pt>
                <c:pt idx="3513">
                  <c:v>6.4377133094070897</c:v>
                </c:pt>
                <c:pt idx="3514">
                  <c:v>6.4377133094070897</c:v>
                </c:pt>
                <c:pt idx="3515">
                  <c:v>6.4377133094070897</c:v>
                </c:pt>
                <c:pt idx="3516">
                  <c:v>6.4377133094070897</c:v>
                </c:pt>
                <c:pt idx="3517">
                  <c:v>6.4377133094070897</c:v>
                </c:pt>
                <c:pt idx="3518">
                  <c:v>6.4377133094070897</c:v>
                </c:pt>
                <c:pt idx="3519">
                  <c:v>6.4377133094070897</c:v>
                </c:pt>
                <c:pt idx="3520">
                  <c:v>6.4377133094070897</c:v>
                </c:pt>
                <c:pt idx="3521">
                  <c:v>6.4377133094070897</c:v>
                </c:pt>
                <c:pt idx="3522">
                  <c:v>6.4377133094070897</c:v>
                </c:pt>
                <c:pt idx="3523">
                  <c:v>6.4377133094070897</c:v>
                </c:pt>
                <c:pt idx="3524">
                  <c:v>6.4377133094070897</c:v>
                </c:pt>
                <c:pt idx="3525">
                  <c:v>6.4377133094070897</c:v>
                </c:pt>
                <c:pt idx="3526">
                  <c:v>6.4377133094070897</c:v>
                </c:pt>
                <c:pt idx="3527">
                  <c:v>6.4377133094070897</c:v>
                </c:pt>
                <c:pt idx="3528">
                  <c:v>6.4377133094070897</c:v>
                </c:pt>
                <c:pt idx="3529">
                  <c:v>6.4377133094070897</c:v>
                </c:pt>
                <c:pt idx="3530">
                  <c:v>6.4377133094070897</c:v>
                </c:pt>
                <c:pt idx="3531">
                  <c:v>6.4377133094070897</c:v>
                </c:pt>
                <c:pt idx="3532">
                  <c:v>6.4377133094070897</c:v>
                </c:pt>
                <c:pt idx="3533">
                  <c:v>6.4377133094070897</c:v>
                </c:pt>
                <c:pt idx="3534">
                  <c:v>6.4377133094070897</c:v>
                </c:pt>
                <c:pt idx="3535">
                  <c:v>6.4377133094070897</c:v>
                </c:pt>
                <c:pt idx="3536">
                  <c:v>6.4377133094070897</c:v>
                </c:pt>
                <c:pt idx="3537">
                  <c:v>6.4377133094070897</c:v>
                </c:pt>
                <c:pt idx="3538">
                  <c:v>6.4377133094070897</c:v>
                </c:pt>
                <c:pt idx="3539">
                  <c:v>6.4377133094070897</c:v>
                </c:pt>
                <c:pt idx="3540">
                  <c:v>6.4377133094070897</c:v>
                </c:pt>
                <c:pt idx="3541">
                  <c:v>6.4377133094070897</c:v>
                </c:pt>
                <c:pt idx="3542">
                  <c:v>6.4377133094070897</c:v>
                </c:pt>
                <c:pt idx="3543">
                  <c:v>6.4377133094070897</c:v>
                </c:pt>
                <c:pt idx="3544">
                  <c:v>6.4377133094070897</c:v>
                </c:pt>
                <c:pt idx="3545">
                  <c:v>6.4377133094070897</c:v>
                </c:pt>
                <c:pt idx="3546">
                  <c:v>6.4377133094070897</c:v>
                </c:pt>
                <c:pt idx="3547">
                  <c:v>6.4377133094070897</c:v>
                </c:pt>
                <c:pt idx="3548">
                  <c:v>6.4377133094070897</c:v>
                </c:pt>
                <c:pt idx="3549">
                  <c:v>6.4377133094070897</c:v>
                </c:pt>
                <c:pt idx="3550">
                  <c:v>6.4377133094070897</c:v>
                </c:pt>
                <c:pt idx="3551">
                  <c:v>6.4377133094070897</c:v>
                </c:pt>
                <c:pt idx="3552">
                  <c:v>6.4377133094070897</c:v>
                </c:pt>
                <c:pt idx="3553">
                  <c:v>6.4377133094070897</c:v>
                </c:pt>
                <c:pt idx="3554">
                  <c:v>6.4377133094070897</c:v>
                </c:pt>
                <c:pt idx="3555">
                  <c:v>6.4377133094070897</c:v>
                </c:pt>
                <c:pt idx="3556">
                  <c:v>6.4377133094070897</c:v>
                </c:pt>
                <c:pt idx="3557">
                  <c:v>6.4377133094070897</c:v>
                </c:pt>
                <c:pt idx="3558">
                  <c:v>6.4377133094070897</c:v>
                </c:pt>
                <c:pt idx="3559">
                  <c:v>6.4377133094070897</c:v>
                </c:pt>
                <c:pt idx="3560">
                  <c:v>6.4377133094070897</c:v>
                </c:pt>
                <c:pt idx="3561">
                  <c:v>6.4377133094070897</c:v>
                </c:pt>
                <c:pt idx="3562">
                  <c:v>6.4377133094070897</c:v>
                </c:pt>
                <c:pt idx="3563">
                  <c:v>6.4377133094070897</c:v>
                </c:pt>
                <c:pt idx="3564">
                  <c:v>6.4377133094070897</c:v>
                </c:pt>
                <c:pt idx="3565">
                  <c:v>6.4377133094070897</c:v>
                </c:pt>
                <c:pt idx="3566">
                  <c:v>6.4377133094070897</c:v>
                </c:pt>
                <c:pt idx="3567">
                  <c:v>6.4377133094070897</c:v>
                </c:pt>
                <c:pt idx="3568">
                  <c:v>6.4377133094070897</c:v>
                </c:pt>
                <c:pt idx="3569">
                  <c:v>6.4377133094070897</c:v>
                </c:pt>
                <c:pt idx="3570">
                  <c:v>6.4377133094070897</c:v>
                </c:pt>
                <c:pt idx="3571">
                  <c:v>6.4377133094070897</c:v>
                </c:pt>
                <c:pt idx="3572">
                  <c:v>6.4377133094070897</c:v>
                </c:pt>
                <c:pt idx="3573">
                  <c:v>6.4377133094070897</c:v>
                </c:pt>
                <c:pt idx="3574">
                  <c:v>6.4377133094070897</c:v>
                </c:pt>
                <c:pt idx="3575">
                  <c:v>6.4377133094070897</c:v>
                </c:pt>
                <c:pt idx="3576">
                  <c:v>6.4377133094070897</c:v>
                </c:pt>
                <c:pt idx="3577">
                  <c:v>6.4377133094070897</c:v>
                </c:pt>
                <c:pt idx="3578">
                  <c:v>6.4377133094070897</c:v>
                </c:pt>
                <c:pt idx="3579">
                  <c:v>6.4377133094070897</c:v>
                </c:pt>
                <c:pt idx="3580">
                  <c:v>6.4377133094070897</c:v>
                </c:pt>
                <c:pt idx="3581">
                  <c:v>6.4377133094070897</c:v>
                </c:pt>
                <c:pt idx="3582">
                  <c:v>6.4377133094070897</c:v>
                </c:pt>
                <c:pt idx="3583">
                  <c:v>6.4377133094070897</c:v>
                </c:pt>
                <c:pt idx="3584">
                  <c:v>6.4377133094070897</c:v>
                </c:pt>
                <c:pt idx="3585">
                  <c:v>6.4377133094070897</c:v>
                </c:pt>
                <c:pt idx="3586">
                  <c:v>6.4377133094070897</c:v>
                </c:pt>
                <c:pt idx="3587">
                  <c:v>6.4377133094070897</c:v>
                </c:pt>
                <c:pt idx="3588">
                  <c:v>6.4377133094070897</c:v>
                </c:pt>
                <c:pt idx="3589">
                  <c:v>6.4377133094070897</c:v>
                </c:pt>
                <c:pt idx="3590">
                  <c:v>6.4377133094070897</c:v>
                </c:pt>
                <c:pt idx="3591">
                  <c:v>6.4377133094070897</c:v>
                </c:pt>
                <c:pt idx="3592">
                  <c:v>6.4377133094070897</c:v>
                </c:pt>
                <c:pt idx="3593">
                  <c:v>6.4377133094070897</c:v>
                </c:pt>
                <c:pt idx="3594">
                  <c:v>6.4377133094070897</c:v>
                </c:pt>
                <c:pt idx="3595">
                  <c:v>6.4377133094070897</c:v>
                </c:pt>
                <c:pt idx="3596">
                  <c:v>6.4377133094070897</c:v>
                </c:pt>
                <c:pt idx="3597">
                  <c:v>6.4377133094070897</c:v>
                </c:pt>
                <c:pt idx="3598">
                  <c:v>6.4377133094070897</c:v>
                </c:pt>
                <c:pt idx="3599">
                  <c:v>6.4377133094070897</c:v>
                </c:pt>
                <c:pt idx="3600">
                  <c:v>6.4377133094070897</c:v>
                </c:pt>
                <c:pt idx="3601">
                  <c:v>6.4377133094070897</c:v>
                </c:pt>
                <c:pt idx="3602">
                  <c:v>6.4377133094070897</c:v>
                </c:pt>
                <c:pt idx="3603">
                  <c:v>6.4377133094070897</c:v>
                </c:pt>
                <c:pt idx="3604">
                  <c:v>6.4377133094070897</c:v>
                </c:pt>
                <c:pt idx="3605">
                  <c:v>6.4377133094070897</c:v>
                </c:pt>
                <c:pt idx="3606">
                  <c:v>6.4377133094070897</c:v>
                </c:pt>
                <c:pt idx="3607">
                  <c:v>6.4377133094070897</c:v>
                </c:pt>
                <c:pt idx="3608">
                  <c:v>6.4377133094070897</c:v>
                </c:pt>
                <c:pt idx="3609">
                  <c:v>6.4377133094070897</c:v>
                </c:pt>
                <c:pt idx="3610">
                  <c:v>6.4377133094070897</c:v>
                </c:pt>
                <c:pt idx="3611">
                  <c:v>6.4377133094070897</c:v>
                </c:pt>
                <c:pt idx="3612">
                  <c:v>6.4377133094070897</c:v>
                </c:pt>
                <c:pt idx="3613">
                  <c:v>6.4377133094070897</c:v>
                </c:pt>
                <c:pt idx="3614">
                  <c:v>6.4377133094070897</c:v>
                </c:pt>
                <c:pt idx="3615">
                  <c:v>6.4377133094070897</c:v>
                </c:pt>
                <c:pt idx="3616">
                  <c:v>6.4377133094070897</c:v>
                </c:pt>
                <c:pt idx="3617">
                  <c:v>6.4377133094070897</c:v>
                </c:pt>
                <c:pt idx="3618">
                  <c:v>6.4377133094070897</c:v>
                </c:pt>
                <c:pt idx="3619">
                  <c:v>6.4377133094070897</c:v>
                </c:pt>
                <c:pt idx="3620">
                  <c:v>6.4377133094070897</c:v>
                </c:pt>
                <c:pt idx="3621">
                  <c:v>6.4377133094070897</c:v>
                </c:pt>
                <c:pt idx="3622">
                  <c:v>6.4377133094070897</c:v>
                </c:pt>
                <c:pt idx="3623">
                  <c:v>6.4377133094070897</c:v>
                </c:pt>
                <c:pt idx="3624">
                  <c:v>6.4377133094070897</c:v>
                </c:pt>
                <c:pt idx="3625">
                  <c:v>6.4377133094070897</c:v>
                </c:pt>
                <c:pt idx="3626">
                  <c:v>6.4377133094070897</c:v>
                </c:pt>
                <c:pt idx="3627">
                  <c:v>6.4377133094070897</c:v>
                </c:pt>
                <c:pt idx="3628">
                  <c:v>6.4377133094070897</c:v>
                </c:pt>
                <c:pt idx="3629">
                  <c:v>6.4377133094070897</c:v>
                </c:pt>
                <c:pt idx="3630">
                  <c:v>6.4377133094070897</c:v>
                </c:pt>
                <c:pt idx="3631">
                  <c:v>6.4377133094070897</c:v>
                </c:pt>
                <c:pt idx="3632">
                  <c:v>6.4377133094070897</c:v>
                </c:pt>
                <c:pt idx="3633">
                  <c:v>6.4377133094070897</c:v>
                </c:pt>
                <c:pt idx="3634">
                  <c:v>6.4377133094070897</c:v>
                </c:pt>
                <c:pt idx="3635">
                  <c:v>6.4377133094070897</c:v>
                </c:pt>
                <c:pt idx="3636">
                  <c:v>6.4377133094070897</c:v>
                </c:pt>
                <c:pt idx="3637">
                  <c:v>6.4377133094070897</c:v>
                </c:pt>
                <c:pt idx="3638">
                  <c:v>6.4377133094070897</c:v>
                </c:pt>
                <c:pt idx="3639">
                  <c:v>6.4377133094070897</c:v>
                </c:pt>
                <c:pt idx="3640">
                  <c:v>6.4377133094070897</c:v>
                </c:pt>
                <c:pt idx="3641">
                  <c:v>6.4377133094070897</c:v>
                </c:pt>
                <c:pt idx="3642">
                  <c:v>6.4377133094070897</c:v>
                </c:pt>
                <c:pt idx="3643">
                  <c:v>6.4377133094070897</c:v>
                </c:pt>
                <c:pt idx="3644">
                  <c:v>6.4377133094070897</c:v>
                </c:pt>
                <c:pt idx="3645">
                  <c:v>6.4377133094070897</c:v>
                </c:pt>
                <c:pt idx="3646">
                  <c:v>6.4377133094070897</c:v>
                </c:pt>
                <c:pt idx="3647">
                  <c:v>6.4377133094070897</c:v>
                </c:pt>
                <c:pt idx="3648">
                  <c:v>6.4377133094070897</c:v>
                </c:pt>
                <c:pt idx="3649">
                  <c:v>6.4377133094070897</c:v>
                </c:pt>
                <c:pt idx="3650">
                  <c:v>6.4377133094070897</c:v>
                </c:pt>
                <c:pt idx="3651">
                  <c:v>6.4377133094070897</c:v>
                </c:pt>
                <c:pt idx="3652">
                  <c:v>6.4377133094070897</c:v>
                </c:pt>
                <c:pt idx="3653">
                  <c:v>6.4377133094070897</c:v>
                </c:pt>
                <c:pt idx="3654">
                  <c:v>6.4377133094070897</c:v>
                </c:pt>
                <c:pt idx="3655">
                  <c:v>6.4377133094070897</c:v>
                </c:pt>
                <c:pt idx="3656">
                  <c:v>6.4377133094070897</c:v>
                </c:pt>
                <c:pt idx="3657">
                  <c:v>6.4377133094070897</c:v>
                </c:pt>
                <c:pt idx="3658">
                  <c:v>6.4377133094070897</c:v>
                </c:pt>
                <c:pt idx="3659">
                  <c:v>6.4377133094070897</c:v>
                </c:pt>
                <c:pt idx="3660">
                  <c:v>6.4377133094070897</c:v>
                </c:pt>
                <c:pt idx="3661">
                  <c:v>6.4377133094070897</c:v>
                </c:pt>
                <c:pt idx="3662">
                  <c:v>6.4377133094070897</c:v>
                </c:pt>
                <c:pt idx="3663">
                  <c:v>6.4377133094070897</c:v>
                </c:pt>
                <c:pt idx="3664">
                  <c:v>6.4377133094070897</c:v>
                </c:pt>
                <c:pt idx="3665">
                  <c:v>6.4377133094070897</c:v>
                </c:pt>
                <c:pt idx="3666">
                  <c:v>6.4377133094070897</c:v>
                </c:pt>
                <c:pt idx="3667">
                  <c:v>6.4377133094070897</c:v>
                </c:pt>
                <c:pt idx="3668">
                  <c:v>6.4377133094070897</c:v>
                </c:pt>
                <c:pt idx="3669">
                  <c:v>6.4377133094070897</c:v>
                </c:pt>
                <c:pt idx="3670">
                  <c:v>6.4377133094070897</c:v>
                </c:pt>
                <c:pt idx="3671">
                  <c:v>6.4377133094070897</c:v>
                </c:pt>
                <c:pt idx="3672">
                  <c:v>6.4377133094070897</c:v>
                </c:pt>
                <c:pt idx="3673">
                  <c:v>6.4377133094070897</c:v>
                </c:pt>
                <c:pt idx="3674">
                  <c:v>6.4377133094070897</c:v>
                </c:pt>
                <c:pt idx="3675">
                  <c:v>6.4377133094070897</c:v>
                </c:pt>
                <c:pt idx="3676">
                  <c:v>6.4377133094070897</c:v>
                </c:pt>
                <c:pt idx="3677">
                  <c:v>6.4377133094070897</c:v>
                </c:pt>
                <c:pt idx="3678">
                  <c:v>6.4377133094070897</c:v>
                </c:pt>
                <c:pt idx="3679">
                  <c:v>6.4377133094070897</c:v>
                </c:pt>
                <c:pt idx="3680">
                  <c:v>6.4377133094070897</c:v>
                </c:pt>
                <c:pt idx="3681">
                  <c:v>6.4377133094070897</c:v>
                </c:pt>
                <c:pt idx="3682">
                  <c:v>6.4377133094070897</c:v>
                </c:pt>
                <c:pt idx="3683">
                  <c:v>6.4377133094070897</c:v>
                </c:pt>
                <c:pt idx="3684">
                  <c:v>6.4377133094070897</c:v>
                </c:pt>
                <c:pt idx="3685">
                  <c:v>6.4377133094070897</c:v>
                </c:pt>
                <c:pt idx="3686">
                  <c:v>6.4377133094070897</c:v>
                </c:pt>
                <c:pt idx="3687">
                  <c:v>6.4377133094070897</c:v>
                </c:pt>
                <c:pt idx="3688">
                  <c:v>6.4377133094070897</c:v>
                </c:pt>
                <c:pt idx="3689">
                  <c:v>6.4377133094070897</c:v>
                </c:pt>
                <c:pt idx="3690">
                  <c:v>6.4377133094070897</c:v>
                </c:pt>
                <c:pt idx="3691">
                  <c:v>6.4377133094070897</c:v>
                </c:pt>
                <c:pt idx="3692">
                  <c:v>6.4377133094070897</c:v>
                </c:pt>
                <c:pt idx="3693">
                  <c:v>6.4377133094070897</c:v>
                </c:pt>
                <c:pt idx="3694">
                  <c:v>6.4377133094070897</c:v>
                </c:pt>
                <c:pt idx="3695">
                  <c:v>6.4377133094070897</c:v>
                </c:pt>
                <c:pt idx="3696">
                  <c:v>6.4377133094070897</c:v>
                </c:pt>
                <c:pt idx="3697">
                  <c:v>6.4377133094070897</c:v>
                </c:pt>
                <c:pt idx="3698">
                  <c:v>6.4377133094070897</c:v>
                </c:pt>
                <c:pt idx="3699">
                  <c:v>6.4377133094070897</c:v>
                </c:pt>
                <c:pt idx="3700">
                  <c:v>6.4377133094070897</c:v>
                </c:pt>
                <c:pt idx="3701">
                  <c:v>6.4377133094070897</c:v>
                </c:pt>
                <c:pt idx="3702">
                  <c:v>6.4377133094070897</c:v>
                </c:pt>
                <c:pt idx="3703">
                  <c:v>6.4377133094070897</c:v>
                </c:pt>
                <c:pt idx="3704">
                  <c:v>6.4377133094070897</c:v>
                </c:pt>
                <c:pt idx="3705">
                  <c:v>6.4377133094070897</c:v>
                </c:pt>
                <c:pt idx="3706">
                  <c:v>6.4377133094070897</c:v>
                </c:pt>
                <c:pt idx="3707">
                  <c:v>6.4377133094070897</c:v>
                </c:pt>
                <c:pt idx="3708">
                  <c:v>6.4377133094070897</c:v>
                </c:pt>
                <c:pt idx="3709">
                  <c:v>6.4377133094070897</c:v>
                </c:pt>
                <c:pt idx="3710">
                  <c:v>6.4377133094070897</c:v>
                </c:pt>
                <c:pt idx="3711">
                  <c:v>6.4377133094070897</c:v>
                </c:pt>
                <c:pt idx="3712">
                  <c:v>6.4377133094070897</c:v>
                </c:pt>
                <c:pt idx="3713">
                  <c:v>6.4377133094070897</c:v>
                </c:pt>
                <c:pt idx="3714">
                  <c:v>6.4377133094070897</c:v>
                </c:pt>
                <c:pt idx="3715">
                  <c:v>6.4377133094070897</c:v>
                </c:pt>
                <c:pt idx="3716">
                  <c:v>6.4377133094070897</c:v>
                </c:pt>
                <c:pt idx="3717">
                  <c:v>6.4377133094070897</c:v>
                </c:pt>
                <c:pt idx="3718">
                  <c:v>6.4377133094070897</c:v>
                </c:pt>
                <c:pt idx="3719">
                  <c:v>6.4377133094070897</c:v>
                </c:pt>
                <c:pt idx="3720">
                  <c:v>6.4377133094070897</c:v>
                </c:pt>
                <c:pt idx="3721">
                  <c:v>6.4377133094070897</c:v>
                </c:pt>
                <c:pt idx="3722">
                  <c:v>6.4377133094070897</c:v>
                </c:pt>
                <c:pt idx="3723">
                  <c:v>6.4377133094070897</c:v>
                </c:pt>
                <c:pt idx="3724">
                  <c:v>6.4377133094070897</c:v>
                </c:pt>
                <c:pt idx="3725">
                  <c:v>6.4377133094070897</c:v>
                </c:pt>
                <c:pt idx="3726">
                  <c:v>6.4377133094070897</c:v>
                </c:pt>
                <c:pt idx="3727">
                  <c:v>6.4377133094070897</c:v>
                </c:pt>
                <c:pt idx="3728">
                  <c:v>6.4377133094070897</c:v>
                </c:pt>
                <c:pt idx="3729">
                  <c:v>6.4377133094070897</c:v>
                </c:pt>
                <c:pt idx="3730">
                  <c:v>6.4377133094070897</c:v>
                </c:pt>
                <c:pt idx="3731">
                  <c:v>6.4377133094070897</c:v>
                </c:pt>
                <c:pt idx="3732">
                  <c:v>6.4377133094070897</c:v>
                </c:pt>
                <c:pt idx="3733">
                  <c:v>6.4377133094070897</c:v>
                </c:pt>
                <c:pt idx="3734">
                  <c:v>6.4377133094070897</c:v>
                </c:pt>
                <c:pt idx="3735">
                  <c:v>6.4377133094070897</c:v>
                </c:pt>
                <c:pt idx="3736">
                  <c:v>6.4377133094070897</c:v>
                </c:pt>
                <c:pt idx="3737">
                  <c:v>6.4377133094070897</c:v>
                </c:pt>
                <c:pt idx="3738">
                  <c:v>6.4377133094070897</c:v>
                </c:pt>
                <c:pt idx="3739">
                  <c:v>6.4377133094070897</c:v>
                </c:pt>
                <c:pt idx="3740">
                  <c:v>6.4377133094070897</c:v>
                </c:pt>
                <c:pt idx="3741">
                  <c:v>6.4377133094070897</c:v>
                </c:pt>
                <c:pt idx="3742">
                  <c:v>6.4377133094070897</c:v>
                </c:pt>
                <c:pt idx="3743">
                  <c:v>6.4377133094070897</c:v>
                </c:pt>
                <c:pt idx="3744">
                  <c:v>6.4377133094070897</c:v>
                </c:pt>
                <c:pt idx="3745">
                  <c:v>6.4377133094070897</c:v>
                </c:pt>
                <c:pt idx="3746">
                  <c:v>6.4377133094070897</c:v>
                </c:pt>
                <c:pt idx="3747">
                  <c:v>6.4377133094070897</c:v>
                </c:pt>
                <c:pt idx="3748">
                  <c:v>6.4377133094070897</c:v>
                </c:pt>
                <c:pt idx="3749">
                  <c:v>6.4377133094070897</c:v>
                </c:pt>
                <c:pt idx="3750">
                  <c:v>6.4377133094070897</c:v>
                </c:pt>
                <c:pt idx="3751">
                  <c:v>6.4377133094070897</c:v>
                </c:pt>
                <c:pt idx="3752">
                  <c:v>6.4377133094070897</c:v>
                </c:pt>
                <c:pt idx="3753">
                  <c:v>6.4377133094070897</c:v>
                </c:pt>
                <c:pt idx="3754">
                  <c:v>6.4377133094070897</c:v>
                </c:pt>
                <c:pt idx="3755">
                  <c:v>6.4377133094070897</c:v>
                </c:pt>
                <c:pt idx="3756">
                  <c:v>6.4377133094070897</c:v>
                </c:pt>
                <c:pt idx="3757">
                  <c:v>6.4377133094070897</c:v>
                </c:pt>
                <c:pt idx="3758">
                  <c:v>6.4377133094070897</c:v>
                </c:pt>
                <c:pt idx="3759">
                  <c:v>6.4377133094070897</c:v>
                </c:pt>
                <c:pt idx="3760">
                  <c:v>6.4377133094070897</c:v>
                </c:pt>
                <c:pt idx="3761">
                  <c:v>6.4377133094070897</c:v>
                </c:pt>
                <c:pt idx="3762">
                  <c:v>6.4377133094070897</c:v>
                </c:pt>
                <c:pt idx="3763">
                  <c:v>6.4377133094070897</c:v>
                </c:pt>
                <c:pt idx="3764">
                  <c:v>6.4377133094070897</c:v>
                </c:pt>
                <c:pt idx="3765">
                  <c:v>6.4377133094070897</c:v>
                </c:pt>
                <c:pt idx="3766">
                  <c:v>6.4377133094070897</c:v>
                </c:pt>
                <c:pt idx="3767">
                  <c:v>6.4377133094070897</c:v>
                </c:pt>
                <c:pt idx="3768">
                  <c:v>6.4377133094070897</c:v>
                </c:pt>
                <c:pt idx="3769">
                  <c:v>6.4377133094070897</c:v>
                </c:pt>
                <c:pt idx="3770">
                  <c:v>6.4377133094070897</c:v>
                </c:pt>
                <c:pt idx="3771">
                  <c:v>6.4377133094070897</c:v>
                </c:pt>
                <c:pt idx="3772">
                  <c:v>6.4377133094070897</c:v>
                </c:pt>
                <c:pt idx="3773">
                  <c:v>6.4377133094070897</c:v>
                </c:pt>
                <c:pt idx="3774">
                  <c:v>6.4377133094070897</c:v>
                </c:pt>
                <c:pt idx="3775">
                  <c:v>6.4377133094070897</c:v>
                </c:pt>
                <c:pt idx="3776">
                  <c:v>6.4377133094070897</c:v>
                </c:pt>
                <c:pt idx="3777">
                  <c:v>6.4377133094070897</c:v>
                </c:pt>
                <c:pt idx="3778">
                  <c:v>6.4377133094070897</c:v>
                </c:pt>
                <c:pt idx="3779">
                  <c:v>6.4377133094070897</c:v>
                </c:pt>
                <c:pt idx="3780">
                  <c:v>6.4377133094070897</c:v>
                </c:pt>
                <c:pt idx="3781">
                  <c:v>6.4377133094070897</c:v>
                </c:pt>
                <c:pt idx="3782">
                  <c:v>6.4377133094070897</c:v>
                </c:pt>
                <c:pt idx="3783">
                  <c:v>6.4377133094070897</c:v>
                </c:pt>
                <c:pt idx="3784">
                  <c:v>6.4377133094070897</c:v>
                </c:pt>
                <c:pt idx="3785">
                  <c:v>6.4377133094070897</c:v>
                </c:pt>
                <c:pt idx="3786">
                  <c:v>6.4377133094070897</c:v>
                </c:pt>
                <c:pt idx="3787">
                  <c:v>6.4377133094070897</c:v>
                </c:pt>
                <c:pt idx="3788">
                  <c:v>6.4377133094070897</c:v>
                </c:pt>
                <c:pt idx="3789">
                  <c:v>6.4377133094070897</c:v>
                </c:pt>
                <c:pt idx="3790">
                  <c:v>6.4377133094070897</c:v>
                </c:pt>
                <c:pt idx="3791">
                  <c:v>6.4377133094070897</c:v>
                </c:pt>
                <c:pt idx="3792">
                  <c:v>6.4377133094070897</c:v>
                </c:pt>
                <c:pt idx="3793">
                  <c:v>6.4377133094070897</c:v>
                </c:pt>
                <c:pt idx="3794">
                  <c:v>6.4377133094070897</c:v>
                </c:pt>
                <c:pt idx="3795">
                  <c:v>6.4377133094070897</c:v>
                </c:pt>
                <c:pt idx="3796">
                  <c:v>6.4377133094070897</c:v>
                </c:pt>
                <c:pt idx="3797">
                  <c:v>6.4377133094070897</c:v>
                </c:pt>
                <c:pt idx="3798">
                  <c:v>6.4377133094070897</c:v>
                </c:pt>
                <c:pt idx="3799">
                  <c:v>6.4377133094070897</c:v>
                </c:pt>
                <c:pt idx="3800">
                  <c:v>6.4377133094070897</c:v>
                </c:pt>
                <c:pt idx="3801">
                  <c:v>6.4377133094070897</c:v>
                </c:pt>
                <c:pt idx="3802">
                  <c:v>6.4377133094070897</c:v>
                </c:pt>
                <c:pt idx="3803">
                  <c:v>6.4377133094070897</c:v>
                </c:pt>
                <c:pt idx="3804">
                  <c:v>6.4377133094070897</c:v>
                </c:pt>
                <c:pt idx="3805">
                  <c:v>6.4377133094070897</c:v>
                </c:pt>
                <c:pt idx="3806">
                  <c:v>6.4377133094070897</c:v>
                </c:pt>
                <c:pt idx="3807">
                  <c:v>6.4377133094070897</c:v>
                </c:pt>
                <c:pt idx="3808">
                  <c:v>6.4377133094070897</c:v>
                </c:pt>
                <c:pt idx="3809">
                  <c:v>6.4377133094070897</c:v>
                </c:pt>
                <c:pt idx="3810">
                  <c:v>6.4377133094070897</c:v>
                </c:pt>
                <c:pt idx="3811">
                  <c:v>6.4377133094070897</c:v>
                </c:pt>
                <c:pt idx="3812">
                  <c:v>6.4377133094070897</c:v>
                </c:pt>
                <c:pt idx="3813">
                  <c:v>6.4377133094070897</c:v>
                </c:pt>
                <c:pt idx="3814">
                  <c:v>6.4377133094070897</c:v>
                </c:pt>
                <c:pt idx="3815">
                  <c:v>6.4377133094070897</c:v>
                </c:pt>
                <c:pt idx="3816">
                  <c:v>6.4377133094070897</c:v>
                </c:pt>
                <c:pt idx="3817">
                  <c:v>6.4377133094070897</c:v>
                </c:pt>
                <c:pt idx="3818">
                  <c:v>6.4377133094070897</c:v>
                </c:pt>
                <c:pt idx="3819">
                  <c:v>6.4377133094070897</c:v>
                </c:pt>
                <c:pt idx="3820">
                  <c:v>6.4377133094070897</c:v>
                </c:pt>
                <c:pt idx="3821">
                  <c:v>6.4377133094070897</c:v>
                </c:pt>
                <c:pt idx="3822">
                  <c:v>6.4377133094070897</c:v>
                </c:pt>
                <c:pt idx="3823">
                  <c:v>6.4377133094070897</c:v>
                </c:pt>
                <c:pt idx="3824">
                  <c:v>6.4377133094070897</c:v>
                </c:pt>
                <c:pt idx="3825">
                  <c:v>6.4377133094070897</c:v>
                </c:pt>
                <c:pt idx="3826">
                  <c:v>6.4377133094070897</c:v>
                </c:pt>
                <c:pt idx="3827">
                  <c:v>6.4377133094070897</c:v>
                </c:pt>
                <c:pt idx="3828">
                  <c:v>6.4377133094070897</c:v>
                </c:pt>
                <c:pt idx="3829">
                  <c:v>6.4377133094070897</c:v>
                </c:pt>
                <c:pt idx="3830">
                  <c:v>6.4377133094070897</c:v>
                </c:pt>
              </c:numCache>
            </c:numRef>
          </c:val>
          <c:smooth val="0"/>
          <c:extLst>
            <c:ext xmlns:c16="http://schemas.microsoft.com/office/drawing/2014/chart" uri="{C3380CC4-5D6E-409C-BE32-E72D297353CC}">
              <c16:uniqueId val="{0000000B-2CDE-4A51-A689-A9F3B78053A4}"/>
            </c:ext>
          </c:extLst>
        </c:ser>
        <c:dLbls>
          <c:showLegendKey val="0"/>
          <c:showVal val="0"/>
          <c:showCatName val="0"/>
          <c:showSerName val="0"/>
          <c:showPercent val="0"/>
          <c:showBubbleSize val="0"/>
        </c:dLbls>
        <c:smooth val="0"/>
        <c:axId val="1182573472"/>
        <c:axId val="1182590528"/>
      </c:lineChart>
      <c:dateAx>
        <c:axId val="1182573472"/>
        <c:scaling>
          <c:orientation val="minMax"/>
        </c:scaling>
        <c:delete val="0"/>
        <c:axPos val="b"/>
        <c:numFmt formatCode="yyyy" sourceLinked="0"/>
        <c:majorTickMark val="none"/>
        <c:minorTickMark val="none"/>
        <c:tickLblPos val="low"/>
        <c:spPr>
          <a:noFill/>
          <a:ln w="9525" cap="flat" cmpd="sng" algn="ctr">
            <a:solidFill>
              <a:schemeClr val="tx2"/>
            </a:solidFill>
            <a:round/>
          </a:ln>
          <a:effectLst/>
        </c:spPr>
        <c:txPr>
          <a:bodyPr rot="-60000000" vert="horz"/>
          <a:lstStyle/>
          <a:p>
            <a:pPr>
              <a:defRPr/>
            </a:pPr>
            <a:endParaRPr lang="en-US"/>
          </a:p>
        </c:txPr>
        <c:crossAx val="1182590528"/>
        <c:crosses val="autoZero"/>
        <c:auto val="1"/>
        <c:lblOffset val="100"/>
        <c:baseTimeUnit val="days"/>
        <c:majorUnit val="1"/>
        <c:majorTimeUnit val="years"/>
      </c:dateAx>
      <c:valAx>
        <c:axId val="1182590528"/>
        <c:scaling>
          <c:orientation val="minMax"/>
        </c:scaling>
        <c:delete val="0"/>
        <c:axPos val="l"/>
        <c:numFmt formatCode="0\x" sourceLinked="0"/>
        <c:majorTickMark val="none"/>
        <c:minorTickMark val="none"/>
        <c:tickLblPos val="nextTo"/>
        <c:spPr>
          <a:noFill/>
          <a:ln>
            <a:noFill/>
          </a:ln>
          <a:effectLst/>
        </c:spPr>
        <c:txPr>
          <a:bodyPr rot="-60000000" vert="horz"/>
          <a:lstStyle/>
          <a:p>
            <a:pPr>
              <a:defRPr/>
            </a:pPr>
            <a:endParaRPr lang="en-US"/>
          </a:p>
        </c:txPr>
        <c:crossAx val="1182573472"/>
        <c:crosses val="autoZero"/>
        <c:crossBetween val="between"/>
      </c:valAx>
    </c:plotArea>
    <c:plotVisOnly val="1"/>
    <c:dispBlanksAs val="gap"/>
    <c:showDLblsOverMax val="0"/>
  </c:chart>
  <c:spPr>
    <a:ln>
      <a:noFill/>
    </a:ln>
  </c:spPr>
  <c:txPr>
    <a:bodyPr/>
    <a:lstStyle/>
    <a:p>
      <a:pPr>
        <a:defRPr sz="1100" baseline="0">
          <a:latin typeface="Avenir Book" panose="02000503020000020003" pitchFamily="2" charset="0"/>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125292649368923E-2"/>
          <c:y val="1.7158513786604702E-2"/>
          <c:w val="0.94025725469565613"/>
          <c:h val="0.79776504968197515"/>
        </c:manualLayout>
      </c:layout>
      <c:lineChart>
        <c:grouping val="standard"/>
        <c:varyColors val="0"/>
        <c:ser>
          <c:idx val="0"/>
          <c:order val="0"/>
          <c:tx>
            <c:strRef>
              <c:f>'Dealmaking Indicator'!$B$9</c:f>
              <c:strCache>
                <c:ptCount val="1"/>
                <c:pt idx="0">
                  <c:v>Early-Stage Index</c:v>
                </c:pt>
              </c:strCache>
            </c:strRef>
          </c:tx>
          <c:spPr>
            <a:ln w="19050" cap="rnd">
              <a:solidFill>
                <a:schemeClr val="accent1"/>
              </a:solidFill>
              <a:round/>
            </a:ln>
            <a:effectLst/>
          </c:spPr>
          <c:marker>
            <c:symbol val="none"/>
          </c:marker>
          <c:cat>
            <c:multiLvlStrRef>
              <c:f>'Dealmaking Indicator'!$W$7:$BL$8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'Dealmaking Indicator'!$W$9:$BL$9</c:f>
              <c:numCache>
                <c:formatCode>0.0</c:formatCode>
                <c:ptCount val="42"/>
                <c:pt idx="0">
                  <c:v>45.265845919999997</c:v>
                </c:pt>
                <c:pt idx="1">
                  <c:v>43.402197039999997</c:v>
                </c:pt>
                <c:pt idx="2">
                  <c:v>42.385965249999998</c:v>
                </c:pt>
                <c:pt idx="3">
                  <c:v>44.799792969999999</c:v>
                </c:pt>
                <c:pt idx="4">
                  <c:v>46.832980149999997</c:v>
                </c:pt>
                <c:pt idx="5">
                  <c:v>50</c:v>
                </c:pt>
                <c:pt idx="6">
                  <c:v>52.833955869999997</c:v>
                </c:pt>
                <c:pt idx="7">
                  <c:v>55.440038659999999</c:v>
                </c:pt>
                <c:pt idx="8">
                  <c:v>56.596010450000001</c:v>
                </c:pt>
                <c:pt idx="9">
                  <c:v>56.744050399999999</c:v>
                </c:pt>
                <c:pt idx="10">
                  <c:v>57.509797949999999</c:v>
                </c:pt>
                <c:pt idx="11">
                  <c:v>54.815001549999998</c:v>
                </c:pt>
                <c:pt idx="12">
                  <c:v>51.071335210000001</c:v>
                </c:pt>
                <c:pt idx="13">
                  <c:v>48.088953740000001</c:v>
                </c:pt>
                <c:pt idx="14">
                  <c:v>45.141796309999997</c:v>
                </c:pt>
                <c:pt idx="15">
                  <c:v>41.69228219</c:v>
                </c:pt>
                <c:pt idx="16">
                  <c:v>40.520205619999999</c:v>
                </c:pt>
                <c:pt idx="17">
                  <c:v>41.624910020000002</c:v>
                </c:pt>
                <c:pt idx="18">
                  <c:v>40.843149240000002</c:v>
                </c:pt>
                <c:pt idx="19">
                  <c:v>41.341125120000001</c:v>
                </c:pt>
                <c:pt idx="20">
                  <c:v>44.524388559999998</c:v>
                </c:pt>
                <c:pt idx="21">
                  <c:v>45.961747219999999</c:v>
                </c:pt>
                <c:pt idx="22">
                  <c:v>46.316162130000002</c:v>
                </c:pt>
                <c:pt idx="23">
                  <c:v>44.248743050000002</c:v>
                </c:pt>
                <c:pt idx="24">
                  <c:v>39.098497139999999</c:v>
                </c:pt>
                <c:pt idx="25">
                  <c:v>33.11922697</c:v>
                </c:pt>
                <c:pt idx="26">
                  <c:v>27.317877509999999</c:v>
                </c:pt>
                <c:pt idx="27">
                  <c:v>22.22401327</c:v>
                </c:pt>
                <c:pt idx="28">
                  <c:v>19.806200820000001</c:v>
                </c:pt>
                <c:pt idx="29">
                  <c:v>23.149518879999999</c:v>
                </c:pt>
                <c:pt idx="30">
                  <c:v>32.594601070000003</c:v>
                </c:pt>
                <c:pt idx="31">
                  <c:v>46.543094009999997</c:v>
                </c:pt>
                <c:pt idx="32">
                  <c:v>60.335204509999997</c:v>
                </c:pt>
                <c:pt idx="33">
                  <c:v>70.148914160000004</c:v>
                </c:pt>
                <c:pt idx="34">
                  <c:v>77.643170870000006</c:v>
                </c:pt>
                <c:pt idx="35">
                  <c:v>83.018109179999996</c:v>
                </c:pt>
                <c:pt idx="36">
                  <c:v>81.044722429999993</c:v>
                </c:pt>
                <c:pt idx="37">
                  <c:v>77.032039240000003</c:v>
                </c:pt>
                <c:pt idx="38">
                  <c:v>72.238060820000001</c:v>
                </c:pt>
                <c:pt idx="39">
                  <c:v>66.519141320000003</c:v>
                </c:pt>
                <c:pt idx="40">
                  <c:v>60.700641130000001</c:v>
                </c:pt>
                <c:pt idx="41">
                  <c:v>57.01752493</c:v>
                </c:pt>
              </c:numCache>
            </c:numRef>
          </c:val>
          <c:smooth val="0"/>
          <c:extLst>
            <c:ext xmlns:c16="http://schemas.microsoft.com/office/drawing/2014/chart" uri="{C3380CC4-5D6E-409C-BE32-E72D297353CC}">
              <c16:uniqueId val="{00000000-AF81-478E-91C8-AD2137FE42F4}"/>
            </c:ext>
          </c:extLst>
        </c:ser>
        <c:ser>
          <c:idx val="1"/>
          <c:order val="1"/>
          <c:tx>
            <c:strRef>
              <c:f>'Dealmaking Indicator'!$B$10</c:f>
              <c:strCache>
                <c:ptCount val="1"/>
                <c:pt idx="0">
                  <c:v>Later-Stage Index</c:v>
                </c:pt>
              </c:strCache>
            </c:strRef>
          </c:tx>
          <c:spPr>
            <a:ln w="19050" cap="rnd">
              <a:solidFill>
                <a:srgbClr val="40C2C9"/>
              </a:solidFill>
              <a:round/>
            </a:ln>
            <a:effectLst/>
          </c:spPr>
          <c:marker>
            <c:symbol val="none"/>
          </c:marker>
          <c:cat>
            <c:multiLvlStrRef>
              <c:f>'Dealmaking Indicator'!$W$7:$BL$8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'Dealmaking Indicator'!$W$10:$BL$10</c:f>
              <c:numCache>
                <c:formatCode>0.0</c:formatCode>
                <c:ptCount val="42"/>
                <c:pt idx="0">
                  <c:v>42.290057160000003</c:v>
                </c:pt>
                <c:pt idx="1">
                  <c:v>42.407750890000003</c:v>
                </c:pt>
                <c:pt idx="2">
                  <c:v>43.255000000000003</c:v>
                </c:pt>
                <c:pt idx="3">
                  <c:v>46.096698259999997</c:v>
                </c:pt>
                <c:pt idx="4">
                  <c:v>49.421615930000002</c:v>
                </c:pt>
                <c:pt idx="5">
                  <c:v>52.704712710000003</c:v>
                </c:pt>
                <c:pt idx="6">
                  <c:v>56.93554649</c:v>
                </c:pt>
                <c:pt idx="7">
                  <c:v>61.007766709999999</c:v>
                </c:pt>
                <c:pt idx="8">
                  <c:v>63.583686229999998</c:v>
                </c:pt>
                <c:pt idx="9">
                  <c:v>63.565145610000002</c:v>
                </c:pt>
                <c:pt idx="10">
                  <c:v>63.975406470000003</c:v>
                </c:pt>
                <c:pt idx="11">
                  <c:v>62.868893329999999</c:v>
                </c:pt>
                <c:pt idx="12">
                  <c:v>61.42668243</c:v>
                </c:pt>
                <c:pt idx="13">
                  <c:v>60.970540790000001</c:v>
                </c:pt>
                <c:pt idx="14">
                  <c:v>57.653769060000002</c:v>
                </c:pt>
                <c:pt idx="15">
                  <c:v>52.96734635</c:v>
                </c:pt>
                <c:pt idx="16">
                  <c:v>50.866956879999996</c:v>
                </c:pt>
                <c:pt idx="17">
                  <c:v>47.979894430000002</c:v>
                </c:pt>
                <c:pt idx="18">
                  <c:v>46.489493520000003</c:v>
                </c:pt>
                <c:pt idx="19">
                  <c:v>46.20586711</c:v>
                </c:pt>
                <c:pt idx="20">
                  <c:v>45.307951780000003</c:v>
                </c:pt>
                <c:pt idx="21">
                  <c:v>46.409297340000002</c:v>
                </c:pt>
                <c:pt idx="22">
                  <c:v>46.492406989999999</c:v>
                </c:pt>
                <c:pt idx="23">
                  <c:v>44.879981030000003</c:v>
                </c:pt>
                <c:pt idx="24">
                  <c:v>40.403634820000001</c:v>
                </c:pt>
                <c:pt idx="25">
                  <c:v>34.82891497</c:v>
                </c:pt>
                <c:pt idx="26">
                  <c:v>28.553667699999998</c:v>
                </c:pt>
                <c:pt idx="27">
                  <c:v>24.094274859999999</c:v>
                </c:pt>
                <c:pt idx="28">
                  <c:v>22.872030930000001</c:v>
                </c:pt>
                <c:pt idx="29">
                  <c:v>24.064907009999999</c:v>
                </c:pt>
                <c:pt idx="30">
                  <c:v>31.13783579</c:v>
                </c:pt>
                <c:pt idx="31">
                  <c:v>41.056301650000002</c:v>
                </c:pt>
                <c:pt idx="32">
                  <c:v>52.499528750000003</c:v>
                </c:pt>
                <c:pt idx="33">
                  <c:v>63.064887689999999</c:v>
                </c:pt>
                <c:pt idx="34">
                  <c:v>70.515847679999993</c:v>
                </c:pt>
                <c:pt idx="35">
                  <c:v>75.633231240000001</c:v>
                </c:pt>
                <c:pt idx="36">
                  <c:v>79.784414580000004</c:v>
                </c:pt>
                <c:pt idx="37">
                  <c:v>81.718749590000002</c:v>
                </c:pt>
                <c:pt idx="38">
                  <c:v>81.889879519999994</c:v>
                </c:pt>
                <c:pt idx="39">
                  <c:v>80.541703659999996</c:v>
                </c:pt>
                <c:pt idx="40">
                  <c:v>78.149229629999994</c:v>
                </c:pt>
                <c:pt idx="41">
                  <c:v>77.535911999999996</c:v>
                </c:pt>
              </c:numCache>
            </c:numRef>
          </c:val>
          <c:smooth val="0"/>
          <c:extLst>
            <c:ext xmlns:c16="http://schemas.microsoft.com/office/drawing/2014/chart" uri="{C3380CC4-5D6E-409C-BE32-E72D297353CC}">
              <c16:uniqueId val="{00000001-AF81-478E-91C8-AD2137FE42F4}"/>
            </c:ext>
          </c:extLst>
        </c:ser>
        <c:ser>
          <c:idx val="2"/>
          <c:order val="2"/>
          <c:tx>
            <c:strRef>
              <c:f>'Dealmaking Indicator'!$B$11</c:f>
              <c:strCache>
                <c:ptCount val="1"/>
                <c:pt idx="0">
                  <c:v>Venture-Growth-Stage Index</c:v>
                </c:pt>
              </c:strCache>
            </c:strRef>
          </c:tx>
          <c:spPr>
            <a:ln w="19050">
              <a:solidFill>
                <a:srgbClr val="F5C914"/>
              </a:solidFill>
            </a:ln>
          </c:spPr>
          <c:marker>
            <c:symbol val="none"/>
          </c:marker>
          <c:cat>
            <c:multiLvlStrRef>
              <c:f>'Dealmaking Indicator'!$W$7:$BL$8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'Dealmaking Indicator'!$W$11:$BL$11</c:f>
              <c:numCache>
                <c:formatCode>0.0</c:formatCode>
                <c:ptCount val="42"/>
                <c:pt idx="0">
                  <c:v>42.401648790000003</c:v>
                </c:pt>
                <c:pt idx="1">
                  <c:v>42.526462940000002</c:v>
                </c:pt>
                <c:pt idx="2">
                  <c:v>41.698050189999996</c:v>
                </c:pt>
                <c:pt idx="3">
                  <c:v>43.43909025</c:v>
                </c:pt>
                <c:pt idx="4">
                  <c:v>46.457674969999999</c:v>
                </c:pt>
                <c:pt idx="5">
                  <c:v>52.612761859999999</c:v>
                </c:pt>
                <c:pt idx="6">
                  <c:v>58.807843689999999</c:v>
                </c:pt>
                <c:pt idx="7">
                  <c:v>60.894289980000003</c:v>
                </c:pt>
                <c:pt idx="8">
                  <c:v>63.34874447</c:v>
                </c:pt>
                <c:pt idx="9">
                  <c:v>60.358707299999999</c:v>
                </c:pt>
                <c:pt idx="10">
                  <c:v>57.065048670000003</c:v>
                </c:pt>
                <c:pt idx="11">
                  <c:v>58.066418229999996</c:v>
                </c:pt>
                <c:pt idx="12">
                  <c:v>57.142935379999997</c:v>
                </c:pt>
                <c:pt idx="13">
                  <c:v>56.28042963</c:v>
                </c:pt>
                <c:pt idx="14">
                  <c:v>53.080924899999999</c:v>
                </c:pt>
                <c:pt idx="15">
                  <c:v>47.613082489999996</c:v>
                </c:pt>
                <c:pt idx="16">
                  <c:v>42.681740439999999</c:v>
                </c:pt>
                <c:pt idx="17">
                  <c:v>39.363091449999999</c:v>
                </c:pt>
                <c:pt idx="18">
                  <c:v>39.291797469999999</c:v>
                </c:pt>
                <c:pt idx="19">
                  <c:v>39.634148340000003</c:v>
                </c:pt>
                <c:pt idx="20">
                  <c:v>40.873944369999997</c:v>
                </c:pt>
                <c:pt idx="21">
                  <c:v>41.533689029999998</c:v>
                </c:pt>
                <c:pt idx="22">
                  <c:v>40.843183629999999</c:v>
                </c:pt>
                <c:pt idx="23">
                  <c:v>38.714618610000002</c:v>
                </c:pt>
                <c:pt idx="24">
                  <c:v>34.58865711</c:v>
                </c:pt>
                <c:pt idx="25">
                  <c:v>30.395383169999999</c:v>
                </c:pt>
                <c:pt idx="26">
                  <c:v>27.41837739</c:v>
                </c:pt>
                <c:pt idx="27">
                  <c:v>24.365342080000001</c:v>
                </c:pt>
                <c:pt idx="28">
                  <c:v>24.186299000000002</c:v>
                </c:pt>
                <c:pt idx="29">
                  <c:v>29.02382965</c:v>
                </c:pt>
                <c:pt idx="30">
                  <c:v>38.12874798</c:v>
                </c:pt>
                <c:pt idx="31">
                  <c:v>48.258102469999997</c:v>
                </c:pt>
                <c:pt idx="32">
                  <c:v>58.364477039999997</c:v>
                </c:pt>
                <c:pt idx="33">
                  <c:v>68.999605939999995</c:v>
                </c:pt>
                <c:pt idx="34">
                  <c:v>77.062347840000001</c:v>
                </c:pt>
                <c:pt idx="35">
                  <c:v>84.840461320000003</c:v>
                </c:pt>
                <c:pt idx="36">
                  <c:v>87.912263159999995</c:v>
                </c:pt>
                <c:pt idx="37">
                  <c:v>85.800108399999999</c:v>
                </c:pt>
                <c:pt idx="38">
                  <c:v>80.813779789999998</c:v>
                </c:pt>
                <c:pt idx="39">
                  <c:v>75.648812750000005</c:v>
                </c:pt>
                <c:pt idx="40">
                  <c:v>71.234581719999994</c:v>
                </c:pt>
                <c:pt idx="41">
                  <c:v>66.807999469999999</c:v>
                </c:pt>
              </c:numCache>
            </c:numRef>
          </c:val>
          <c:smooth val="0"/>
          <c:extLst>
            <c:ext xmlns:c16="http://schemas.microsoft.com/office/drawing/2014/chart" uri="{C3380CC4-5D6E-409C-BE32-E72D297353CC}">
              <c16:uniqueId val="{00000002-AF81-478E-91C8-AD2137FE42F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title>
          <c:tx>
            <c:rich>
              <a:bodyPr/>
              <a:lstStyle/>
              <a:p>
                <a:pPr>
                  <a:defRPr/>
                </a:pPr>
                <a:r>
                  <a:rPr lang="en-US"/>
                  <a:t>Startup Friendly                                          Investor</a:t>
                </a:r>
                <a:r>
                  <a:rPr lang="en-US" baseline="0"/>
                  <a:t> </a:t>
                </a:r>
                <a:r>
                  <a:rPr lang="en-US" sz="800" b="0" i="0" u="none" strike="noStrike" kern="1200" baseline="0">
                    <a:solidFill>
                      <a:sysClr val="windowText" lastClr="000000"/>
                    </a:solidFill>
                    <a:latin typeface="Arial" panose="020B0604020202020204" pitchFamily="34" charset="0"/>
                    <a:cs typeface="Arial" panose="020B0604020202020204" pitchFamily="34" charset="0"/>
                  </a:rPr>
                  <a:t>Friendly</a:t>
                </a:r>
                <a:endParaRPr lang="en-US"/>
              </a:p>
            </c:rich>
          </c:tx>
          <c:layout>
            <c:manualLayout>
              <c:xMode val="edge"/>
              <c:yMode val="edge"/>
              <c:x val="2.3053953105517283E-4"/>
              <c:y val="3.333070658394733E-2"/>
            </c:manualLayout>
          </c:layout>
          <c:overlay val="0"/>
        </c:title>
        <c:numFmt formatCode="0"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020428696412947"/>
          <c:y val="0.95185185185185184"/>
          <c:w val="0.67959142607174106"/>
          <c:h val="4.814814814814814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517258513417529E-2"/>
          <c:y val="1.474103497991637E-2"/>
          <c:w val="0.95528949125261786"/>
          <c:h val="0.82043060253562816"/>
        </c:manualLayout>
      </c:layout>
      <c:lineChart>
        <c:grouping val="standard"/>
        <c:varyColors val="0"/>
        <c:ser>
          <c:idx val="0"/>
          <c:order val="0"/>
          <c:tx>
            <c:strRef>
              <c:f>'Capital Demand to Supply Ratio'!$B$9</c:f>
              <c:strCache>
                <c:ptCount val="1"/>
                <c:pt idx="0">
                  <c:v>Early-stage VC</c:v>
                </c:pt>
              </c:strCache>
            </c:strRef>
          </c:tx>
          <c:spPr>
            <a:ln w="19050" cap="rnd">
              <a:solidFill>
                <a:srgbClr val="1C5080"/>
              </a:solidFill>
              <a:round/>
            </a:ln>
            <a:effectLst/>
          </c:spPr>
          <c:marker>
            <c:symbol val="none"/>
          </c:marker>
          <c:cat>
            <c:multiLvlStrRef>
              <c:f>'Capital Demand to Supply Ratio'!$W$7:$BL$8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'Capital Demand to Supply Ratio'!$W$9:$BL$9</c:f>
              <c:numCache>
                <c:formatCode>0.0\x</c:formatCode>
                <c:ptCount val="42"/>
                <c:pt idx="0">
                  <c:v>1.112119047</c:v>
                </c:pt>
                <c:pt idx="1">
                  <c:v>1.0451623729999999</c:v>
                </c:pt>
                <c:pt idx="2">
                  <c:v>1.0703907880000001</c:v>
                </c:pt>
                <c:pt idx="3">
                  <c:v>1.394950173</c:v>
                </c:pt>
                <c:pt idx="4">
                  <c:v>1.1220604279999999</c:v>
                </c:pt>
                <c:pt idx="5">
                  <c:v>1.2921284719999999</c:v>
                </c:pt>
                <c:pt idx="6">
                  <c:v>1.408665042</c:v>
                </c:pt>
                <c:pt idx="7">
                  <c:v>1.682506877</c:v>
                </c:pt>
                <c:pt idx="8">
                  <c:v>1.2958494140000001</c:v>
                </c:pt>
                <c:pt idx="9">
                  <c:v>1.3441212840000001</c:v>
                </c:pt>
                <c:pt idx="10">
                  <c:v>1.3753852419999999</c:v>
                </c:pt>
                <c:pt idx="11">
                  <c:v>1.334531159</c:v>
                </c:pt>
                <c:pt idx="12">
                  <c:v>0.99044593400000003</c:v>
                </c:pt>
                <c:pt idx="13">
                  <c:v>1.0861405230000001</c:v>
                </c:pt>
                <c:pt idx="14">
                  <c:v>1.2489688269999999</c:v>
                </c:pt>
                <c:pt idx="15">
                  <c:v>1.2721683180000001</c:v>
                </c:pt>
                <c:pt idx="16">
                  <c:v>0.95060773700000001</c:v>
                </c:pt>
                <c:pt idx="17">
                  <c:v>1.189286608</c:v>
                </c:pt>
                <c:pt idx="18">
                  <c:v>1.1070405889999999</c:v>
                </c:pt>
                <c:pt idx="19">
                  <c:v>1.279487037</c:v>
                </c:pt>
                <c:pt idx="20">
                  <c:v>1.1358867450000001</c:v>
                </c:pt>
                <c:pt idx="21">
                  <c:v>1.328318858</c:v>
                </c:pt>
                <c:pt idx="22">
                  <c:v>1.1740570619999999</c:v>
                </c:pt>
                <c:pt idx="23">
                  <c:v>1.0652903469999999</c:v>
                </c:pt>
                <c:pt idx="24">
                  <c:v>0.84211455599999996</c:v>
                </c:pt>
                <c:pt idx="25">
                  <c:v>0.84729520800000002</c:v>
                </c:pt>
                <c:pt idx="26">
                  <c:v>0.89330969999999998</c:v>
                </c:pt>
                <c:pt idx="27">
                  <c:v>0.87835513600000004</c:v>
                </c:pt>
                <c:pt idx="28">
                  <c:v>0.89899799300000005</c:v>
                </c:pt>
                <c:pt idx="29">
                  <c:v>1.3332738850000001</c:v>
                </c:pt>
                <c:pt idx="30">
                  <c:v>1.818024774</c:v>
                </c:pt>
                <c:pt idx="31">
                  <c:v>2.0984772399999998</c:v>
                </c:pt>
                <c:pt idx="32">
                  <c:v>1.8823165470000001</c:v>
                </c:pt>
                <c:pt idx="33">
                  <c:v>2.2714668279999999</c:v>
                </c:pt>
                <c:pt idx="34">
                  <c:v>2.4939715310000001</c:v>
                </c:pt>
                <c:pt idx="35">
                  <c:v>2.7247645149999999</c:v>
                </c:pt>
                <c:pt idx="36">
                  <c:v>1.867960683</c:v>
                </c:pt>
                <c:pt idx="37">
                  <c:v>1.8566831850000001</c:v>
                </c:pt>
                <c:pt idx="38">
                  <c:v>1.9379979730000001</c:v>
                </c:pt>
                <c:pt idx="39">
                  <c:v>2.016672555</c:v>
                </c:pt>
                <c:pt idx="40">
                  <c:v>1.5173894219999999</c:v>
                </c:pt>
                <c:pt idx="41">
                  <c:v>1.5917848670000001</c:v>
                </c:pt>
              </c:numCache>
            </c:numRef>
          </c:val>
          <c:smooth val="0"/>
          <c:extLst>
            <c:ext xmlns:c16="http://schemas.microsoft.com/office/drawing/2014/chart" uri="{C3380CC4-5D6E-409C-BE32-E72D297353CC}">
              <c16:uniqueId val="{00000000-021A-49A7-B1A4-144A90AB9439}"/>
            </c:ext>
          </c:extLst>
        </c:ser>
        <c:ser>
          <c:idx val="1"/>
          <c:order val="1"/>
          <c:tx>
            <c:strRef>
              <c:f>'Capital Demand to Supply Ratio'!$B$10</c:f>
              <c:strCache>
                <c:ptCount val="1"/>
                <c:pt idx="0">
                  <c:v>Late-stage VC</c:v>
                </c:pt>
              </c:strCache>
            </c:strRef>
          </c:tx>
          <c:spPr>
            <a:ln w="19050">
              <a:solidFill>
                <a:srgbClr val="40C2C9"/>
              </a:solidFill>
            </a:ln>
          </c:spPr>
          <c:marker>
            <c:symbol val="none"/>
          </c:marker>
          <c:cat>
            <c:multiLvlStrRef>
              <c:f>'Capital Demand to Supply Ratio'!$W$7:$BL$8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'Capital Demand to Supply Ratio'!$W$10:$BL$10</c:f>
              <c:numCache>
                <c:formatCode>0.0\x</c:formatCode>
                <c:ptCount val="42"/>
                <c:pt idx="0">
                  <c:v>0.85674403700000001</c:v>
                </c:pt>
                <c:pt idx="1">
                  <c:v>1.092944844</c:v>
                </c:pt>
                <c:pt idx="2">
                  <c:v>1.1598967120000001</c:v>
                </c:pt>
                <c:pt idx="3">
                  <c:v>1.319566778</c:v>
                </c:pt>
                <c:pt idx="4">
                  <c:v>1.2743268670000001</c:v>
                </c:pt>
                <c:pt idx="5">
                  <c:v>1.5454265149999999</c:v>
                </c:pt>
                <c:pt idx="6">
                  <c:v>1.5336417490000001</c:v>
                </c:pt>
                <c:pt idx="7">
                  <c:v>1.9268143550000001</c:v>
                </c:pt>
                <c:pt idx="8">
                  <c:v>1.7416104050000001</c:v>
                </c:pt>
                <c:pt idx="9">
                  <c:v>1.518722197</c:v>
                </c:pt>
                <c:pt idx="10">
                  <c:v>1.638241609</c:v>
                </c:pt>
                <c:pt idx="11">
                  <c:v>1.745100444</c:v>
                </c:pt>
                <c:pt idx="12">
                  <c:v>1.37302444</c:v>
                </c:pt>
                <c:pt idx="13">
                  <c:v>1.3071592460000001</c:v>
                </c:pt>
                <c:pt idx="14">
                  <c:v>1.1967592380000001</c:v>
                </c:pt>
                <c:pt idx="15">
                  <c:v>1.164828526</c:v>
                </c:pt>
                <c:pt idx="16">
                  <c:v>1.1321343150000001</c:v>
                </c:pt>
                <c:pt idx="17">
                  <c:v>1.280143392</c:v>
                </c:pt>
                <c:pt idx="18">
                  <c:v>1.2882428640000001</c:v>
                </c:pt>
                <c:pt idx="19">
                  <c:v>1.3241868640000001</c:v>
                </c:pt>
                <c:pt idx="20">
                  <c:v>1.235438048</c:v>
                </c:pt>
                <c:pt idx="21">
                  <c:v>1.3874411929999999</c:v>
                </c:pt>
                <c:pt idx="22">
                  <c:v>1.2302824969999999</c:v>
                </c:pt>
                <c:pt idx="23">
                  <c:v>1.1100148839999999</c:v>
                </c:pt>
                <c:pt idx="24">
                  <c:v>0.72455745100000002</c:v>
                </c:pt>
                <c:pt idx="25">
                  <c:v>0.67825234499999998</c:v>
                </c:pt>
                <c:pt idx="26">
                  <c:v>0.68594791899999996</c:v>
                </c:pt>
                <c:pt idx="27">
                  <c:v>0.66490403300000001</c:v>
                </c:pt>
                <c:pt idx="28">
                  <c:v>0.830700459</c:v>
                </c:pt>
                <c:pt idx="29">
                  <c:v>1.0855602559999999</c:v>
                </c:pt>
                <c:pt idx="30">
                  <c:v>1.777110795</c:v>
                </c:pt>
                <c:pt idx="31">
                  <c:v>2.157074417</c:v>
                </c:pt>
                <c:pt idx="32">
                  <c:v>2.5270679550000001</c:v>
                </c:pt>
                <c:pt idx="33">
                  <c:v>2.8706036099999999</c:v>
                </c:pt>
                <c:pt idx="34">
                  <c:v>3.1251235419999999</c:v>
                </c:pt>
                <c:pt idx="35">
                  <c:v>3.3079019139999999</c:v>
                </c:pt>
                <c:pt idx="36">
                  <c:v>3.1288970200000001</c:v>
                </c:pt>
                <c:pt idx="37">
                  <c:v>2.931815592</c:v>
                </c:pt>
                <c:pt idx="38">
                  <c:v>3.080352575</c:v>
                </c:pt>
                <c:pt idx="39">
                  <c:v>2.6877620219999998</c:v>
                </c:pt>
                <c:pt idx="40">
                  <c:v>2.4609241499999999</c:v>
                </c:pt>
                <c:pt idx="41">
                  <c:v>2.6907852170000002</c:v>
                </c:pt>
              </c:numCache>
            </c:numRef>
          </c:val>
          <c:smooth val="0"/>
          <c:extLst>
            <c:ext xmlns:c16="http://schemas.microsoft.com/office/drawing/2014/chart" uri="{C3380CC4-5D6E-409C-BE32-E72D297353CC}">
              <c16:uniqueId val="{00000001-021A-49A7-B1A4-144A90AB9439}"/>
            </c:ext>
          </c:extLst>
        </c:ser>
        <c:ser>
          <c:idx val="2"/>
          <c:order val="2"/>
          <c:tx>
            <c:strRef>
              <c:f>'Capital Demand to Supply Ratio'!$B$11</c:f>
              <c:strCache>
                <c:ptCount val="1"/>
                <c:pt idx="0">
                  <c:v>Venture-growth stage</c:v>
                </c:pt>
              </c:strCache>
            </c:strRef>
          </c:tx>
          <c:spPr>
            <a:ln w="19050">
              <a:solidFill>
                <a:srgbClr val="F5C914"/>
              </a:solidFill>
            </a:ln>
          </c:spPr>
          <c:marker>
            <c:symbol val="none"/>
          </c:marker>
          <c:cat>
            <c:multiLvlStrRef>
              <c:f>'Capital Demand to Supply Ratio'!$W$7:$BL$8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'Capital Demand to Supply Ratio'!$W$11:$BL$11</c:f>
              <c:numCache>
                <c:formatCode>0.0\x</c:formatCode>
                <c:ptCount val="42"/>
                <c:pt idx="0">
                  <c:v>0.72155097700000004</c:v>
                </c:pt>
                <c:pt idx="1">
                  <c:v>0.91018656799999997</c:v>
                </c:pt>
                <c:pt idx="2">
                  <c:v>0.87354095600000004</c:v>
                </c:pt>
                <c:pt idx="3">
                  <c:v>1.1601270400000001</c:v>
                </c:pt>
                <c:pt idx="4">
                  <c:v>1.4252436690000001</c:v>
                </c:pt>
                <c:pt idx="5">
                  <c:v>1.934513994</c:v>
                </c:pt>
                <c:pt idx="6">
                  <c:v>1.971858973</c:v>
                </c:pt>
                <c:pt idx="7">
                  <c:v>1.7535737140000001</c:v>
                </c:pt>
                <c:pt idx="8">
                  <c:v>1.943096087</c:v>
                </c:pt>
                <c:pt idx="9">
                  <c:v>1.2545437479999999</c:v>
                </c:pt>
                <c:pt idx="10">
                  <c:v>1.1403313939999999</c:v>
                </c:pt>
                <c:pt idx="11">
                  <c:v>1.50666729</c:v>
                </c:pt>
                <c:pt idx="12">
                  <c:v>1.2855434080000001</c:v>
                </c:pt>
                <c:pt idx="13">
                  <c:v>1.2102009650000001</c:v>
                </c:pt>
                <c:pt idx="14">
                  <c:v>0.84838984799999995</c:v>
                </c:pt>
                <c:pt idx="15">
                  <c:v>0.79362127900000001</c:v>
                </c:pt>
                <c:pt idx="16">
                  <c:v>0.82273756099999995</c:v>
                </c:pt>
                <c:pt idx="17">
                  <c:v>0.86648174099999997</c:v>
                </c:pt>
                <c:pt idx="18">
                  <c:v>0.934224045</c:v>
                </c:pt>
                <c:pt idx="19">
                  <c:v>1.0104577749999999</c:v>
                </c:pt>
                <c:pt idx="20">
                  <c:v>1.0764521899999999</c:v>
                </c:pt>
                <c:pt idx="21">
                  <c:v>0.93973512299999995</c:v>
                </c:pt>
                <c:pt idx="22">
                  <c:v>0.77250051799999997</c:v>
                </c:pt>
                <c:pt idx="23">
                  <c:v>0.74766161900000006</c:v>
                </c:pt>
                <c:pt idx="24">
                  <c:v>0.57317885300000004</c:v>
                </c:pt>
                <c:pt idx="25">
                  <c:v>0.50214644100000005</c:v>
                </c:pt>
                <c:pt idx="26">
                  <c:v>0.61253997599999999</c:v>
                </c:pt>
                <c:pt idx="27">
                  <c:v>0.60595131400000002</c:v>
                </c:pt>
                <c:pt idx="28">
                  <c:v>0.77237286999999999</c:v>
                </c:pt>
                <c:pt idx="29">
                  <c:v>1.4252541759999999</c:v>
                </c:pt>
                <c:pt idx="30">
                  <c:v>2.1236574159999999</c:v>
                </c:pt>
                <c:pt idx="31">
                  <c:v>2.318392249</c:v>
                </c:pt>
                <c:pt idx="32">
                  <c:v>2.6149162590000001</c:v>
                </c:pt>
                <c:pt idx="33">
                  <c:v>3.5385799819999999</c:v>
                </c:pt>
                <c:pt idx="34">
                  <c:v>4.091010421</c:v>
                </c:pt>
                <c:pt idx="35">
                  <c:v>3.7572623790000002</c:v>
                </c:pt>
                <c:pt idx="36">
                  <c:v>3.29603869</c:v>
                </c:pt>
                <c:pt idx="37">
                  <c:v>2.7826979540000001</c:v>
                </c:pt>
                <c:pt idx="38">
                  <c:v>2.719692497</c:v>
                </c:pt>
                <c:pt idx="39">
                  <c:v>2.5389542569999999</c:v>
                </c:pt>
                <c:pt idx="40">
                  <c:v>2.0405125399999999</c:v>
                </c:pt>
                <c:pt idx="41">
                  <c:v>1.670230546</c:v>
                </c:pt>
              </c:numCache>
            </c:numRef>
          </c:val>
          <c:smooth val="0"/>
          <c:extLst>
            <c:ext xmlns:c16="http://schemas.microsoft.com/office/drawing/2014/chart" uri="{C3380CC4-5D6E-409C-BE32-E72D297353CC}">
              <c16:uniqueId val="{00000002-021A-49A7-B1A4-144A90AB943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vert="horz"/>
          <a:lstStyle/>
          <a:p>
            <a:pPr>
              <a:defRPr/>
            </a:pPr>
            <a:endParaRPr lang="en-US"/>
          </a:p>
        </c:txPr>
        <c:crossAx val="152542528"/>
        <c:crosses val="autoZero"/>
        <c:auto val="1"/>
        <c:lblAlgn val="ctr"/>
        <c:lblOffset val="100"/>
        <c:noMultiLvlLbl val="0"/>
      </c:catAx>
      <c:valAx>
        <c:axId val="152542528"/>
        <c:scaling>
          <c:orientation val="minMax"/>
        </c:scaling>
        <c:delete val="0"/>
        <c:axPos val="l"/>
        <c:numFmt formatCode="0.0\x" sourceLinked="0"/>
        <c:majorTickMark val="none"/>
        <c:minorTickMark val="none"/>
        <c:tickLblPos val="nextTo"/>
        <c:spPr>
          <a:noFill/>
          <a:ln>
            <a:noFill/>
          </a:ln>
          <a:effectLst/>
        </c:spPr>
        <c:txPr>
          <a:bodyPr rot="-60000000" vert="horz"/>
          <a:lstStyle/>
          <a:p>
            <a:pPr>
              <a:defRPr/>
            </a:pPr>
            <a:endParaRPr lang="en-US"/>
          </a:p>
        </c:txPr>
        <c:crossAx val="153538048"/>
        <c:crosses val="autoZero"/>
        <c:crossBetween val="between"/>
      </c:valAx>
    </c:plotArea>
    <c:legend>
      <c:legendPos val="b"/>
      <c:layout>
        <c:manualLayout>
          <c:xMode val="edge"/>
          <c:yMode val="edge"/>
          <c:x val="0.16306539580065116"/>
          <c:y val="0.94945560636329196"/>
          <c:w val="0.72283162451534444"/>
          <c:h val="5.0544311534692174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104754985897256E-2"/>
          <c:y val="2.6818364801558497E-2"/>
          <c:w val="0.61277446395865987"/>
          <c:h val="0.91681853181642881"/>
        </c:manualLayout>
      </c:layout>
      <c:lineChart>
        <c:grouping val="standard"/>
        <c:varyColors val="0"/>
        <c:ser>
          <c:idx val="0"/>
          <c:order val="0"/>
          <c:tx>
            <c:strRef>
              <c:f>'IPO Indexes'!$C$7</c:f>
              <c:strCache>
                <c:ptCount val="1"/>
                <c:pt idx="0">
                  <c:v>VC-Backed IPO Index</c:v>
                </c:pt>
              </c:strCache>
            </c:strRef>
          </c:tx>
          <c:spPr>
            <a:ln w="25400" cap="rnd">
              <a:solidFill>
                <a:schemeClr val="accent1"/>
              </a:solidFill>
              <a:round/>
            </a:ln>
            <a:effectLst/>
          </c:spPr>
          <c:marker>
            <c:symbol val="none"/>
          </c:marker>
          <c:cat>
            <c:numRef>
              <c:f>'IPO Indexes'!$B$8:$B$1922</c:f>
              <c:numCache>
                <c:formatCode>m/d/yyyy</c:formatCode>
                <c:ptCount val="19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pt idx="1011">
                  <c:v>44932</c:v>
                </c:pt>
                <c:pt idx="1012">
                  <c:v>44933</c:v>
                </c:pt>
                <c:pt idx="1013">
                  <c:v>44934</c:v>
                </c:pt>
                <c:pt idx="1014">
                  <c:v>44935</c:v>
                </c:pt>
                <c:pt idx="1015">
                  <c:v>44936</c:v>
                </c:pt>
                <c:pt idx="1016">
                  <c:v>44937</c:v>
                </c:pt>
                <c:pt idx="1017">
                  <c:v>44938</c:v>
                </c:pt>
                <c:pt idx="1018">
                  <c:v>44939</c:v>
                </c:pt>
                <c:pt idx="1019">
                  <c:v>44940</c:v>
                </c:pt>
                <c:pt idx="1020">
                  <c:v>44941</c:v>
                </c:pt>
                <c:pt idx="1021">
                  <c:v>44942</c:v>
                </c:pt>
                <c:pt idx="1022">
                  <c:v>44943</c:v>
                </c:pt>
                <c:pt idx="1023">
                  <c:v>44944</c:v>
                </c:pt>
                <c:pt idx="1024">
                  <c:v>44945</c:v>
                </c:pt>
                <c:pt idx="1025">
                  <c:v>44946</c:v>
                </c:pt>
                <c:pt idx="1026">
                  <c:v>44947</c:v>
                </c:pt>
                <c:pt idx="1027">
                  <c:v>44948</c:v>
                </c:pt>
                <c:pt idx="1028">
                  <c:v>44949</c:v>
                </c:pt>
                <c:pt idx="1029">
                  <c:v>44950</c:v>
                </c:pt>
                <c:pt idx="1030">
                  <c:v>44951</c:v>
                </c:pt>
                <c:pt idx="1031">
                  <c:v>44952</c:v>
                </c:pt>
                <c:pt idx="1032">
                  <c:v>44953</c:v>
                </c:pt>
                <c:pt idx="1033">
                  <c:v>44954</c:v>
                </c:pt>
                <c:pt idx="1034">
                  <c:v>44955</c:v>
                </c:pt>
                <c:pt idx="1035">
                  <c:v>44956</c:v>
                </c:pt>
                <c:pt idx="1036">
                  <c:v>44957</c:v>
                </c:pt>
                <c:pt idx="1037">
                  <c:v>44958</c:v>
                </c:pt>
                <c:pt idx="1038">
                  <c:v>44959</c:v>
                </c:pt>
                <c:pt idx="1039">
                  <c:v>44960</c:v>
                </c:pt>
                <c:pt idx="1040">
                  <c:v>44961</c:v>
                </c:pt>
                <c:pt idx="1041">
                  <c:v>44962</c:v>
                </c:pt>
                <c:pt idx="1042">
                  <c:v>44963</c:v>
                </c:pt>
                <c:pt idx="1043">
                  <c:v>44964</c:v>
                </c:pt>
                <c:pt idx="1044">
                  <c:v>44965</c:v>
                </c:pt>
                <c:pt idx="1045">
                  <c:v>44966</c:v>
                </c:pt>
                <c:pt idx="1046">
                  <c:v>44967</c:v>
                </c:pt>
                <c:pt idx="1047">
                  <c:v>44968</c:v>
                </c:pt>
                <c:pt idx="1048">
                  <c:v>44969</c:v>
                </c:pt>
                <c:pt idx="1049">
                  <c:v>44970</c:v>
                </c:pt>
                <c:pt idx="1050">
                  <c:v>44971</c:v>
                </c:pt>
                <c:pt idx="1051">
                  <c:v>44972</c:v>
                </c:pt>
                <c:pt idx="1052">
                  <c:v>44973</c:v>
                </c:pt>
                <c:pt idx="1053">
                  <c:v>44974</c:v>
                </c:pt>
                <c:pt idx="1054">
                  <c:v>44975</c:v>
                </c:pt>
                <c:pt idx="1055">
                  <c:v>44976</c:v>
                </c:pt>
                <c:pt idx="1056">
                  <c:v>44977</c:v>
                </c:pt>
                <c:pt idx="1057">
                  <c:v>44978</c:v>
                </c:pt>
                <c:pt idx="1058">
                  <c:v>44979</c:v>
                </c:pt>
                <c:pt idx="1059">
                  <c:v>44980</c:v>
                </c:pt>
                <c:pt idx="1060">
                  <c:v>44981</c:v>
                </c:pt>
                <c:pt idx="1061">
                  <c:v>44982</c:v>
                </c:pt>
                <c:pt idx="1062">
                  <c:v>44983</c:v>
                </c:pt>
                <c:pt idx="1063">
                  <c:v>44984</c:v>
                </c:pt>
                <c:pt idx="1064">
                  <c:v>44985</c:v>
                </c:pt>
                <c:pt idx="1065">
                  <c:v>44986</c:v>
                </c:pt>
                <c:pt idx="1066">
                  <c:v>44987</c:v>
                </c:pt>
                <c:pt idx="1067">
                  <c:v>44988</c:v>
                </c:pt>
                <c:pt idx="1068">
                  <c:v>44989</c:v>
                </c:pt>
                <c:pt idx="1069">
                  <c:v>44990</c:v>
                </c:pt>
                <c:pt idx="1070">
                  <c:v>44991</c:v>
                </c:pt>
                <c:pt idx="1071">
                  <c:v>44992</c:v>
                </c:pt>
                <c:pt idx="1072">
                  <c:v>44993</c:v>
                </c:pt>
                <c:pt idx="1073">
                  <c:v>44994</c:v>
                </c:pt>
                <c:pt idx="1074">
                  <c:v>44995</c:v>
                </c:pt>
                <c:pt idx="1075">
                  <c:v>44996</c:v>
                </c:pt>
                <c:pt idx="1076">
                  <c:v>44997</c:v>
                </c:pt>
                <c:pt idx="1077">
                  <c:v>44998</c:v>
                </c:pt>
                <c:pt idx="1078">
                  <c:v>44999</c:v>
                </c:pt>
                <c:pt idx="1079">
                  <c:v>45000</c:v>
                </c:pt>
                <c:pt idx="1080">
                  <c:v>45001</c:v>
                </c:pt>
                <c:pt idx="1081">
                  <c:v>45002</c:v>
                </c:pt>
                <c:pt idx="1082">
                  <c:v>45003</c:v>
                </c:pt>
                <c:pt idx="1083">
                  <c:v>45004</c:v>
                </c:pt>
                <c:pt idx="1084">
                  <c:v>45005</c:v>
                </c:pt>
                <c:pt idx="1085">
                  <c:v>45006</c:v>
                </c:pt>
                <c:pt idx="1086">
                  <c:v>45007</c:v>
                </c:pt>
                <c:pt idx="1087">
                  <c:v>45008</c:v>
                </c:pt>
                <c:pt idx="1088">
                  <c:v>45009</c:v>
                </c:pt>
                <c:pt idx="1089">
                  <c:v>45010</c:v>
                </c:pt>
                <c:pt idx="1090">
                  <c:v>45011</c:v>
                </c:pt>
                <c:pt idx="1091">
                  <c:v>45012</c:v>
                </c:pt>
                <c:pt idx="1092">
                  <c:v>45013</c:v>
                </c:pt>
                <c:pt idx="1093">
                  <c:v>45014</c:v>
                </c:pt>
                <c:pt idx="1094">
                  <c:v>45015</c:v>
                </c:pt>
                <c:pt idx="1095">
                  <c:v>45016</c:v>
                </c:pt>
                <c:pt idx="1096">
                  <c:v>45017</c:v>
                </c:pt>
                <c:pt idx="1097">
                  <c:v>45018</c:v>
                </c:pt>
                <c:pt idx="1098">
                  <c:v>45019</c:v>
                </c:pt>
                <c:pt idx="1099">
                  <c:v>45020</c:v>
                </c:pt>
                <c:pt idx="1100">
                  <c:v>45021</c:v>
                </c:pt>
                <c:pt idx="1101">
                  <c:v>45022</c:v>
                </c:pt>
                <c:pt idx="1102">
                  <c:v>45023</c:v>
                </c:pt>
                <c:pt idx="1103">
                  <c:v>45024</c:v>
                </c:pt>
                <c:pt idx="1104">
                  <c:v>45025</c:v>
                </c:pt>
                <c:pt idx="1105">
                  <c:v>45026</c:v>
                </c:pt>
                <c:pt idx="1106">
                  <c:v>45027</c:v>
                </c:pt>
                <c:pt idx="1107">
                  <c:v>45028</c:v>
                </c:pt>
                <c:pt idx="1108">
                  <c:v>45029</c:v>
                </c:pt>
                <c:pt idx="1109">
                  <c:v>45030</c:v>
                </c:pt>
                <c:pt idx="1110">
                  <c:v>45031</c:v>
                </c:pt>
                <c:pt idx="1111">
                  <c:v>45032</c:v>
                </c:pt>
                <c:pt idx="1112">
                  <c:v>45033</c:v>
                </c:pt>
                <c:pt idx="1113">
                  <c:v>45034</c:v>
                </c:pt>
                <c:pt idx="1114">
                  <c:v>45035</c:v>
                </c:pt>
                <c:pt idx="1115">
                  <c:v>45036</c:v>
                </c:pt>
                <c:pt idx="1116">
                  <c:v>45037</c:v>
                </c:pt>
                <c:pt idx="1117">
                  <c:v>45038</c:v>
                </c:pt>
                <c:pt idx="1118">
                  <c:v>45039</c:v>
                </c:pt>
                <c:pt idx="1119">
                  <c:v>45040</c:v>
                </c:pt>
                <c:pt idx="1120">
                  <c:v>45041</c:v>
                </c:pt>
                <c:pt idx="1121">
                  <c:v>45042</c:v>
                </c:pt>
                <c:pt idx="1122">
                  <c:v>45043</c:v>
                </c:pt>
                <c:pt idx="1123">
                  <c:v>45044</c:v>
                </c:pt>
                <c:pt idx="1124">
                  <c:v>45045</c:v>
                </c:pt>
                <c:pt idx="1125">
                  <c:v>45046</c:v>
                </c:pt>
                <c:pt idx="1126">
                  <c:v>45047</c:v>
                </c:pt>
                <c:pt idx="1127">
                  <c:v>45048</c:v>
                </c:pt>
                <c:pt idx="1128">
                  <c:v>45049</c:v>
                </c:pt>
                <c:pt idx="1129">
                  <c:v>45050</c:v>
                </c:pt>
                <c:pt idx="1130">
                  <c:v>45051</c:v>
                </c:pt>
                <c:pt idx="1131">
                  <c:v>45052</c:v>
                </c:pt>
                <c:pt idx="1132">
                  <c:v>45053</c:v>
                </c:pt>
                <c:pt idx="1133">
                  <c:v>45054</c:v>
                </c:pt>
                <c:pt idx="1134">
                  <c:v>45055</c:v>
                </c:pt>
                <c:pt idx="1135">
                  <c:v>45056</c:v>
                </c:pt>
                <c:pt idx="1136">
                  <c:v>45057</c:v>
                </c:pt>
                <c:pt idx="1137">
                  <c:v>45058</c:v>
                </c:pt>
                <c:pt idx="1138">
                  <c:v>45059</c:v>
                </c:pt>
                <c:pt idx="1139">
                  <c:v>45060</c:v>
                </c:pt>
                <c:pt idx="1140">
                  <c:v>45061</c:v>
                </c:pt>
                <c:pt idx="1141">
                  <c:v>45062</c:v>
                </c:pt>
                <c:pt idx="1142">
                  <c:v>45063</c:v>
                </c:pt>
                <c:pt idx="1143">
                  <c:v>45064</c:v>
                </c:pt>
                <c:pt idx="1144">
                  <c:v>45065</c:v>
                </c:pt>
                <c:pt idx="1145">
                  <c:v>45066</c:v>
                </c:pt>
                <c:pt idx="1146">
                  <c:v>45067</c:v>
                </c:pt>
                <c:pt idx="1147">
                  <c:v>45068</c:v>
                </c:pt>
                <c:pt idx="1148">
                  <c:v>45069</c:v>
                </c:pt>
                <c:pt idx="1149">
                  <c:v>45070</c:v>
                </c:pt>
                <c:pt idx="1150">
                  <c:v>45071</c:v>
                </c:pt>
                <c:pt idx="1151">
                  <c:v>45072</c:v>
                </c:pt>
                <c:pt idx="1152">
                  <c:v>45073</c:v>
                </c:pt>
                <c:pt idx="1153">
                  <c:v>45074</c:v>
                </c:pt>
                <c:pt idx="1154">
                  <c:v>45075</c:v>
                </c:pt>
                <c:pt idx="1155">
                  <c:v>45076</c:v>
                </c:pt>
                <c:pt idx="1156">
                  <c:v>45077</c:v>
                </c:pt>
                <c:pt idx="1157">
                  <c:v>45078</c:v>
                </c:pt>
                <c:pt idx="1158">
                  <c:v>45079</c:v>
                </c:pt>
                <c:pt idx="1159">
                  <c:v>45080</c:v>
                </c:pt>
                <c:pt idx="1160">
                  <c:v>45081</c:v>
                </c:pt>
                <c:pt idx="1161">
                  <c:v>45082</c:v>
                </c:pt>
                <c:pt idx="1162">
                  <c:v>45083</c:v>
                </c:pt>
                <c:pt idx="1163">
                  <c:v>45084</c:v>
                </c:pt>
                <c:pt idx="1164">
                  <c:v>45085</c:v>
                </c:pt>
                <c:pt idx="1165">
                  <c:v>45086</c:v>
                </c:pt>
                <c:pt idx="1166">
                  <c:v>45087</c:v>
                </c:pt>
                <c:pt idx="1167">
                  <c:v>45088</c:v>
                </c:pt>
                <c:pt idx="1168">
                  <c:v>45089</c:v>
                </c:pt>
                <c:pt idx="1169">
                  <c:v>45090</c:v>
                </c:pt>
                <c:pt idx="1170">
                  <c:v>45091</c:v>
                </c:pt>
                <c:pt idx="1171">
                  <c:v>45092</c:v>
                </c:pt>
                <c:pt idx="1172">
                  <c:v>45093</c:v>
                </c:pt>
                <c:pt idx="1173">
                  <c:v>45094</c:v>
                </c:pt>
                <c:pt idx="1174">
                  <c:v>45095</c:v>
                </c:pt>
                <c:pt idx="1175">
                  <c:v>45096</c:v>
                </c:pt>
                <c:pt idx="1176">
                  <c:v>45097</c:v>
                </c:pt>
                <c:pt idx="1177">
                  <c:v>45098</c:v>
                </c:pt>
                <c:pt idx="1178">
                  <c:v>45099</c:v>
                </c:pt>
                <c:pt idx="1179">
                  <c:v>45100</c:v>
                </c:pt>
                <c:pt idx="1180">
                  <c:v>45101</c:v>
                </c:pt>
                <c:pt idx="1181">
                  <c:v>45102</c:v>
                </c:pt>
                <c:pt idx="1182">
                  <c:v>45103</c:v>
                </c:pt>
                <c:pt idx="1183">
                  <c:v>45104</c:v>
                </c:pt>
                <c:pt idx="1184">
                  <c:v>45105</c:v>
                </c:pt>
                <c:pt idx="1185">
                  <c:v>45106</c:v>
                </c:pt>
                <c:pt idx="1186">
                  <c:v>45107</c:v>
                </c:pt>
                <c:pt idx="1187">
                  <c:v>45108</c:v>
                </c:pt>
                <c:pt idx="1188">
                  <c:v>45109</c:v>
                </c:pt>
                <c:pt idx="1189">
                  <c:v>45110</c:v>
                </c:pt>
                <c:pt idx="1190">
                  <c:v>45111</c:v>
                </c:pt>
                <c:pt idx="1191">
                  <c:v>45112</c:v>
                </c:pt>
                <c:pt idx="1192">
                  <c:v>45113</c:v>
                </c:pt>
                <c:pt idx="1193">
                  <c:v>45114</c:v>
                </c:pt>
                <c:pt idx="1194">
                  <c:v>45115</c:v>
                </c:pt>
                <c:pt idx="1195">
                  <c:v>45116</c:v>
                </c:pt>
                <c:pt idx="1196">
                  <c:v>45117</c:v>
                </c:pt>
                <c:pt idx="1197">
                  <c:v>45118</c:v>
                </c:pt>
                <c:pt idx="1198">
                  <c:v>45119</c:v>
                </c:pt>
                <c:pt idx="1199">
                  <c:v>45120</c:v>
                </c:pt>
                <c:pt idx="1200">
                  <c:v>45121</c:v>
                </c:pt>
                <c:pt idx="1201">
                  <c:v>45122</c:v>
                </c:pt>
                <c:pt idx="1202">
                  <c:v>45123</c:v>
                </c:pt>
                <c:pt idx="1203">
                  <c:v>45124</c:v>
                </c:pt>
                <c:pt idx="1204">
                  <c:v>45125</c:v>
                </c:pt>
                <c:pt idx="1205">
                  <c:v>45126</c:v>
                </c:pt>
                <c:pt idx="1206">
                  <c:v>45127</c:v>
                </c:pt>
                <c:pt idx="1207">
                  <c:v>45128</c:v>
                </c:pt>
                <c:pt idx="1208">
                  <c:v>45129</c:v>
                </c:pt>
                <c:pt idx="1209">
                  <c:v>45130</c:v>
                </c:pt>
                <c:pt idx="1210">
                  <c:v>45131</c:v>
                </c:pt>
                <c:pt idx="1211">
                  <c:v>45132</c:v>
                </c:pt>
                <c:pt idx="1212">
                  <c:v>45133</c:v>
                </c:pt>
                <c:pt idx="1213">
                  <c:v>45134</c:v>
                </c:pt>
                <c:pt idx="1214">
                  <c:v>45135</c:v>
                </c:pt>
                <c:pt idx="1215">
                  <c:v>45136</c:v>
                </c:pt>
                <c:pt idx="1216">
                  <c:v>45137</c:v>
                </c:pt>
                <c:pt idx="1217">
                  <c:v>45138</c:v>
                </c:pt>
                <c:pt idx="1218">
                  <c:v>45139</c:v>
                </c:pt>
                <c:pt idx="1219">
                  <c:v>45140</c:v>
                </c:pt>
                <c:pt idx="1220">
                  <c:v>45141</c:v>
                </c:pt>
                <c:pt idx="1221">
                  <c:v>45142</c:v>
                </c:pt>
                <c:pt idx="1222">
                  <c:v>45143</c:v>
                </c:pt>
                <c:pt idx="1223">
                  <c:v>45144</c:v>
                </c:pt>
                <c:pt idx="1224">
                  <c:v>45145</c:v>
                </c:pt>
                <c:pt idx="1225">
                  <c:v>45146</c:v>
                </c:pt>
                <c:pt idx="1226">
                  <c:v>45147</c:v>
                </c:pt>
                <c:pt idx="1227">
                  <c:v>45148</c:v>
                </c:pt>
                <c:pt idx="1228">
                  <c:v>45149</c:v>
                </c:pt>
                <c:pt idx="1229">
                  <c:v>45150</c:v>
                </c:pt>
                <c:pt idx="1230">
                  <c:v>45151</c:v>
                </c:pt>
                <c:pt idx="1231">
                  <c:v>45152</c:v>
                </c:pt>
                <c:pt idx="1232">
                  <c:v>45153</c:v>
                </c:pt>
                <c:pt idx="1233">
                  <c:v>45154</c:v>
                </c:pt>
                <c:pt idx="1234">
                  <c:v>45155</c:v>
                </c:pt>
                <c:pt idx="1235">
                  <c:v>45156</c:v>
                </c:pt>
                <c:pt idx="1236">
                  <c:v>45157</c:v>
                </c:pt>
                <c:pt idx="1237">
                  <c:v>45158</c:v>
                </c:pt>
                <c:pt idx="1238">
                  <c:v>45159</c:v>
                </c:pt>
                <c:pt idx="1239">
                  <c:v>45160</c:v>
                </c:pt>
                <c:pt idx="1240">
                  <c:v>45161</c:v>
                </c:pt>
                <c:pt idx="1241">
                  <c:v>45162</c:v>
                </c:pt>
                <c:pt idx="1242">
                  <c:v>45163</c:v>
                </c:pt>
                <c:pt idx="1243">
                  <c:v>45164</c:v>
                </c:pt>
                <c:pt idx="1244">
                  <c:v>45165</c:v>
                </c:pt>
                <c:pt idx="1245">
                  <c:v>45166</c:v>
                </c:pt>
                <c:pt idx="1246">
                  <c:v>45167</c:v>
                </c:pt>
                <c:pt idx="1247">
                  <c:v>45168</c:v>
                </c:pt>
                <c:pt idx="1248">
                  <c:v>45169</c:v>
                </c:pt>
                <c:pt idx="1249">
                  <c:v>45170</c:v>
                </c:pt>
                <c:pt idx="1250">
                  <c:v>45171</c:v>
                </c:pt>
                <c:pt idx="1251">
                  <c:v>45172</c:v>
                </c:pt>
                <c:pt idx="1252">
                  <c:v>45173</c:v>
                </c:pt>
                <c:pt idx="1253">
                  <c:v>45174</c:v>
                </c:pt>
                <c:pt idx="1254">
                  <c:v>45175</c:v>
                </c:pt>
                <c:pt idx="1255">
                  <c:v>45176</c:v>
                </c:pt>
                <c:pt idx="1256">
                  <c:v>45177</c:v>
                </c:pt>
                <c:pt idx="1257">
                  <c:v>45178</c:v>
                </c:pt>
                <c:pt idx="1258">
                  <c:v>45179</c:v>
                </c:pt>
                <c:pt idx="1259">
                  <c:v>45180</c:v>
                </c:pt>
                <c:pt idx="1260">
                  <c:v>45181</c:v>
                </c:pt>
                <c:pt idx="1261">
                  <c:v>45182</c:v>
                </c:pt>
                <c:pt idx="1262">
                  <c:v>45183</c:v>
                </c:pt>
                <c:pt idx="1263">
                  <c:v>45184</c:v>
                </c:pt>
                <c:pt idx="1264">
                  <c:v>45185</c:v>
                </c:pt>
                <c:pt idx="1265">
                  <c:v>45186</c:v>
                </c:pt>
                <c:pt idx="1266">
                  <c:v>45187</c:v>
                </c:pt>
                <c:pt idx="1267">
                  <c:v>45188</c:v>
                </c:pt>
                <c:pt idx="1268">
                  <c:v>45189</c:v>
                </c:pt>
                <c:pt idx="1269">
                  <c:v>45190</c:v>
                </c:pt>
                <c:pt idx="1270">
                  <c:v>45191</c:v>
                </c:pt>
                <c:pt idx="1271">
                  <c:v>45192</c:v>
                </c:pt>
                <c:pt idx="1272">
                  <c:v>45193</c:v>
                </c:pt>
                <c:pt idx="1273">
                  <c:v>45194</c:v>
                </c:pt>
                <c:pt idx="1274">
                  <c:v>45195</c:v>
                </c:pt>
                <c:pt idx="1275">
                  <c:v>45196</c:v>
                </c:pt>
                <c:pt idx="1276">
                  <c:v>45197</c:v>
                </c:pt>
                <c:pt idx="1277">
                  <c:v>45198</c:v>
                </c:pt>
                <c:pt idx="1278">
                  <c:v>45199</c:v>
                </c:pt>
                <c:pt idx="1279">
                  <c:v>45200</c:v>
                </c:pt>
                <c:pt idx="1280">
                  <c:v>45201</c:v>
                </c:pt>
                <c:pt idx="1281">
                  <c:v>45202</c:v>
                </c:pt>
                <c:pt idx="1282">
                  <c:v>45203</c:v>
                </c:pt>
                <c:pt idx="1283">
                  <c:v>45204</c:v>
                </c:pt>
                <c:pt idx="1284">
                  <c:v>45205</c:v>
                </c:pt>
                <c:pt idx="1285">
                  <c:v>45206</c:v>
                </c:pt>
                <c:pt idx="1286">
                  <c:v>45207</c:v>
                </c:pt>
                <c:pt idx="1287">
                  <c:v>45208</c:v>
                </c:pt>
                <c:pt idx="1288">
                  <c:v>45209</c:v>
                </c:pt>
                <c:pt idx="1289">
                  <c:v>45210</c:v>
                </c:pt>
                <c:pt idx="1290">
                  <c:v>45211</c:v>
                </c:pt>
                <c:pt idx="1291">
                  <c:v>45212</c:v>
                </c:pt>
                <c:pt idx="1292">
                  <c:v>45213</c:v>
                </c:pt>
                <c:pt idx="1293">
                  <c:v>45214</c:v>
                </c:pt>
                <c:pt idx="1294">
                  <c:v>45215</c:v>
                </c:pt>
                <c:pt idx="1295">
                  <c:v>45216</c:v>
                </c:pt>
                <c:pt idx="1296">
                  <c:v>45217</c:v>
                </c:pt>
                <c:pt idx="1297">
                  <c:v>45218</c:v>
                </c:pt>
                <c:pt idx="1298">
                  <c:v>45219</c:v>
                </c:pt>
                <c:pt idx="1299">
                  <c:v>45220</c:v>
                </c:pt>
                <c:pt idx="1300">
                  <c:v>45221</c:v>
                </c:pt>
                <c:pt idx="1301">
                  <c:v>45222</c:v>
                </c:pt>
                <c:pt idx="1302">
                  <c:v>45223</c:v>
                </c:pt>
                <c:pt idx="1303">
                  <c:v>45224</c:v>
                </c:pt>
                <c:pt idx="1304">
                  <c:v>45225</c:v>
                </c:pt>
                <c:pt idx="1305">
                  <c:v>45226</c:v>
                </c:pt>
                <c:pt idx="1306">
                  <c:v>45227</c:v>
                </c:pt>
                <c:pt idx="1307">
                  <c:v>45228</c:v>
                </c:pt>
                <c:pt idx="1308">
                  <c:v>45229</c:v>
                </c:pt>
                <c:pt idx="1309">
                  <c:v>45230</c:v>
                </c:pt>
                <c:pt idx="1310">
                  <c:v>45231</c:v>
                </c:pt>
                <c:pt idx="1311">
                  <c:v>45232</c:v>
                </c:pt>
                <c:pt idx="1312">
                  <c:v>45233</c:v>
                </c:pt>
                <c:pt idx="1313">
                  <c:v>45234</c:v>
                </c:pt>
                <c:pt idx="1314">
                  <c:v>45235</c:v>
                </c:pt>
                <c:pt idx="1315">
                  <c:v>45236</c:v>
                </c:pt>
                <c:pt idx="1316">
                  <c:v>45237</c:v>
                </c:pt>
                <c:pt idx="1317">
                  <c:v>45238</c:v>
                </c:pt>
                <c:pt idx="1318">
                  <c:v>45239</c:v>
                </c:pt>
                <c:pt idx="1319">
                  <c:v>45240</c:v>
                </c:pt>
                <c:pt idx="1320">
                  <c:v>45241</c:v>
                </c:pt>
                <c:pt idx="1321">
                  <c:v>45242</c:v>
                </c:pt>
                <c:pt idx="1322">
                  <c:v>45243</c:v>
                </c:pt>
                <c:pt idx="1323">
                  <c:v>45244</c:v>
                </c:pt>
                <c:pt idx="1324">
                  <c:v>45245</c:v>
                </c:pt>
                <c:pt idx="1325">
                  <c:v>45246</c:v>
                </c:pt>
                <c:pt idx="1326">
                  <c:v>45247</c:v>
                </c:pt>
                <c:pt idx="1327">
                  <c:v>45248</c:v>
                </c:pt>
                <c:pt idx="1328">
                  <c:v>45249</c:v>
                </c:pt>
                <c:pt idx="1329">
                  <c:v>45250</c:v>
                </c:pt>
                <c:pt idx="1330">
                  <c:v>45251</c:v>
                </c:pt>
                <c:pt idx="1331">
                  <c:v>45252</c:v>
                </c:pt>
                <c:pt idx="1332">
                  <c:v>45253</c:v>
                </c:pt>
                <c:pt idx="1333">
                  <c:v>45254</c:v>
                </c:pt>
                <c:pt idx="1334">
                  <c:v>45255</c:v>
                </c:pt>
                <c:pt idx="1335">
                  <c:v>45256</c:v>
                </c:pt>
                <c:pt idx="1336">
                  <c:v>45257</c:v>
                </c:pt>
                <c:pt idx="1337">
                  <c:v>45258</c:v>
                </c:pt>
                <c:pt idx="1338">
                  <c:v>45259</c:v>
                </c:pt>
                <c:pt idx="1339">
                  <c:v>45260</c:v>
                </c:pt>
                <c:pt idx="1340">
                  <c:v>45261</c:v>
                </c:pt>
                <c:pt idx="1341">
                  <c:v>45262</c:v>
                </c:pt>
                <c:pt idx="1342">
                  <c:v>45263</c:v>
                </c:pt>
                <c:pt idx="1343">
                  <c:v>45264</c:v>
                </c:pt>
                <c:pt idx="1344">
                  <c:v>45265</c:v>
                </c:pt>
                <c:pt idx="1345">
                  <c:v>45266</c:v>
                </c:pt>
                <c:pt idx="1346">
                  <c:v>45267</c:v>
                </c:pt>
                <c:pt idx="1347">
                  <c:v>45268</c:v>
                </c:pt>
                <c:pt idx="1348">
                  <c:v>45269</c:v>
                </c:pt>
                <c:pt idx="1349">
                  <c:v>45270</c:v>
                </c:pt>
                <c:pt idx="1350">
                  <c:v>45271</c:v>
                </c:pt>
                <c:pt idx="1351">
                  <c:v>45272</c:v>
                </c:pt>
                <c:pt idx="1352">
                  <c:v>45273</c:v>
                </c:pt>
                <c:pt idx="1353">
                  <c:v>45274</c:v>
                </c:pt>
                <c:pt idx="1354">
                  <c:v>45275</c:v>
                </c:pt>
                <c:pt idx="1355">
                  <c:v>45276</c:v>
                </c:pt>
                <c:pt idx="1356">
                  <c:v>45277</c:v>
                </c:pt>
                <c:pt idx="1357">
                  <c:v>45278</c:v>
                </c:pt>
                <c:pt idx="1358">
                  <c:v>45279</c:v>
                </c:pt>
                <c:pt idx="1359">
                  <c:v>45280</c:v>
                </c:pt>
                <c:pt idx="1360">
                  <c:v>45281</c:v>
                </c:pt>
                <c:pt idx="1361">
                  <c:v>45282</c:v>
                </c:pt>
                <c:pt idx="1362">
                  <c:v>45283</c:v>
                </c:pt>
                <c:pt idx="1363">
                  <c:v>45284</c:v>
                </c:pt>
                <c:pt idx="1364">
                  <c:v>45285</c:v>
                </c:pt>
                <c:pt idx="1365">
                  <c:v>45286</c:v>
                </c:pt>
                <c:pt idx="1366">
                  <c:v>45287</c:v>
                </c:pt>
                <c:pt idx="1367">
                  <c:v>45288</c:v>
                </c:pt>
                <c:pt idx="1368">
                  <c:v>45289</c:v>
                </c:pt>
                <c:pt idx="1369">
                  <c:v>45290</c:v>
                </c:pt>
                <c:pt idx="1370">
                  <c:v>45291</c:v>
                </c:pt>
                <c:pt idx="1371">
                  <c:v>45292</c:v>
                </c:pt>
                <c:pt idx="1372">
                  <c:v>45293</c:v>
                </c:pt>
                <c:pt idx="1373">
                  <c:v>45294</c:v>
                </c:pt>
                <c:pt idx="1374">
                  <c:v>45295</c:v>
                </c:pt>
                <c:pt idx="1375">
                  <c:v>45296</c:v>
                </c:pt>
                <c:pt idx="1376">
                  <c:v>45297</c:v>
                </c:pt>
                <c:pt idx="1377">
                  <c:v>45298</c:v>
                </c:pt>
                <c:pt idx="1378">
                  <c:v>45299</c:v>
                </c:pt>
                <c:pt idx="1379">
                  <c:v>45300</c:v>
                </c:pt>
                <c:pt idx="1380">
                  <c:v>45301</c:v>
                </c:pt>
                <c:pt idx="1381">
                  <c:v>45302</c:v>
                </c:pt>
                <c:pt idx="1382">
                  <c:v>45303</c:v>
                </c:pt>
                <c:pt idx="1383">
                  <c:v>45304</c:v>
                </c:pt>
                <c:pt idx="1384">
                  <c:v>45305</c:v>
                </c:pt>
                <c:pt idx="1385">
                  <c:v>45306</c:v>
                </c:pt>
                <c:pt idx="1386">
                  <c:v>45307</c:v>
                </c:pt>
                <c:pt idx="1387">
                  <c:v>45308</c:v>
                </c:pt>
                <c:pt idx="1388">
                  <c:v>45309</c:v>
                </c:pt>
                <c:pt idx="1389">
                  <c:v>45310</c:v>
                </c:pt>
                <c:pt idx="1390">
                  <c:v>45311</c:v>
                </c:pt>
                <c:pt idx="1391">
                  <c:v>45312</c:v>
                </c:pt>
                <c:pt idx="1392">
                  <c:v>45313</c:v>
                </c:pt>
                <c:pt idx="1393">
                  <c:v>45314</c:v>
                </c:pt>
                <c:pt idx="1394">
                  <c:v>45315</c:v>
                </c:pt>
                <c:pt idx="1395">
                  <c:v>45316</c:v>
                </c:pt>
                <c:pt idx="1396">
                  <c:v>45317</c:v>
                </c:pt>
                <c:pt idx="1397">
                  <c:v>45318</c:v>
                </c:pt>
                <c:pt idx="1398">
                  <c:v>45319</c:v>
                </c:pt>
                <c:pt idx="1399">
                  <c:v>45320</c:v>
                </c:pt>
                <c:pt idx="1400">
                  <c:v>45321</c:v>
                </c:pt>
                <c:pt idx="1401">
                  <c:v>45322</c:v>
                </c:pt>
                <c:pt idx="1402">
                  <c:v>45323</c:v>
                </c:pt>
                <c:pt idx="1403">
                  <c:v>45324</c:v>
                </c:pt>
                <c:pt idx="1404">
                  <c:v>45325</c:v>
                </c:pt>
                <c:pt idx="1405">
                  <c:v>45326</c:v>
                </c:pt>
                <c:pt idx="1406">
                  <c:v>45327</c:v>
                </c:pt>
                <c:pt idx="1407">
                  <c:v>45328</c:v>
                </c:pt>
                <c:pt idx="1408">
                  <c:v>45329</c:v>
                </c:pt>
                <c:pt idx="1409">
                  <c:v>45330</c:v>
                </c:pt>
                <c:pt idx="1410">
                  <c:v>45331</c:v>
                </c:pt>
                <c:pt idx="1411">
                  <c:v>45332</c:v>
                </c:pt>
                <c:pt idx="1412">
                  <c:v>45333</c:v>
                </c:pt>
                <c:pt idx="1413">
                  <c:v>45334</c:v>
                </c:pt>
                <c:pt idx="1414">
                  <c:v>45335</c:v>
                </c:pt>
                <c:pt idx="1415">
                  <c:v>45336</c:v>
                </c:pt>
                <c:pt idx="1416">
                  <c:v>45337</c:v>
                </c:pt>
                <c:pt idx="1417">
                  <c:v>45338</c:v>
                </c:pt>
                <c:pt idx="1418">
                  <c:v>45339</c:v>
                </c:pt>
                <c:pt idx="1419">
                  <c:v>45340</c:v>
                </c:pt>
                <c:pt idx="1420">
                  <c:v>45341</c:v>
                </c:pt>
                <c:pt idx="1421">
                  <c:v>45342</c:v>
                </c:pt>
                <c:pt idx="1422">
                  <c:v>45343</c:v>
                </c:pt>
                <c:pt idx="1423">
                  <c:v>45344</c:v>
                </c:pt>
                <c:pt idx="1424">
                  <c:v>45345</c:v>
                </c:pt>
                <c:pt idx="1425">
                  <c:v>45346</c:v>
                </c:pt>
                <c:pt idx="1426">
                  <c:v>45347</c:v>
                </c:pt>
                <c:pt idx="1427">
                  <c:v>45348</c:v>
                </c:pt>
                <c:pt idx="1428">
                  <c:v>45349</c:v>
                </c:pt>
                <c:pt idx="1429">
                  <c:v>45350</c:v>
                </c:pt>
                <c:pt idx="1430">
                  <c:v>45351</c:v>
                </c:pt>
                <c:pt idx="1431">
                  <c:v>45352</c:v>
                </c:pt>
                <c:pt idx="1432">
                  <c:v>45353</c:v>
                </c:pt>
                <c:pt idx="1433">
                  <c:v>45354</c:v>
                </c:pt>
                <c:pt idx="1434">
                  <c:v>45355</c:v>
                </c:pt>
                <c:pt idx="1435">
                  <c:v>45356</c:v>
                </c:pt>
                <c:pt idx="1436">
                  <c:v>45357</c:v>
                </c:pt>
                <c:pt idx="1437">
                  <c:v>45358</c:v>
                </c:pt>
                <c:pt idx="1438">
                  <c:v>45359</c:v>
                </c:pt>
                <c:pt idx="1439">
                  <c:v>45360</c:v>
                </c:pt>
                <c:pt idx="1440">
                  <c:v>45361</c:v>
                </c:pt>
                <c:pt idx="1441">
                  <c:v>45362</c:v>
                </c:pt>
                <c:pt idx="1442">
                  <c:v>45363</c:v>
                </c:pt>
                <c:pt idx="1443">
                  <c:v>45364</c:v>
                </c:pt>
                <c:pt idx="1444">
                  <c:v>45365</c:v>
                </c:pt>
                <c:pt idx="1445">
                  <c:v>45366</c:v>
                </c:pt>
                <c:pt idx="1446">
                  <c:v>45367</c:v>
                </c:pt>
                <c:pt idx="1447">
                  <c:v>45368</c:v>
                </c:pt>
                <c:pt idx="1448">
                  <c:v>45369</c:v>
                </c:pt>
                <c:pt idx="1449">
                  <c:v>45370</c:v>
                </c:pt>
                <c:pt idx="1450">
                  <c:v>45371</c:v>
                </c:pt>
                <c:pt idx="1451">
                  <c:v>45372</c:v>
                </c:pt>
                <c:pt idx="1452">
                  <c:v>45373</c:v>
                </c:pt>
                <c:pt idx="1453">
                  <c:v>45374</c:v>
                </c:pt>
                <c:pt idx="1454">
                  <c:v>45375</c:v>
                </c:pt>
                <c:pt idx="1455">
                  <c:v>45376</c:v>
                </c:pt>
                <c:pt idx="1456">
                  <c:v>45377</c:v>
                </c:pt>
                <c:pt idx="1457">
                  <c:v>45378</c:v>
                </c:pt>
                <c:pt idx="1458">
                  <c:v>45379</c:v>
                </c:pt>
                <c:pt idx="1459">
                  <c:v>45380</c:v>
                </c:pt>
                <c:pt idx="1460">
                  <c:v>45381</c:v>
                </c:pt>
                <c:pt idx="1461">
                  <c:v>45382</c:v>
                </c:pt>
                <c:pt idx="1462">
                  <c:v>45383</c:v>
                </c:pt>
                <c:pt idx="1463">
                  <c:v>45384</c:v>
                </c:pt>
                <c:pt idx="1464">
                  <c:v>45385</c:v>
                </c:pt>
                <c:pt idx="1465">
                  <c:v>45386</c:v>
                </c:pt>
                <c:pt idx="1466">
                  <c:v>45387</c:v>
                </c:pt>
                <c:pt idx="1467">
                  <c:v>45388</c:v>
                </c:pt>
                <c:pt idx="1468">
                  <c:v>45389</c:v>
                </c:pt>
                <c:pt idx="1469">
                  <c:v>45390</c:v>
                </c:pt>
                <c:pt idx="1470">
                  <c:v>45391</c:v>
                </c:pt>
                <c:pt idx="1471">
                  <c:v>45392</c:v>
                </c:pt>
                <c:pt idx="1472">
                  <c:v>45393</c:v>
                </c:pt>
                <c:pt idx="1473">
                  <c:v>45394</c:v>
                </c:pt>
                <c:pt idx="1474">
                  <c:v>45395</c:v>
                </c:pt>
                <c:pt idx="1475">
                  <c:v>45396</c:v>
                </c:pt>
                <c:pt idx="1476">
                  <c:v>45397</c:v>
                </c:pt>
                <c:pt idx="1477">
                  <c:v>45398</c:v>
                </c:pt>
                <c:pt idx="1478">
                  <c:v>45399</c:v>
                </c:pt>
                <c:pt idx="1479">
                  <c:v>45400</c:v>
                </c:pt>
                <c:pt idx="1480">
                  <c:v>45401</c:v>
                </c:pt>
                <c:pt idx="1481">
                  <c:v>45402</c:v>
                </c:pt>
                <c:pt idx="1482">
                  <c:v>45403</c:v>
                </c:pt>
                <c:pt idx="1483">
                  <c:v>45404</c:v>
                </c:pt>
                <c:pt idx="1484">
                  <c:v>45405</c:v>
                </c:pt>
                <c:pt idx="1485">
                  <c:v>45406</c:v>
                </c:pt>
                <c:pt idx="1486">
                  <c:v>45407</c:v>
                </c:pt>
                <c:pt idx="1487">
                  <c:v>45408</c:v>
                </c:pt>
                <c:pt idx="1488">
                  <c:v>45409</c:v>
                </c:pt>
                <c:pt idx="1489">
                  <c:v>45410</c:v>
                </c:pt>
                <c:pt idx="1490">
                  <c:v>45411</c:v>
                </c:pt>
                <c:pt idx="1491">
                  <c:v>45412</c:v>
                </c:pt>
                <c:pt idx="1492">
                  <c:v>45413</c:v>
                </c:pt>
                <c:pt idx="1493">
                  <c:v>45414</c:v>
                </c:pt>
                <c:pt idx="1494">
                  <c:v>45415</c:v>
                </c:pt>
                <c:pt idx="1495">
                  <c:v>45416</c:v>
                </c:pt>
                <c:pt idx="1496">
                  <c:v>45417</c:v>
                </c:pt>
                <c:pt idx="1497">
                  <c:v>45418</c:v>
                </c:pt>
                <c:pt idx="1498">
                  <c:v>45419</c:v>
                </c:pt>
                <c:pt idx="1499">
                  <c:v>45420</c:v>
                </c:pt>
                <c:pt idx="1500">
                  <c:v>45421</c:v>
                </c:pt>
                <c:pt idx="1501">
                  <c:v>45422</c:v>
                </c:pt>
                <c:pt idx="1502">
                  <c:v>45423</c:v>
                </c:pt>
                <c:pt idx="1503">
                  <c:v>45424</c:v>
                </c:pt>
                <c:pt idx="1504">
                  <c:v>45425</c:v>
                </c:pt>
                <c:pt idx="1505">
                  <c:v>45426</c:v>
                </c:pt>
                <c:pt idx="1506">
                  <c:v>45427</c:v>
                </c:pt>
                <c:pt idx="1507">
                  <c:v>45428</c:v>
                </c:pt>
                <c:pt idx="1508">
                  <c:v>45429</c:v>
                </c:pt>
                <c:pt idx="1509">
                  <c:v>45430</c:v>
                </c:pt>
                <c:pt idx="1510">
                  <c:v>45431</c:v>
                </c:pt>
                <c:pt idx="1511">
                  <c:v>45432</c:v>
                </c:pt>
                <c:pt idx="1512">
                  <c:v>45433</c:v>
                </c:pt>
                <c:pt idx="1513">
                  <c:v>45434</c:v>
                </c:pt>
                <c:pt idx="1514">
                  <c:v>45435</c:v>
                </c:pt>
                <c:pt idx="1515">
                  <c:v>45436</c:v>
                </c:pt>
                <c:pt idx="1516">
                  <c:v>45437</c:v>
                </c:pt>
                <c:pt idx="1517">
                  <c:v>45438</c:v>
                </c:pt>
                <c:pt idx="1518">
                  <c:v>45439</c:v>
                </c:pt>
                <c:pt idx="1519">
                  <c:v>45440</c:v>
                </c:pt>
                <c:pt idx="1520">
                  <c:v>45441</c:v>
                </c:pt>
                <c:pt idx="1521">
                  <c:v>45442</c:v>
                </c:pt>
                <c:pt idx="1522">
                  <c:v>45443</c:v>
                </c:pt>
                <c:pt idx="1523">
                  <c:v>45444</c:v>
                </c:pt>
                <c:pt idx="1524">
                  <c:v>45445</c:v>
                </c:pt>
                <c:pt idx="1525">
                  <c:v>45446</c:v>
                </c:pt>
                <c:pt idx="1526">
                  <c:v>45447</c:v>
                </c:pt>
                <c:pt idx="1527">
                  <c:v>45448</c:v>
                </c:pt>
                <c:pt idx="1528">
                  <c:v>45449</c:v>
                </c:pt>
                <c:pt idx="1529">
                  <c:v>45450</c:v>
                </c:pt>
                <c:pt idx="1530">
                  <c:v>45451</c:v>
                </c:pt>
                <c:pt idx="1531">
                  <c:v>45452</c:v>
                </c:pt>
                <c:pt idx="1532">
                  <c:v>45453</c:v>
                </c:pt>
                <c:pt idx="1533">
                  <c:v>45454</c:v>
                </c:pt>
                <c:pt idx="1534">
                  <c:v>45455</c:v>
                </c:pt>
                <c:pt idx="1535">
                  <c:v>45456</c:v>
                </c:pt>
                <c:pt idx="1536">
                  <c:v>45457</c:v>
                </c:pt>
                <c:pt idx="1537">
                  <c:v>45458</c:v>
                </c:pt>
                <c:pt idx="1538">
                  <c:v>45459</c:v>
                </c:pt>
                <c:pt idx="1539">
                  <c:v>45460</c:v>
                </c:pt>
                <c:pt idx="1540">
                  <c:v>45461</c:v>
                </c:pt>
                <c:pt idx="1541">
                  <c:v>45462</c:v>
                </c:pt>
                <c:pt idx="1542">
                  <c:v>45463</c:v>
                </c:pt>
                <c:pt idx="1543">
                  <c:v>45464</c:v>
                </c:pt>
                <c:pt idx="1544">
                  <c:v>45465</c:v>
                </c:pt>
                <c:pt idx="1545">
                  <c:v>45466</c:v>
                </c:pt>
                <c:pt idx="1546">
                  <c:v>45467</c:v>
                </c:pt>
                <c:pt idx="1547">
                  <c:v>45468</c:v>
                </c:pt>
                <c:pt idx="1548">
                  <c:v>45469</c:v>
                </c:pt>
                <c:pt idx="1549">
                  <c:v>45470</c:v>
                </c:pt>
                <c:pt idx="1550">
                  <c:v>45471</c:v>
                </c:pt>
                <c:pt idx="1551">
                  <c:v>45472</c:v>
                </c:pt>
                <c:pt idx="1552">
                  <c:v>45473</c:v>
                </c:pt>
                <c:pt idx="1553">
                  <c:v>45474</c:v>
                </c:pt>
                <c:pt idx="1554">
                  <c:v>45475</c:v>
                </c:pt>
                <c:pt idx="1555">
                  <c:v>45476</c:v>
                </c:pt>
                <c:pt idx="1556">
                  <c:v>45477</c:v>
                </c:pt>
                <c:pt idx="1557">
                  <c:v>45478</c:v>
                </c:pt>
                <c:pt idx="1558">
                  <c:v>45479</c:v>
                </c:pt>
                <c:pt idx="1559">
                  <c:v>45480</c:v>
                </c:pt>
                <c:pt idx="1560">
                  <c:v>45481</c:v>
                </c:pt>
                <c:pt idx="1561">
                  <c:v>45482</c:v>
                </c:pt>
                <c:pt idx="1562">
                  <c:v>45483</c:v>
                </c:pt>
                <c:pt idx="1563">
                  <c:v>45484</c:v>
                </c:pt>
                <c:pt idx="1564">
                  <c:v>45485</c:v>
                </c:pt>
                <c:pt idx="1565">
                  <c:v>45486</c:v>
                </c:pt>
                <c:pt idx="1566">
                  <c:v>45487</c:v>
                </c:pt>
                <c:pt idx="1567">
                  <c:v>45488</c:v>
                </c:pt>
                <c:pt idx="1568">
                  <c:v>45489</c:v>
                </c:pt>
                <c:pt idx="1569">
                  <c:v>45490</c:v>
                </c:pt>
                <c:pt idx="1570">
                  <c:v>45491</c:v>
                </c:pt>
                <c:pt idx="1571">
                  <c:v>45492</c:v>
                </c:pt>
                <c:pt idx="1572">
                  <c:v>45493</c:v>
                </c:pt>
                <c:pt idx="1573">
                  <c:v>45494</c:v>
                </c:pt>
                <c:pt idx="1574">
                  <c:v>45495</c:v>
                </c:pt>
                <c:pt idx="1575">
                  <c:v>45496</c:v>
                </c:pt>
                <c:pt idx="1576">
                  <c:v>45497</c:v>
                </c:pt>
                <c:pt idx="1577">
                  <c:v>45498</c:v>
                </c:pt>
                <c:pt idx="1578">
                  <c:v>45499</c:v>
                </c:pt>
                <c:pt idx="1579">
                  <c:v>45500</c:v>
                </c:pt>
                <c:pt idx="1580">
                  <c:v>45501</c:v>
                </c:pt>
                <c:pt idx="1581">
                  <c:v>45502</c:v>
                </c:pt>
                <c:pt idx="1582">
                  <c:v>45503</c:v>
                </c:pt>
                <c:pt idx="1583">
                  <c:v>45504</c:v>
                </c:pt>
                <c:pt idx="1584">
                  <c:v>45505</c:v>
                </c:pt>
                <c:pt idx="1585">
                  <c:v>45506</c:v>
                </c:pt>
                <c:pt idx="1586">
                  <c:v>45507</c:v>
                </c:pt>
                <c:pt idx="1587">
                  <c:v>45508</c:v>
                </c:pt>
                <c:pt idx="1588">
                  <c:v>45509</c:v>
                </c:pt>
                <c:pt idx="1589">
                  <c:v>45510</c:v>
                </c:pt>
                <c:pt idx="1590">
                  <c:v>45511</c:v>
                </c:pt>
                <c:pt idx="1591">
                  <c:v>45512</c:v>
                </c:pt>
                <c:pt idx="1592">
                  <c:v>45513</c:v>
                </c:pt>
                <c:pt idx="1593">
                  <c:v>45514</c:v>
                </c:pt>
                <c:pt idx="1594">
                  <c:v>45515</c:v>
                </c:pt>
                <c:pt idx="1595">
                  <c:v>45516</c:v>
                </c:pt>
                <c:pt idx="1596">
                  <c:v>45517</c:v>
                </c:pt>
                <c:pt idx="1597">
                  <c:v>45518</c:v>
                </c:pt>
                <c:pt idx="1598">
                  <c:v>45519</c:v>
                </c:pt>
                <c:pt idx="1599">
                  <c:v>45520</c:v>
                </c:pt>
                <c:pt idx="1600">
                  <c:v>45521</c:v>
                </c:pt>
                <c:pt idx="1601">
                  <c:v>45522</c:v>
                </c:pt>
                <c:pt idx="1602">
                  <c:v>45523</c:v>
                </c:pt>
                <c:pt idx="1603">
                  <c:v>45524</c:v>
                </c:pt>
                <c:pt idx="1604">
                  <c:v>45525</c:v>
                </c:pt>
                <c:pt idx="1605">
                  <c:v>45526</c:v>
                </c:pt>
                <c:pt idx="1606">
                  <c:v>45527</c:v>
                </c:pt>
                <c:pt idx="1607">
                  <c:v>45528</c:v>
                </c:pt>
                <c:pt idx="1608">
                  <c:v>45529</c:v>
                </c:pt>
                <c:pt idx="1609">
                  <c:v>45530</c:v>
                </c:pt>
                <c:pt idx="1610">
                  <c:v>45531</c:v>
                </c:pt>
                <c:pt idx="1611">
                  <c:v>45532</c:v>
                </c:pt>
                <c:pt idx="1612">
                  <c:v>45533</c:v>
                </c:pt>
                <c:pt idx="1613">
                  <c:v>45534</c:v>
                </c:pt>
                <c:pt idx="1614">
                  <c:v>45535</c:v>
                </c:pt>
                <c:pt idx="1615">
                  <c:v>45536</c:v>
                </c:pt>
                <c:pt idx="1616">
                  <c:v>45537</c:v>
                </c:pt>
                <c:pt idx="1617">
                  <c:v>45538</c:v>
                </c:pt>
                <c:pt idx="1618">
                  <c:v>45539</c:v>
                </c:pt>
                <c:pt idx="1619">
                  <c:v>45540</c:v>
                </c:pt>
                <c:pt idx="1620">
                  <c:v>45541</c:v>
                </c:pt>
                <c:pt idx="1621">
                  <c:v>45542</c:v>
                </c:pt>
                <c:pt idx="1622">
                  <c:v>45543</c:v>
                </c:pt>
                <c:pt idx="1623">
                  <c:v>45544</c:v>
                </c:pt>
                <c:pt idx="1624">
                  <c:v>45545</c:v>
                </c:pt>
                <c:pt idx="1625">
                  <c:v>45546</c:v>
                </c:pt>
                <c:pt idx="1626">
                  <c:v>45547</c:v>
                </c:pt>
                <c:pt idx="1627">
                  <c:v>45548</c:v>
                </c:pt>
                <c:pt idx="1628">
                  <c:v>45549</c:v>
                </c:pt>
                <c:pt idx="1629">
                  <c:v>45550</c:v>
                </c:pt>
                <c:pt idx="1630">
                  <c:v>45551</c:v>
                </c:pt>
                <c:pt idx="1631">
                  <c:v>45552</c:v>
                </c:pt>
                <c:pt idx="1632">
                  <c:v>45553</c:v>
                </c:pt>
                <c:pt idx="1633">
                  <c:v>45554</c:v>
                </c:pt>
                <c:pt idx="1634">
                  <c:v>45555</c:v>
                </c:pt>
                <c:pt idx="1635">
                  <c:v>45556</c:v>
                </c:pt>
                <c:pt idx="1636">
                  <c:v>45557</c:v>
                </c:pt>
                <c:pt idx="1637">
                  <c:v>45558</c:v>
                </c:pt>
                <c:pt idx="1638">
                  <c:v>45559</c:v>
                </c:pt>
                <c:pt idx="1639">
                  <c:v>45560</c:v>
                </c:pt>
                <c:pt idx="1640">
                  <c:v>45561</c:v>
                </c:pt>
                <c:pt idx="1641">
                  <c:v>45562</c:v>
                </c:pt>
                <c:pt idx="1642">
                  <c:v>45563</c:v>
                </c:pt>
                <c:pt idx="1643">
                  <c:v>45564</c:v>
                </c:pt>
                <c:pt idx="1644">
                  <c:v>45565</c:v>
                </c:pt>
                <c:pt idx="1645">
                  <c:v>45566</c:v>
                </c:pt>
                <c:pt idx="1646">
                  <c:v>45567</c:v>
                </c:pt>
                <c:pt idx="1647">
                  <c:v>45568</c:v>
                </c:pt>
                <c:pt idx="1648">
                  <c:v>45569</c:v>
                </c:pt>
                <c:pt idx="1649">
                  <c:v>45570</c:v>
                </c:pt>
                <c:pt idx="1650">
                  <c:v>45571</c:v>
                </c:pt>
                <c:pt idx="1651">
                  <c:v>45572</c:v>
                </c:pt>
                <c:pt idx="1652">
                  <c:v>45573</c:v>
                </c:pt>
                <c:pt idx="1653">
                  <c:v>45574</c:v>
                </c:pt>
                <c:pt idx="1654">
                  <c:v>45575</c:v>
                </c:pt>
                <c:pt idx="1655">
                  <c:v>45576</c:v>
                </c:pt>
                <c:pt idx="1656">
                  <c:v>45577</c:v>
                </c:pt>
                <c:pt idx="1657">
                  <c:v>45578</c:v>
                </c:pt>
                <c:pt idx="1658">
                  <c:v>45579</c:v>
                </c:pt>
                <c:pt idx="1659">
                  <c:v>45580</c:v>
                </c:pt>
                <c:pt idx="1660">
                  <c:v>45581</c:v>
                </c:pt>
                <c:pt idx="1661">
                  <c:v>45582</c:v>
                </c:pt>
                <c:pt idx="1662">
                  <c:v>45583</c:v>
                </c:pt>
                <c:pt idx="1663">
                  <c:v>45584</c:v>
                </c:pt>
                <c:pt idx="1664">
                  <c:v>45585</c:v>
                </c:pt>
                <c:pt idx="1665">
                  <c:v>45586</c:v>
                </c:pt>
                <c:pt idx="1666">
                  <c:v>45587</c:v>
                </c:pt>
                <c:pt idx="1667">
                  <c:v>45588</c:v>
                </c:pt>
                <c:pt idx="1668">
                  <c:v>45589</c:v>
                </c:pt>
                <c:pt idx="1669">
                  <c:v>45590</c:v>
                </c:pt>
                <c:pt idx="1670">
                  <c:v>45591</c:v>
                </c:pt>
                <c:pt idx="1671">
                  <c:v>45592</c:v>
                </c:pt>
                <c:pt idx="1672">
                  <c:v>45593</c:v>
                </c:pt>
                <c:pt idx="1673">
                  <c:v>45594</c:v>
                </c:pt>
                <c:pt idx="1674">
                  <c:v>45595</c:v>
                </c:pt>
                <c:pt idx="1675">
                  <c:v>45596</c:v>
                </c:pt>
                <c:pt idx="1676">
                  <c:v>45597</c:v>
                </c:pt>
                <c:pt idx="1677">
                  <c:v>45598</c:v>
                </c:pt>
                <c:pt idx="1678">
                  <c:v>45599</c:v>
                </c:pt>
                <c:pt idx="1679">
                  <c:v>45600</c:v>
                </c:pt>
                <c:pt idx="1680">
                  <c:v>45601</c:v>
                </c:pt>
                <c:pt idx="1681">
                  <c:v>45602</c:v>
                </c:pt>
                <c:pt idx="1682">
                  <c:v>45603</c:v>
                </c:pt>
                <c:pt idx="1683">
                  <c:v>45604</c:v>
                </c:pt>
                <c:pt idx="1684">
                  <c:v>45605</c:v>
                </c:pt>
                <c:pt idx="1685">
                  <c:v>45606</c:v>
                </c:pt>
                <c:pt idx="1686">
                  <c:v>45607</c:v>
                </c:pt>
                <c:pt idx="1687">
                  <c:v>45608</c:v>
                </c:pt>
                <c:pt idx="1688">
                  <c:v>45609</c:v>
                </c:pt>
                <c:pt idx="1689">
                  <c:v>45610</c:v>
                </c:pt>
                <c:pt idx="1690">
                  <c:v>45611</c:v>
                </c:pt>
                <c:pt idx="1691">
                  <c:v>45612</c:v>
                </c:pt>
                <c:pt idx="1692">
                  <c:v>45613</c:v>
                </c:pt>
                <c:pt idx="1693">
                  <c:v>45614</c:v>
                </c:pt>
                <c:pt idx="1694">
                  <c:v>45615</c:v>
                </c:pt>
                <c:pt idx="1695">
                  <c:v>45616</c:v>
                </c:pt>
                <c:pt idx="1696">
                  <c:v>45617</c:v>
                </c:pt>
                <c:pt idx="1697">
                  <c:v>45618</c:v>
                </c:pt>
                <c:pt idx="1698">
                  <c:v>45619</c:v>
                </c:pt>
                <c:pt idx="1699">
                  <c:v>45620</c:v>
                </c:pt>
                <c:pt idx="1700">
                  <c:v>45621</c:v>
                </c:pt>
                <c:pt idx="1701">
                  <c:v>45622</c:v>
                </c:pt>
                <c:pt idx="1702">
                  <c:v>45623</c:v>
                </c:pt>
                <c:pt idx="1703">
                  <c:v>45624</c:v>
                </c:pt>
                <c:pt idx="1704">
                  <c:v>45625</c:v>
                </c:pt>
                <c:pt idx="1705">
                  <c:v>45626</c:v>
                </c:pt>
                <c:pt idx="1706">
                  <c:v>45627</c:v>
                </c:pt>
                <c:pt idx="1707">
                  <c:v>45628</c:v>
                </c:pt>
                <c:pt idx="1708">
                  <c:v>45629</c:v>
                </c:pt>
                <c:pt idx="1709">
                  <c:v>45630</c:v>
                </c:pt>
                <c:pt idx="1710">
                  <c:v>45631</c:v>
                </c:pt>
                <c:pt idx="1711">
                  <c:v>45632</c:v>
                </c:pt>
                <c:pt idx="1712">
                  <c:v>45633</c:v>
                </c:pt>
                <c:pt idx="1713">
                  <c:v>45634</c:v>
                </c:pt>
                <c:pt idx="1714">
                  <c:v>45635</c:v>
                </c:pt>
                <c:pt idx="1715">
                  <c:v>45636</c:v>
                </c:pt>
                <c:pt idx="1716">
                  <c:v>45637</c:v>
                </c:pt>
                <c:pt idx="1717">
                  <c:v>45638</c:v>
                </c:pt>
                <c:pt idx="1718">
                  <c:v>45639</c:v>
                </c:pt>
                <c:pt idx="1719">
                  <c:v>45640</c:v>
                </c:pt>
                <c:pt idx="1720">
                  <c:v>45641</c:v>
                </c:pt>
                <c:pt idx="1721">
                  <c:v>45642</c:v>
                </c:pt>
                <c:pt idx="1722">
                  <c:v>45643</c:v>
                </c:pt>
                <c:pt idx="1723">
                  <c:v>45644</c:v>
                </c:pt>
                <c:pt idx="1724">
                  <c:v>45645</c:v>
                </c:pt>
                <c:pt idx="1725">
                  <c:v>45646</c:v>
                </c:pt>
                <c:pt idx="1726">
                  <c:v>45647</c:v>
                </c:pt>
                <c:pt idx="1727">
                  <c:v>45648</c:v>
                </c:pt>
                <c:pt idx="1728">
                  <c:v>45649</c:v>
                </c:pt>
                <c:pt idx="1729">
                  <c:v>45650</c:v>
                </c:pt>
                <c:pt idx="1730">
                  <c:v>45651</c:v>
                </c:pt>
                <c:pt idx="1731">
                  <c:v>45652</c:v>
                </c:pt>
                <c:pt idx="1732">
                  <c:v>45653</c:v>
                </c:pt>
                <c:pt idx="1733">
                  <c:v>45654</c:v>
                </c:pt>
                <c:pt idx="1734">
                  <c:v>45655</c:v>
                </c:pt>
                <c:pt idx="1735">
                  <c:v>45656</c:v>
                </c:pt>
                <c:pt idx="1736">
                  <c:v>45657</c:v>
                </c:pt>
                <c:pt idx="1737">
                  <c:v>45658</c:v>
                </c:pt>
                <c:pt idx="1738">
                  <c:v>45659</c:v>
                </c:pt>
                <c:pt idx="1739">
                  <c:v>45660</c:v>
                </c:pt>
                <c:pt idx="1740">
                  <c:v>45661</c:v>
                </c:pt>
                <c:pt idx="1741">
                  <c:v>45662</c:v>
                </c:pt>
                <c:pt idx="1742">
                  <c:v>45663</c:v>
                </c:pt>
                <c:pt idx="1743">
                  <c:v>45664</c:v>
                </c:pt>
                <c:pt idx="1744">
                  <c:v>45665</c:v>
                </c:pt>
                <c:pt idx="1745">
                  <c:v>45666</c:v>
                </c:pt>
                <c:pt idx="1746">
                  <c:v>45667</c:v>
                </c:pt>
                <c:pt idx="1747">
                  <c:v>45668</c:v>
                </c:pt>
                <c:pt idx="1748">
                  <c:v>45669</c:v>
                </c:pt>
                <c:pt idx="1749">
                  <c:v>45670</c:v>
                </c:pt>
                <c:pt idx="1750">
                  <c:v>45671</c:v>
                </c:pt>
                <c:pt idx="1751">
                  <c:v>45672</c:v>
                </c:pt>
                <c:pt idx="1752">
                  <c:v>45673</c:v>
                </c:pt>
                <c:pt idx="1753">
                  <c:v>45674</c:v>
                </c:pt>
                <c:pt idx="1754">
                  <c:v>45675</c:v>
                </c:pt>
                <c:pt idx="1755">
                  <c:v>45676</c:v>
                </c:pt>
                <c:pt idx="1756">
                  <c:v>45677</c:v>
                </c:pt>
                <c:pt idx="1757">
                  <c:v>45678</c:v>
                </c:pt>
                <c:pt idx="1758">
                  <c:v>45679</c:v>
                </c:pt>
                <c:pt idx="1759">
                  <c:v>45680</c:v>
                </c:pt>
                <c:pt idx="1760">
                  <c:v>45681</c:v>
                </c:pt>
                <c:pt idx="1761">
                  <c:v>45682</c:v>
                </c:pt>
                <c:pt idx="1762">
                  <c:v>45683</c:v>
                </c:pt>
                <c:pt idx="1763">
                  <c:v>45684</c:v>
                </c:pt>
                <c:pt idx="1764">
                  <c:v>45685</c:v>
                </c:pt>
                <c:pt idx="1765">
                  <c:v>45686</c:v>
                </c:pt>
                <c:pt idx="1766">
                  <c:v>45687</c:v>
                </c:pt>
                <c:pt idx="1767">
                  <c:v>45688</c:v>
                </c:pt>
                <c:pt idx="1768">
                  <c:v>45689</c:v>
                </c:pt>
                <c:pt idx="1769">
                  <c:v>45690</c:v>
                </c:pt>
                <c:pt idx="1770">
                  <c:v>45691</c:v>
                </c:pt>
                <c:pt idx="1771">
                  <c:v>45692</c:v>
                </c:pt>
                <c:pt idx="1772">
                  <c:v>45693</c:v>
                </c:pt>
                <c:pt idx="1773">
                  <c:v>45694</c:v>
                </c:pt>
                <c:pt idx="1774">
                  <c:v>45695</c:v>
                </c:pt>
                <c:pt idx="1775">
                  <c:v>45696</c:v>
                </c:pt>
                <c:pt idx="1776">
                  <c:v>45697</c:v>
                </c:pt>
                <c:pt idx="1777">
                  <c:v>45698</c:v>
                </c:pt>
                <c:pt idx="1778">
                  <c:v>45699</c:v>
                </c:pt>
                <c:pt idx="1779">
                  <c:v>45700</c:v>
                </c:pt>
                <c:pt idx="1780">
                  <c:v>45701</c:v>
                </c:pt>
                <c:pt idx="1781">
                  <c:v>45702</c:v>
                </c:pt>
                <c:pt idx="1782">
                  <c:v>45703</c:v>
                </c:pt>
                <c:pt idx="1783">
                  <c:v>45704</c:v>
                </c:pt>
                <c:pt idx="1784">
                  <c:v>45705</c:v>
                </c:pt>
                <c:pt idx="1785">
                  <c:v>45706</c:v>
                </c:pt>
                <c:pt idx="1786">
                  <c:v>45707</c:v>
                </c:pt>
                <c:pt idx="1787">
                  <c:v>45708</c:v>
                </c:pt>
                <c:pt idx="1788">
                  <c:v>45709</c:v>
                </c:pt>
                <c:pt idx="1789">
                  <c:v>45710</c:v>
                </c:pt>
                <c:pt idx="1790">
                  <c:v>45711</c:v>
                </c:pt>
                <c:pt idx="1791">
                  <c:v>45712</c:v>
                </c:pt>
                <c:pt idx="1792">
                  <c:v>45713</c:v>
                </c:pt>
                <c:pt idx="1793">
                  <c:v>45714</c:v>
                </c:pt>
                <c:pt idx="1794">
                  <c:v>45715</c:v>
                </c:pt>
                <c:pt idx="1795">
                  <c:v>45716</c:v>
                </c:pt>
                <c:pt idx="1796">
                  <c:v>45717</c:v>
                </c:pt>
                <c:pt idx="1797">
                  <c:v>45718</c:v>
                </c:pt>
                <c:pt idx="1798">
                  <c:v>45719</c:v>
                </c:pt>
                <c:pt idx="1799">
                  <c:v>45720</c:v>
                </c:pt>
                <c:pt idx="1800">
                  <c:v>45721</c:v>
                </c:pt>
                <c:pt idx="1801">
                  <c:v>45722</c:v>
                </c:pt>
                <c:pt idx="1802">
                  <c:v>45723</c:v>
                </c:pt>
                <c:pt idx="1803">
                  <c:v>45724</c:v>
                </c:pt>
                <c:pt idx="1804">
                  <c:v>45725</c:v>
                </c:pt>
                <c:pt idx="1805">
                  <c:v>45726</c:v>
                </c:pt>
                <c:pt idx="1806">
                  <c:v>45727</c:v>
                </c:pt>
                <c:pt idx="1807">
                  <c:v>45728</c:v>
                </c:pt>
                <c:pt idx="1808">
                  <c:v>45729</c:v>
                </c:pt>
                <c:pt idx="1809">
                  <c:v>45730</c:v>
                </c:pt>
                <c:pt idx="1810">
                  <c:v>45731</c:v>
                </c:pt>
                <c:pt idx="1811">
                  <c:v>45732</c:v>
                </c:pt>
                <c:pt idx="1812">
                  <c:v>45733</c:v>
                </c:pt>
                <c:pt idx="1813">
                  <c:v>45734</c:v>
                </c:pt>
                <c:pt idx="1814">
                  <c:v>45735</c:v>
                </c:pt>
                <c:pt idx="1815">
                  <c:v>45736</c:v>
                </c:pt>
                <c:pt idx="1816">
                  <c:v>45737</c:v>
                </c:pt>
                <c:pt idx="1817">
                  <c:v>45738</c:v>
                </c:pt>
                <c:pt idx="1818">
                  <c:v>45739</c:v>
                </c:pt>
                <c:pt idx="1819">
                  <c:v>45740</c:v>
                </c:pt>
                <c:pt idx="1820">
                  <c:v>45741</c:v>
                </c:pt>
                <c:pt idx="1821">
                  <c:v>45742</c:v>
                </c:pt>
                <c:pt idx="1822">
                  <c:v>45743</c:v>
                </c:pt>
                <c:pt idx="1823">
                  <c:v>45744</c:v>
                </c:pt>
                <c:pt idx="1824">
                  <c:v>45745</c:v>
                </c:pt>
                <c:pt idx="1825">
                  <c:v>45746</c:v>
                </c:pt>
                <c:pt idx="1826">
                  <c:v>45747</c:v>
                </c:pt>
                <c:pt idx="1827">
                  <c:v>45748</c:v>
                </c:pt>
                <c:pt idx="1828">
                  <c:v>45749</c:v>
                </c:pt>
                <c:pt idx="1829">
                  <c:v>45750</c:v>
                </c:pt>
                <c:pt idx="1830">
                  <c:v>45751</c:v>
                </c:pt>
                <c:pt idx="1831">
                  <c:v>45752</c:v>
                </c:pt>
                <c:pt idx="1832">
                  <c:v>45753</c:v>
                </c:pt>
                <c:pt idx="1833">
                  <c:v>45754</c:v>
                </c:pt>
                <c:pt idx="1834">
                  <c:v>45755</c:v>
                </c:pt>
                <c:pt idx="1835">
                  <c:v>45756</c:v>
                </c:pt>
                <c:pt idx="1836">
                  <c:v>45757</c:v>
                </c:pt>
                <c:pt idx="1837">
                  <c:v>45758</c:v>
                </c:pt>
                <c:pt idx="1838">
                  <c:v>45759</c:v>
                </c:pt>
                <c:pt idx="1839">
                  <c:v>45760</c:v>
                </c:pt>
                <c:pt idx="1840">
                  <c:v>45761</c:v>
                </c:pt>
                <c:pt idx="1841">
                  <c:v>45762</c:v>
                </c:pt>
                <c:pt idx="1842">
                  <c:v>45763</c:v>
                </c:pt>
                <c:pt idx="1843">
                  <c:v>45764</c:v>
                </c:pt>
                <c:pt idx="1844">
                  <c:v>45765</c:v>
                </c:pt>
                <c:pt idx="1845">
                  <c:v>45766</c:v>
                </c:pt>
                <c:pt idx="1846">
                  <c:v>45767</c:v>
                </c:pt>
                <c:pt idx="1847">
                  <c:v>45768</c:v>
                </c:pt>
                <c:pt idx="1848">
                  <c:v>45769</c:v>
                </c:pt>
                <c:pt idx="1849">
                  <c:v>45770</c:v>
                </c:pt>
                <c:pt idx="1850">
                  <c:v>45771</c:v>
                </c:pt>
                <c:pt idx="1851">
                  <c:v>45772</c:v>
                </c:pt>
                <c:pt idx="1852">
                  <c:v>45773</c:v>
                </c:pt>
                <c:pt idx="1853">
                  <c:v>45774</c:v>
                </c:pt>
                <c:pt idx="1854">
                  <c:v>45775</c:v>
                </c:pt>
                <c:pt idx="1855">
                  <c:v>45776</c:v>
                </c:pt>
                <c:pt idx="1856">
                  <c:v>45777</c:v>
                </c:pt>
                <c:pt idx="1857">
                  <c:v>45778</c:v>
                </c:pt>
                <c:pt idx="1858">
                  <c:v>45779</c:v>
                </c:pt>
                <c:pt idx="1859">
                  <c:v>45780</c:v>
                </c:pt>
                <c:pt idx="1860">
                  <c:v>45781</c:v>
                </c:pt>
                <c:pt idx="1861">
                  <c:v>45782</c:v>
                </c:pt>
                <c:pt idx="1862">
                  <c:v>45783</c:v>
                </c:pt>
                <c:pt idx="1863">
                  <c:v>45784</c:v>
                </c:pt>
                <c:pt idx="1864">
                  <c:v>45785</c:v>
                </c:pt>
                <c:pt idx="1865">
                  <c:v>45786</c:v>
                </c:pt>
                <c:pt idx="1866">
                  <c:v>45787</c:v>
                </c:pt>
                <c:pt idx="1867">
                  <c:v>45788</c:v>
                </c:pt>
                <c:pt idx="1868">
                  <c:v>45789</c:v>
                </c:pt>
                <c:pt idx="1869">
                  <c:v>45790</c:v>
                </c:pt>
                <c:pt idx="1870">
                  <c:v>45791</c:v>
                </c:pt>
                <c:pt idx="1871">
                  <c:v>45792</c:v>
                </c:pt>
                <c:pt idx="1872">
                  <c:v>45793</c:v>
                </c:pt>
                <c:pt idx="1873">
                  <c:v>45794</c:v>
                </c:pt>
                <c:pt idx="1874">
                  <c:v>45795</c:v>
                </c:pt>
                <c:pt idx="1875">
                  <c:v>45796</c:v>
                </c:pt>
                <c:pt idx="1876">
                  <c:v>45797</c:v>
                </c:pt>
                <c:pt idx="1877">
                  <c:v>45798</c:v>
                </c:pt>
                <c:pt idx="1878">
                  <c:v>45799</c:v>
                </c:pt>
                <c:pt idx="1879">
                  <c:v>45800</c:v>
                </c:pt>
                <c:pt idx="1880">
                  <c:v>45801</c:v>
                </c:pt>
                <c:pt idx="1881">
                  <c:v>45802</c:v>
                </c:pt>
                <c:pt idx="1882">
                  <c:v>45803</c:v>
                </c:pt>
                <c:pt idx="1883">
                  <c:v>45804</c:v>
                </c:pt>
                <c:pt idx="1884">
                  <c:v>45805</c:v>
                </c:pt>
                <c:pt idx="1885">
                  <c:v>45806</c:v>
                </c:pt>
                <c:pt idx="1886">
                  <c:v>45807</c:v>
                </c:pt>
                <c:pt idx="1887">
                  <c:v>45808</c:v>
                </c:pt>
                <c:pt idx="1888">
                  <c:v>45809</c:v>
                </c:pt>
                <c:pt idx="1889">
                  <c:v>45810</c:v>
                </c:pt>
                <c:pt idx="1890">
                  <c:v>45811</c:v>
                </c:pt>
                <c:pt idx="1891">
                  <c:v>45812</c:v>
                </c:pt>
                <c:pt idx="1892">
                  <c:v>45813</c:v>
                </c:pt>
                <c:pt idx="1893">
                  <c:v>45814</c:v>
                </c:pt>
                <c:pt idx="1894">
                  <c:v>45815</c:v>
                </c:pt>
                <c:pt idx="1895">
                  <c:v>45816</c:v>
                </c:pt>
                <c:pt idx="1896">
                  <c:v>45817</c:v>
                </c:pt>
                <c:pt idx="1897">
                  <c:v>45818</c:v>
                </c:pt>
                <c:pt idx="1898">
                  <c:v>45819</c:v>
                </c:pt>
                <c:pt idx="1899">
                  <c:v>45820</c:v>
                </c:pt>
                <c:pt idx="1900">
                  <c:v>45821</c:v>
                </c:pt>
                <c:pt idx="1901">
                  <c:v>45822</c:v>
                </c:pt>
                <c:pt idx="1902">
                  <c:v>45823</c:v>
                </c:pt>
                <c:pt idx="1903">
                  <c:v>45824</c:v>
                </c:pt>
                <c:pt idx="1904">
                  <c:v>45825</c:v>
                </c:pt>
                <c:pt idx="1905">
                  <c:v>45826</c:v>
                </c:pt>
                <c:pt idx="1906">
                  <c:v>45827</c:v>
                </c:pt>
                <c:pt idx="1907">
                  <c:v>45828</c:v>
                </c:pt>
                <c:pt idx="1908">
                  <c:v>45829</c:v>
                </c:pt>
                <c:pt idx="1909">
                  <c:v>45830</c:v>
                </c:pt>
                <c:pt idx="1910">
                  <c:v>45831</c:v>
                </c:pt>
                <c:pt idx="1911">
                  <c:v>45832</c:v>
                </c:pt>
                <c:pt idx="1912">
                  <c:v>45833</c:v>
                </c:pt>
                <c:pt idx="1913">
                  <c:v>45834</c:v>
                </c:pt>
                <c:pt idx="1914">
                  <c:v>45835</c:v>
                </c:pt>
              </c:numCache>
            </c:numRef>
          </c:cat>
          <c:val>
            <c:numRef>
              <c:f>'IPO Indexes'!$C$8:$C$1922</c:f>
              <c:numCache>
                <c:formatCode>0.00</c:formatCode>
                <c:ptCount val="1915"/>
                <c:pt idx="0">
                  <c:v>100</c:v>
                </c:pt>
                <c:pt idx="1">
                  <c:v>100</c:v>
                </c:pt>
                <c:pt idx="2">
                  <c:v>99.404696835454786</c:v>
                </c:pt>
                <c:pt idx="3">
                  <c:v>101.4053220515047</c:v>
                </c:pt>
                <c:pt idx="4">
                  <c:v>101.4053220515047</c:v>
                </c:pt>
                <c:pt idx="5">
                  <c:v>101.4053220515047</c:v>
                </c:pt>
                <c:pt idx="6">
                  <c:v>101.64434332061319</c:v>
                </c:pt>
                <c:pt idx="7">
                  <c:v>100.84701434013759</c:v>
                </c:pt>
                <c:pt idx="8">
                  <c:v>100.45746768032409</c:v>
                </c:pt>
                <c:pt idx="9">
                  <c:v>103.02983952336288</c:v>
                </c:pt>
                <c:pt idx="10">
                  <c:v>103.02983952336288</c:v>
                </c:pt>
                <c:pt idx="11">
                  <c:v>103.02983952336288</c:v>
                </c:pt>
                <c:pt idx="12">
                  <c:v>103.02983952336288</c:v>
                </c:pt>
                <c:pt idx="13">
                  <c:v>103.74512818892181</c:v>
                </c:pt>
                <c:pt idx="14">
                  <c:v>104.89185791161721</c:v>
                </c:pt>
                <c:pt idx="15">
                  <c:v>101.33415463853568</c:v>
                </c:pt>
                <c:pt idx="16">
                  <c:v>106.18374943848958</c:v>
                </c:pt>
                <c:pt idx="17">
                  <c:v>108.57942919460501</c:v>
                </c:pt>
                <c:pt idx="18">
                  <c:v>108.57942919460501</c:v>
                </c:pt>
                <c:pt idx="19">
                  <c:v>108.57942919460501</c:v>
                </c:pt>
                <c:pt idx="20">
                  <c:v>118.12709686251732</c:v>
                </c:pt>
                <c:pt idx="21">
                  <c:v>114.68796079783333</c:v>
                </c:pt>
                <c:pt idx="22">
                  <c:v>116.84596071228583</c:v>
                </c:pt>
                <c:pt idx="23">
                  <c:v>118.8590665252421</c:v>
                </c:pt>
                <c:pt idx="24">
                  <c:v>123.53617187936894</c:v>
                </c:pt>
                <c:pt idx="25">
                  <c:v>123.53617187936894</c:v>
                </c:pt>
                <c:pt idx="26">
                  <c:v>123.53617187936894</c:v>
                </c:pt>
                <c:pt idx="27">
                  <c:v>123.79169683075352</c:v>
                </c:pt>
                <c:pt idx="28">
                  <c:v>124.66241263102862</c:v>
                </c:pt>
                <c:pt idx="29">
                  <c:v>127.58196098975247</c:v>
                </c:pt>
                <c:pt idx="30">
                  <c:v>120.99110231760824</c:v>
                </c:pt>
                <c:pt idx="31">
                  <c:v>115.98066785091221</c:v>
                </c:pt>
                <c:pt idx="32">
                  <c:v>115.98066785091221</c:v>
                </c:pt>
                <c:pt idx="33">
                  <c:v>115.98066785091221</c:v>
                </c:pt>
                <c:pt idx="34">
                  <c:v>119.28560371251582</c:v>
                </c:pt>
                <c:pt idx="35">
                  <c:v>123.25152106101631</c:v>
                </c:pt>
                <c:pt idx="36">
                  <c:v>121.96735075515201</c:v>
                </c:pt>
                <c:pt idx="37">
                  <c:v>126.26106325447132</c:v>
                </c:pt>
                <c:pt idx="38">
                  <c:v>126.2134230724115</c:v>
                </c:pt>
                <c:pt idx="39">
                  <c:v>126.2134230724115</c:v>
                </c:pt>
                <c:pt idx="40">
                  <c:v>126.2134230724115</c:v>
                </c:pt>
                <c:pt idx="41">
                  <c:v>134.74178218650391</c:v>
                </c:pt>
                <c:pt idx="42">
                  <c:v>135.42227928882542</c:v>
                </c:pt>
                <c:pt idx="43">
                  <c:v>134.11615127234532</c:v>
                </c:pt>
                <c:pt idx="44">
                  <c:v>134.93858417424579</c:v>
                </c:pt>
                <c:pt idx="45">
                  <c:v>141.67875112726443</c:v>
                </c:pt>
                <c:pt idx="46">
                  <c:v>141.67875112726443</c:v>
                </c:pt>
                <c:pt idx="47">
                  <c:v>141.67875112726443</c:v>
                </c:pt>
                <c:pt idx="48">
                  <c:v>149.50887717142857</c:v>
                </c:pt>
                <c:pt idx="49">
                  <c:v>156.73893540841433</c:v>
                </c:pt>
                <c:pt idx="50">
                  <c:v>160.94253605912212</c:v>
                </c:pt>
                <c:pt idx="51">
                  <c:v>157.85919549175284</c:v>
                </c:pt>
                <c:pt idx="52">
                  <c:v>158.33096607859343</c:v>
                </c:pt>
                <c:pt idx="53">
                  <c:v>158.33096607859343</c:v>
                </c:pt>
                <c:pt idx="54">
                  <c:v>158.33096607859343</c:v>
                </c:pt>
                <c:pt idx="55">
                  <c:v>158.33096607859343</c:v>
                </c:pt>
                <c:pt idx="56">
                  <c:v>154.61158022883234</c:v>
                </c:pt>
                <c:pt idx="57">
                  <c:v>148.86540190079941</c:v>
                </c:pt>
                <c:pt idx="58">
                  <c:v>148.1120078798069</c:v>
                </c:pt>
                <c:pt idx="59">
                  <c:v>153.06033564291675</c:v>
                </c:pt>
                <c:pt idx="60">
                  <c:v>153.06033564291675</c:v>
                </c:pt>
                <c:pt idx="61">
                  <c:v>153.06033564291675</c:v>
                </c:pt>
                <c:pt idx="62">
                  <c:v>158.18616516637869</c:v>
                </c:pt>
                <c:pt idx="63">
                  <c:v>158.18419042453223</c:v>
                </c:pt>
                <c:pt idx="64">
                  <c:v>161.5437714280776</c:v>
                </c:pt>
                <c:pt idx="65">
                  <c:v>158.53851198984492</c:v>
                </c:pt>
                <c:pt idx="66">
                  <c:v>156.07378979601197</c:v>
                </c:pt>
                <c:pt idx="67">
                  <c:v>156.07378979601197</c:v>
                </c:pt>
                <c:pt idx="68">
                  <c:v>156.07378979601197</c:v>
                </c:pt>
                <c:pt idx="69">
                  <c:v>159.10656878714752</c:v>
                </c:pt>
                <c:pt idx="70">
                  <c:v>162.15790945850597</c:v>
                </c:pt>
                <c:pt idx="71">
                  <c:v>161.52905772169422</c:v>
                </c:pt>
                <c:pt idx="72">
                  <c:v>149.39699320619408</c:v>
                </c:pt>
                <c:pt idx="73">
                  <c:v>150.34316221768682</c:v>
                </c:pt>
                <c:pt idx="74">
                  <c:v>150.34316221768682</c:v>
                </c:pt>
                <c:pt idx="75">
                  <c:v>150.34316221768682</c:v>
                </c:pt>
                <c:pt idx="76">
                  <c:v>162.24471252766125</c:v>
                </c:pt>
                <c:pt idx="77">
                  <c:v>163.64441676668585</c:v>
                </c:pt>
                <c:pt idx="78">
                  <c:v>164.63633375918712</c:v>
                </c:pt>
                <c:pt idx="79">
                  <c:v>169.87574787656504</c:v>
                </c:pt>
                <c:pt idx="80">
                  <c:v>175.67431347928422</c:v>
                </c:pt>
                <c:pt idx="81">
                  <c:v>175.67431347928422</c:v>
                </c:pt>
                <c:pt idx="82">
                  <c:v>175.67431347928422</c:v>
                </c:pt>
                <c:pt idx="83">
                  <c:v>178.51627634957293</c:v>
                </c:pt>
                <c:pt idx="84">
                  <c:v>173.43895713652421</c:v>
                </c:pt>
                <c:pt idx="85">
                  <c:v>170.92860099639364</c:v>
                </c:pt>
                <c:pt idx="86">
                  <c:v>176.36623861938295</c:v>
                </c:pt>
                <c:pt idx="87">
                  <c:v>169.36145943696908</c:v>
                </c:pt>
                <c:pt idx="88">
                  <c:v>169.36145943696908</c:v>
                </c:pt>
                <c:pt idx="89">
                  <c:v>169.36145943696908</c:v>
                </c:pt>
                <c:pt idx="90">
                  <c:v>170.00536408300624</c:v>
                </c:pt>
                <c:pt idx="91">
                  <c:v>170.00536408300624</c:v>
                </c:pt>
                <c:pt idx="92">
                  <c:v>170.644317954233</c:v>
                </c:pt>
                <c:pt idx="93">
                  <c:v>175.12244674962216</c:v>
                </c:pt>
                <c:pt idx="94">
                  <c:v>175.1230330964799</c:v>
                </c:pt>
                <c:pt idx="95">
                  <c:v>175.1230330964799</c:v>
                </c:pt>
                <c:pt idx="96">
                  <c:v>175.1230330964799</c:v>
                </c:pt>
                <c:pt idx="97">
                  <c:v>177.27265635502664</c:v>
                </c:pt>
                <c:pt idx="98">
                  <c:v>171.3275872458172</c:v>
                </c:pt>
                <c:pt idx="99">
                  <c:v>174.4501176971749</c:v>
                </c:pt>
                <c:pt idx="100">
                  <c:v>175.54235842167483</c:v>
                </c:pt>
                <c:pt idx="101">
                  <c:v>173.25901706173428</c:v>
                </c:pt>
                <c:pt idx="102">
                  <c:v>173.25901706173428</c:v>
                </c:pt>
                <c:pt idx="103">
                  <c:v>173.25901706173428</c:v>
                </c:pt>
                <c:pt idx="104">
                  <c:v>164.71796230589268</c:v>
                </c:pt>
                <c:pt idx="105">
                  <c:v>162.26383745172782</c:v>
                </c:pt>
                <c:pt idx="106">
                  <c:v>167.36153867453999</c:v>
                </c:pt>
                <c:pt idx="107">
                  <c:v>159.91854959529616</c:v>
                </c:pt>
                <c:pt idx="108">
                  <c:v>166.41294195230338</c:v>
                </c:pt>
                <c:pt idx="109">
                  <c:v>166.41294195230338</c:v>
                </c:pt>
                <c:pt idx="110">
                  <c:v>166.41294195230338</c:v>
                </c:pt>
                <c:pt idx="111">
                  <c:v>167.80857182436816</c:v>
                </c:pt>
                <c:pt idx="112">
                  <c:v>166.81469760066733</c:v>
                </c:pt>
                <c:pt idx="113">
                  <c:v>162.73871568192172</c:v>
                </c:pt>
                <c:pt idx="114">
                  <c:v>160.76176795871214</c:v>
                </c:pt>
                <c:pt idx="115">
                  <c:v>154.74940256568408</c:v>
                </c:pt>
                <c:pt idx="116">
                  <c:v>154.74940256568408</c:v>
                </c:pt>
                <c:pt idx="117">
                  <c:v>154.74940256568408</c:v>
                </c:pt>
                <c:pt idx="118">
                  <c:v>156.31328192663557</c:v>
                </c:pt>
                <c:pt idx="119">
                  <c:v>155.58375109897929</c:v>
                </c:pt>
                <c:pt idx="120">
                  <c:v>158.81274165527094</c:v>
                </c:pt>
                <c:pt idx="121">
                  <c:v>158.81274165527094</c:v>
                </c:pt>
                <c:pt idx="122">
                  <c:v>157.79755273407511</c:v>
                </c:pt>
                <c:pt idx="123">
                  <c:v>157.79755273407511</c:v>
                </c:pt>
                <c:pt idx="124">
                  <c:v>157.79755273407511</c:v>
                </c:pt>
                <c:pt idx="125">
                  <c:v>161.17537923128521</c:v>
                </c:pt>
                <c:pt idx="126">
                  <c:v>162.782503646451</c:v>
                </c:pt>
                <c:pt idx="127">
                  <c:v>164.8958691775326</c:v>
                </c:pt>
                <c:pt idx="128">
                  <c:v>167.36138203959462</c:v>
                </c:pt>
                <c:pt idx="129">
                  <c:v>160.39532906678701</c:v>
                </c:pt>
                <c:pt idx="130">
                  <c:v>160.39532906678701</c:v>
                </c:pt>
                <c:pt idx="131">
                  <c:v>160.39532906678701</c:v>
                </c:pt>
                <c:pt idx="132">
                  <c:v>161.05974982281251</c:v>
                </c:pt>
                <c:pt idx="133">
                  <c:v>157.69478048455505</c:v>
                </c:pt>
                <c:pt idx="134">
                  <c:v>157.66681498797416</c:v>
                </c:pt>
                <c:pt idx="135">
                  <c:v>157.06832524894946</c:v>
                </c:pt>
                <c:pt idx="136">
                  <c:v>155.14268662933301</c:v>
                </c:pt>
                <c:pt idx="137">
                  <c:v>155.14268662933301</c:v>
                </c:pt>
                <c:pt idx="138">
                  <c:v>155.14268662933301</c:v>
                </c:pt>
                <c:pt idx="139">
                  <c:v>160.99052828636354</c:v>
                </c:pt>
                <c:pt idx="140">
                  <c:v>161.88903798145694</c:v>
                </c:pt>
                <c:pt idx="141">
                  <c:v>162.2173875731425</c:v>
                </c:pt>
                <c:pt idx="142">
                  <c:v>163.42643241348131</c:v>
                </c:pt>
                <c:pt idx="143">
                  <c:v>166.05631514470275</c:v>
                </c:pt>
                <c:pt idx="144">
                  <c:v>166.05631514470275</c:v>
                </c:pt>
                <c:pt idx="145">
                  <c:v>166.05631514470275</c:v>
                </c:pt>
                <c:pt idx="146">
                  <c:v>168.9009780438171</c:v>
                </c:pt>
                <c:pt idx="147">
                  <c:v>171.12562894767424</c:v>
                </c:pt>
                <c:pt idx="148">
                  <c:v>180.47382186077095</c:v>
                </c:pt>
                <c:pt idx="149">
                  <c:v>172.78032465238471</c:v>
                </c:pt>
                <c:pt idx="150">
                  <c:v>171.16555893267071</c:v>
                </c:pt>
                <c:pt idx="151">
                  <c:v>171.16555893267071</c:v>
                </c:pt>
                <c:pt idx="152">
                  <c:v>171.16555893267071</c:v>
                </c:pt>
                <c:pt idx="153">
                  <c:v>169.08669948294056</c:v>
                </c:pt>
                <c:pt idx="154">
                  <c:v>174.36838658902923</c:v>
                </c:pt>
                <c:pt idx="155">
                  <c:v>173.03539278699404</c:v>
                </c:pt>
                <c:pt idx="156">
                  <c:v>163.74802035101709</c:v>
                </c:pt>
                <c:pt idx="157">
                  <c:v>160.3689916796032</c:v>
                </c:pt>
                <c:pt idx="158">
                  <c:v>160.3689916796032</c:v>
                </c:pt>
                <c:pt idx="159">
                  <c:v>160.3689916796032</c:v>
                </c:pt>
                <c:pt idx="160">
                  <c:v>160.36800064002654</c:v>
                </c:pt>
                <c:pt idx="161">
                  <c:v>155.98357693668504</c:v>
                </c:pt>
                <c:pt idx="162">
                  <c:v>159.29769037335933</c:v>
                </c:pt>
                <c:pt idx="163">
                  <c:v>159.83922180088405</c:v>
                </c:pt>
                <c:pt idx="164">
                  <c:v>159.6453722793523</c:v>
                </c:pt>
                <c:pt idx="165">
                  <c:v>159.6453722793523</c:v>
                </c:pt>
                <c:pt idx="166">
                  <c:v>159.6453722793523</c:v>
                </c:pt>
                <c:pt idx="167">
                  <c:v>168.69475485203637</c:v>
                </c:pt>
                <c:pt idx="168">
                  <c:v>171.15226995418359</c:v>
                </c:pt>
                <c:pt idx="169">
                  <c:v>171.15226995418359</c:v>
                </c:pt>
                <c:pt idx="170">
                  <c:v>168.18099205112108</c:v>
                </c:pt>
                <c:pt idx="171">
                  <c:v>168.74538348460783</c:v>
                </c:pt>
                <c:pt idx="172">
                  <c:v>168.74538348460783</c:v>
                </c:pt>
                <c:pt idx="173">
                  <c:v>168.74538348460783</c:v>
                </c:pt>
                <c:pt idx="174">
                  <c:v>162.52556032905525</c:v>
                </c:pt>
                <c:pt idx="175">
                  <c:v>162.56485017987742</c:v>
                </c:pt>
                <c:pt idx="176">
                  <c:v>156.02554468771169</c:v>
                </c:pt>
                <c:pt idx="177">
                  <c:v>153.6282988600131</c:v>
                </c:pt>
                <c:pt idx="178">
                  <c:v>156.97580184780858</c:v>
                </c:pt>
                <c:pt idx="179">
                  <c:v>156.97580184780858</c:v>
                </c:pt>
                <c:pt idx="180">
                  <c:v>156.97580184780858</c:v>
                </c:pt>
                <c:pt idx="181">
                  <c:v>162.29047109485418</c:v>
                </c:pt>
                <c:pt idx="182">
                  <c:v>166.24264545240027</c:v>
                </c:pt>
                <c:pt idx="183">
                  <c:v>166.24264545240035</c:v>
                </c:pt>
                <c:pt idx="184">
                  <c:v>163.81222983595018</c:v>
                </c:pt>
                <c:pt idx="185">
                  <c:v>159.00941526486335</c:v>
                </c:pt>
                <c:pt idx="186">
                  <c:v>159.00941526486335</c:v>
                </c:pt>
                <c:pt idx="187">
                  <c:v>159.00941526486335</c:v>
                </c:pt>
                <c:pt idx="188">
                  <c:v>164.78206655226157</c:v>
                </c:pt>
                <c:pt idx="189">
                  <c:v>167.51706848668678</c:v>
                </c:pt>
                <c:pt idx="190">
                  <c:v>169.81050038540383</c:v>
                </c:pt>
                <c:pt idx="191">
                  <c:v>170.10101377901702</c:v>
                </c:pt>
                <c:pt idx="192">
                  <c:v>172.17279855507428</c:v>
                </c:pt>
                <c:pt idx="193">
                  <c:v>172.17279855507428</c:v>
                </c:pt>
                <c:pt idx="194">
                  <c:v>172.17279855507428</c:v>
                </c:pt>
                <c:pt idx="195">
                  <c:v>172.36952220667825</c:v>
                </c:pt>
                <c:pt idx="196">
                  <c:v>173.6990944050267</c:v>
                </c:pt>
                <c:pt idx="197">
                  <c:v>173.47531141249678</c:v>
                </c:pt>
                <c:pt idx="198">
                  <c:v>175.54153799825275</c:v>
                </c:pt>
                <c:pt idx="199">
                  <c:v>177.31984703637377</c:v>
                </c:pt>
                <c:pt idx="200">
                  <c:v>177.31984703637377</c:v>
                </c:pt>
                <c:pt idx="201">
                  <c:v>177.31984703637377</c:v>
                </c:pt>
                <c:pt idx="202">
                  <c:v>174.71670991683513</c:v>
                </c:pt>
                <c:pt idx="203">
                  <c:v>174.64178463724184</c:v>
                </c:pt>
                <c:pt idx="204">
                  <c:v>176.69048886813925</c:v>
                </c:pt>
                <c:pt idx="205">
                  <c:v>184.16753225012727</c:v>
                </c:pt>
                <c:pt idx="206">
                  <c:v>176.31338031238693</c:v>
                </c:pt>
                <c:pt idx="207">
                  <c:v>176.31338031238693</c:v>
                </c:pt>
                <c:pt idx="208">
                  <c:v>176.31338031238693</c:v>
                </c:pt>
                <c:pt idx="209">
                  <c:v>172.91085410771078</c:v>
                </c:pt>
                <c:pt idx="210">
                  <c:v>177.09135184066312</c:v>
                </c:pt>
                <c:pt idx="211">
                  <c:v>175.19285948711087</c:v>
                </c:pt>
                <c:pt idx="212">
                  <c:v>176.39243397413958</c:v>
                </c:pt>
                <c:pt idx="213">
                  <c:v>169.04130800680909</c:v>
                </c:pt>
                <c:pt idx="214">
                  <c:v>169.04130800680909</c:v>
                </c:pt>
                <c:pt idx="215">
                  <c:v>169.04130800680909</c:v>
                </c:pt>
                <c:pt idx="216">
                  <c:v>170.07054776191177</c:v>
                </c:pt>
                <c:pt idx="217">
                  <c:v>172.67066657676656</c:v>
                </c:pt>
                <c:pt idx="218">
                  <c:v>184.30049424658745</c:v>
                </c:pt>
                <c:pt idx="219">
                  <c:v>189.84832682183315</c:v>
                </c:pt>
                <c:pt idx="220">
                  <c:v>191.43730607246184</c:v>
                </c:pt>
                <c:pt idx="221">
                  <c:v>191.43730607246184</c:v>
                </c:pt>
                <c:pt idx="222">
                  <c:v>191.43730607246184</c:v>
                </c:pt>
                <c:pt idx="223">
                  <c:v>182.82872234856279</c:v>
                </c:pt>
                <c:pt idx="224">
                  <c:v>177.80158370868651</c:v>
                </c:pt>
                <c:pt idx="225">
                  <c:v>181.92049821637355</c:v>
                </c:pt>
                <c:pt idx="226">
                  <c:v>187.41380886909965</c:v>
                </c:pt>
                <c:pt idx="227">
                  <c:v>191.90073904092696</c:v>
                </c:pt>
                <c:pt idx="228">
                  <c:v>191.90073904092696</c:v>
                </c:pt>
                <c:pt idx="229">
                  <c:v>191.90073904092696</c:v>
                </c:pt>
                <c:pt idx="230">
                  <c:v>197.09480688053219</c:v>
                </c:pt>
                <c:pt idx="231">
                  <c:v>194.86450461850075</c:v>
                </c:pt>
                <c:pt idx="232">
                  <c:v>191.60451622817604</c:v>
                </c:pt>
                <c:pt idx="233">
                  <c:v>194.99241872677425</c:v>
                </c:pt>
                <c:pt idx="234">
                  <c:v>202.29899684784755</c:v>
                </c:pt>
                <c:pt idx="235">
                  <c:v>202.29899684784755</c:v>
                </c:pt>
                <c:pt idx="236">
                  <c:v>202.29899684784755</c:v>
                </c:pt>
                <c:pt idx="237">
                  <c:v>217.95251157412184</c:v>
                </c:pt>
                <c:pt idx="238">
                  <c:v>218.51733044548592</c:v>
                </c:pt>
                <c:pt idx="239">
                  <c:v>218.79523428978126</c:v>
                </c:pt>
                <c:pt idx="240">
                  <c:v>218.79947959386016</c:v>
                </c:pt>
                <c:pt idx="241">
                  <c:v>228.37437559702792</c:v>
                </c:pt>
                <c:pt idx="242">
                  <c:v>228.37437559702792</c:v>
                </c:pt>
                <c:pt idx="243">
                  <c:v>228.37437559702792</c:v>
                </c:pt>
                <c:pt idx="244">
                  <c:v>228.03856242671202</c:v>
                </c:pt>
                <c:pt idx="245">
                  <c:v>219.88089296526528</c:v>
                </c:pt>
                <c:pt idx="246">
                  <c:v>217.70471771310679</c:v>
                </c:pt>
                <c:pt idx="247">
                  <c:v>223.38983548379514</c:v>
                </c:pt>
                <c:pt idx="248">
                  <c:v>229.81928909257672</c:v>
                </c:pt>
                <c:pt idx="249">
                  <c:v>229.81928909257672</c:v>
                </c:pt>
                <c:pt idx="250">
                  <c:v>229.81928909257672</c:v>
                </c:pt>
                <c:pt idx="251">
                  <c:v>232.65979848485296</c:v>
                </c:pt>
                <c:pt idx="252">
                  <c:v>240.37214029511622</c:v>
                </c:pt>
                <c:pt idx="253">
                  <c:v>233.215661240283</c:v>
                </c:pt>
                <c:pt idx="254">
                  <c:v>237.60054169178585</c:v>
                </c:pt>
                <c:pt idx="255">
                  <c:v>232.70349901244165</c:v>
                </c:pt>
                <c:pt idx="256">
                  <c:v>232.70349901244165</c:v>
                </c:pt>
                <c:pt idx="257">
                  <c:v>232.70349901244165</c:v>
                </c:pt>
                <c:pt idx="258">
                  <c:v>229.73669344656921</c:v>
                </c:pt>
                <c:pt idx="259">
                  <c:v>227.83705698703631</c:v>
                </c:pt>
                <c:pt idx="260">
                  <c:v>226.47478940343348</c:v>
                </c:pt>
                <c:pt idx="261">
                  <c:v>227.74886282355996</c:v>
                </c:pt>
                <c:pt idx="262">
                  <c:v>229.98246334711104</c:v>
                </c:pt>
                <c:pt idx="263">
                  <c:v>229.98246334711104</c:v>
                </c:pt>
                <c:pt idx="264">
                  <c:v>229.98246334711104</c:v>
                </c:pt>
                <c:pt idx="265">
                  <c:v>236.67933383298615</c:v>
                </c:pt>
                <c:pt idx="266">
                  <c:v>237.71178856298172</c:v>
                </c:pt>
                <c:pt idx="267">
                  <c:v>235.94281342640531</c:v>
                </c:pt>
                <c:pt idx="268">
                  <c:v>230.39597059597324</c:v>
                </c:pt>
                <c:pt idx="269">
                  <c:v>230.3877540844089</c:v>
                </c:pt>
                <c:pt idx="270">
                  <c:v>230.3877540844089</c:v>
                </c:pt>
                <c:pt idx="271">
                  <c:v>230.3877540844089</c:v>
                </c:pt>
                <c:pt idx="272">
                  <c:v>218.43469510479272</c:v>
                </c:pt>
                <c:pt idx="273">
                  <c:v>217.60266909480021</c:v>
                </c:pt>
                <c:pt idx="274">
                  <c:v>219.38292287132083</c:v>
                </c:pt>
                <c:pt idx="275">
                  <c:v>219.38292287132083</c:v>
                </c:pt>
                <c:pt idx="276">
                  <c:v>219.37319322006567</c:v>
                </c:pt>
                <c:pt idx="277">
                  <c:v>219.37319322006567</c:v>
                </c:pt>
                <c:pt idx="278">
                  <c:v>219.37319322006567</c:v>
                </c:pt>
                <c:pt idx="279">
                  <c:v>215.0521068263869</c:v>
                </c:pt>
                <c:pt idx="280">
                  <c:v>218.72556813615901</c:v>
                </c:pt>
                <c:pt idx="281">
                  <c:v>215.33491609035357</c:v>
                </c:pt>
                <c:pt idx="282">
                  <c:v>229.35864722073211</c:v>
                </c:pt>
                <c:pt idx="283">
                  <c:v>233.65585700572288</c:v>
                </c:pt>
                <c:pt idx="284">
                  <c:v>233.65585700572288</c:v>
                </c:pt>
                <c:pt idx="285">
                  <c:v>233.65585700572288</c:v>
                </c:pt>
                <c:pt idx="286">
                  <c:v>231.97346119513605</c:v>
                </c:pt>
                <c:pt idx="287">
                  <c:v>241.2772021911041</c:v>
                </c:pt>
                <c:pt idx="288">
                  <c:v>241.2772021911041</c:v>
                </c:pt>
                <c:pt idx="289">
                  <c:v>242.71040717693859</c:v>
                </c:pt>
                <c:pt idx="290">
                  <c:v>236.94608842266885</c:v>
                </c:pt>
                <c:pt idx="291">
                  <c:v>236.94608842266885</c:v>
                </c:pt>
                <c:pt idx="292">
                  <c:v>236.94608842266885</c:v>
                </c:pt>
                <c:pt idx="293">
                  <c:v>236.9431834473038</c:v>
                </c:pt>
                <c:pt idx="294">
                  <c:v>243.6167370211252</c:v>
                </c:pt>
                <c:pt idx="295">
                  <c:v>246.1650770465599</c:v>
                </c:pt>
                <c:pt idx="296">
                  <c:v>247.22093104721617</c:v>
                </c:pt>
                <c:pt idx="297">
                  <c:v>254.00501521308584</c:v>
                </c:pt>
                <c:pt idx="298">
                  <c:v>254.00501521308584</c:v>
                </c:pt>
                <c:pt idx="299">
                  <c:v>254.00501521308584</c:v>
                </c:pt>
                <c:pt idx="300">
                  <c:v>256.68340493634133</c:v>
                </c:pt>
                <c:pt idx="301">
                  <c:v>251.39668232831161</c:v>
                </c:pt>
                <c:pt idx="302">
                  <c:v>247.32255901478356</c:v>
                </c:pt>
                <c:pt idx="303">
                  <c:v>242.2900843570354</c:v>
                </c:pt>
                <c:pt idx="304">
                  <c:v>241.50678652901388</c:v>
                </c:pt>
                <c:pt idx="305">
                  <c:v>241.50678652901388</c:v>
                </c:pt>
                <c:pt idx="306">
                  <c:v>241.50678652901388</c:v>
                </c:pt>
                <c:pt idx="307">
                  <c:v>245.59752516750905</c:v>
                </c:pt>
                <c:pt idx="308">
                  <c:v>247.34614898426176</c:v>
                </c:pt>
                <c:pt idx="309">
                  <c:v>250.25652341835567</c:v>
                </c:pt>
                <c:pt idx="310">
                  <c:v>254.39034031921008</c:v>
                </c:pt>
                <c:pt idx="311">
                  <c:v>254.12434488095005</c:v>
                </c:pt>
                <c:pt idx="312">
                  <c:v>254.12434488095005</c:v>
                </c:pt>
                <c:pt idx="313">
                  <c:v>254.12434488095005</c:v>
                </c:pt>
                <c:pt idx="314">
                  <c:v>254.12434488095005</c:v>
                </c:pt>
                <c:pt idx="315">
                  <c:v>261.04078343195016</c:v>
                </c:pt>
                <c:pt idx="316">
                  <c:v>261.68574955680816</c:v>
                </c:pt>
                <c:pt idx="317">
                  <c:v>258.96097798422375</c:v>
                </c:pt>
                <c:pt idx="318">
                  <c:v>256.01123002538657</c:v>
                </c:pt>
                <c:pt idx="319">
                  <c:v>256.01123002538657</c:v>
                </c:pt>
                <c:pt idx="320">
                  <c:v>256.01123002538657</c:v>
                </c:pt>
                <c:pt idx="321">
                  <c:v>256.01153050048867</c:v>
                </c:pt>
                <c:pt idx="322">
                  <c:v>251.76194218321953</c:v>
                </c:pt>
                <c:pt idx="323">
                  <c:v>245.86520216428079</c:v>
                </c:pt>
                <c:pt idx="324">
                  <c:v>239.85081511543322</c:v>
                </c:pt>
                <c:pt idx="325">
                  <c:v>247.74658867638018</c:v>
                </c:pt>
                <c:pt idx="326">
                  <c:v>247.74658867638018</c:v>
                </c:pt>
                <c:pt idx="327">
                  <c:v>247.74658867638018</c:v>
                </c:pt>
                <c:pt idx="328">
                  <c:v>238.42460147145573</c:v>
                </c:pt>
                <c:pt idx="329">
                  <c:v>228.76753330888269</c:v>
                </c:pt>
                <c:pt idx="330">
                  <c:v>230.66759456964036</c:v>
                </c:pt>
                <c:pt idx="331">
                  <c:v>218.79940148962561</c:v>
                </c:pt>
                <c:pt idx="332">
                  <c:v>215.98891287939145</c:v>
                </c:pt>
                <c:pt idx="333">
                  <c:v>215.98891287939145</c:v>
                </c:pt>
                <c:pt idx="334">
                  <c:v>215.98891287939145</c:v>
                </c:pt>
                <c:pt idx="335">
                  <c:v>223.39575942542794</c:v>
                </c:pt>
                <c:pt idx="336">
                  <c:v>216.21723644662575</c:v>
                </c:pt>
                <c:pt idx="337">
                  <c:v>205.14506033317247</c:v>
                </c:pt>
                <c:pt idx="338">
                  <c:v>195.00378685601106</c:v>
                </c:pt>
                <c:pt idx="339">
                  <c:v>192.58850101362304</c:v>
                </c:pt>
                <c:pt idx="340">
                  <c:v>192.58850101362304</c:v>
                </c:pt>
                <c:pt idx="341">
                  <c:v>192.58850101362304</c:v>
                </c:pt>
                <c:pt idx="342">
                  <c:v>180.43699295240719</c:v>
                </c:pt>
                <c:pt idx="343">
                  <c:v>195.06993864496823</c:v>
                </c:pt>
                <c:pt idx="344">
                  <c:v>195.4953149647254</c:v>
                </c:pt>
                <c:pt idx="345">
                  <c:v>208.7733674583634</c:v>
                </c:pt>
                <c:pt idx="346">
                  <c:v>207.25711215160828</c:v>
                </c:pt>
                <c:pt idx="347">
                  <c:v>207.25711215160828</c:v>
                </c:pt>
                <c:pt idx="348">
                  <c:v>207.25711215160828</c:v>
                </c:pt>
                <c:pt idx="349">
                  <c:v>208.76434940287103</c:v>
                </c:pt>
                <c:pt idx="350">
                  <c:v>208.65073619566479</c:v>
                </c:pt>
                <c:pt idx="351">
                  <c:v>208.74534948763338</c:v>
                </c:pt>
                <c:pt idx="352">
                  <c:v>198.94271889167211</c:v>
                </c:pt>
                <c:pt idx="353">
                  <c:v>203.68459592745958</c:v>
                </c:pt>
                <c:pt idx="354">
                  <c:v>203.68459592745958</c:v>
                </c:pt>
                <c:pt idx="355">
                  <c:v>203.68459592745958</c:v>
                </c:pt>
                <c:pt idx="356">
                  <c:v>205.1964215794759</c:v>
                </c:pt>
                <c:pt idx="357">
                  <c:v>196.79508245086811</c:v>
                </c:pt>
                <c:pt idx="358">
                  <c:v>182.52668623285155</c:v>
                </c:pt>
                <c:pt idx="359">
                  <c:v>187.17110982085902</c:v>
                </c:pt>
                <c:pt idx="360">
                  <c:v>189.23400206974529</c:v>
                </c:pt>
                <c:pt idx="361">
                  <c:v>189.23400206974529</c:v>
                </c:pt>
                <c:pt idx="362">
                  <c:v>189.23400206974529</c:v>
                </c:pt>
                <c:pt idx="363">
                  <c:v>183.03249846411347</c:v>
                </c:pt>
                <c:pt idx="364">
                  <c:v>186.60082954038154</c:v>
                </c:pt>
                <c:pt idx="365">
                  <c:v>186.60082954038154</c:v>
                </c:pt>
                <c:pt idx="366">
                  <c:v>189.6522431188603</c:v>
                </c:pt>
                <c:pt idx="367">
                  <c:v>189.67194201445432</c:v>
                </c:pt>
                <c:pt idx="368">
                  <c:v>189.67194201445432</c:v>
                </c:pt>
                <c:pt idx="369">
                  <c:v>189.67194201445432</c:v>
                </c:pt>
                <c:pt idx="370">
                  <c:v>187.75450892119892</c:v>
                </c:pt>
                <c:pt idx="371">
                  <c:v>188.98305790566786</c:v>
                </c:pt>
                <c:pt idx="372">
                  <c:v>182.73861499783362</c:v>
                </c:pt>
                <c:pt idx="373">
                  <c:v>184.55241339924598</c:v>
                </c:pt>
                <c:pt idx="374">
                  <c:v>183.45848783617825</c:v>
                </c:pt>
                <c:pt idx="375">
                  <c:v>183.45848783617825</c:v>
                </c:pt>
                <c:pt idx="376">
                  <c:v>183.45848783617825</c:v>
                </c:pt>
                <c:pt idx="377">
                  <c:v>180.83405402218659</c:v>
                </c:pt>
                <c:pt idx="378">
                  <c:v>185.85323769449397</c:v>
                </c:pt>
                <c:pt idx="379">
                  <c:v>181.48202443533762</c:v>
                </c:pt>
                <c:pt idx="380">
                  <c:v>183.07175977730924</c:v>
                </c:pt>
                <c:pt idx="381">
                  <c:v>181.74965980066892</c:v>
                </c:pt>
                <c:pt idx="382">
                  <c:v>181.74965980066892</c:v>
                </c:pt>
                <c:pt idx="383">
                  <c:v>181.74965980066892</c:v>
                </c:pt>
                <c:pt idx="384">
                  <c:v>178.07741735241174</c:v>
                </c:pt>
                <c:pt idx="385">
                  <c:v>174.57240689037502</c:v>
                </c:pt>
                <c:pt idx="386">
                  <c:v>179.42268101357192</c:v>
                </c:pt>
                <c:pt idx="387">
                  <c:v>181.22685823370043</c:v>
                </c:pt>
                <c:pt idx="388">
                  <c:v>187.27252329668696</c:v>
                </c:pt>
                <c:pt idx="389">
                  <c:v>187.27252329668696</c:v>
                </c:pt>
                <c:pt idx="390">
                  <c:v>187.27252329668696</c:v>
                </c:pt>
                <c:pt idx="391">
                  <c:v>191.11540243247711</c:v>
                </c:pt>
                <c:pt idx="392">
                  <c:v>191.11540243247711</c:v>
                </c:pt>
                <c:pt idx="393">
                  <c:v>191.11540243247711</c:v>
                </c:pt>
                <c:pt idx="394">
                  <c:v>186.32621451428821</c:v>
                </c:pt>
                <c:pt idx="395">
                  <c:v>186.32621451428821</c:v>
                </c:pt>
                <c:pt idx="396">
                  <c:v>186.32621451428821</c:v>
                </c:pt>
                <c:pt idx="397">
                  <c:v>186.32621451428821</c:v>
                </c:pt>
                <c:pt idx="398">
                  <c:v>183.25729264577723</c:v>
                </c:pt>
                <c:pt idx="399">
                  <c:v>176.63675959558665</c:v>
                </c:pt>
                <c:pt idx="400">
                  <c:v>172.54624978393684</c:v>
                </c:pt>
                <c:pt idx="401">
                  <c:v>166.69244389664883</c:v>
                </c:pt>
                <c:pt idx="402">
                  <c:v>168.58357219550371</c:v>
                </c:pt>
                <c:pt idx="403">
                  <c:v>168.58357219550371</c:v>
                </c:pt>
                <c:pt idx="404">
                  <c:v>168.58357219550371</c:v>
                </c:pt>
                <c:pt idx="405">
                  <c:v>160.4058998905322</c:v>
                </c:pt>
                <c:pt idx="406">
                  <c:v>164.27201476167625</c:v>
                </c:pt>
                <c:pt idx="407">
                  <c:v>160.07615233032874</c:v>
                </c:pt>
                <c:pt idx="408">
                  <c:v>154.74270276562626</c:v>
                </c:pt>
                <c:pt idx="409">
                  <c:v>166.56743916704616</c:v>
                </c:pt>
                <c:pt idx="410">
                  <c:v>166.56743916704616</c:v>
                </c:pt>
                <c:pt idx="411">
                  <c:v>166.56743916704616</c:v>
                </c:pt>
                <c:pt idx="412">
                  <c:v>168.15724172934273</c:v>
                </c:pt>
                <c:pt idx="413">
                  <c:v>172.60465621935614</c:v>
                </c:pt>
                <c:pt idx="414">
                  <c:v>172.79322644313689</c:v>
                </c:pt>
                <c:pt idx="415">
                  <c:v>176.38036763964061</c:v>
                </c:pt>
                <c:pt idx="416">
                  <c:v>177.71365036837528</c:v>
                </c:pt>
                <c:pt idx="417">
                  <c:v>177.71365036837528</c:v>
                </c:pt>
                <c:pt idx="418">
                  <c:v>177.71365036837528</c:v>
                </c:pt>
                <c:pt idx="419">
                  <c:v>180.49527458051824</c:v>
                </c:pt>
                <c:pt idx="420">
                  <c:v>179.05477401918014</c:v>
                </c:pt>
                <c:pt idx="421">
                  <c:v>184.30010154017583</c:v>
                </c:pt>
                <c:pt idx="422">
                  <c:v>188.13781193163524</c:v>
                </c:pt>
                <c:pt idx="423">
                  <c:v>186.80824018801064</c:v>
                </c:pt>
                <c:pt idx="424">
                  <c:v>186.80824018801064</c:v>
                </c:pt>
                <c:pt idx="425">
                  <c:v>186.80824018801064</c:v>
                </c:pt>
                <c:pt idx="426">
                  <c:v>186.80201746719035</c:v>
                </c:pt>
                <c:pt idx="427">
                  <c:v>189.70820522801009</c:v>
                </c:pt>
                <c:pt idx="428">
                  <c:v>190.38652223977687</c:v>
                </c:pt>
                <c:pt idx="429">
                  <c:v>185.29037379871113</c:v>
                </c:pt>
                <c:pt idx="430">
                  <c:v>187.73209394274031</c:v>
                </c:pt>
                <c:pt idx="431">
                  <c:v>187.73209394274031</c:v>
                </c:pt>
                <c:pt idx="432">
                  <c:v>187.73209394274031</c:v>
                </c:pt>
                <c:pt idx="433">
                  <c:v>188.95565929076241</c:v>
                </c:pt>
                <c:pt idx="434">
                  <c:v>189.33918085874498</c:v>
                </c:pt>
                <c:pt idx="435">
                  <c:v>188.42486484804411</c:v>
                </c:pt>
                <c:pt idx="436">
                  <c:v>189.45817498826412</c:v>
                </c:pt>
                <c:pt idx="437">
                  <c:v>191.39841551511964</c:v>
                </c:pt>
                <c:pt idx="438">
                  <c:v>191.39841551511964</c:v>
                </c:pt>
                <c:pt idx="439">
                  <c:v>191.39841551511964</c:v>
                </c:pt>
                <c:pt idx="440">
                  <c:v>191.95246202559869</c:v>
                </c:pt>
                <c:pt idx="441">
                  <c:v>189.1794986733652</c:v>
                </c:pt>
                <c:pt idx="442">
                  <c:v>187.74191603847831</c:v>
                </c:pt>
                <c:pt idx="443">
                  <c:v>190.70514555670846</c:v>
                </c:pt>
                <c:pt idx="444">
                  <c:v>190.73679376396086</c:v>
                </c:pt>
                <c:pt idx="445">
                  <c:v>190.73679376396086</c:v>
                </c:pt>
                <c:pt idx="446">
                  <c:v>190.73679376396086</c:v>
                </c:pt>
                <c:pt idx="447">
                  <c:v>190.20764414085193</c:v>
                </c:pt>
                <c:pt idx="448">
                  <c:v>189.94109712950166</c:v>
                </c:pt>
                <c:pt idx="449">
                  <c:v>192.46236321836844</c:v>
                </c:pt>
                <c:pt idx="450">
                  <c:v>194.0810518761869</c:v>
                </c:pt>
                <c:pt idx="451">
                  <c:v>194.07228171624732</c:v>
                </c:pt>
                <c:pt idx="452">
                  <c:v>194.07228171624732</c:v>
                </c:pt>
                <c:pt idx="453">
                  <c:v>194.07228171624732</c:v>
                </c:pt>
                <c:pt idx="454">
                  <c:v>196.10142335296831</c:v>
                </c:pt>
                <c:pt idx="455">
                  <c:v>196.10142335296831</c:v>
                </c:pt>
                <c:pt idx="456">
                  <c:v>196.10142335296831</c:v>
                </c:pt>
                <c:pt idx="457">
                  <c:v>192.29122202552477</c:v>
                </c:pt>
                <c:pt idx="458">
                  <c:v>190.21790187527813</c:v>
                </c:pt>
                <c:pt idx="459">
                  <c:v>190.21790187527813</c:v>
                </c:pt>
                <c:pt idx="460">
                  <c:v>190.21790187527813</c:v>
                </c:pt>
                <c:pt idx="461">
                  <c:v>190.20071740367541</c:v>
                </c:pt>
                <c:pt idx="462">
                  <c:v>186.34924014276234</c:v>
                </c:pt>
                <c:pt idx="463">
                  <c:v>184.16544589525111</c:v>
                </c:pt>
                <c:pt idx="464">
                  <c:v>182.49813125935964</c:v>
                </c:pt>
                <c:pt idx="465">
                  <c:v>188.17458512291617</c:v>
                </c:pt>
                <c:pt idx="466">
                  <c:v>188.17458512291617</c:v>
                </c:pt>
                <c:pt idx="467">
                  <c:v>188.17458512291617</c:v>
                </c:pt>
                <c:pt idx="468">
                  <c:v>186.3942970236233</c:v>
                </c:pt>
                <c:pt idx="469">
                  <c:v>184.79808115791337</c:v>
                </c:pt>
                <c:pt idx="470">
                  <c:v>182.59657664144419</c:v>
                </c:pt>
                <c:pt idx="471">
                  <c:v>179.85306545857409</c:v>
                </c:pt>
                <c:pt idx="472">
                  <c:v>179.1897663418784</c:v>
                </c:pt>
                <c:pt idx="473">
                  <c:v>179.1897663418784</c:v>
                </c:pt>
                <c:pt idx="474">
                  <c:v>179.1897663418784</c:v>
                </c:pt>
                <c:pt idx="475">
                  <c:v>179.75295424549481</c:v>
                </c:pt>
                <c:pt idx="476">
                  <c:v>178.86960068445921</c:v>
                </c:pt>
                <c:pt idx="477">
                  <c:v>181.83101623898986</c:v>
                </c:pt>
                <c:pt idx="478">
                  <c:v>182.33305314817471</c:v>
                </c:pt>
                <c:pt idx="479">
                  <c:v>182.33305314817471</c:v>
                </c:pt>
                <c:pt idx="480">
                  <c:v>182.33305314817471</c:v>
                </c:pt>
                <c:pt idx="481">
                  <c:v>182.33305314817471</c:v>
                </c:pt>
                <c:pt idx="482">
                  <c:v>177.50995870452741</c:v>
                </c:pt>
                <c:pt idx="483">
                  <c:v>172.63997155348559</c:v>
                </c:pt>
                <c:pt idx="484">
                  <c:v>179.09075879488688</c:v>
                </c:pt>
                <c:pt idx="485">
                  <c:v>177.10931289065326</c:v>
                </c:pt>
                <c:pt idx="486">
                  <c:v>174.64103156298989</c:v>
                </c:pt>
                <c:pt idx="487">
                  <c:v>174.64103156298989</c:v>
                </c:pt>
                <c:pt idx="488">
                  <c:v>174.64103156298989</c:v>
                </c:pt>
                <c:pt idx="489">
                  <c:v>177.44206479723152</c:v>
                </c:pt>
                <c:pt idx="490">
                  <c:v>177.44206479723152</c:v>
                </c:pt>
                <c:pt idx="491">
                  <c:v>178.76585622885685</c:v>
                </c:pt>
                <c:pt idx="492">
                  <c:v>181.12638885911511</c:v>
                </c:pt>
                <c:pt idx="493">
                  <c:v>178.62450221389295</c:v>
                </c:pt>
                <c:pt idx="494">
                  <c:v>178.62450221389295</c:v>
                </c:pt>
                <c:pt idx="495">
                  <c:v>178.62450221389295</c:v>
                </c:pt>
                <c:pt idx="496">
                  <c:v>182.83681152889179</c:v>
                </c:pt>
                <c:pt idx="497">
                  <c:v>181.31790445205172</c:v>
                </c:pt>
                <c:pt idx="498">
                  <c:v>182.97266085438292</c:v>
                </c:pt>
                <c:pt idx="499">
                  <c:v>187.06387597956348</c:v>
                </c:pt>
                <c:pt idx="500">
                  <c:v>187.26594859890338</c:v>
                </c:pt>
                <c:pt idx="501">
                  <c:v>187.26594859890338</c:v>
                </c:pt>
                <c:pt idx="502">
                  <c:v>187.26594859890338</c:v>
                </c:pt>
                <c:pt idx="503">
                  <c:v>181.63083664374798</c:v>
                </c:pt>
                <c:pt idx="504">
                  <c:v>180.68102456956748</c:v>
                </c:pt>
                <c:pt idx="505">
                  <c:v>178.6086999447472</c:v>
                </c:pt>
                <c:pt idx="506">
                  <c:v>174.40545296981463</c:v>
                </c:pt>
                <c:pt idx="507">
                  <c:v>175.69752635856685</c:v>
                </c:pt>
                <c:pt idx="508">
                  <c:v>175.69752635856685</c:v>
                </c:pt>
                <c:pt idx="509">
                  <c:v>175.69752635856685</c:v>
                </c:pt>
                <c:pt idx="510">
                  <c:v>179.97051716719267</c:v>
                </c:pt>
                <c:pt idx="511">
                  <c:v>184.31256253051194</c:v>
                </c:pt>
                <c:pt idx="512">
                  <c:v>184.69941122850273</c:v>
                </c:pt>
                <c:pt idx="513">
                  <c:v>184.51094505594367</c:v>
                </c:pt>
                <c:pt idx="514">
                  <c:v>186.59552565035972</c:v>
                </c:pt>
                <c:pt idx="515">
                  <c:v>186.59552565035972</c:v>
                </c:pt>
                <c:pt idx="516">
                  <c:v>186.59552565035972</c:v>
                </c:pt>
                <c:pt idx="517">
                  <c:v>187.89474970596797</c:v>
                </c:pt>
                <c:pt idx="518">
                  <c:v>188.7376557878099</c:v>
                </c:pt>
                <c:pt idx="519">
                  <c:v>192.44929812848574</c:v>
                </c:pt>
                <c:pt idx="520">
                  <c:v>195.0794936447767</c:v>
                </c:pt>
                <c:pt idx="521">
                  <c:v>195.59578854356664</c:v>
                </c:pt>
                <c:pt idx="522">
                  <c:v>195.59578854356664</c:v>
                </c:pt>
                <c:pt idx="523">
                  <c:v>195.59578854356664</c:v>
                </c:pt>
                <c:pt idx="524">
                  <c:v>195.51281367428143</c:v>
                </c:pt>
                <c:pt idx="525">
                  <c:v>198.26199397582548</c:v>
                </c:pt>
                <c:pt idx="526">
                  <c:v>194.74229483345812</c:v>
                </c:pt>
                <c:pt idx="527">
                  <c:v>196.35494394283418</c:v>
                </c:pt>
                <c:pt idx="528">
                  <c:v>196.31973981539113</c:v>
                </c:pt>
                <c:pt idx="529">
                  <c:v>196.31973981539113</c:v>
                </c:pt>
                <c:pt idx="530">
                  <c:v>196.31973981539113</c:v>
                </c:pt>
                <c:pt idx="531">
                  <c:v>192.72037544322777</c:v>
                </c:pt>
                <c:pt idx="532">
                  <c:v>191.30353534936589</c:v>
                </c:pt>
                <c:pt idx="533">
                  <c:v>192.92853410550364</c:v>
                </c:pt>
                <c:pt idx="534">
                  <c:v>195.37091757062439</c:v>
                </c:pt>
                <c:pt idx="535">
                  <c:v>196.05688511743787</c:v>
                </c:pt>
                <c:pt idx="536">
                  <c:v>196.05688511743787</c:v>
                </c:pt>
                <c:pt idx="537">
                  <c:v>196.05688511743787</c:v>
                </c:pt>
                <c:pt idx="538">
                  <c:v>187.79494142317239</c:v>
                </c:pt>
                <c:pt idx="539">
                  <c:v>189.34472524444845</c:v>
                </c:pt>
                <c:pt idx="540">
                  <c:v>191.34456416594426</c:v>
                </c:pt>
                <c:pt idx="541">
                  <c:v>195.30998818748026</c:v>
                </c:pt>
                <c:pt idx="542">
                  <c:v>192.45773459676528</c:v>
                </c:pt>
                <c:pt idx="543">
                  <c:v>192.45773459676528</c:v>
                </c:pt>
                <c:pt idx="544">
                  <c:v>192.45773459676528</c:v>
                </c:pt>
                <c:pt idx="545">
                  <c:v>191.64737957470319</c:v>
                </c:pt>
                <c:pt idx="546">
                  <c:v>183.68136006189636</c:v>
                </c:pt>
                <c:pt idx="547">
                  <c:v>181.27131146337635</c:v>
                </c:pt>
                <c:pt idx="548">
                  <c:v>181.27131146337635</c:v>
                </c:pt>
                <c:pt idx="549">
                  <c:v>181.08319587261681</c:v>
                </c:pt>
                <c:pt idx="550">
                  <c:v>181.08319587261681</c:v>
                </c:pt>
                <c:pt idx="551">
                  <c:v>181.08319587261681</c:v>
                </c:pt>
                <c:pt idx="552">
                  <c:v>175.41201532872824</c:v>
                </c:pt>
                <c:pt idx="553">
                  <c:v>177.39849985751729</c:v>
                </c:pt>
                <c:pt idx="554">
                  <c:v>179.92380498917439</c:v>
                </c:pt>
                <c:pt idx="555">
                  <c:v>183.0946187996615</c:v>
                </c:pt>
                <c:pt idx="556">
                  <c:v>181.50439974535033</c:v>
                </c:pt>
                <c:pt idx="557">
                  <c:v>181.50439974535033</c:v>
                </c:pt>
                <c:pt idx="558">
                  <c:v>181.50439974535033</c:v>
                </c:pt>
                <c:pt idx="559">
                  <c:v>178.84013011643304</c:v>
                </c:pt>
                <c:pt idx="560">
                  <c:v>180.41663722045945</c:v>
                </c:pt>
                <c:pt idx="561">
                  <c:v>185.50019713151585</c:v>
                </c:pt>
                <c:pt idx="562">
                  <c:v>188.52146022902275</c:v>
                </c:pt>
                <c:pt idx="563">
                  <c:v>189.72210672585729</c:v>
                </c:pt>
                <c:pt idx="564">
                  <c:v>189.72210672585729</c:v>
                </c:pt>
                <c:pt idx="565">
                  <c:v>189.72210672585729</c:v>
                </c:pt>
                <c:pt idx="566">
                  <c:v>190.94174892131483</c:v>
                </c:pt>
                <c:pt idx="567">
                  <c:v>193.31364041851339</c:v>
                </c:pt>
                <c:pt idx="568">
                  <c:v>193.48021187216611</c:v>
                </c:pt>
                <c:pt idx="569">
                  <c:v>196.01481757039332</c:v>
                </c:pt>
                <c:pt idx="570">
                  <c:v>193.78430850767427</c:v>
                </c:pt>
                <c:pt idx="571">
                  <c:v>193.78430850767427</c:v>
                </c:pt>
                <c:pt idx="572">
                  <c:v>193.78430850767427</c:v>
                </c:pt>
                <c:pt idx="573">
                  <c:v>197.06880117470419</c:v>
                </c:pt>
                <c:pt idx="574">
                  <c:v>195.60687570318572</c:v>
                </c:pt>
                <c:pt idx="575">
                  <c:v>191.44326821880242</c:v>
                </c:pt>
                <c:pt idx="576">
                  <c:v>194.12510526520879</c:v>
                </c:pt>
                <c:pt idx="577">
                  <c:v>194.14068995440547</c:v>
                </c:pt>
                <c:pt idx="578">
                  <c:v>194.14068995440547</c:v>
                </c:pt>
                <c:pt idx="579">
                  <c:v>194.14068995440547</c:v>
                </c:pt>
                <c:pt idx="580">
                  <c:v>197.794070063379</c:v>
                </c:pt>
                <c:pt idx="581">
                  <c:v>197.68349142658406</c:v>
                </c:pt>
                <c:pt idx="582">
                  <c:v>199.07187670832661</c:v>
                </c:pt>
                <c:pt idx="583">
                  <c:v>199.95908035449497</c:v>
                </c:pt>
                <c:pt idx="584">
                  <c:v>197.95900540017078</c:v>
                </c:pt>
                <c:pt idx="585">
                  <c:v>197.95900540017078</c:v>
                </c:pt>
                <c:pt idx="586">
                  <c:v>197.95900540017078</c:v>
                </c:pt>
                <c:pt idx="587">
                  <c:v>199.79038715387432</c:v>
                </c:pt>
                <c:pt idx="588">
                  <c:v>203.37947179557875</c:v>
                </c:pt>
                <c:pt idx="589">
                  <c:v>195.53653813201686</c:v>
                </c:pt>
                <c:pt idx="590">
                  <c:v>198.31564931041524</c:v>
                </c:pt>
                <c:pt idx="591">
                  <c:v>203.02547622776279</c:v>
                </c:pt>
                <c:pt idx="592">
                  <c:v>203.02547622776279</c:v>
                </c:pt>
                <c:pt idx="593">
                  <c:v>203.02547622776279</c:v>
                </c:pt>
                <c:pt idx="594">
                  <c:v>201.67292267053156</c:v>
                </c:pt>
                <c:pt idx="595">
                  <c:v>204.17195688833974</c:v>
                </c:pt>
                <c:pt idx="596">
                  <c:v>202.55195661399975</c:v>
                </c:pt>
                <c:pt idx="597">
                  <c:v>197.5992352239507</c:v>
                </c:pt>
                <c:pt idx="598">
                  <c:v>195.65263381717367</c:v>
                </c:pt>
                <c:pt idx="599">
                  <c:v>195.65263381717367</c:v>
                </c:pt>
                <c:pt idx="600">
                  <c:v>195.65263381717367</c:v>
                </c:pt>
                <c:pt idx="601">
                  <c:v>183.83847013179772</c:v>
                </c:pt>
                <c:pt idx="602">
                  <c:v>179.13274852692703</c:v>
                </c:pt>
                <c:pt idx="603">
                  <c:v>184.89296307745695</c:v>
                </c:pt>
                <c:pt idx="604">
                  <c:v>185.08251595728231</c:v>
                </c:pt>
                <c:pt idx="605">
                  <c:v>183.89287615589396</c:v>
                </c:pt>
                <c:pt idx="606">
                  <c:v>183.89287615589396</c:v>
                </c:pt>
                <c:pt idx="607">
                  <c:v>183.89287615589396</c:v>
                </c:pt>
                <c:pt idx="608">
                  <c:v>184.77916399943112</c:v>
                </c:pt>
                <c:pt idx="609">
                  <c:v>179.8972942442866</c:v>
                </c:pt>
                <c:pt idx="610">
                  <c:v>169.06748069557281</c:v>
                </c:pt>
                <c:pt idx="611">
                  <c:v>172.56633151994046</c:v>
                </c:pt>
                <c:pt idx="612">
                  <c:v>163.83932288458439</c:v>
                </c:pt>
                <c:pt idx="613">
                  <c:v>163.83932288458439</c:v>
                </c:pt>
                <c:pt idx="614">
                  <c:v>163.83932288458439</c:v>
                </c:pt>
                <c:pt idx="615">
                  <c:v>163.32682087159696</c:v>
                </c:pt>
                <c:pt idx="616">
                  <c:v>172.54102004091806</c:v>
                </c:pt>
                <c:pt idx="617">
                  <c:v>176.26398175179474</c:v>
                </c:pt>
                <c:pt idx="618">
                  <c:v>169.08913189598599</c:v>
                </c:pt>
                <c:pt idx="619">
                  <c:v>166.07358709313866</c:v>
                </c:pt>
                <c:pt idx="620">
                  <c:v>166.07358709313866</c:v>
                </c:pt>
                <c:pt idx="621">
                  <c:v>166.07358709313866</c:v>
                </c:pt>
                <c:pt idx="622">
                  <c:v>162.28828846346778</c:v>
                </c:pt>
                <c:pt idx="623">
                  <c:v>159.24104959185647</c:v>
                </c:pt>
                <c:pt idx="624">
                  <c:v>159.89866357261653</c:v>
                </c:pt>
                <c:pt idx="625">
                  <c:v>152.91628831875454</c:v>
                </c:pt>
                <c:pt idx="626">
                  <c:v>157.30567507194556</c:v>
                </c:pt>
                <c:pt idx="627">
                  <c:v>157.30567507194556</c:v>
                </c:pt>
                <c:pt idx="628">
                  <c:v>157.30567507194556</c:v>
                </c:pt>
                <c:pt idx="629">
                  <c:v>153.58252576883635</c:v>
                </c:pt>
                <c:pt idx="630">
                  <c:v>161.06314443542342</c:v>
                </c:pt>
                <c:pt idx="631">
                  <c:v>161.32569105760203</c:v>
                </c:pt>
                <c:pt idx="632">
                  <c:v>163.1908561050513</c:v>
                </c:pt>
                <c:pt idx="633">
                  <c:v>163.1513809722463</c:v>
                </c:pt>
                <c:pt idx="634">
                  <c:v>163.1513809722463</c:v>
                </c:pt>
                <c:pt idx="635">
                  <c:v>163.1513809722463</c:v>
                </c:pt>
                <c:pt idx="636">
                  <c:v>164.1339768701576</c:v>
                </c:pt>
                <c:pt idx="637">
                  <c:v>159.9786017723585</c:v>
                </c:pt>
                <c:pt idx="638">
                  <c:v>157.65801021283548</c:v>
                </c:pt>
                <c:pt idx="639">
                  <c:v>161.54499454940091</c:v>
                </c:pt>
                <c:pt idx="640">
                  <c:v>161.54499454940091</c:v>
                </c:pt>
                <c:pt idx="641">
                  <c:v>161.54499454940091</c:v>
                </c:pt>
                <c:pt idx="642">
                  <c:v>161.54499454940091</c:v>
                </c:pt>
                <c:pt idx="643">
                  <c:v>160.73856755195271</c:v>
                </c:pt>
                <c:pt idx="644">
                  <c:v>154.04319011707599</c:v>
                </c:pt>
                <c:pt idx="645">
                  <c:v>142.6688225120011</c:v>
                </c:pt>
                <c:pt idx="646">
                  <c:v>143.3758237610686</c:v>
                </c:pt>
                <c:pt idx="647">
                  <c:v>142.74302431024182</c:v>
                </c:pt>
                <c:pt idx="648">
                  <c:v>142.74302431024182</c:v>
                </c:pt>
                <c:pt idx="649">
                  <c:v>142.74302431024182</c:v>
                </c:pt>
                <c:pt idx="650">
                  <c:v>141.273376882017</c:v>
                </c:pt>
                <c:pt idx="651">
                  <c:v>145.53744955376834</c:v>
                </c:pt>
                <c:pt idx="652">
                  <c:v>144.25130016551105</c:v>
                </c:pt>
                <c:pt idx="653">
                  <c:v>144.25130016551105</c:v>
                </c:pt>
                <c:pt idx="654">
                  <c:v>142.64137934751929</c:v>
                </c:pt>
                <c:pt idx="655">
                  <c:v>142.64137934751929</c:v>
                </c:pt>
                <c:pt idx="656">
                  <c:v>142.64137934751929</c:v>
                </c:pt>
                <c:pt idx="657">
                  <c:v>142.76674692643593</c:v>
                </c:pt>
                <c:pt idx="658">
                  <c:v>136.86946461331405</c:v>
                </c:pt>
                <c:pt idx="659">
                  <c:v>135.2130055932476</c:v>
                </c:pt>
                <c:pt idx="660">
                  <c:v>133.98421573056589</c:v>
                </c:pt>
                <c:pt idx="661">
                  <c:v>127.17793542518278</c:v>
                </c:pt>
                <c:pt idx="662">
                  <c:v>127.17793542518278</c:v>
                </c:pt>
                <c:pt idx="663">
                  <c:v>127.17793542518278</c:v>
                </c:pt>
                <c:pt idx="664">
                  <c:v>128.48977914083531</c:v>
                </c:pt>
                <c:pt idx="665">
                  <c:v>123.53831612648109</c:v>
                </c:pt>
                <c:pt idx="666">
                  <c:v>120.47534258954207</c:v>
                </c:pt>
                <c:pt idx="667">
                  <c:v>115.17770763836184</c:v>
                </c:pt>
                <c:pt idx="668">
                  <c:v>118.4313536873786</c:v>
                </c:pt>
                <c:pt idx="669">
                  <c:v>118.4313536873786</c:v>
                </c:pt>
                <c:pt idx="670">
                  <c:v>118.4313536873786</c:v>
                </c:pt>
                <c:pt idx="671">
                  <c:v>128.84918297449306</c:v>
                </c:pt>
                <c:pt idx="672">
                  <c:v>133.13751788353608</c:v>
                </c:pt>
                <c:pt idx="673">
                  <c:v>126.4773802520571</c:v>
                </c:pt>
                <c:pt idx="674">
                  <c:v>119.85812358825312</c:v>
                </c:pt>
                <c:pt idx="675">
                  <c:v>126.46761987179771</c:v>
                </c:pt>
                <c:pt idx="676">
                  <c:v>126.46761987179771</c:v>
                </c:pt>
                <c:pt idx="677">
                  <c:v>126.46761987179771</c:v>
                </c:pt>
                <c:pt idx="678">
                  <c:v>128.45232649653508</c:v>
                </c:pt>
                <c:pt idx="679">
                  <c:v>131.77100683044088</c:v>
                </c:pt>
                <c:pt idx="680">
                  <c:v>140.10092397467946</c:v>
                </c:pt>
                <c:pt idx="681">
                  <c:v>137.50505189470306</c:v>
                </c:pt>
                <c:pt idx="682">
                  <c:v>130.91099639619236</c:v>
                </c:pt>
                <c:pt idx="683">
                  <c:v>130.91099639619236</c:v>
                </c:pt>
                <c:pt idx="684">
                  <c:v>130.91099639619236</c:v>
                </c:pt>
                <c:pt idx="685">
                  <c:v>130.78313035743523</c:v>
                </c:pt>
                <c:pt idx="686">
                  <c:v>136.74081686416025</c:v>
                </c:pt>
                <c:pt idx="687">
                  <c:v>134.22876552148867</c:v>
                </c:pt>
                <c:pt idx="688">
                  <c:v>128.77406845176583</c:v>
                </c:pt>
                <c:pt idx="689">
                  <c:v>124.5947365054287</c:v>
                </c:pt>
                <c:pt idx="690">
                  <c:v>124.5947365054287</c:v>
                </c:pt>
                <c:pt idx="691">
                  <c:v>124.5947365054287</c:v>
                </c:pt>
                <c:pt idx="692">
                  <c:v>124.51618652598523</c:v>
                </c:pt>
                <c:pt idx="693">
                  <c:v>119.58497759397801</c:v>
                </c:pt>
                <c:pt idx="694">
                  <c:v>113.95815703122867</c:v>
                </c:pt>
                <c:pt idx="695">
                  <c:v>121.17912021513786</c:v>
                </c:pt>
                <c:pt idx="696">
                  <c:v>122.32165768489034</c:v>
                </c:pt>
                <c:pt idx="697">
                  <c:v>122.32165768489034</c:v>
                </c:pt>
                <c:pt idx="698">
                  <c:v>122.32165768489034</c:v>
                </c:pt>
                <c:pt idx="699">
                  <c:v>125.2177073455891</c:v>
                </c:pt>
                <c:pt idx="700">
                  <c:v>124.02742396903777</c:v>
                </c:pt>
                <c:pt idx="701">
                  <c:v>122.26165603291138</c:v>
                </c:pt>
                <c:pt idx="702">
                  <c:v>115.15193462394843</c:v>
                </c:pt>
                <c:pt idx="703">
                  <c:v>106.55643874705638</c:v>
                </c:pt>
                <c:pt idx="704">
                  <c:v>106.55643874705638</c:v>
                </c:pt>
                <c:pt idx="705">
                  <c:v>106.55643874705638</c:v>
                </c:pt>
                <c:pt idx="706">
                  <c:v>101.54967027283432</c:v>
                </c:pt>
                <c:pt idx="707">
                  <c:v>102.25774473021565</c:v>
                </c:pt>
                <c:pt idx="708">
                  <c:v>109.2987269590225</c:v>
                </c:pt>
                <c:pt idx="709">
                  <c:v>104.39096788852915</c:v>
                </c:pt>
                <c:pt idx="710">
                  <c:v>97.425681787246603</c:v>
                </c:pt>
                <c:pt idx="711">
                  <c:v>97.425681787246603</c:v>
                </c:pt>
                <c:pt idx="712">
                  <c:v>97.425681787246603</c:v>
                </c:pt>
                <c:pt idx="713">
                  <c:v>90.720605233810019</c:v>
                </c:pt>
                <c:pt idx="714">
                  <c:v>91.121848289698377</c:v>
                </c:pt>
                <c:pt idx="715">
                  <c:v>103.72190093737062</c:v>
                </c:pt>
                <c:pt idx="716">
                  <c:v>108.63002769574248</c:v>
                </c:pt>
                <c:pt idx="717">
                  <c:v>114.55623402929133</c:v>
                </c:pt>
                <c:pt idx="718">
                  <c:v>114.55623402929133</c:v>
                </c:pt>
                <c:pt idx="719">
                  <c:v>114.55623402929133</c:v>
                </c:pt>
                <c:pt idx="720">
                  <c:v>110.93919590829664</c:v>
                </c:pt>
                <c:pt idx="721">
                  <c:v>115.73505761288399</c:v>
                </c:pt>
                <c:pt idx="722">
                  <c:v>114.9389005443125</c:v>
                </c:pt>
                <c:pt idx="723">
                  <c:v>116.20912968535578</c:v>
                </c:pt>
                <c:pt idx="724">
                  <c:v>111.09130606695719</c:v>
                </c:pt>
                <c:pt idx="725">
                  <c:v>111.09130606695719</c:v>
                </c:pt>
                <c:pt idx="726">
                  <c:v>111.09130606695719</c:v>
                </c:pt>
                <c:pt idx="727">
                  <c:v>113.83885174221149</c:v>
                </c:pt>
                <c:pt idx="728">
                  <c:v>120.41889237919447</c:v>
                </c:pt>
                <c:pt idx="729">
                  <c:v>117.59005647832308</c:v>
                </c:pt>
                <c:pt idx="730">
                  <c:v>117.59005647832308</c:v>
                </c:pt>
                <c:pt idx="731">
                  <c:v>119.12277770162099</c:v>
                </c:pt>
                <c:pt idx="732">
                  <c:v>119.12277770162099</c:v>
                </c:pt>
                <c:pt idx="733">
                  <c:v>119.12277770162099</c:v>
                </c:pt>
                <c:pt idx="734">
                  <c:v>124.5233942845057</c:v>
                </c:pt>
                <c:pt idx="735">
                  <c:v>118.63771933751019</c:v>
                </c:pt>
                <c:pt idx="736">
                  <c:v>113.76576350133057</c:v>
                </c:pt>
                <c:pt idx="737">
                  <c:v>111.75564856791173</c:v>
                </c:pt>
                <c:pt idx="738">
                  <c:v>108.95626423444833</c:v>
                </c:pt>
                <c:pt idx="739">
                  <c:v>108.95626423444833</c:v>
                </c:pt>
                <c:pt idx="740">
                  <c:v>108.95626423444833</c:v>
                </c:pt>
                <c:pt idx="741">
                  <c:v>107.52486936601102</c:v>
                </c:pt>
                <c:pt idx="742">
                  <c:v>106.93130274448836</c:v>
                </c:pt>
                <c:pt idx="743">
                  <c:v>110.73226414984578</c:v>
                </c:pt>
                <c:pt idx="744">
                  <c:v>107.43177102948667</c:v>
                </c:pt>
                <c:pt idx="745">
                  <c:v>107.42627495882422</c:v>
                </c:pt>
                <c:pt idx="746">
                  <c:v>107.42627495882422</c:v>
                </c:pt>
                <c:pt idx="747">
                  <c:v>107.42627495882422</c:v>
                </c:pt>
                <c:pt idx="748">
                  <c:v>104.23950464351988</c:v>
                </c:pt>
                <c:pt idx="749">
                  <c:v>107.81482460337715</c:v>
                </c:pt>
                <c:pt idx="750">
                  <c:v>103.6987429793401</c:v>
                </c:pt>
                <c:pt idx="751">
                  <c:v>98.2925450060755</c:v>
                </c:pt>
                <c:pt idx="752">
                  <c:v>96.169422261719575</c:v>
                </c:pt>
                <c:pt idx="753">
                  <c:v>96.169422261719575</c:v>
                </c:pt>
                <c:pt idx="754">
                  <c:v>96.169422261719575</c:v>
                </c:pt>
                <c:pt idx="755">
                  <c:v>98.913174140247264</c:v>
                </c:pt>
                <c:pt idx="756">
                  <c:v>94.120004639301641</c:v>
                </c:pt>
                <c:pt idx="757">
                  <c:v>92.827765084718777</c:v>
                </c:pt>
                <c:pt idx="758">
                  <c:v>95.718608883506803</c:v>
                </c:pt>
                <c:pt idx="759">
                  <c:v>92.350989371814933</c:v>
                </c:pt>
                <c:pt idx="760">
                  <c:v>92.350989371814933</c:v>
                </c:pt>
                <c:pt idx="761">
                  <c:v>92.350989371814933</c:v>
                </c:pt>
                <c:pt idx="762">
                  <c:v>95.356391787371678</c:v>
                </c:pt>
                <c:pt idx="763">
                  <c:v>93.641172065644597</c:v>
                </c:pt>
                <c:pt idx="764">
                  <c:v>96.617315990441554</c:v>
                </c:pt>
                <c:pt idx="765">
                  <c:v>88.916898748689718</c:v>
                </c:pt>
                <c:pt idx="766">
                  <c:v>83.576150339979066</c:v>
                </c:pt>
                <c:pt idx="767">
                  <c:v>83.576150339979066</c:v>
                </c:pt>
                <c:pt idx="768">
                  <c:v>83.576150339979066</c:v>
                </c:pt>
                <c:pt idx="769">
                  <c:v>74.529256463299092</c:v>
                </c:pt>
                <c:pt idx="770">
                  <c:v>73.073891653061082</c:v>
                </c:pt>
                <c:pt idx="771">
                  <c:v>67.006018746824651</c:v>
                </c:pt>
                <c:pt idx="772">
                  <c:v>71.309299349695948</c:v>
                </c:pt>
                <c:pt idx="773">
                  <c:v>79.429025012704386</c:v>
                </c:pt>
                <c:pt idx="774">
                  <c:v>79.429025012704386</c:v>
                </c:pt>
                <c:pt idx="775">
                  <c:v>79.429025012704386</c:v>
                </c:pt>
                <c:pt idx="776">
                  <c:v>76.107698296699439</c:v>
                </c:pt>
                <c:pt idx="777">
                  <c:v>79.004007741523438</c:v>
                </c:pt>
                <c:pt idx="778">
                  <c:v>76.232660201457662</c:v>
                </c:pt>
                <c:pt idx="779">
                  <c:v>77.628266696221687</c:v>
                </c:pt>
                <c:pt idx="780">
                  <c:v>76.684829201591469</c:v>
                </c:pt>
                <c:pt idx="781">
                  <c:v>76.684829201591469</c:v>
                </c:pt>
                <c:pt idx="782">
                  <c:v>76.684829201591469</c:v>
                </c:pt>
                <c:pt idx="783">
                  <c:v>75.998008795679567</c:v>
                </c:pt>
                <c:pt idx="784">
                  <c:v>70.981463144257333</c:v>
                </c:pt>
                <c:pt idx="785">
                  <c:v>73.764009928146137</c:v>
                </c:pt>
                <c:pt idx="786">
                  <c:v>75.78857822209423</c:v>
                </c:pt>
                <c:pt idx="787">
                  <c:v>79.95115375647309</c:v>
                </c:pt>
                <c:pt idx="788">
                  <c:v>79.95115375647309</c:v>
                </c:pt>
                <c:pt idx="789">
                  <c:v>79.95115375647309</c:v>
                </c:pt>
                <c:pt idx="790">
                  <c:v>80.160893574118987</c:v>
                </c:pt>
                <c:pt idx="791">
                  <c:v>78.827701954194765</c:v>
                </c:pt>
                <c:pt idx="792">
                  <c:v>76.919915184013178</c:v>
                </c:pt>
                <c:pt idx="793">
                  <c:v>81.998569226899065</c:v>
                </c:pt>
                <c:pt idx="794">
                  <c:v>81.998569226899065</c:v>
                </c:pt>
                <c:pt idx="795">
                  <c:v>81.998569226899065</c:v>
                </c:pt>
                <c:pt idx="796">
                  <c:v>81.998569226899065</c:v>
                </c:pt>
                <c:pt idx="797">
                  <c:v>82.565816293119212</c:v>
                </c:pt>
                <c:pt idx="798">
                  <c:v>84.028763038149776</c:v>
                </c:pt>
                <c:pt idx="799">
                  <c:v>87.840389923257092</c:v>
                </c:pt>
                <c:pt idx="800">
                  <c:v>83.920423422368103</c:v>
                </c:pt>
                <c:pt idx="801">
                  <c:v>80.139677342011481</c:v>
                </c:pt>
                <c:pt idx="802">
                  <c:v>80.139677342011481</c:v>
                </c:pt>
                <c:pt idx="803">
                  <c:v>80.139677342011481</c:v>
                </c:pt>
                <c:pt idx="804">
                  <c:v>74.899633793658651</c:v>
                </c:pt>
                <c:pt idx="805">
                  <c:v>75.702905767463534</c:v>
                </c:pt>
                <c:pt idx="806">
                  <c:v>79.134594484847696</c:v>
                </c:pt>
                <c:pt idx="807">
                  <c:v>74.674458653484237</c:v>
                </c:pt>
                <c:pt idx="808">
                  <c:v>78.046127293184725</c:v>
                </c:pt>
                <c:pt idx="809">
                  <c:v>78.046127293184725</c:v>
                </c:pt>
                <c:pt idx="810">
                  <c:v>78.046127293184725</c:v>
                </c:pt>
                <c:pt idx="811">
                  <c:v>79.091663690088495</c:v>
                </c:pt>
                <c:pt idx="812">
                  <c:v>82.243569584901394</c:v>
                </c:pt>
                <c:pt idx="813">
                  <c:v>82.590756344896178</c:v>
                </c:pt>
                <c:pt idx="814">
                  <c:v>88.551942662835586</c:v>
                </c:pt>
                <c:pt idx="815">
                  <c:v>91.942284465674234</c:v>
                </c:pt>
                <c:pt idx="816">
                  <c:v>91.942284465674234</c:v>
                </c:pt>
                <c:pt idx="817">
                  <c:v>91.942284465674234</c:v>
                </c:pt>
                <c:pt idx="818">
                  <c:v>90.133278036562388</c:v>
                </c:pt>
                <c:pt idx="819">
                  <c:v>86.7259265812325</c:v>
                </c:pt>
                <c:pt idx="820">
                  <c:v>85.14465603514293</c:v>
                </c:pt>
                <c:pt idx="821">
                  <c:v>85.14465603514293</c:v>
                </c:pt>
                <c:pt idx="822">
                  <c:v>87.954520561738164</c:v>
                </c:pt>
                <c:pt idx="823">
                  <c:v>87.954520561738164</c:v>
                </c:pt>
                <c:pt idx="824">
                  <c:v>87.954520561738164</c:v>
                </c:pt>
                <c:pt idx="825">
                  <c:v>87.894632147787519</c:v>
                </c:pt>
                <c:pt idx="826">
                  <c:v>93.022687472804336</c:v>
                </c:pt>
                <c:pt idx="827">
                  <c:v>92.307048424871269</c:v>
                </c:pt>
                <c:pt idx="828">
                  <c:v>95.897657506529427</c:v>
                </c:pt>
                <c:pt idx="829">
                  <c:v>95.504244013676271</c:v>
                </c:pt>
                <c:pt idx="830">
                  <c:v>95.504244013676271</c:v>
                </c:pt>
                <c:pt idx="831">
                  <c:v>95.504244013676271</c:v>
                </c:pt>
                <c:pt idx="832">
                  <c:v>90.6592127410877</c:v>
                </c:pt>
                <c:pt idx="833">
                  <c:v>89.298521891861853</c:v>
                </c:pt>
                <c:pt idx="834">
                  <c:v>89.288836176586273</c:v>
                </c:pt>
                <c:pt idx="835">
                  <c:v>87.578822887926052</c:v>
                </c:pt>
                <c:pt idx="836">
                  <c:v>89.476039248978637</c:v>
                </c:pt>
                <c:pt idx="837">
                  <c:v>89.476039248978637</c:v>
                </c:pt>
                <c:pt idx="838">
                  <c:v>89.476039248978637</c:v>
                </c:pt>
                <c:pt idx="839">
                  <c:v>90.265437799973526</c:v>
                </c:pt>
                <c:pt idx="840">
                  <c:v>92.20770570927364</c:v>
                </c:pt>
                <c:pt idx="841">
                  <c:v>96.65144486296704</c:v>
                </c:pt>
                <c:pt idx="842">
                  <c:v>96.955456289842658</c:v>
                </c:pt>
                <c:pt idx="843">
                  <c:v>92.046961043328551</c:v>
                </c:pt>
                <c:pt idx="844">
                  <c:v>92.046961043328551</c:v>
                </c:pt>
                <c:pt idx="845">
                  <c:v>92.046961043328551</c:v>
                </c:pt>
                <c:pt idx="846">
                  <c:v>90.490544560933088</c:v>
                </c:pt>
                <c:pt idx="847">
                  <c:v>87.855711974816828</c:v>
                </c:pt>
                <c:pt idx="848">
                  <c:v>91.036126054182986</c:v>
                </c:pt>
                <c:pt idx="849">
                  <c:v>91.957345062458444</c:v>
                </c:pt>
                <c:pt idx="850">
                  <c:v>91.960165055032007</c:v>
                </c:pt>
                <c:pt idx="851">
                  <c:v>91.960165055032007</c:v>
                </c:pt>
                <c:pt idx="852">
                  <c:v>91.960165055032007</c:v>
                </c:pt>
                <c:pt idx="853">
                  <c:v>93.101385616202904</c:v>
                </c:pt>
                <c:pt idx="854">
                  <c:v>94.772589540452543</c:v>
                </c:pt>
                <c:pt idx="855">
                  <c:v>99.379801829485132</c:v>
                </c:pt>
                <c:pt idx="856">
                  <c:v>101.20853438938644</c:v>
                </c:pt>
                <c:pt idx="857">
                  <c:v>102.79573049651151</c:v>
                </c:pt>
                <c:pt idx="858">
                  <c:v>102.79573049651151</c:v>
                </c:pt>
                <c:pt idx="859">
                  <c:v>102.79573049651151</c:v>
                </c:pt>
                <c:pt idx="860">
                  <c:v>104.19965422429429</c:v>
                </c:pt>
                <c:pt idx="861">
                  <c:v>100.03119696542018</c:v>
                </c:pt>
                <c:pt idx="862">
                  <c:v>104.80353563649678</c:v>
                </c:pt>
                <c:pt idx="863">
                  <c:v>103.14833260317494</c:v>
                </c:pt>
                <c:pt idx="864">
                  <c:v>105.69157057225532</c:v>
                </c:pt>
                <c:pt idx="865">
                  <c:v>105.69157057225532</c:v>
                </c:pt>
                <c:pt idx="866">
                  <c:v>105.69157057225532</c:v>
                </c:pt>
                <c:pt idx="867">
                  <c:v>105.38234944568575</c:v>
                </c:pt>
                <c:pt idx="868">
                  <c:v>105.38234944568575</c:v>
                </c:pt>
                <c:pt idx="869">
                  <c:v>101.67715023565557</c:v>
                </c:pt>
                <c:pt idx="870">
                  <c:v>100.6470735617923</c:v>
                </c:pt>
                <c:pt idx="871">
                  <c:v>96.151421651657856</c:v>
                </c:pt>
                <c:pt idx="872">
                  <c:v>96.151421651657856</c:v>
                </c:pt>
                <c:pt idx="873">
                  <c:v>96.151421651657856</c:v>
                </c:pt>
                <c:pt idx="874">
                  <c:v>93.623281953332551</c:v>
                </c:pt>
                <c:pt idx="875">
                  <c:v>93.782271431951159</c:v>
                </c:pt>
                <c:pt idx="876">
                  <c:v>95.47817973217488</c:v>
                </c:pt>
                <c:pt idx="877">
                  <c:v>95.47817973217488</c:v>
                </c:pt>
                <c:pt idx="878">
                  <c:v>92.03216078088235</c:v>
                </c:pt>
                <c:pt idx="879">
                  <c:v>92.03216078088235</c:v>
                </c:pt>
                <c:pt idx="880">
                  <c:v>92.03216078088235</c:v>
                </c:pt>
                <c:pt idx="881">
                  <c:v>90.447974276745342</c:v>
                </c:pt>
                <c:pt idx="882">
                  <c:v>89.584270700532258</c:v>
                </c:pt>
                <c:pt idx="883">
                  <c:v>89.979046829025279</c:v>
                </c:pt>
                <c:pt idx="884">
                  <c:v>87.53867545955633</c:v>
                </c:pt>
                <c:pt idx="885">
                  <c:v>86.541419835434851</c:v>
                </c:pt>
                <c:pt idx="886">
                  <c:v>86.541419835434851</c:v>
                </c:pt>
                <c:pt idx="887">
                  <c:v>86.541419835434851</c:v>
                </c:pt>
                <c:pt idx="888">
                  <c:v>86.258476334723127</c:v>
                </c:pt>
                <c:pt idx="889">
                  <c:v>85.613379361958167</c:v>
                </c:pt>
                <c:pt idx="890">
                  <c:v>88.367746348152082</c:v>
                </c:pt>
                <c:pt idx="891">
                  <c:v>90.444094738866639</c:v>
                </c:pt>
                <c:pt idx="892">
                  <c:v>94.354813992820979</c:v>
                </c:pt>
                <c:pt idx="893">
                  <c:v>94.354813992820979</c:v>
                </c:pt>
                <c:pt idx="894">
                  <c:v>94.354813992820979</c:v>
                </c:pt>
                <c:pt idx="895">
                  <c:v>96.771983999976015</c:v>
                </c:pt>
                <c:pt idx="896">
                  <c:v>92.239284827555366</c:v>
                </c:pt>
                <c:pt idx="897">
                  <c:v>94.369850172696417</c:v>
                </c:pt>
                <c:pt idx="898">
                  <c:v>94.163613667013962</c:v>
                </c:pt>
                <c:pt idx="899">
                  <c:v>89.586576946004584</c:v>
                </c:pt>
                <c:pt idx="900">
                  <c:v>89.586576946004584</c:v>
                </c:pt>
                <c:pt idx="901">
                  <c:v>89.586576946004584</c:v>
                </c:pt>
                <c:pt idx="902">
                  <c:v>88.75283439453527</c:v>
                </c:pt>
                <c:pt idx="903">
                  <c:v>87.626510196432605</c:v>
                </c:pt>
                <c:pt idx="904">
                  <c:v>86.241593122980888</c:v>
                </c:pt>
                <c:pt idx="905">
                  <c:v>82.688394485146986</c:v>
                </c:pt>
                <c:pt idx="906">
                  <c:v>81.353415150702475</c:v>
                </c:pt>
                <c:pt idx="907">
                  <c:v>81.353415150702475</c:v>
                </c:pt>
                <c:pt idx="908">
                  <c:v>81.353415150702475</c:v>
                </c:pt>
                <c:pt idx="909">
                  <c:v>80.985712337665689</c:v>
                </c:pt>
                <c:pt idx="910">
                  <c:v>82.687564802136137</c:v>
                </c:pt>
                <c:pt idx="911">
                  <c:v>85.430630465811817</c:v>
                </c:pt>
                <c:pt idx="912">
                  <c:v>81.916976955828488</c:v>
                </c:pt>
                <c:pt idx="913">
                  <c:v>81.916976955828488</c:v>
                </c:pt>
                <c:pt idx="914">
                  <c:v>81.916976955828488</c:v>
                </c:pt>
                <c:pt idx="915">
                  <c:v>81.916976955828488</c:v>
                </c:pt>
                <c:pt idx="916">
                  <c:v>83.466095536645611</c:v>
                </c:pt>
                <c:pt idx="917">
                  <c:v>89.093492608764834</c:v>
                </c:pt>
                <c:pt idx="918">
                  <c:v>88.845519468931684</c:v>
                </c:pt>
                <c:pt idx="919">
                  <c:v>89.354330238460292</c:v>
                </c:pt>
                <c:pt idx="920">
                  <c:v>83.825880052730426</c:v>
                </c:pt>
                <c:pt idx="921">
                  <c:v>83.825880052730426</c:v>
                </c:pt>
                <c:pt idx="922">
                  <c:v>83.825880052730426</c:v>
                </c:pt>
                <c:pt idx="923">
                  <c:v>81.072486437425269</c:v>
                </c:pt>
                <c:pt idx="924">
                  <c:v>80.859575762611485</c:v>
                </c:pt>
                <c:pt idx="925">
                  <c:v>81.14902976432225</c:v>
                </c:pt>
                <c:pt idx="926">
                  <c:v>80.829423967359673</c:v>
                </c:pt>
                <c:pt idx="927">
                  <c:v>76.280372004440622</c:v>
                </c:pt>
                <c:pt idx="928">
                  <c:v>76.280372004440622</c:v>
                </c:pt>
                <c:pt idx="929">
                  <c:v>76.280372004440622</c:v>
                </c:pt>
                <c:pt idx="930">
                  <c:v>80.734631277027077</c:v>
                </c:pt>
                <c:pt idx="931">
                  <c:v>82.321251687737558</c:v>
                </c:pt>
                <c:pt idx="932">
                  <c:v>79.425311216952991</c:v>
                </c:pt>
                <c:pt idx="933">
                  <c:v>79.425311216952991</c:v>
                </c:pt>
                <c:pt idx="934">
                  <c:v>80.574551985250579</c:v>
                </c:pt>
                <c:pt idx="935">
                  <c:v>80.574551985250579</c:v>
                </c:pt>
                <c:pt idx="936">
                  <c:v>80.574551985250579</c:v>
                </c:pt>
                <c:pt idx="937">
                  <c:v>79.07266129885673</c:v>
                </c:pt>
                <c:pt idx="938">
                  <c:v>84.197560521165698</c:v>
                </c:pt>
                <c:pt idx="939">
                  <c:v>83.685692453451338</c:v>
                </c:pt>
                <c:pt idx="940">
                  <c:v>83.918443691474494</c:v>
                </c:pt>
                <c:pt idx="941">
                  <c:v>84.849509240647876</c:v>
                </c:pt>
                <c:pt idx="942">
                  <c:v>84.849509240647876</c:v>
                </c:pt>
                <c:pt idx="943">
                  <c:v>84.849509240647876</c:v>
                </c:pt>
                <c:pt idx="944">
                  <c:v>84.614764124467428</c:v>
                </c:pt>
                <c:pt idx="945">
                  <c:v>83.919105663322739</c:v>
                </c:pt>
                <c:pt idx="946">
                  <c:v>79.825414533623743</c:v>
                </c:pt>
                <c:pt idx="947">
                  <c:v>80.041209481129272</c:v>
                </c:pt>
                <c:pt idx="948">
                  <c:v>78.725945143152842</c:v>
                </c:pt>
                <c:pt idx="949">
                  <c:v>78.725945143152842</c:v>
                </c:pt>
                <c:pt idx="950">
                  <c:v>78.725945143152842</c:v>
                </c:pt>
                <c:pt idx="951">
                  <c:v>77.509148173916813</c:v>
                </c:pt>
                <c:pt idx="952">
                  <c:v>77.417542398370799</c:v>
                </c:pt>
                <c:pt idx="953">
                  <c:v>77.417542398370799</c:v>
                </c:pt>
                <c:pt idx="954">
                  <c:v>85.930795081396127</c:v>
                </c:pt>
                <c:pt idx="955">
                  <c:v>90.362993060516473</c:v>
                </c:pt>
                <c:pt idx="956">
                  <c:v>90.362993060516473</c:v>
                </c:pt>
                <c:pt idx="957">
                  <c:v>90.362993060516473</c:v>
                </c:pt>
                <c:pt idx="958">
                  <c:v>88.281945892533528</c:v>
                </c:pt>
                <c:pt idx="959">
                  <c:v>91.454126389256501</c:v>
                </c:pt>
                <c:pt idx="960">
                  <c:v>91.454126389256501</c:v>
                </c:pt>
                <c:pt idx="961">
                  <c:v>89.001838174657493</c:v>
                </c:pt>
                <c:pt idx="962">
                  <c:v>87.834300794402267</c:v>
                </c:pt>
                <c:pt idx="963">
                  <c:v>87.834300794402267</c:v>
                </c:pt>
                <c:pt idx="964">
                  <c:v>87.834300794402267</c:v>
                </c:pt>
                <c:pt idx="965">
                  <c:v>85.725363177221539</c:v>
                </c:pt>
                <c:pt idx="966">
                  <c:v>85.796424688995373</c:v>
                </c:pt>
                <c:pt idx="967">
                  <c:v>85.796424688995373</c:v>
                </c:pt>
                <c:pt idx="968">
                  <c:v>85.794897337470104</c:v>
                </c:pt>
                <c:pt idx="969">
                  <c:v>85.303072526328336</c:v>
                </c:pt>
                <c:pt idx="970">
                  <c:v>85.303072526328336</c:v>
                </c:pt>
                <c:pt idx="971">
                  <c:v>85.303072526328336</c:v>
                </c:pt>
                <c:pt idx="972">
                  <c:v>83.119962187762525</c:v>
                </c:pt>
                <c:pt idx="973">
                  <c:v>82.855371558027272</c:v>
                </c:pt>
                <c:pt idx="974">
                  <c:v>87.231029352416513</c:v>
                </c:pt>
                <c:pt idx="975">
                  <c:v>87.816639471581624</c:v>
                </c:pt>
                <c:pt idx="976">
                  <c:v>88.589597438960894</c:v>
                </c:pt>
                <c:pt idx="977">
                  <c:v>88.589597438960894</c:v>
                </c:pt>
                <c:pt idx="978">
                  <c:v>88.589597438960894</c:v>
                </c:pt>
                <c:pt idx="979">
                  <c:v>84.095572695308036</c:v>
                </c:pt>
                <c:pt idx="980">
                  <c:v>82.305389899355418</c:v>
                </c:pt>
                <c:pt idx="981">
                  <c:v>82.991340519966116</c:v>
                </c:pt>
                <c:pt idx="982">
                  <c:v>85.561893653690419</c:v>
                </c:pt>
                <c:pt idx="983">
                  <c:v>84.651992153530813</c:v>
                </c:pt>
                <c:pt idx="984">
                  <c:v>84.651992153530813</c:v>
                </c:pt>
                <c:pt idx="985">
                  <c:v>84.651992153530813</c:v>
                </c:pt>
                <c:pt idx="986">
                  <c:v>85.881390111504231</c:v>
                </c:pt>
                <c:pt idx="987">
                  <c:v>85.799448365663565</c:v>
                </c:pt>
                <c:pt idx="988">
                  <c:v>85.615811085186763</c:v>
                </c:pt>
                <c:pt idx="989">
                  <c:v>81.626461753631929</c:v>
                </c:pt>
                <c:pt idx="990">
                  <c:v>80.847879077350726</c:v>
                </c:pt>
                <c:pt idx="991">
                  <c:v>80.847879077350726</c:v>
                </c:pt>
                <c:pt idx="992">
                  <c:v>80.847879077350726</c:v>
                </c:pt>
                <c:pt idx="993">
                  <c:v>78.467411692972249</c:v>
                </c:pt>
                <c:pt idx="994">
                  <c:v>78.348545096779617</c:v>
                </c:pt>
                <c:pt idx="995">
                  <c:v>79.375020120093765</c:v>
                </c:pt>
                <c:pt idx="996">
                  <c:v>77.788415760109118</c:v>
                </c:pt>
                <c:pt idx="997">
                  <c:v>77.05549552903507</c:v>
                </c:pt>
                <c:pt idx="998">
                  <c:v>77.05549552903507</c:v>
                </c:pt>
                <c:pt idx="999">
                  <c:v>77.05549552903507</c:v>
                </c:pt>
                <c:pt idx="1000">
                  <c:v>77.052352029280058</c:v>
                </c:pt>
                <c:pt idx="1001">
                  <c:v>75.049756338358094</c:v>
                </c:pt>
                <c:pt idx="1002">
                  <c:v>74.457274714524786</c:v>
                </c:pt>
                <c:pt idx="1003">
                  <c:v>77.846062537180089</c:v>
                </c:pt>
                <c:pt idx="1004">
                  <c:v>79.965870708035297</c:v>
                </c:pt>
                <c:pt idx="1005">
                  <c:v>79.965870708035297</c:v>
                </c:pt>
                <c:pt idx="1006">
                  <c:v>79.965870708035297</c:v>
                </c:pt>
                <c:pt idx="1007">
                  <c:v>79.965888056490869</c:v>
                </c:pt>
                <c:pt idx="1008">
                  <c:v>78.408963021585649</c:v>
                </c:pt>
                <c:pt idx="1009">
                  <c:v>80.570193948113044</c:v>
                </c:pt>
                <c:pt idx="1010">
                  <c:v>79.031590521624338</c:v>
                </c:pt>
                <c:pt idx="1011">
                  <c:v>79.563529517149362</c:v>
                </c:pt>
                <c:pt idx="1012">
                  <c:v>79.563529517149362</c:v>
                </c:pt>
                <c:pt idx="1013">
                  <c:v>79.563529517149362</c:v>
                </c:pt>
                <c:pt idx="1014">
                  <c:v>81.936332677029583</c:v>
                </c:pt>
                <c:pt idx="1015">
                  <c:v>83.253198673483993</c:v>
                </c:pt>
                <c:pt idx="1016">
                  <c:v>84.459995603874617</c:v>
                </c:pt>
                <c:pt idx="1017">
                  <c:v>84.459995603874617</c:v>
                </c:pt>
                <c:pt idx="1018">
                  <c:v>85.230417624728631</c:v>
                </c:pt>
                <c:pt idx="1019">
                  <c:v>85.230417624728631</c:v>
                </c:pt>
                <c:pt idx="1020">
                  <c:v>85.230417624728631</c:v>
                </c:pt>
                <c:pt idx="1021">
                  <c:v>84.958129094944596</c:v>
                </c:pt>
                <c:pt idx="1022">
                  <c:v>84.958129094944596</c:v>
                </c:pt>
                <c:pt idx="1023">
                  <c:v>83.278835048401973</c:v>
                </c:pt>
                <c:pt idx="1024">
                  <c:v>81.413184173631109</c:v>
                </c:pt>
                <c:pt idx="1025">
                  <c:v>84.465615444372858</c:v>
                </c:pt>
                <c:pt idx="1026">
                  <c:v>84.465615444372858</c:v>
                </c:pt>
                <c:pt idx="1027">
                  <c:v>84.465615444372858</c:v>
                </c:pt>
                <c:pt idx="1028">
                  <c:v>86.963667685073318</c:v>
                </c:pt>
                <c:pt idx="1029">
                  <c:v>86.482088239650167</c:v>
                </c:pt>
                <c:pt idx="1030">
                  <c:v>86.543392444880268</c:v>
                </c:pt>
                <c:pt idx="1031">
                  <c:v>87.37298954848157</c:v>
                </c:pt>
                <c:pt idx="1032">
                  <c:v>90.633505107083252</c:v>
                </c:pt>
                <c:pt idx="1033">
                  <c:v>90.633505107083252</c:v>
                </c:pt>
                <c:pt idx="1034">
                  <c:v>90.633505107083252</c:v>
                </c:pt>
                <c:pt idx="1035">
                  <c:v>87.866366122038897</c:v>
                </c:pt>
                <c:pt idx="1036">
                  <c:v>90.081565856892823</c:v>
                </c:pt>
                <c:pt idx="1037">
                  <c:v>93.047662083904982</c:v>
                </c:pt>
                <c:pt idx="1038">
                  <c:v>97.582865873294494</c:v>
                </c:pt>
                <c:pt idx="1039">
                  <c:v>93.39865212065925</c:v>
                </c:pt>
                <c:pt idx="1040">
                  <c:v>93.39865212065925</c:v>
                </c:pt>
                <c:pt idx="1041">
                  <c:v>93.39865212065925</c:v>
                </c:pt>
                <c:pt idx="1042">
                  <c:v>92.624670904129204</c:v>
                </c:pt>
                <c:pt idx="1043">
                  <c:v>93.262402736178871</c:v>
                </c:pt>
                <c:pt idx="1044">
                  <c:v>91.987096239172516</c:v>
                </c:pt>
                <c:pt idx="1045">
                  <c:v>89.385011749356252</c:v>
                </c:pt>
                <c:pt idx="1046">
                  <c:v>87.38670447817249</c:v>
                </c:pt>
                <c:pt idx="1047">
                  <c:v>87.38670447817249</c:v>
                </c:pt>
                <c:pt idx="1048">
                  <c:v>87.38670447817249</c:v>
                </c:pt>
                <c:pt idx="1049">
                  <c:v>88.93072418426064</c:v>
                </c:pt>
                <c:pt idx="1050">
                  <c:v>91.18430062989961</c:v>
                </c:pt>
                <c:pt idx="1051">
                  <c:v>95.576503468057126</c:v>
                </c:pt>
                <c:pt idx="1052">
                  <c:v>92.308627687285764</c:v>
                </c:pt>
                <c:pt idx="1053">
                  <c:v>90.293353601002906</c:v>
                </c:pt>
                <c:pt idx="1054">
                  <c:v>90.293353601002906</c:v>
                </c:pt>
                <c:pt idx="1055">
                  <c:v>90.293353601002906</c:v>
                </c:pt>
                <c:pt idx="1056">
                  <c:v>90.27703358675636</c:v>
                </c:pt>
                <c:pt idx="1057">
                  <c:v>86.981582793893764</c:v>
                </c:pt>
                <c:pt idx="1058">
                  <c:v>87.439128326157217</c:v>
                </c:pt>
                <c:pt idx="1059">
                  <c:v>87.832832522791605</c:v>
                </c:pt>
                <c:pt idx="1060">
                  <c:v>85.504924649674123</c:v>
                </c:pt>
                <c:pt idx="1061">
                  <c:v>85.504924649674123</c:v>
                </c:pt>
                <c:pt idx="1062">
                  <c:v>85.504924649674123</c:v>
                </c:pt>
                <c:pt idx="1063">
                  <c:v>86.036644517017152</c:v>
                </c:pt>
                <c:pt idx="1064">
                  <c:v>87.527938805034395</c:v>
                </c:pt>
                <c:pt idx="1065">
                  <c:v>85.49218912301157</c:v>
                </c:pt>
                <c:pt idx="1066">
                  <c:v>86.274651120561316</c:v>
                </c:pt>
                <c:pt idx="1067">
                  <c:v>88.91332336050138</c:v>
                </c:pt>
                <c:pt idx="1068">
                  <c:v>88.91332336050138</c:v>
                </c:pt>
                <c:pt idx="1069">
                  <c:v>88.91332336050138</c:v>
                </c:pt>
                <c:pt idx="1070">
                  <c:v>88.157126611841861</c:v>
                </c:pt>
                <c:pt idx="1071">
                  <c:v>86.765105310756425</c:v>
                </c:pt>
                <c:pt idx="1072">
                  <c:v>87.334668656774298</c:v>
                </c:pt>
                <c:pt idx="1073">
                  <c:v>83.445408343867157</c:v>
                </c:pt>
                <c:pt idx="1074">
                  <c:v>80.100371033596986</c:v>
                </c:pt>
                <c:pt idx="1075">
                  <c:v>80.100371033596986</c:v>
                </c:pt>
                <c:pt idx="1076">
                  <c:v>80.100371033596986</c:v>
                </c:pt>
                <c:pt idx="1077">
                  <c:v>81.283656191070122</c:v>
                </c:pt>
                <c:pt idx="1078">
                  <c:v>81.862788843766992</c:v>
                </c:pt>
                <c:pt idx="1079">
                  <c:v>81.029220423032925</c:v>
                </c:pt>
                <c:pt idx="1080">
                  <c:v>83.118072417519613</c:v>
                </c:pt>
                <c:pt idx="1081">
                  <c:v>82.550354429391788</c:v>
                </c:pt>
                <c:pt idx="1082">
                  <c:v>82.550354429391788</c:v>
                </c:pt>
                <c:pt idx="1083">
                  <c:v>82.550354429391788</c:v>
                </c:pt>
                <c:pt idx="1084">
                  <c:v>81.556822845878443</c:v>
                </c:pt>
                <c:pt idx="1085">
                  <c:v>84.957226389326337</c:v>
                </c:pt>
                <c:pt idx="1086">
                  <c:v>82.232876532986978</c:v>
                </c:pt>
                <c:pt idx="1087">
                  <c:v>82.44289085963716</c:v>
                </c:pt>
                <c:pt idx="1088">
                  <c:v>82.558249267923856</c:v>
                </c:pt>
                <c:pt idx="1089">
                  <c:v>82.558249267923856</c:v>
                </c:pt>
                <c:pt idx="1090">
                  <c:v>82.558249267923856</c:v>
                </c:pt>
                <c:pt idx="1091">
                  <c:v>82.317602751668446</c:v>
                </c:pt>
                <c:pt idx="1092">
                  <c:v>82.317602751668446</c:v>
                </c:pt>
                <c:pt idx="1093">
                  <c:v>85.007779734886242</c:v>
                </c:pt>
                <c:pt idx="1094">
                  <c:v>85.547579057440529</c:v>
                </c:pt>
                <c:pt idx="1095">
                  <c:v>85.547579057440529</c:v>
                </c:pt>
                <c:pt idx="1096">
                  <c:v>85.547579057440529</c:v>
                </c:pt>
                <c:pt idx="1097">
                  <c:v>85.547579057440529</c:v>
                </c:pt>
                <c:pt idx="1098">
                  <c:v>84.97140524643936</c:v>
                </c:pt>
                <c:pt idx="1099">
                  <c:v>83.800095846638811</c:v>
                </c:pt>
                <c:pt idx="1100">
                  <c:v>80.528439100371401</c:v>
                </c:pt>
                <c:pt idx="1101">
                  <c:v>81.563169016145864</c:v>
                </c:pt>
                <c:pt idx="1102">
                  <c:v>81.565838021824248</c:v>
                </c:pt>
                <c:pt idx="1103">
                  <c:v>81.565838021824248</c:v>
                </c:pt>
                <c:pt idx="1104">
                  <c:v>81.565838021824248</c:v>
                </c:pt>
                <c:pt idx="1105">
                  <c:v>82.737562819905563</c:v>
                </c:pt>
                <c:pt idx="1106">
                  <c:v>83.447709985094662</c:v>
                </c:pt>
                <c:pt idx="1107">
                  <c:v>81.854887131634158</c:v>
                </c:pt>
                <c:pt idx="1108">
                  <c:v>83.327340698404811</c:v>
                </c:pt>
                <c:pt idx="1109">
                  <c:v>82.433304385097813</c:v>
                </c:pt>
                <c:pt idx="1110">
                  <c:v>82.433304385097813</c:v>
                </c:pt>
                <c:pt idx="1111">
                  <c:v>82.433304385097813</c:v>
                </c:pt>
                <c:pt idx="1112">
                  <c:v>83.121447479795265</c:v>
                </c:pt>
                <c:pt idx="1113">
                  <c:v>84.072800865328759</c:v>
                </c:pt>
                <c:pt idx="1114">
                  <c:v>83.974328342073747</c:v>
                </c:pt>
                <c:pt idx="1115">
                  <c:v>82.964477846394331</c:v>
                </c:pt>
                <c:pt idx="1116">
                  <c:v>83.794284052011619</c:v>
                </c:pt>
                <c:pt idx="1117">
                  <c:v>83.794284052011619</c:v>
                </c:pt>
                <c:pt idx="1118">
                  <c:v>83.794284052011619</c:v>
                </c:pt>
                <c:pt idx="1119">
                  <c:v>81.919005467295619</c:v>
                </c:pt>
                <c:pt idx="1120">
                  <c:v>79.397417409118347</c:v>
                </c:pt>
                <c:pt idx="1121">
                  <c:v>79.99744762777587</c:v>
                </c:pt>
                <c:pt idx="1122">
                  <c:v>80.714082206902333</c:v>
                </c:pt>
                <c:pt idx="1123">
                  <c:v>81.113971327216873</c:v>
                </c:pt>
                <c:pt idx="1124">
                  <c:v>81.113971327216873</c:v>
                </c:pt>
                <c:pt idx="1125">
                  <c:v>81.113971327216873</c:v>
                </c:pt>
                <c:pt idx="1126">
                  <c:v>81.488585777544387</c:v>
                </c:pt>
                <c:pt idx="1127">
                  <c:v>78.931110041402249</c:v>
                </c:pt>
                <c:pt idx="1128">
                  <c:v>78.931110041402249</c:v>
                </c:pt>
                <c:pt idx="1129">
                  <c:v>80.214474139497099</c:v>
                </c:pt>
                <c:pt idx="1130">
                  <c:v>82.637495971298719</c:v>
                </c:pt>
                <c:pt idx="1131">
                  <c:v>82.637495971298719</c:v>
                </c:pt>
                <c:pt idx="1132">
                  <c:v>82.637495971298719</c:v>
                </c:pt>
                <c:pt idx="1133">
                  <c:v>84.750060714626059</c:v>
                </c:pt>
                <c:pt idx="1134">
                  <c:v>85.065120310588355</c:v>
                </c:pt>
                <c:pt idx="1135">
                  <c:v>84.288396727627585</c:v>
                </c:pt>
                <c:pt idx="1136">
                  <c:v>83.830381658342915</c:v>
                </c:pt>
                <c:pt idx="1137">
                  <c:v>81.879454771299706</c:v>
                </c:pt>
                <c:pt idx="1138">
                  <c:v>81.879454771299706</c:v>
                </c:pt>
                <c:pt idx="1139">
                  <c:v>81.879454771299706</c:v>
                </c:pt>
                <c:pt idx="1140">
                  <c:v>84.867605169117994</c:v>
                </c:pt>
                <c:pt idx="1141">
                  <c:v>82.88648675221377</c:v>
                </c:pt>
                <c:pt idx="1142">
                  <c:v>84.351677211412706</c:v>
                </c:pt>
                <c:pt idx="1143">
                  <c:v>85.770436639005908</c:v>
                </c:pt>
                <c:pt idx="1144">
                  <c:v>85.454044459435522</c:v>
                </c:pt>
                <c:pt idx="1145">
                  <c:v>85.454044459435522</c:v>
                </c:pt>
                <c:pt idx="1146">
                  <c:v>85.454044459435522</c:v>
                </c:pt>
                <c:pt idx="1147">
                  <c:v>87.846894972889928</c:v>
                </c:pt>
                <c:pt idx="1148">
                  <c:v>87.372162518189555</c:v>
                </c:pt>
                <c:pt idx="1149">
                  <c:v>87.073440940717788</c:v>
                </c:pt>
                <c:pt idx="1150">
                  <c:v>86.016952405645867</c:v>
                </c:pt>
                <c:pt idx="1151">
                  <c:v>87.061673390421873</c:v>
                </c:pt>
                <c:pt idx="1152">
                  <c:v>87.061673390421873</c:v>
                </c:pt>
                <c:pt idx="1153">
                  <c:v>87.061673390421873</c:v>
                </c:pt>
                <c:pt idx="1154">
                  <c:v>86.998087215071052</c:v>
                </c:pt>
                <c:pt idx="1155">
                  <c:v>87.908513367591297</c:v>
                </c:pt>
                <c:pt idx="1156">
                  <c:v>88.885432738263702</c:v>
                </c:pt>
                <c:pt idx="1157">
                  <c:v>89.76333584941257</c:v>
                </c:pt>
                <c:pt idx="1158">
                  <c:v>90.933670459132117</c:v>
                </c:pt>
                <c:pt idx="1159">
                  <c:v>90.933670459132117</c:v>
                </c:pt>
                <c:pt idx="1160">
                  <c:v>90.933670459132117</c:v>
                </c:pt>
                <c:pt idx="1161">
                  <c:v>91.496819963570502</c:v>
                </c:pt>
                <c:pt idx="1162">
                  <c:v>93.039383430739775</c:v>
                </c:pt>
                <c:pt idx="1163">
                  <c:v>91.850874178209722</c:v>
                </c:pt>
                <c:pt idx="1164">
                  <c:v>91.911065712945756</c:v>
                </c:pt>
                <c:pt idx="1165">
                  <c:v>92.378664891689837</c:v>
                </c:pt>
                <c:pt idx="1166">
                  <c:v>92.378664891689837</c:v>
                </c:pt>
                <c:pt idx="1167">
                  <c:v>92.378664891689837</c:v>
                </c:pt>
                <c:pt idx="1168">
                  <c:v>94.063152691881967</c:v>
                </c:pt>
                <c:pt idx="1169">
                  <c:v>95.79207919801901</c:v>
                </c:pt>
                <c:pt idx="1170">
                  <c:v>94.739661154435964</c:v>
                </c:pt>
                <c:pt idx="1171">
                  <c:v>95.328320873424303</c:v>
                </c:pt>
                <c:pt idx="1172">
                  <c:v>94.262949295228196</c:v>
                </c:pt>
                <c:pt idx="1173">
                  <c:v>94.262949295228196</c:v>
                </c:pt>
                <c:pt idx="1174">
                  <c:v>94.262949295228196</c:v>
                </c:pt>
                <c:pt idx="1175">
                  <c:v>94.263298362422503</c:v>
                </c:pt>
                <c:pt idx="1176">
                  <c:v>94.296966057927278</c:v>
                </c:pt>
                <c:pt idx="1177">
                  <c:v>92.662019943252233</c:v>
                </c:pt>
                <c:pt idx="1178">
                  <c:v>92.259890729732973</c:v>
                </c:pt>
                <c:pt idx="1179">
                  <c:v>91.314169473718536</c:v>
                </c:pt>
                <c:pt idx="1180">
                  <c:v>91.314169473718536</c:v>
                </c:pt>
                <c:pt idx="1181">
                  <c:v>91.314169473718536</c:v>
                </c:pt>
                <c:pt idx="1182">
                  <c:v>90.225446518112889</c:v>
                </c:pt>
                <c:pt idx="1183">
                  <c:v>92.933052392265594</c:v>
                </c:pt>
                <c:pt idx="1184">
                  <c:v>94.898673301018562</c:v>
                </c:pt>
                <c:pt idx="1185">
                  <c:v>95.032037247316083</c:v>
                </c:pt>
                <c:pt idx="1186">
                  <c:v>95.032037247316083</c:v>
                </c:pt>
                <c:pt idx="1187">
                  <c:v>95.032037247316083</c:v>
                </c:pt>
                <c:pt idx="1188">
                  <c:v>95.032037247316083</c:v>
                </c:pt>
                <c:pt idx="1189">
                  <c:v>96.77274739699088</c:v>
                </c:pt>
                <c:pt idx="1190">
                  <c:v>96.77274739699088</c:v>
                </c:pt>
                <c:pt idx="1191">
                  <c:v>96.350265074673317</c:v>
                </c:pt>
                <c:pt idx="1192">
                  <c:v>95.037505773131855</c:v>
                </c:pt>
                <c:pt idx="1193">
                  <c:v>97.035683105267694</c:v>
                </c:pt>
                <c:pt idx="1194">
                  <c:v>97.035683105267694</c:v>
                </c:pt>
                <c:pt idx="1195">
                  <c:v>97.035683105267694</c:v>
                </c:pt>
                <c:pt idx="1196">
                  <c:v>99.589294494105758</c:v>
                </c:pt>
                <c:pt idx="1197">
                  <c:v>100.73710269716427</c:v>
                </c:pt>
                <c:pt idx="1198">
                  <c:v>102.84477765648705</c:v>
                </c:pt>
                <c:pt idx="1199">
                  <c:v>104.23615782444786</c:v>
                </c:pt>
                <c:pt idx="1200">
                  <c:v>101.41323058417338</c:v>
                </c:pt>
                <c:pt idx="1201">
                  <c:v>101.41323058417338</c:v>
                </c:pt>
                <c:pt idx="1202">
                  <c:v>101.41323058417338</c:v>
                </c:pt>
                <c:pt idx="1203">
                  <c:v>103.15608745418862</c:v>
                </c:pt>
                <c:pt idx="1204">
                  <c:v>103.81363976418108</c:v>
                </c:pt>
                <c:pt idx="1205">
                  <c:v>102.67863567161135</c:v>
                </c:pt>
                <c:pt idx="1206">
                  <c:v>101.30964156105291</c:v>
                </c:pt>
                <c:pt idx="1207">
                  <c:v>101.86830854091966</c:v>
                </c:pt>
                <c:pt idx="1208">
                  <c:v>101.86830854091966</c:v>
                </c:pt>
                <c:pt idx="1209">
                  <c:v>101.86830854091966</c:v>
                </c:pt>
                <c:pt idx="1210">
                  <c:v>102.09591036636337</c:v>
                </c:pt>
                <c:pt idx="1211">
                  <c:v>102.00293036199184</c:v>
                </c:pt>
                <c:pt idx="1212">
                  <c:v>103.4122034548558</c:v>
                </c:pt>
                <c:pt idx="1213">
                  <c:v>100.68184077621373</c:v>
                </c:pt>
                <c:pt idx="1214">
                  <c:v>103.72669492458337</c:v>
                </c:pt>
                <c:pt idx="1215">
                  <c:v>103.72669492458337</c:v>
                </c:pt>
                <c:pt idx="1216">
                  <c:v>103.72669492458337</c:v>
                </c:pt>
                <c:pt idx="1217">
                  <c:v>105.79488146270373</c:v>
                </c:pt>
                <c:pt idx="1218">
                  <c:v>104.80426090788603</c:v>
                </c:pt>
                <c:pt idx="1219">
                  <c:v>101.57213368986795</c:v>
                </c:pt>
                <c:pt idx="1220">
                  <c:v>101.95033912938794</c:v>
                </c:pt>
                <c:pt idx="1221">
                  <c:v>100.68859771467295</c:v>
                </c:pt>
                <c:pt idx="1222">
                  <c:v>100.68859771467295</c:v>
                </c:pt>
                <c:pt idx="1223">
                  <c:v>100.68859771467295</c:v>
                </c:pt>
                <c:pt idx="1224">
                  <c:v>99.74605717776754</c:v>
                </c:pt>
                <c:pt idx="1225">
                  <c:v>99.874926335147393</c:v>
                </c:pt>
                <c:pt idx="1226">
                  <c:v>98.795634475761304</c:v>
                </c:pt>
                <c:pt idx="1227">
                  <c:v>97.94893183728216</c:v>
                </c:pt>
                <c:pt idx="1228">
                  <c:v>98.150458208568637</c:v>
                </c:pt>
                <c:pt idx="1229">
                  <c:v>98.150458208568637</c:v>
                </c:pt>
                <c:pt idx="1230">
                  <c:v>98.150458208568637</c:v>
                </c:pt>
                <c:pt idx="1231">
                  <c:v>98.431790811671846</c:v>
                </c:pt>
                <c:pt idx="1232">
                  <c:v>96.566846636398722</c:v>
                </c:pt>
                <c:pt idx="1233">
                  <c:v>95.567378736839544</c:v>
                </c:pt>
                <c:pt idx="1234">
                  <c:v>92.992325477612553</c:v>
                </c:pt>
                <c:pt idx="1235">
                  <c:v>93.454642841507834</c:v>
                </c:pt>
                <c:pt idx="1236">
                  <c:v>93.454642841507834</c:v>
                </c:pt>
                <c:pt idx="1237">
                  <c:v>93.454642841507834</c:v>
                </c:pt>
                <c:pt idx="1238">
                  <c:v>94.427430562859257</c:v>
                </c:pt>
                <c:pt idx="1239">
                  <c:v>94.51049933838091</c:v>
                </c:pt>
                <c:pt idx="1240">
                  <c:v>95.582258579275873</c:v>
                </c:pt>
                <c:pt idx="1241">
                  <c:v>95.582258579275873</c:v>
                </c:pt>
                <c:pt idx="1242">
                  <c:v>96.601823499821279</c:v>
                </c:pt>
                <c:pt idx="1243">
                  <c:v>96.601823499821279</c:v>
                </c:pt>
                <c:pt idx="1244">
                  <c:v>96.601823499821279</c:v>
                </c:pt>
                <c:pt idx="1245">
                  <c:v>96.201570040105693</c:v>
                </c:pt>
                <c:pt idx="1246">
                  <c:v>98.603746494124707</c:v>
                </c:pt>
                <c:pt idx="1247">
                  <c:v>100.05301295936025</c:v>
                </c:pt>
                <c:pt idx="1248">
                  <c:v>99.770073754833703</c:v>
                </c:pt>
                <c:pt idx="1249">
                  <c:v>102.29385757221488</c:v>
                </c:pt>
                <c:pt idx="1250">
                  <c:v>102.29385757221488</c:v>
                </c:pt>
                <c:pt idx="1251">
                  <c:v>102.29385757221488</c:v>
                </c:pt>
                <c:pt idx="1252">
                  <c:v>102.29385757221488</c:v>
                </c:pt>
                <c:pt idx="1253">
                  <c:v>101.87305645929949</c:v>
                </c:pt>
                <c:pt idx="1254">
                  <c:v>101.97774972934539</c:v>
                </c:pt>
                <c:pt idx="1255">
                  <c:v>101.34306751259521</c:v>
                </c:pt>
                <c:pt idx="1256">
                  <c:v>100.37438682102484</c:v>
                </c:pt>
                <c:pt idx="1257">
                  <c:v>100.37438682102484</c:v>
                </c:pt>
                <c:pt idx="1258">
                  <c:v>100.37438682102484</c:v>
                </c:pt>
                <c:pt idx="1259">
                  <c:v>102.54797353178881</c:v>
                </c:pt>
                <c:pt idx="1260">
                  <c:v>101.09171096611298</c:v>
                </c:pt>
                <c:pt idx="1261">
                  <c:v>99.714441462237801</c:v>
                </c:pt>
                <c:pt idx="1262">
                  <c:v>100.19532956301005</c:v>
                </c:pt>
                <c:pt idx="1263">
                  <c:v>99.150757238877233</c:v>
                </c:pt>
                <c:pt idx="1264">
                  <c:v>99.150757238877233</c:v>
                </c:pt>
                <c:pt idx="1265">
                  <c:v>99.150757238877233</c:v>
                </c:pt>
                <c:pt idx="1266">
                  <c:v>98.306314341694218</c:v>
                </c:pt>
                <c:pt idx="1267">
                  <c:v>97.201483140528282</c:v>
                </c:pt>
                <c:pt idx="1268">
                  <c:v>94.724668121094311</c:v>
                </c:pt>
                <c:pt idx="1269">
                  <c:v>92.102807636759849</c:v>
                </c:pt>
                <c:pt idx="1270">
                  <c:v>91.27085695332508</c:v>
                </c:pt>
                <c:pt idx="1271">
                  <c:v>91.27085695332508</c:v>
                </c:pt>
                <c:pt idx="1272">
                  <c:v>91.27085695332508</c:v>
                </c:pt>
                <c:pt idx="1273">
                  <c:v>91.606220842235217</c:v>
                </c:pt>
                <c:pt idx="1274">
                  <c:v>90.816012335521464</c:v>
                </c:pt>
                <c:pt idx="1275">
                  <c:v>93.057106796448082</c:v>
                </c:pt>
                <c:pt idx="1276">
                  <c:v>94.170394774364638</c:v>
                </c:pt>
                <c:pt idx="1277">
                  <c:v>95.592877243038785</c:v>
                </c:pt>
                <c:pt idx="1278">
                  <c:v>95.592877243038785</c:v>
                </c:pt>
                <c:pt idx="1279">
                  <c:v>95.592877243038785</c:v>
                </c:pt>
                <c:pt idx="1280">
                  <c:v>93.577153766528028</c:v>
                </c:pt>
                <c:pt idx="1281">
                  <c:v>90.145904411090555</c:v>
                </c:pt>
                <c:pt idx="1282">
                  <c:v>92.592774820506492</c:v>
                </c:pt>
                <c:pt idx="1283">
                  <c:v>88.644759383737338</c:v>
                </c:pt>
                <c:pt idx="1284">
                  <c:v>91.050576248256391</c:v>
                </c:pt>
                <c:pt idx="1285">
                  <c:v>91.050576248256391</c:v>
                </c:pt>
                <c:pt idx="1286">
                  <c:v>91.050576248256391</c:v>
                </c:pt>
                <c:pt idx="1287">
                  <c:v>90.54768042511057</c:v>
                </c:pt>
                <c:pt idx="1288">
                  <c:v>92.330211716916097</c:v>
                </c:pt>
                <c:pt idx="1289">
                  <c:v>92.093238436716334</c:v>
                </c:pt>
                <c:pt idx="1290">
                  <c:v>90.525840013882856</c:v>
                </c:pt>
                <c:pt idx="1291">
                  <c:v>89.657162697591318</c:v>
                </c:pt>
                <c:pt idx="1292">
                  <c:v>89.657162697591318</c:v>
                </c:pt>
                <c:pt idx="1293">
                  <c:v>89.657162697591318</c:v>
                </c:pt>
                <c:pt idx="1294">
                  <c:v>91.471599316281925</c:v>
                </c:pt>
                <c:pt idx="1295">
                  <c:v>91.923677401115413</c:v>
                </c:pt>
                <c:pt idx="1296">
                  <c:v>88.646066959431835</c:v>
                </c:pt>
                <c:pt idx="1297">
                  <c:v>88.595974929755641</c:v>
                </c:pt>
                <c:pt idx="1298">
                  <c:v>87.200222206585693</c:v>
                </c:pt>
                <c:pt idx="1299">
                  <c:v>87.200222206585693</c:v>
                </c:pt>
                <c:pt idx="1300">
                  <c:v>87.200222206585693</c:v>
                </c:pt>
                <c:pt idx="1301">
                  <c:v>87.215247381362033</c:v>
                </c:pt>
                <c:pt idx="1302">
                  <c:v>88.67221907834768</c:v>
                </c:pt>
                <c:pt idx="1303">
                  <c:v>85.649692240843919</c:v>
                </c:pt>
                <c:pt idx="1304">
                  <c:v>84.480214617523401</c:v>
                </c:pt>
                <c:pt idx="1305">
                  <c:v>84.395856692134998</c:v>
                </c:pt>
                <c:pt idx="1306">
                  <c:v>84.395856692134998</c:v>
                </c:pt>
                <c:pt idx="1307">
                  <c:v>84.395856692134998</c:v>
                </c:pt>
                <c:pt idx="1308">
                  <c:v>85.411701076173799</c:v>
                </c:pt>
                <c:pt idx="1309">
                  <c:v>86.512263771174005</c:v>
                </c:pt>
                <c:pt idx="1310">
                  <c:v>86.500213074162929</c:v>
                </c:pt>
                <c:pt idx="1311">
                  <c:v>88.846703708576626</c:v>
                </c:pt>
                <c:pt idx="1312">
                  <c:v>92.148226574364756</c:v>
                </c:pt>
                <c:pt idx="1313">
                  <c:v>92.148226574364756</c:v>
                </c:pt>
                <c:pt idx="1314">
                  <c:v>92.148226574364756</c:v>
                </c:pt>
                <c:pt idx="1315">
                  <c:v>90.184532696066398</c:v>
                </c:pt>
                <c:pt idx="1316">
                  <c:v>92.238407483295632</c:v>
                </c:pt>
                <c:pt idx="1317">
                  <c:v>89.708614025875079</c:v>
                </c:pt>
                <c:pt idx="1318">
                  <c:v>85.403396774684225</c:v>
                </c:pt>
                <c:pt idx="1319">
                  <c:v>86.922426000797998</c:v>
                </c:pt>
                <c:pt idx="1320">
                  <c:v>86.922426000797998</c:v>
                </c:pt>
                <c:pt idx="1321">
                  <c:v>86.922426000797998</c:v>
                </c:pt>
                <c:pt idx="1322">
                  <c:v>87.833366509081941</c:v>
                </c:pt>
                <c:pt idx="1323">
                  <c:v>92.387603633876196</c:v>
                </c:pt>
                <c:pt idx="1324">
                  <c:v>91.524283091330119</c:v>
                </c:pt>
                <c:pt idx="1325">
                  <c:v>89.162539616070703</c:v>
                </c:pt>
                <c:pt idx="1326">
                  <c:v>90.575098292761794</c:v>
                </c:pt>
                <c:pt idx="1327">
                  <c:v>90.575098292761794</c:v>
                </c:pt>
                <c:pt idx="1328">
                  <c:v>90.575098292761794</c:v>
                </c:pt>
                <c:pt idx="1329">
                  <c:v>91.474750772602349</c:v>
                </c:pt>
                <c:pt idx="1330">
                  <c:v>89.633067797093688</c:v>
                </c:pt>
                <c:pt idx="1331">
                  <c:v>90.039763409532213</c:v>
                </c:pt>
                <c:pt idx="1332">
                  <c:v>90.039763409532213</c:v>
                </c:pt>
                <c:pt idx="1333">
                  <c:v>90.039763409532213</c:v>
                </c:pt>
                <c:pt idx="1334">
                  <c:v>90.039763409532213</c:v>
                </c:pt>
                <c:pt idx="1335">
                  <c:v>90.039763409532213</c:v>
                </c:pt>
                <c:pt idx="1336">
                  <c:v>90.042041455640614</c:v>
                </c:pt>
                <c:pt idx="1337">
                  <c:v>90.473570119589141</c:v>
                </c:pt>
                <c:pt idx="1338">
                  <c:v>91.681219182461788</c:v>
                </c:pt>
                <c:pt idx="1339">
                  <c:v>90.551234515795826</c:v>
                </c:pt>
                <c:pt idx="1340">
                  <c:v>96.783847759994373</c:v>
                </c:pt>
                <c:pt idx="1341">
                  <c:v>96.783847759994373</c:v>
                </c:pt>
                <c:pt idx="1342">
                  <c:v>96.783847759994373</c:v>
                </c:pt>
                <c:pt idx="1343">
                  <c:v>96.162614685596381</c:v>
                </c:pt>
                <c:pt idx="1344">
                  <c:v>96.648814727786956</c:v>
                </c:pt>
                <c:pt idx="1345">
                  <c:v>97.259250809077997</c:v>
                </c:pt>
                <c:pt idx="1346">
                  <c:v>96.931672333880002</c:v>
                </c:pt>
                <c:pt idx="1347">
                  <c:v>96.928615414230961</c:v>
                </c:pt>
                <c:pt idx="1348">
                  <c:v>96.928615414230961</c:v>
                </c:pt>
                <c:pt idx="1349">
                  <c:v>96.928615414230961</c:v>
                </c:pt>
                <c:pt idx="1350">
                  <c:v>96.701696376137932</c:v>
                </c:pt>
                <c:pt idx="1351">
                  <c:v>96.685510201556639</c:v>
                </c:pt>
                <c:pt idx="1352">
                  <c:v>101.07515766710708</c:v>
                </c:pt>
                <c:pt idx="1353">
                  <c:v>103.41716066192438</c:v>
                </c:pt>
                <c:pt idx="1354">
                  <c:v>101.41252002847818</c:v>
                </c:pt>
                <c:pt idx="1355">
                  <c:v>101.41252002847818</c:v>
                </c:pt>
                <c:pt idx="1356">
                  <c:v>101.41252002847818</c:v>
                </c:pt>
                <c:pt idx="1357">
                  <c:v>101.47011905252438</c:v>
                </c:pt>
                <c:pt idx="1358">
                  <c:v>102.55067477371922</c:v>
                </c:pt>
                <c:pt idx="1359">
                  <c:v>99.398953666839859</c:v>
                </c:pt>
                <c:pt idx="1360">
                  <c:v>101.17578508918541</c:v>
                </c:pt>
                <c:pt idx="1361">
                  <c:v>102.0259876864426</c:v>
                </c:pt>
                <c:pt idx="1362">
                  <c:v>102.0259876864426</c:v>
                </c:pt>
                <c:pt idx="1363">
                  <c:v>102.0259876864426</c:v>
                </c:pt>
                <c:pt idx="1364">
                  <c:v>102.0259876864426</c:v>
                </c:pt>
                <c:pt idx="1365">
                  <c:v>105.1488655270423</c:v>
                </c:pt>
                <c:pt idx="1366">
                  <c:v>104.85559575056993</c:v>
                </c:pt>
                <c:pt idx="1367">
                  <c:v>105.12157933740076</c:v>
                </c:pt>
                <c:pt idx="1368">
                  <c:v>103.74865823209352</c:v>
                </c:pt>
                <c:pt idx="1369">
                  <c:v>103.74865823209352</c:v>
                </c:pt>
                <c:pt idx="1370">
                  <c:v>103.74865823209352</c:v>
                </c:pt>
                <c:pt idx="1371">
                  <c:v>103.74865823209352</c:v>
                </c:pt>
                <c:pt idx="1372">
                  <c:v>102.61984173699699</c:v>
                </c:pt>
                <c:pt idx="1373">
                  <c:v>100.49637258857121</c:v>
                </c:pt>
                <c:pt idx="1374">
                  <c:v>100.98538692598942</c:v>
                </c:pt>
                <c:pt idx="1375">
                  <c:v>100.18295855915068</c:v>
                </c:pt>
                <c:pt idx="1376">
                  <c:v>100.18295855915068</c:v>
                </c:pt>
                <c:pt idx="1377">
                  <c:v>100.18295855915068</c:v>
                </c:pt>
                <c:pt idx="1378">
                  <c:v>102.94218477254537</c:v>
                </c:pt>
                <c:pt idx="1379">
                  <c:v>104.05409568476678</c:v>
                </c:pt>
                <c:pt idx="1380">
                  <c:v>102.9766754333848</c:v>
                </c:pt>
                <c:pt idx="1381">
                  <c:v>102.35096050964685</c:v>
                </c:pt>
                <c:pt idx="1382">
                  <c:v>101.93521671021333</c:v>
                </c:pt>
                <c:pt idx="1383">
                  <c:v>101.93521671021333</c:v>
                </c:pt>
                <c:pt idx="1384">
                  <c:v>101.93521671021333</c:v>
                </c:pt>
                <c:pt idx="1385">
                  <c:v>101.93521671021333</c:v>
                </c:pt>
                <c:pt idx="1386">
                  <c:v>101.27447265922748</c:v>
                </c:pt>
                <c:pt idx="1387">
                  <c:v>102.0155549640414</c:v>
                </c:pt>
                <c:pt idx="1388">
                  <c:v>101.67461346592187</c:v>
                </c:pt>
                <c:pt idx="1389">
                  <c:v>102.78798299181415</c:v>
                </c:pt>
                <c:pt idx="1390">
                  <c:v>102.78798299181415</c:v>
                </c:pt>
                <c:pt idx="1391">
                  <c:v>102.78798299181415</c:v>
                </c:pt>
                <c:pt idx="1392">
                  <c:v>105.93885964336882</c:v>
                </c:pt>
                <c:pt idx="1393">
                  <c:v>105.27890125375082</c:v>
                </c:pt>
                <c:pt idx="1394">
                  <c:v>103.79999281783026</c:v>
                </c:pt>
                <c:pt idx="1395">
                  <c:v>105.36117758828256</c:v>
                </c:pt>
                <c:pt idx="1396">
                  <c:v>104.07092406022869</c:v>
                </c:pt>
                <c:pt idx="1397">
                  <c:v>104.07092406022869</c:v>
                </c:pt>
                <c:pt idx="1398">
                  <c:v>104.07092406022869</c:v>
                </c:pt>
                <c:pt idx="1399">
                  <c:v>106.03331550185615</c:v>
                </c:pt>
                <c:pt idx="1400">
                  <c:v>104.94965268555315</c:v>
                </c:pt>
                <c:pt idx="1401">
                  <c:v>103.18482094686074</c:v>
                </c:pt>
                <c:pt idx="1402">
                  <c:v>105.68816285211618</c:v>
                </c:pt>
                <c:pt idx="1403">
                  <c:v>105.68673797898443</c:v>
                </c:pt>
                <c:pt idx="1404">
                  <c:v>105.68673797898443</c:v>
                </c:pt>
                <c:pt idx="1405">
                  <c:v>105.68673797898443</c:v>
                </c:pt>
                <c:pt idx="1406">
                  <c:v>104.96264995402289</c:v>
                </c:pt>
                <c:pt idx="1407">
                  <c:v>105.90543777443592</c:v>
                </c:pt>
                <c:pt idx="1408">
                  <c:v>106.3657543735077</c:v>
                </c:pt>
                <c:pt idx="1409">
                  <c:v>108.62884172083822</c:v>
                </c:pt>
                <c:pt idx="1410">
                  <c:v>111.74424111405602</c:v>
                </c:pt>
                <c:pt idx="1411">
                  <c:v>111.74424111405602</c:v>
                </c:pt>
                <c:pt idx="1412">
                  <c:v>111.74424111405602</c:v>
                </c:pt>
                <c:pt idx="1413">
                  <c:v>112.00967362225273</c:v>
                </c:pt>
                <c:pt idx="1414">
                  <c:v>109.58749990977165</c:v>
                </c:pt>
                <c:pt idx="1415">
                  <c:v>110.98219307318476</c:v>
                </c:pt>
                <c:pt idx="1416">
                  <c:v>110.63552669881528</c:v>
                </c:pt>
                <c:pt idx="1417">
                  <c:v>111.87740223949245</c:v>
                </c:pt>
                <c:pt idx="1418">
                  <c:v>111.87740223949245</c:v>
                </c:pt>
                <c:pt idx="1419">
                  <c:v>111.87740223949245</c:v>
                </c:pt>
                <c:pt idx="1420">
                  <c:v>111.87740223949245</c:v>
                </c:pt>
                <c:pt idx="1421">
                  <c:v>109.4631600578104</c:v>
                </c:pt>
                <c:pt idx="1422">
                  <c:v>108.48287270152943</c:v>
                </c:pt>
                <c:pt idx="1423">
                  <c:v>111.90076676278437</c:v>
                </c:pt>
                <c:pt idx="1424">
                  <c:v>112.09077598710802</c:v>
                </c:pt>
                <c:pt idx="1425">
                  <c:v>112.09077598710802</c:v>
                </c:pt>
                <c:pt idx="1426">
                  <c:v>112.09077598710802</c:v>
                </c:pt>
                <c:pt idx="1427">
                  <c:v>113.31098409858159</c:v>
                </c:pt>
                <c:pt idx="1428">
                  <c:v>116.73553457130998</c:v>
                </c:pt>
                <c:pt idx="1429">
                  <c:v>115.42494183768457</c:v>
                </c:pt>
                <c:pt idx="1430">
                  <c:v>115.50364117127894</c:v>
                </c:pt>
                <c:pt idx="1431">
                  <c:v>118.18620848796331</c:v>
                </c:pt>
                <c:pt idx="1432">
                  <c:v>118.18620848796331</c:v>
                </c:pt>
                <c:pt idx="1433">
                  <c:v>118.18620848796331</c:v>
                </c:pt>
                <c:pt idx="1434">
                  <c:v>118.22963054047564</c:v>
                </c:pt>
                <c:pt idx="1435">
                  <c:v>116.0677133067517</c:v>
                </c:pt>
                <c:pt idx="1436">
                  <c:v>118.8351484875036</c:v>
                </c:pt>
                <c:pt idx="1437">
                  <c:v>118.8351484875036</c:v>
                </c:pt>
                <c:pt idx="1438">
                  <c:v>115.94882902624354</c:v>
                </c:pt>
                <c:pt idx="1439">
                  <c:v>115.94882902624354</c:v>
                </c:pt>
                <c:pt idx="1440">
                  <c:v>115.94882902624354</c:v>
                </c:pt>
                <c:pt idx="1441">
                  <c:v>114.23857442703162</c:v>
                </c:pt>
                <c:pt idx="1442">
                  <c:v>117.32695314576598</c:v>
                </c:pt>
                <c:pt idx="1443">
                  <c:v>116.62794650936029</c:v>
                </c:pt>
                <c:pt idx="1444">
                  <c:v>113.72106712443055</c:v>
                </c:pt>
                <c:pt idx="1445">
                  <c:v>115.69254812731535</c:v>
                </c:pt>
                <c:pt idx="1446">
                  <c:v>115.69254812731535</c:v>
                </c:pt>
                <c:pt idx="1447">
                  <c:v>115.69254812731535</c:v>
                </c:pt>
                <c:pt idx="1448">
                  <c:v>114.32420401622932</c:v>
                </c:pt>
                <c:pt idx="1449">
                  <c:v>116.0167600239123</c:v>
                </c:pt>
                <c:pt idx="1450">
                  <c:v>116.0167600239123</c:v>
                </c:pt>
                <c:pt idx="1451">
                  <c:v>116.0167600239123</c:v>
                </c:pt>
                <c:pt idx="1452">
                  <c:v>115.34766016827638</c:v>
                </c:pt>
                <c:pt idx="1453">
                  <c:v>115.34766016827638</c:v>
                </c:pt>
                <c:pt idx="1454">
                  <c:v>115.34766016827638</c:v>
                </c:pt>
                <c:pt idx="1455">
                  <c:v>122.19416365344749</c:v>
                </c:pt>
                <c:pt idx="1456">
                  <c:v>122.52177330761307</c:v>
                </c:pt>
                <c:pt idx="1457">
                  <c:v>120.63397552821814</c:v>
                </c:pt>
                <c:pt idx="1458">
                  <c:v>117.01989954576801</c:v>
                </c:pt>
                <c:pt idx="1459">
                  <c:v>117.05561346432474</c:v>
                </c:pt>
                <c:pt idx="1460">
                  <c:v>117.05561346432474</c:v>
                </c:pt>
                <c:pt idx="1461">
                  <c:v>117.05561346432474</c:v>
                </c:pt>
                <c:pt idx="1462">
                  <c:v>114.47285130382132</c:v>
                </c:pt>
                <c:pt idx="1463">
                  <c:v>114.21944831241744</c:v>
                </c:pt>
                <c:pt idx="1464">
                  <c:v>112.17030154694602</c:v>
                </c:pt>
                <c:pt idx="1465">
                  <c:v>111.13966246168161</c:v>
                </c:pt>
                <c:pt idx="1466">
                  <c:v>112.98150732068224</c:v>
                </c:pt>
                <c:pt idx="1467">
                  <c:v>112.98150732068224</c:v>
                </c:pt>
                <c:pt idx="1468">
                  <c:v>112.98150732068224</c:v>
                </c:pt>
                <c:pt idx="1469">
                  <c:v>112.49842940328224</c:v>
                </c:pt>
                <c:pt idx="1470">
                  <c:v>111.27608762061607</c:v>
                </c:pt>
                <c:pt idx="1471">
                  <c:v>110.80956858420284</c:v>
                </c:pt>
                <c:pt idx="1472">
                  <c:v>114.38623793669717</c:v>
                </c:pt>
                <c:pt idx="1473">
                  <c:v>110.68255322870016</c:v>
                </c:pt>
                <c:pt idx="1474">
                  <c:v>110.68255322870016</c:v>
                </c:pt>
                <c:pt idx="1475">
                  <c:v>110.68255322870016</c:v>
                </c:pt>
                <c:pt idx="1476">
                  <c:v>107.17594144840487</c:v>
                </c:pt>
                <c:pt idx="1477">
                  <c:v>108.00806591220014</c:v>
                </c:pt>
                <c:pt idx="1478">
                  <c:v>105.00862864510354</c:v>
                </c:pt>
                <c:pt idx="1479">
                  <c:v>104.19558430640403</c:v>
                </c:pt>
                <c:pt idx="1480">
                  <c:v>100.82737600380027</c:v>
                </c:pt>
                <c:pt idx="1481">
                  <c:v>100.82737600380027</c:v>
                </c:pt>
                <c:pt idx="1482">
                  <c:v>100.82737600380027</c:v>
                </c:pt>
                <c:pt idx="1483">
                  <c:v>102.48960252841748</c:v>
                </c:pt>
                <c:pt idx="1484">
                  <c:v>103.91321770015374</c:v>
                </c:pt>
                <c:pt idx="1485">
                  <c:v>103.4189850570947</c:v>
                </c:pt>
                <c:pt idx="1486">
                  <c:v>103.66998812008892</c:v>
                </c:pt>
                <c:pt idx="1487">
                  <c:v>110.49688628170826</c:v>
                </c:pt>
                <c:pt idx="1488">
                  <c:v>110.49688628170826</c:v>
                </c:pt>
                <c:pt idx="1489">
                  <c:v>110.49688628170826</c:v>
                </c:pt>
                <c:pt idx="1490">
                  <c:v>111.59369528920912</c:v>
                </c:pt>
                <c:pt idx="1491">
                  <c:v>110.05340568833455</c:v>
                </c:pt>
                <c:pt idx="1492">
                  <c:v>108.42881768795189</c:v>
                </c:pt>
                <c:pt idx="1493">
                  <c:v>110.54340419814442</c:v>
                </c:pt>
                <c:pt idx="1494">
                  <c:v>111.23057711762165</c:v>
                </c:pt>
                <c:pt idx="1495">
                  <c:v>111.23057711762165</c:v>
                </c:pt>
                <c:pt idx="1496">
                  <c:v>111.23057711762165</c:v>
                </c:pt>
                <c:pt idx="1497">
                  <c:v>112.59551569127599</c:v>
                </c:pt>
                <c:pt idx="1498">
                  <c:v>112.67917952955202</c:v>
                </c:pt>
                <c:pt idx="1499">
                  <c:v>110.18198383346578</c:v>
                </c:pt>
                <c:pt idx="1500">
                  <c:v>110.99368064574789</c:v>
                </c:pt>
                <c:pt idx="1501">
                  <c:v>110.77240052032833</c:v>
                </c:pt>
                <c:pt idx="1502">
                  <c:v>110.77240052032833</c:v>
                </c:pt>
                <c:pt idx="1503">
                  <c:v>110.77240052032833</c:v>
                </c:pt>
                <c:pt idx="1504">
                  <c:v>111.47676617421205</c:v>
                </c:pt>
                <c:pt idx="1505">
                  <c:v>113.9389551754374</c:v>
                </c:pt>
                <c:pt idx="1506">
                  <c:v>114.83622548695836</c:v>
                </c:pt>
                <c:pt idx="1507">
                  <c:v>113.13309070829199</c:v>
                </c:pt>
                <c:pt idx="1508">
                  <c:v>114.994216764379</c:v>
                </c:pt>
                <c:pt idx="1509">
                  <c:v>114.994216764379</c:v>
                </c:pt>
                <c:pt idx="1510">
                  <c:v>114.994216764379</c:v>
                </c:pt>
                <c:pt idx="1511">
                  <c:v>114.29250209243746</c:v>
                </c:pt>
                <c:pt idx="1512">
                  <c:v>112.70198521892196</c:v>
                </c:pt>
                <c:pt idx="1513">
                  <c:v>112.27301167688934</c:v>
                </c:pt>
                <c:pt idx="1514">
                  <c:v>109.12541603935682</c:v>
                </c:pt>
                <c:pt idx="1515">
                  <c:v>110.96131044516019</c:v>
                </c:pt>
                <c:pt idx="1516">
                  <c:v>110.96131044516019</c:v>
                </c:pt>
                <c:pt idx="1517">
                  <c:v>110.96131044516019</c:v>
                </c:pt>
                <c:pt idx="1518">
                  <c:v>110.96131044516019</c:v>
                </c:pt>
                <c:pt idx="1519">
                  <c:v>110.37527974976373</c:v>
                </c:pt>
                <c:pt idx="1520">
                  <c:v>109.849124076954</c:v>
                </c:pt>
                <c:pt idx="1521">
                  <c:v>109.77818529008489</c:v>
                </c:pt>
                <c:pt idx="1522">
                  <c:v>108.87282592792434</c:v>
                </c:pt>
                <c:pt idx="1523">
                  <c:v>108.87282592792434</c:v>
                </c:pt>
                <c:pt idx="1524">
                  <c:v>108.87282592792434</c:v>
                </c:pt>
                <c:pt idx="1525">
                  <c:v>110.26479589540214</c:v>
                </c:pt>
                <c:pt idx="1526">
                  <c:v>108.64095697695274</c:v>
                </c:pt>
                <c:pt idx="1527">
                  <c:v>112.08457620947547</c:v>
                </c:pt>
                <c:pt idx="1528">
                  <c:v>112.57248539057623</c:v>
                </c:pt>
                <c:pt idx="1529">
                  <c:v>111.27490098243528</c:v>
                </c:pt>
                <c:pt idx="1530">
                  <c:v>111.27490098243528</c:v>
                </c:pt>
                <c:pt idx="1531">
                  <c:v>111.27490098243528</c:v>
                </c:pt>
                <c:pt idx="1532">
                  <c:v>114.89441653412149</c:v>
                </c:pt>
                <c:pt idx="1533">
                  <c:v>113.99899827430295</c:v>
                </c:pt>
                <c:pt idx="1534">
                  <c:v>116.30152702997054</c:v>
                </c:pt>
                <c:pt idx="1535">
                  <c:v>114.39825587860828</c:v>
                </c:pt>
                <c:pt idx="1536">
                  <c:v>112.04796278066682</c:v>
                </c:pt>
                <c:pt idx="1537">
                  <c:v>112.04796278066682</c:v>
                </c:pt>
                <c:pt idx="1538">
                  <c:v>112.04796278066682</c:v>
                </c:pt>
                <c:pt idx="1539">
                  <c:v>112.01921507688797</c:v>
                </c:pt>
                <c:pt idx="1540">
                  <c:v>112.00807999676789</c:v>
                </c:pt>
                <c:pt idx="1541">
                  <c:v>112.00807999676789</c:v>
                </c:pt>
                <c:pt idx="1542">
                  <c:v>109.00473445322514</c:v>
                </c:pt>
                <c:pt idx="1543">
                  <c:v>107.21026605368613</c:v>
                </c:pt>
                <c:pt idx="1544">
                  <c:v>107.21026605368613</c:v>
                </c:pt>
                <c:pt idx="1545">
                  <c:v>107.21026605368613</c:v>
                </c:pt>
                <c:pt idx="1546">
                  <c:v>106.76328579975032</c:v>
                </c:pt>
                <c:pt idx="1547">
                  <c:v>108.21566041828805</c:v>
                </c:pt>
                <c:pt idx="1548">
                  <c:v>106.84753599807273</c:v>
                </c:pt>
                <c:pt idx="1549">
                  <c:v>108.65896606377439</c:v>
                </c:pt>
                <c:pt idx="1550">
                  <c:v>110.37255852119685</c:v>
                </c:pt>
                <c:pt idx="1551">
                  <c:v>110.37255852119685</c:v>
                </c:pt>
                <c:pt idx="1552">
                  <c:v>110.37255852119685</c:v>
                </c:pt>
                <c:pt idx="1553">
                  <c:v>110.58593844418259</c:v>
                </c:pt>
                <c:pt idx="1554">
                  <c:v>112.95844279079397</c:v>
                </c:pt>
                <c:pt idx="1555">
                  <c:v>112.6316952979162</c:v>
                </c:pt>
                <c:pt idx="1556">
                  <c:v>112.6316952979162</c:v>
                </c:pt>
                <c:pt idx="1557">
                  <c:v>113.11507592836647</c:v>
                </c:pt>
                <c:pt idx="1558">
                  <c:v>113.11507592836647</c:v>
                </c:pt>
                <c:pt idx="1559">
                  <c:v>113.11507592836647</c:v>
                </c:pt>
                <c:pt idx="1560">
                  <c:v>113.57166371550105</c:v>
                </c:pt>
                <c:pt idx="1561">
                  <c:v>111.75032221581395</c:v>
                </c:pt>
                <c:pt idx="1562">
                  <c:v>111.42279437377509</c:v>
                </c:pt>
                <c:pt idx="1563">
                  <c:v>113.86727869983966</c:v>
                </c:pt>
                <c:pt idx="1564">
                  <c:v>115.78542667626392</c:v>
                </c:pt>
                <c:pt idx="1565">
                  <c:v>115.78542667626392</c:v>
                </c:pt>
                <c:pt idx="1566">
                  <c:v>115.78542667626392</c:v>
                </c:pt>
                <c:pt idx="1567">
                  <c:v>115.83947768585628</c:v>
                </c:pt>
                <c:pt idx="1568">
                  <c:v>117.99216555503472</c:v>
                </c:pt>
                <c:pt idx="1569">
                  <c:v>113.87246409900158</c:v>
                </c:pt>
                <c:pt idx="1570">
                  <c:v>111.82839365816216</c:v>
                </c:pt>
                <c:pt idx="1571">
                  <c:v>110.77333312792103</c:v>
                </c:pt>
                <c:pt idx="1572">
                  <c:v>110.77333312792103</c:v>
                </c:pt>
                <c:pt idx="1573">
                  <c:v>110.77333312792103</c:v>
                </c:pt>
                <c:pt idx="1574">
                  <c:v>113.04926274836977</c:v>
                </c:pt>
                <c:pt idx="1575">
                  <c:v>113.40476698969424</c:v>
                </c:pt>
                <c:pt idx="1576">
                  <c:v>108.21445240183122</c:v>
                </c:pt>
                <c:pt idx="1577">
                  <c:v>109.42624563521494</c:v>
                </c:pt>
                <c:pt idx="1578">
                  <c:v>111.134778152199</c:v>
                </c:pt>
                <c:pt idx="1579">
                  <c:v>111.134778152199</c:v>
                </c:pt>
                <c:pt idx="1580">
                  <c:v>111.134778152199</c:v>
                </c:pt>
                <c:pt idx="1581">
                  <c:v>110.2699649305285</c:v>
                </c:pt>
                <c:pt idx="1582">
                  <c:v>108.95871843169273</c:v>
                </c:pt>
                <c:pt idx="1583">
                  <c:v>110.43600584243114</c:v>
                </c:pt>
                <c:pt idx="1584">
                  <c:v>105.77425248799639</c:v>
                </c:pt>
                <c:pt idx="1585">
                  <c:v>102.44098176416276</c:v>
                </c:pt>
                <c:pt idx="1586">
                  <c:v>102.44098176416276</c:v>
                </c:pt>
                <c:pt idx="1587">
                  <c:v>102.44098176416276</c:v>
                </c:pt>
                <c:pt idx="1588">
                  <c:v>100.08056656366062</c:v>
                </c:pt>
                <c:pt idx="1589">
                  <c:v>100.12389807520753</c:v>
                </c:pt>
                <c:pt idx="1590">
                  <c:v>97.387724779163477</c:v>
                </c:pt>
                <c:pt idx="1591">
                  <c:v>102.74439669194257</c:v>
                </c:pt>
                <c:pt idx="1592">
                  <c:v>102.8044774423674</c:v>
                </c:pt>
                <c:pt idx="1593">
                  <c:v>102.8044774423674</c:v>
                </c:pt>
                <c:pt idx="1594">
                  <c:v>102.8044774423674</c:v>
                </c:pt>
                <c:pt idx="1595">
                  <c:v>102.98577119142492</c:v>
                </c:pt>
                <c:pt idx="1596">
                  <c:v>105.96825576605069</c:v>
                </c:pt>
                <c:pt idx="1597">
                  <c:v>104.53727513809203</c:v>
                </c:pt>
                <c:pt idx="1598">
                  <c:v>108.80384275631792</c:v>
                </c:pt>
                <c:pt idx="1599">
                  <c:v>109.0626606241327</c:v>
                </c:pt>
                <c:pt idx="1600">
                  <c:v>109.0626606241327</c:v>
                </c:pt>
                <c:pt idx="1601">
                  <c:v>109.0626606241327</c:v>
                </c:pt>
                <c:pt idx="1602">
                  <c:v>113.46580030369368</c:v>
                </c:pt>
                <c:pt idx="1603">
                  <c:v>112.63567809799106</c:v>
                </c:pt>
                <c:pt idx="1604">
                  <c:v>117.61536595031185</c:v>
                </c:pt>
                <c:pt idx="1605">
                  <c:v>115.14654909164514</c:v>
                </c:pt>
                <c:pt idx="1606">
                  <c:v>121.00878610115453</c:v>
                </c:pt>
                <c:pt idx="1607">
                  <c:v>121.00878610115453</c:v>
                </c:pt>
                <c:pt idx="1608">
                  <c:v>121.00878610115453</c:v>
                </c:pt>
                <c:pt idx="1609">
                  <c:v>121.13981089365085</c:v>
                </c:pt>
                <c:pt idx="1610">
                  <c:v>121.42625326604046</c:v>
                </c:pt>
                <c:pt idx="1611">
                  <c:v>117.06323545395523</c:v>
                </c:pt>
                <c:pt idx="1612">
                  <c:v>117.81602396934312</c:v>
                </c:pt>
                <c:pt idx="1613">
                  <c:v>118.62006783929715</c:v>
                </c:pt>
                <c:pt idx="1614">
                  <c:v>118.62006783929715</c:v>
                </c:pt>
                <c:pt idx="1615">
                  <c:v>118.62006783929715</c:v>
                </c:pt>
                <c:pt idx="1616">
                  <c:v>118.62006783929715</c:v>
                </c:pt>
                <c:pt idx="1617">
                  <c:v>112.87863985934146</c:v>
                </c:pt>
                <c:pt idx="1618">
                  <c:v>113.38673194019458</c:v>
                </c:pt>
                <c:pt idx="1619">
                  <c:v>115.1055570648595</c:v>
                </c:pt>
                <c:pt idx="1620">
                  <c:v>111.60840477404355</c:v>
                </c:pt>
                <c:pt idx="1621">
                  <c:v>111.60840477404355</c:v>
                </c:pt>
                <c:pt idx="1622">
                  <c:v>111.60840477404355</c:v>
                </c:pt>
                <c:pt idx="1623">
                  <c:v>112.74581938341402</c:v>
                </c:pt>
                <c:pt idx="1624">
                  <c:v>112.0988059696796</c:v>
                </c:pt>
                <c:pt idx="1625">
                  <c:v>115.52649644928618</c:v>
                </c:pt>
                <c:pt idx="1626">
                  <c:v>115.77910848641375</c:v>
                </c:pt>
                <c:pt idx="1627">
                  <c:v>117.06658662936266</c:v>
                </c:pt>
                <c:pt idx="1628">
                  <c:v>117.06658662936266</c:v>
                </c:pt>
                <c:pt idx="1629">
                  <c:v>117.06658662936266</c:v>
                </c:pt>
                <c:pt idx="1630">
                  <c:v>119.03280763391611</c:v>
                </c:pt>
                <c:pt idx="1631">
                  <c:v>119.76269946226729</c:v>
                </c:pt>
                <c:pt idx="1632">
                  <c:v>121.83070409570162</c:v>
                </c:pt>
                <c:pt idx="1633">
                  <c:v>123.96514119020583</c:v>
                </c:pt>
                <c:pt idx="1634">
                  <c:v>127.71548854843687</c:v>
                </c:pt>
                <c:pt idx="1635">
                  <c:v>127.71548854843687</c:v>
                </c:pt>
                <c:pt idx="1636">
                  <c:v>127.71548854843687</c:v>
                </c:pt>
                <c:pt idx="1637">
                  <c:v>126.10922823185187</c:v>
                </c:pt>
                <c:pt idx="1638">
                  <c:v>126.2227792061194</c:v>
                </c:pt>
                <c:pt idx="1639">
                  <c:v>125.14656869471226</c:v>
                </c:pt>
                <c:pt idx="1640">
                  <c:v>127.02555835810708</c:v>
                </c:pt>
                <c:pt idx="1641">
                  <c:v>127.20865524420671</c:v>
                </c:pt>
                <c:pt idx="1642">
                  <c:v>127.20865524420671</c:v>
                </c:pt>
                <c:pt idx="1643">
                  <c:v>127.20865524420671</c:v>
                </c:pt>
                <c:pt idx="1644">
                  <c:v>127.20865524420671</c:v>
                </c:pt>
                <c:pt idx="1645">
                  <c:v>125.51437555609863</c:v>
                </c:pt>
                <c:pt idx="1646">
                  <c:v>125.52245981412588</c:v>
                </c:pt>
                <c:pt idx="1647">
                  <c:v>124.91724920374929</c:v>
                </c:pt>
                <c:pt idx="1648">
                  <c:v>129.48041170031865</c:v>
                </c:pt>
                <c:pt idx="1649">
                  <c:v>129.48041170031865</c:v>
                </c:pt>
                <c:pt idx="1650">
                  <c:v>129.48041170031865</c:v>
                </c:pt>
                <c:pt idx="1651">
                  <c:v>128.90896647850661</c:v>
                </c:pt>
                <c:pt idx="1652">
                  <c:v>130.11020939081391</c:v>
                </c:pt>
                <c:pt idx="1653">
                  <c:v>131.97951190362917</c:v>
                </c:pt>
                <c:pt idx="1654">
                  <c:v>132.96018148594933</c:v>
                </c:pt>
                <c:pt idx="1655">
                  <c:v>136.34971863889064</c:v>
                </c:pt>
                <c:pt idx="1656">
                  <c:v>136.34971863889064</c:v>
                </c:pt>
                <c:pt idx="1657">
                  <c:v>136.34971863889064</c:v>
                </c:pt>
                <c:pt idx="1658">
                  <c:v>137.04075973452353</c:v>
                </c:pt>
                <c:pt idx="1659">
                  <c:v>135.97282639278254</c:v>
                </c:pt>
                <c:pt idx="1660">
                  <c:v>138.41461888774705</c:v>
                </c:pt>
                <c:pt idx="1661">
                  <c:v>138.32372476666808</c:v>
                </c:pt>
                <c:pt idx="1662">
                  <c:v>140.02547232986933</c:v>
                </c:pt>
                <c:pt idx="1663">
                  <c:v>140.02547232986933</c:v>
                </c:pt>
                <c:pt idx="1664">
                  <c:v>140.02547232986933</c:v>
                </c:pt>
                <c:pt idx="1665">
                  <c:v>139.498546760056</c:v>
                </c:pt>
                <c:pt idx="1666">
                  <c:v>139.45607757221984</c:v>
                </c:pt>
                <c:pt idx="1667">
                  <c:v>138.16777568219106</c:v>
                </c:pt>
                <c:pt idx="1668">
                  <c:v>139.54957982784336</c:v>
                </c:pt>
                <c:pt idx="1669">
                  <c:v>140.43073826532165</c:v>
                </c:pt>
                <c:pt idx="1670">
                  <c:v>140.43073826532165</c:v>
                </c:pt>
                <c:pt idx="1671">
                  <c:v>140.43073826532165</c:v>
                </c:pt>
                <c:pt idx="1672">
                  <c:v>141.79622372857813</c:v>
                </c:pt>
                <c:pt idx="1673">
                  <c:v>143.36914330390869</c:v>
                </c:pt>
                <c:pt idx="1674">
                  <c:v>150.45740854348162</c:v>
                </c:pt>
                <c:pt idx="1675">
                  <c:v>148.65735561309091</c:v>
                </c:pt>
                <c:pt idx="1676">
                  <c:v>148.6821633888635</c:v>
                </c:pt>
                <c:pt idx="1677">
                  <c:v>148.6821633888635</c:v>
                </c:pt>
                <c:pt idx="1678">
                  <c:v>148.6821633888635</c:v>
                </c:pt>
                <c:pt idx="1679">
                  <c:v>148.28429089703766</c:v>
                </c:pt>
                <c:pt idx="1680">
                  <c:v>156.73045183391585</c:v>
                </c:pt>
                <c:pt idx="1681">
                  <c:v>162.981329137686</c:v>
                </c:pt>
                <c:pt idx="1682">
                  <c:v>163.5428961168295</c:v>
                </c:pt>
                <c:pt idx="1683">
                  <c:v>170.20454876553947</c:v>
                </c:pt>
                <c:pt idx="1684">
                  <c:v>170.20454876553947</c:v>
                </c:pt>
                <c:pt idx="1685">
                  <c:v>170.20454876553947</c:v>
                </c:pt>
                <c:pt idx="1686">
                  <c:v>169.19182386079353</c:v>
                </c:pt>
                <c:pt idx="1687">
                  <c:v>165.4414729740347</c:v>
                </c:pt>
                <c:pt idx="1688">
                  <c:v>163.21015077488573</c:v>
                </c:pt>
                <c:pt idx="1689">
                  <c:v>157.98243095977341</c:v>
                </c:pt>
                <c:pt idx="1690">
                  <c:v>152.51534988132164</c:v>
                </c:pt>
                <c:pt idx="1691">
                  <c:v>152.51534988132164</c:v>
                </c:pt>
                <c:pt idx="1692">
                  <c:v>152.51534988132164</c:v>
                </c:pt>
                <c:pt idx="1693">
                  <c:v>153.13937892264954</c:v>
                </c:pt>
                <c:pt idx="1694">
                  <c:v>157.3196823426816</c:v>
                </c:pt>
                <c:pt idx="1695">
                  <c:v>157.5758318328034</c:v>
                </c:pt>
                <c:pt idx="1696">
                  <c:v>165.49510492472442</c:v>
                </c:pt>
                <c:pt idx="1697">
                  <c:v>165.3840180841386</c:v>
                </c:pt>
                <c:pt idx="1698">
                  <c:v>165.3840180841386</c:v>
                </c:pt>
                <c:pt idx="1699">
                  <c:v>165.3840180841386</c:v>
                </c:pt>
                <c:pt idx="1700">
                  <c:v>166.17274310104614</c:v>
                </c:pt>
                <c:pt idx="1701">
                  <c:v>163.49401441367641</c:v>
                </c:pt>
                <c:pt idx="1702">
                  <c:v>164.080961197986</c:v>
                </c:pt>
                <c:pt idx="1703">
                  <c:v>164.080961197986</c:v>
                </c:pt>
                <c:pt idx="1704">
                  <c:v>165.92865180173976</c:v>
                </c:pt>
                <c:pt idx="1705">
                  <c:v>165.92865180173976</c:v>
                </c:pt>
                <c:pt idx="1706">
                  <c:v>165.92865180173976</c:v>
                </c:pt>
                <c:pt idx="1707">
                  <c:v>166.08681167900025</c:v>
                </c:pt>
                <c:pt idx="1708">
                  <c:v>169.94967001498691</c:v>
                </c:pt>
                <c:pt idx="1709">
                  <c:v>174.12045633998676</c:v>
                </c:pt>
                <c:pt idx="1710">
                  <c:v>171.46012945163531</c:v>
                </c:pt>
                <c:pt idx="1711">
                  <c:v>179.64076435218951</c:v>
                </c:pt>
                <c:pt idx="1712">
                  <c:v>179.64076435218951</c:v>
                </c:pt>
                <c:pt idx="1713">
                  <c:v>179.64076435218951</c:v>
                </c:pt>
                <c:pt idx="1714">
                  <c:v>177.95174689814891</c:v>
                </c:pt>
                <c:pt idx="1715">
                  <c:v>171.69792546568888</c:v>
                </c:pt>
                <c:pt idx="1716">
                  <c:v>175.28384160865073</c:v>
                </c:pt>
                <c:pt idx="1717">
                  <c:v>173.83665010899514</c:v>
                </c:pt>
                <c:pt idx="1718">
                  <c:v>176.37440410429244</c:v>
                </c:pt>
                <c:pt idx="1719">
                  <c:v>176.37440410429244</c:v>
                </c:pt>
                <c:pt idx="1720">
                  <c:v>176.37440410429244</c:v>
                </c:pt>
                <c:pt idx="1721">
                  <c:v>180.4043630169628</c:v>
                </c:pt>
                <c:pt idx="1722">
                  <c:v>178.12330215808905</c:v>
                </c:pt>
                <c:pt idx="1723">
                  <c:v>167.03730936101022</c:v>
                </c:pt>
                <c:pt idx="1724">
                  <c:v>168.54098562614766</c:v>
                </c:pt>
                <c:pt idx="1725">
                  <c:v>173.40264116235008</c:v>
                </c:pt>
                <c:pt idx="1726">
                  <c:v>173.40264116235008</c:v>
                </c:pt>
                <c:pt idx="1727">
                  <c:v>173.40264116235008</c:v>
                </c:pt>
                <c:pt idx="1728">
                  <c:v>173.53492507847162</c:v>
                </c:pt>
                <c:pt idx="1729">
                  <c:v>178.3034152019581</c:v>
                </c:pt>
                <c:pt idx="1730">
                  <c:v>178.3034152019581</c:v>
                </c:pt>
                <c:pt idx="1731">
                  <c:v>179.94072571408128</c:v>
                </c:pt>
                <c:pt idx="1732">
                  <c:v>176.33348209289178</c:v>
                </c:pt>
                <c:pt idx="1733">
                  <c:v>176.33348209289178</c:v>
                </c:pt>
                <c:pt idx="1734">
                  <c:v>176.33348209289178</c:v>
                </c:pt>
                <c:pt idx="1735">
                  <c:v>171.56053967371278</c:v>
                </c:pt>
                <c:pt idx="1736">
                  <c:v>171.56053967371278</c:v>
                </c:pt>
                <c:pt idx="1737">
                  <c:v>171.56053967371278</c:v>
                </c:pt>
                <c:pt idx="1738">
                  <c:v>172.76631964698609</c:v>
                </c:pt>
                <c:pt idx="1739">
                  <c:v>179.17022229795509</c:v>
                </c:pt>
                <c:pt idx="1740">
                  <c:v>179.17022229795509</c:v>
                </c:pt>
                <c:pt idx="1741">
                  <c:v>179.17022229795509</c:v>
                </c:pt>
                <c:pt idx="1742">
                  <c:v>180.22967379204837</c:v>
                </c:pt>
                <c:pt idx="1743">
                  <c:v>174.18775958275836</c:v>
                </c:pt>
                <c:pt idx="1744">
                  <c:v>171.65188212942286</c:v>
                </c:pt>
                <c:pt idx="1745">
                  <c:v>171.65188212942286</c:v>
                </c:pt>
                <c:pt idx="1746">
                  <c:v>168.99653554977726</c:v>
                </c:pt>
                <c:pt idx="1747">
                  <c:v>168.99653554977726</c:v>
                </c:pt>
                <c:pt idx="1748">
                  <c:v>168.99653554977726</c:v>
                </c:pt>
                <c:pt idx="1749">
                  <c:v>165.02970453948842</c:v>
                </c:pt>
                <c:pt idx="1750">
                  <c:v>165.52675757175507</c:v>
                </c:pt>
                <c:pt idx="1751">
                  <c:v>169.42977466414951</c:v>
                </c:pt>
                <c:pt idx="1752">
                  <c:v>170.27413559287626</c:v>
                </c:pt>
                <c:pt idx="1753">
                  <c:v>171.68361705782303</c:v>
                </c:pt>
                <c:pt idx="1754">
                  <c:v>171.68361705782303</c:v>
                </c:pt>
                <c:pt idx="1755">
                  <c:v>171.68361705782303</c:v>
                </c:pt>
                <c:pt idx="1756">
                  <c:v>171.68361705782303</c:v>
                </c:pt>
                <c:pt idx="1757">
                  <c:v>177.30930780660671</c:v>
                </c:pt>
                <c:pt idx="1758">
                  <c:v>176.99608378045284</c:v>
                </c:pt>
                <c:pt idx="1759">
                  <c:v>179.25821294155645</c:v>
                </c:pt>
                <c:pt idx="1760">
                  <c:v>177.70996183231665</c:v>
                </c:pt>
                <c:pt idx="1761">
                  <c:v>177.70996183231665</c:v>
                </c:pt>
                <c:pt idx="1762">
                  <c:v>177.70996183231665</c:v>
                </c:pt>
                <c:pt idx="1763">
                  <c:v>169.0763482502052</c:v>
                </c:pt>
                <c:pt idx="1764">
                  <c:v>176.30162434776759</c:v>
                </c:pt>
                <c:pt idx="1765">
                  <c:v>179.88613134583338</c:v>
                </c:pt>
                <c:pt idx="1766">
                  <c:v>183.03201504272107</c:v>
                </c:pt>
                <c:pt idx="1767">
                  <c:v>182.39298159638525</c:v>
                </c:pt>
                <c:pt idx="1768">
                  <c:v>182.39298159638525</c:v>
                </c:pt>
                <c:pt idx="1769">
                  <c:v>182.39298159638525</c:v>
                </c:pt>
                <c:pt idx="1770">
                  <c:v>182.57725813622636</c:v>
                </c:pt>
                <c:pt idx="1771">
                  <c:v>188.42525769468776</c:v>
                </c:pt>
                <c:pt idx="1772">
                  <c:v>192.05061234094029</c:v>
                </c:pt>
                <c:pt idx="1773">
                  <c:v>190.40713836408867</c:v>
                </c:pt>
                <c:pt idx="1774">
                  <c:v>191.24600295767519</c:v>
                </c:pt>
                <c:pt idx="1775">
                  <c:v>191.24600295767519</c:v>
                </c:pt>
                <c:pt idx="1776">
                  <c:v>191.24600295767519</c:v>
                </c:pt>
                <c:pt idx="1777">
                  <c:v>193.42333542216778</c:v>
                </c:pt>
                <c:pt idx="1778">
                  <c:v>185.13548836929365</c:v>
                </c:pt>
                <c:pt idx="1779">
                  <c:v>187.61794234666246</c:v>
                </c:pt>
                <c:pt idx="1780">
                  <c:v>188.71430692505231</c:v>
                </c:pt>
                <c:pt idx="1781">
                  <c:v>193.61015689353803</c:v>
                </c:pt>
                <c:pt idx="1782">
                  <c:v>193.61015689353803</c:v>
                </c:pt>
                <c:pt idx="1783">
                  <c:v>193.61015689353803</c:v>
                </c:pt>
                <c:pt idx="1784">
                  <c:v>193.61015689353803</c:v>
                </c:pt>
                <c:pt idx="1785">
                  <c:v>194.3626315429143</c:v>
                </c:pt>
                <c:pt idx="1786">
                  <c:v>190.87774329690563</c:v>
                </c:pt>
                <c:pt idx="1787">
                  <c:v>181.95130648230403</c:v>
                </c:pt>
                <c:pt idx="1788">
                  <c:v>176.14229097285471</c:v>
                </c:pt>
                <c:pt idx="1789">
                  <c:v>176.14229097285471</c:v>
                </c:pt>
                <c:pt idx="1790">
                  <c:v>176.14229097285471</c:v>
                </c:pt>
                <c:pt idx="1791">
                  <c:v>172.07715348305661</c:v>
                </c:pt>
                <c:pt idx="1792">
                  <c:v>163.12216062392503</c:v>
                </c:pt>
                <c:pt idx="1793">
                  <c:v>165.89694212950221</c:v>
                </c:pt>
                <c:pt idx="1794">
                  <c:v>155.81579076304803</c:v>
                </c:pt>
                <c:pt idx="1795">
                  <c:v>157.77078252838515</c:v>
                </c:pt>
                <c:pt idx="1796">
                  <c:v>157.77078252838515</c:v>
                </c:pt>
                <c:pt idx="1797">
                  <c:v>157.77078252838515</c:v>
                </c:pt>
                <c:pt idx="1798">
                  <c:v>150.3426709114016</c:v>
                </c:pt>
                <c:pt idx="1799">
                  <c:v>149.36409923240822</c:v>
                </c:pt>
                <c:pt idx="1800">
                  <c:v>153.89323296703719</c:v>
                </c:pt>
                <c:pt idx="1801">
                  <c:v>144.75562981322034</c:v>
                </c:pt>
                <c:pt idx="1802">
                  <c:v>141.71125048362646</c:v>
                </c:pt>
                <c:pt idx="1803">
                  <c:v>141.71125048362646</c:v>
                </c:pt>
                <c:pt idx="1804">
                  <c:v>141.71125048362646</c:v>
                </c:pt>
                <c:pt idx="1805">
                  <c:v>129.51298354344186</c:v>
                </c:pt>
                <c:pt idx="1806">
                  <c:v>136.44716467057847</c:v>
                </c:pt>
                <c:pt idx="1807">
                  <c:v>140.58267579206739</c:v>
                </c:pt>
                <c:pt idx="1808">
                  <c:v>133.19986121322339</c:v>
                </c:pt>
                <c:pt idx="1809">
                  <c:v>144.12711081286506</c:v>
                </c:pt>
                <c:pt idx="1810">
                  <c:v>144.12711081286506</c:v>
                </c:pt>
                <c:pt idx="1811">
                  <c:v>144.12711081286506</c:v>
                </c:pt>
                <c:pt idx="1812">
                  <c:v>146.10835363794413</c:v>
                </c:pt>
                <c:pt idx="1813">
                  <c:v>138.5389006036871</c:v>
                </c:pt>
                <c:pt idx="1814">
                  <c:v>140.25166164241637</c:v>
                </c:pt>
                <c:pt idx="1815">
                  <c:v>139.58614413420543</c:v>
                </c:pt>
                <c:pt idx="1816">
                  <c:v>141.38930723014931</c:v>
                </c:pt>
                <c:pt idx="1817">
                  <c:v>141.38930723014931</c:v>
                </c:pt>
                <c:pt idx="1818">
                  <c:v>141.38930723014931</c:v>
                </c:pt>
                <c:pt idx="1819">
                  <c:v>149.62033662724383</c:v>
                </c:pt>
                <c:pt idx="1820">
                  <c:v>149.35655400099967</c:v>
                </c:pt>
                <c:pt idx="1821">
                  <c:v>142.47784297329565</c:v>
                </c:pt>
                <c:pt idx="1822">
                  <c:v>137.81968504854595</c:v>
                </c:pt>
                <c:pt idx="1823">
                  <c:v>137.81968504854595</c:v>
                </c:pt>
                <c:pt idx="1824">
                  <c:v>137.81968504854595</c:v>
                </c:pt>
                <c:pt idx="1825">
                  <c:v>137.81968504854595</c:v>
                </c:pt>
                <c:pt idx="1826">
                  <c:v>137.81968504854595</c:v>
                </c:pt>
                <c:pt idx="1827">
                  <c:v>145.85247815117515</c:v>
                </c:pt>
                <c:pt idx="1828">
                  <c:v>152.14392951004885</c:v>
                </c:pt>
                <c:pt idx="1829">
                  <c:v>138.67381784428935</c:v>
                </c:pt>
                <c:pt idx="1830">
                  <c:v>126.82408352755006</c:v>
                </c:pt>
                <c:pt idx="1831">
                  <c:v>126.82408352755006</c:v>
                </c:pt>
                <c:pt idx="1832">
                  <c:v>126.82408352755006</c:v>
                </c:pt>
                <c:pt idx="1833">
                  <c:v>130.2947346344078</c:v>
                </c:pt>
                <c:pt idx="1834">
                  <c:v>122.81510204893368</c:v>
                </c:pt>
                <c:pt idx="1835">
                  <c:v>140.75658919912675</c:v>
                </c:pt>
                <c:pt idx="1836">
                  <c:v>130.61792029780108</c:v>
                </c:pt>
                <c:pt idx="1837">
                  <c:v>133.72788315121122</c:v>
                </c:pt>
                <c:pt idx="1838">
                  <c:v>133.72788315121122</c:v>
                </c:pt>
                <c:pt idx="1839">
                  <c:v>133.72788315121122</c:v>
                </c:pt>
                <c:pt idx="1840">
                  <c:v>134.47455430468744</c:v>
                </c:pt>
                <c:pt idx="1841">
                  <c:v>134.07981614917739</c:v>
                </c:pt>
                <c:pt idx="1842">
                  <c:v>132.30330940553546</c:v>
                </c:pt>
                <c:pt idx="1843">
                  <c:v>132.39658574282879</c:v>
                </c:pt>
                <c:pt idx="1844">
                  <c:v>132.46855607150246</c:v>
                </c:pt>
                <c:pt idx="1845">
                  <c:v>132.46855607150246</c:v>
                </c:pt>
                <c:pt idx="1846">
                  <c:v>132.46855607150246</c:v>
                </c:pt>
                <c:pt idx="1847">
                  <c:v>127.36836093778842</c:v>
                </c:pt>
                <c:pt idx="1848">
                  <c:v>132.95457086017947</c:v>
                </c:pt>
                <c:pt idx="1849">
                  <c:v>139.94670269939965</c:v>
                </c:pt>
                <c:pt idx="1850">
                  <c:v>145.88518017126998</c:v>
                </c:pt>
                <c:pt idx="1851">
                  <c:v>147.07018908119235</c:v>
                </c:pt>
                <c:pt idx="1852">
                  <c:v>147.07018908119235</c:v>
                </c:pt>
                <c:pt idx="1853">
                  <c:v>147.07018908119235</c:v>
                </c:pt>
                <c:pt idx="1854">
                  <c:v>149.94823471154456</c:v>
                </c:pt>
                <c:pt idx="1855">
                  <c:v>150.65034780879054</c:v>
                </c:pt>
                <c:pt idx="1856">
                  <c:v>148.16900325010835</c:v>
                </c:pt>
                <c:pt idx="1857">
                  <c:v>151.69940571594901</c:v>
                </c:pt>
                <c:pt idx="1858">
                  <c:v>160.14241775410585</c:v>
                </c:pt>
                <c:pt idx="1859">
                  <c:v>160.14241775410585</c:v>
                </c:pt>
                <c:pt idx="1860">
                  <c:v>160.14241775410585</c:v>
                </c:pt>
                <c:pt idx="1861">
                  <c:v>158.79996613682476</c:v>
                </c:pt>
                <c:pt idx="1862">
                  <c:v>158.63477436850536</c:v>
                </c:pt>
                <c:pt idx="1863">
                  <c:v>160.17879178079474</c:v>
                </c:pt>
                <c:pt idx="1864">
                  <c:v>163.5556300232189</c:v>
                </c:pt>
                <c:pt idx="1865">
                  <c:v>161.91560110358321</c:v>
                </c:pt>
                <c:pt idx="1866">
                  <c:v>161.91560110358321</c:v>
                </c:pt>
                <c:pt idx="1867">
                  <c:v>161.91560110358321</c:v>
                </c:pt>
                <c:pt idx="1868">
                  <c:v>171.87510016067804</c:v>
                </c:pt>
                <c:pt idx="1869">
                  <c:v>177.59197562680922</c:v>
                </c:pt>
                <c:pt idx="1870">
                  <c:v>181.40993958386781</c:v>
                </c:pt>
                <c:pt idx="1871">
                  <c:v>179.23151046868813</c:v>
                </c:pt>
                <c:pt idx="1872">
                  <c:v>189.82509852897812</c:v>
                </c:pt>
                <c:pt idx="1873">
                  <c:v>189.82509852897812</c:v>
                </c:pt>
                <c:pt idx="1874">
                  <c:v>189.82509852897812</c:v>
                </c:pt>
                <c:pt idx="1875">
                  <c:v>190.2819960560121</c:v>
                </c:pt>
                <c:pt idx="1876">
                  <c:v>193.0649671890319</c:v>
                </c:pt>
                <c:pt idx="1877">
                  <c:v>197.28640749037817</c:v>
                </c:pt>
                <c:pt idx="1878">
                  <c:v>197.22604148055603</c:v>
                </c:pt>
                <c:pt idx="1879">
                  <c:v>197.22604148055603</c:v>
                </c:pt>
                <c:pt idx="1880">
                  <c:v>197.22604148055603</c:v>
                </c:pt>
                <c:pt idx="1881">
                  <c:v>197.22604148055603</c:v>
                </c:pt>
                <c:pt idx="1882">
                  <c:v>197.22604148055603</c:v>
                </c:pt>
                <c:pt idx="1883">
                  <c:v>212.65150835843704</c:v>
                </c:pt>
                <c:pt idx="1884">
                  <c:v>203.88266475663372</c:v>
                </c:pt>
                <c:pt idx="1885">
                  <c:v>200.21920414787263</c:v>
                </c:pt>
                <c:pt idx="1886">
                  <c:v>202.69647152781599</c:v>
                </c:pt>
                <c:pt idx="1887">
                  <c:v>202.69647152781599</c:v>
                </c:pt>
                <c:pt idx="1888">
                  <c:v>202.69647152781599</c:v>
                </c:pt>
                <c:pt idx="1889">
                  <c:v>209.97562372431324</c:v>
                </c:pt>
                <c:pt idx="1890">
                  <c:v>223.92656800056949</c:v>
                </c:pt>
                <c:pt idx="1891">
                  <c:v>232.07781996313082</c:v>
                </c:pt>
                <c:pt idx="1892">
                  <c:v>232.07781996313082</c:v>
                </c:pt>
                <c:pt idx="1893">
                  <c:v>243.43287778783855</c:v>
                </c:pt>
                <c:pt idx="1894">
                  <c:v>243.43287778783855</c:v>
                </c:pt>
                <c:pt idx="1895">
                  <c:v>243.43287778783855</c:v>
                </c:pt>
                <c:pt idx="1896">
                  <c:v>252.05870135203301</c:v>
                </c:pt>
                <c:pt idx="1897">
                  <c:v>245.07845547382234</c:v>
                </c:pt>
                <c:pt idx="1898">
                  <c:v>246.27490330705672</c:v>
                </c:pt>
                <c:pt idx="1899">
                  <c:v>243.41114285535434</c:v>
                </c:pt>
                <c:pt idx="1900">
                  <c:v>246.79161203012913</c:v>
                </c:pt>
                <c:pt idx="1901">
                  <c:v>246.79161203012913</c:v>
                </c:pt>
                <c:pt idx="1902">
                  <c:v>246.79161203012913</c:v>
                </c:pt>
                <c:pt idx="1903">
                  <c:v>259.79849406632474</c:v>
                </c:pt>
                <c:pt idx="1904">
                  <c:v>263.25007606200654</c:v>
                </c:pt>
                <c:pt idx="1905">
                  <c:v>280.17151758953764</c:v>
                </c:pt>
                <c:pt idx="1906">
                  <c:v>280.17151758953764</c:v>
                </c:pt>
                <c:pt idx="1907">
                  <c:v>291.77533800397111</c:v>
                </c:pt>
                <c:pt idx="1908">
                  <c:v>291.77533800397111</c:v>
                </c:pt>
                <c:pt idx="1909">
                  <c:v>291.77533800397111</c:v>
                </c:pt>
                <c:pt idx="1910">
                  <c:v>291.25345607250586</c:v>
                </c:pt>
                <c:pt idx="1911">
                  <c:v>284.73375242350818</c:v>
                </c:pt>
                <c:pt idx="1912">
                  <c:v>272.11418829439975</c:v>
                </c:pt>
                <c:pt idx="1913">
                  <c:v>281.12855175090294</c:v>
                </c:pt>
                <c:pt idx="1914">
                  <c:v>269.72782445032408</c:v>
                </c:pt>
              </c:numCache>
            </c:numRef>
          </c:val>
          <c:smooth val="0"/>
          <c:extLst>
            <c:ext xmlns:c16="http://schemas.microsoft.com/office/drawing/2014/chart" uri="{C3380CC4-5D6E-409C-BE32-E72D297353CC}">
              <c16:uniqueId val="{00000000-F1F0-4261-A90F-1B79009039EC}"/>
            </c:ext>
          </c:extLst>
        </c:ser>
        <c:ser>
          <c:idx val="1"/>
          <c:order val="1"/>
          <c:tx>
            <c:strRef>
              <c:f>'IPO Indexes'!$D$7</c:f>
              <c:strCache>
                <c:ptCount val="1"/>
                <c:pt idx="0">
                  <c:v>Excluding Pharma &amp; Biotech VC-backed IPO index</c:v>
                </c:pt>
              </c:strCache>
            </c:strRef>
          </c:tx>
          <c:spPr>
            <a:ln w="25400" cap="rnd">
              <a:solidFill>
                <a:schemeClr val="accent2"/>
              </a:solidFill>
              <a:round/>
            </a:ln>
            <a:effectLst/>
          </c:spPr>
          <c:marker>
            <c:symbol val="none"/>
          </c:marker>
          <c:cat>
            <c:numRef>
              <c:f>'IPO Indexes'!$B$8:$B$1922</c:f>
              <c:numCache>
                <c:formatCode>m/d/yyyy</c:formatCode>
                <c:ptCount val="19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pt idx="1011">
                  <c:v>44932</c:v>
                </c:pt>
                <c:pt idx="1012">
                  <c:v>44933</c:v>
                </c:pt>
                <c:pt idx="1013">
                  <c:v>44934</c:v>
                </c:pt>
                <c:pt idx="1014">
                  <c:v>44935</c:v>
                </c:pt>
                <c:pt idx="1015">
                  <c:v>44936</c:v>
                </c:pt>
                <c:pt idx="1016">
                  <c:v>44937</c:v>
                </c:pt>
                <c:pt idx="1017">
                  <c:v>44938</c:v>
                </c:pt>
                <c:pt idx="1018">
                  <c:v>44939</c:v>
                </c:pt>
                <c:pt idx="1019">
                  <c:v>44940</c:v>
                </c:pt>
                <c:pt idx="1020">
                  <c:v>44941</c:v>
                </c:pt>
                <c:pt idx="1021">
                  <c:v>44942</c:v>
                </c:pt>
                <c:pt idx="1022">
                  <c:v>44943</c:v>
                </c:pt>
                <c:pt idx="1023">
                  <c:v>44944</c:v>
                </c:pt>
                <c:pt idx="1024">
                  <c:v>44945</c:v>
                </c:pt>
                <c:pt idx="1025">
                  <c:v>44946</c:v>
                </c:pt>
                <c:pt idx="1026">
                  <c:v>44947</c:v>
                </c:pt>
                <c:pt idx="1027">
                  <c:v>44948</c:v>
                </c:pt>
                <c:pt idx="1028">
                  <c:v>44949</c:v>
                </c:pt>
                <c:pt idx="1029">
                  <c:v>44950</c:v>
                </c:pt>
                <c:pt idx="1030">
                  <c:v>44951</c:v>
                </c:pt>
                <c:pt idx="1031">
                  <c:v>44952</c:v>
                </c:pt>
                <c:pt idx="1032">
                  <c:v>44953</c:v>
                </c:pt>
                <c:pt idx="1033">
                  <c:v>44954</c:v>
                </c:pt>
                <c:pt idx="1034">
                  <c:v>44955</c:v>
                </c:pt>
                <c:pt idx="1035">
                  <c:v>44956</c:v>
                </c:pt>
                <c:pt idx="1036">
                  <c:v>44957</c:v>
                </c:pt>
                <c:pt idx="1037">
                  <c:v>44958</c:v>
                </c:pt>
                <c:pt idx="1038">
                  <c:v>44959</c:v>
                </c:pt>
                <c:pt idx="1039">
                  <c:v>44960</c:v>
                </c:pt>
                <c:pt idx="1040">
                  <c:v>44961</c:v>
                </c:pt>
                <c:pt idx="1041">
                  <c:v>44962</c:v>
                </c:pt>
                <c:pt idx="1042">
                  <c:v>44963</c:v>
                </c:pt>
                <c:pt idx="1043">
                  <c:v>44964</c:v>
                </c:pt>
                <c:pt idx="1044">
                  <c:v>44965</c:v>
                </c:pt>
                <c:pt idx="1045">
                  <c:v>44966</c:v>
                </c:pt>
                <c:pt idx="1046">
                  <c:v>44967</c:v>
                </c:pt>
                <c:pt idx="1047">
                  <c:v>44968</c:v>
                </c:pt>
                <c:pt idx="1048">
                  <c:v>44969</c:v>
                </c:pt>
                <c:pt idx="1049">
                  <c:v>44970</c:v>
                </c:pt>
                <c:pt idx="1050">
                  <c:v>44971</c:v>
                </c:pt>
                <c:pt idx="1051">
                  <c:v>44972</c:v>
                </c:pt>
                <c:pt idx="1052">
                  <c:v>44973</c:v>
                </c:pt>
                <c:pt idx="1053">
                  <c:v>44974</c:v>
                </c:pt>
                <c:pt idx="1054">
                  <c:v>44975</c:v>
                </c:pt>
                <c:pt idx="1055">
                  <c:v>44976</c:v>
                </c:pt>
                <c:pt idx="1056">
                  <c:v>44977</c:v>
                </c:pt>
                <c:pt idx="1057">
                  <c:v>44978</c:v>
                </c:pt>
                <c:pt idx="1058">
                  <c:v>44979</c:v>
                </c:pt>
                <c:pt idx="1059">
                  <c:v>44980</c:v>
                </c:pt>
                <c:pt idx="1060">
                  <c:v>44981</c:v>
                </c:pt>
                <c:pt idx="1061">
                  <c:v>44982</c:v>
                </c:pt>
                <c:pt idx="1062">
                  <c:v>44983</c:v>
                </c:pt>
                <c:pt idx="1063">
                  <c:v>44984</c:v>
                </c:pt>
                <c:pt idx="1064">
                  <c:v>44985</c:v>
                </c:pt>
                <c:pt idx="1065">
                  <c:v>44986</c:v>
                </c:pt>
                <c:pt idx="1066">
                  <c:v>44987</c:v>
                </c:pt>
                <c:pt idx="1067">
                  <c:v>44988</c:v>
                </c:pt>
                <c:pt idx="1068">
                  <c:v>44989</c:v>
                </c:pt>
                <c:pt idx="1069">
                  <c:v>44990</c:v>
                </c:pt>
                <c:pt idx="1070">
                  <c:v>44991</c:v>
                </c:pt>
                <c:pt idx="1071">
                  <c:v>44992</c:v>
                </c:pt>
                <c:pt idx="1072">
                  <c:v>44993</c:v>
                </c:pt>
                <c:pt idx="1073">
                  <c:v>44994</c:v>
                </c:pt>
                <c:pt idx="1074">
                  <c:v>44995</c:v>
                </c:pt>
                <c:pt idx="1075">
                  <c:v>44996</c:v>
                </c:pt>
                <c:pt idx="1076">
                  <c:v>44997</c:v>
                </c:pt>
                <c:pt idx="1077">
                  <c:v>44998</c:v>
                </c:pt>
                <c:pt idx="1078">
                  <c:v>44999</c:v>
                </c:pt>
                <c:pt idx="1079">
                  <c:v>45000</c:v>
                </c:pt>
                <c:pt idx="1080">
                  <c:v>45001</c:v>
                </c:pt>
                <c:pt idx="1081">
                  <c:v>45002</c:v>
                </c:pt>
                <c:pt idx="1082">
                  <c:v>45003</c:v>
                </c:pt>
                <c:pt idx="1083">
                  <c:v>45004</c:v>
                </c:pt>
                <c:pt idx="1084">
                  <c:v>45005</c:v>
                </c:pt>
                <c:pt idx="1085">
                  <c:v>45006</c:v>
                </c:pt>
                <c:pt idx="1086">
                  <c:v>45007</c:v>
                </c:pt>
                <c:pt idx="1087">
                  <c:v>45008</c:v>
                </c:pt>
                <c:pt idx="1088">
                  <c:v>45009</c:v>
                </c:pt>
                <c:pt idx="1089">
                  <c:v>45010</c:v>
                </c:pt>
                <c:pt idx="1090">
                  <c:v>45011</c:v>
                </c:pt>
                <c:pt idx="1091">
                  <c:v>45012</c:v>
                </c:pt>
                <c:pt idx="1092">
                  <c:v>45013</c:v>
                </c:pt>
                <c:pt idx="1093">
                  <c:v>45014</c:v>
                </c:pt>
                <c:pt idx="1094">
                  <c:v>45015</c:v>
                </c:pt>
                <c:pt idx="1095">
                  <c:v>45016</c:v>
                </c:pt>
                <c:pt idx="1096">
                  <c:v>45017</c:v>
                </c:pt>
                <c:pt idx="1097">
                  <c:v>45018</c:v>
                </c:pt>
                <c:pt idx="1098">
                  <c:v>45019</c:v>
                </c:pt>
                <c:pt idx="1099">
                  <c:v>45020</c:v>
                </c:pt>
                <c:pt idx="1100">
                  <c:v>45021</c:v>
                </c:pt>
                <c:pt idx="1101">
                  <c:v>45022</c:v>
                </c:pt>
                <c:pt idx="1102">
                  <c:v>45023</c:v>
                </c:pt>
                <c:pt idx="1103">
                  <c:v>45024</c:v>
                </c:pt>
                <c:pt idx="1104">
                  <c:v>45025</c:v>
                </c:pt>
                <c:pt idx="1105">
                  <c:v>45026</c:v>
                </c:pt>
                <c:pt idx="1106">
                  <c:v>45027</c:v>
                </c:pt>
                <c:pt idx="1107">
                  <c:v>45028</c:v>
                </c:pt>
                <c:pt idx="1108">
                  <c:v>45029</c:v>
                </c:pt>
                <c:pt idx="1109">
                  <c:v>45030</c:v>
                </c:pt>
                <c:pt idx="1110">
                  <c:v>45031</c:v>
                </c:pt>
                <c:pt idx="1111">
                  <c:v>45032</c:v>
                </c:pt>
                <c:pt idx="1112">
                  <c:v>45033</c:v>
                </c:pt>
                <c:pt idx="1113">
                  <c:v>45034</c:v>
                </c:pt>
                <c:pt idx="1114">
                  <c:v>45035</c:v>
                </c:pt>
                <c:pt idx="1115">
                  <c:v>45036</c:v>
                </c:pt>
                <c:pt idx="1116">
                  <c:v>45037</c:v>
                </c:pt>
                <c:pt idx="1117">
                  <c:v>45038</c:v>
                </c:pt>
                <c:pt idx="1118">
                  <c:v>45039</c:v>
                </c:pt>
                <c:pt idx="1119">
                  <c:v>45040</c:v>
                </c:pt>
                <c:pt idx="1120">
                  <c:v>45041</c:v>
                </c:pt>
                <c:pt idx="1121">
                  <c:v>45042</c:v>
                </c:pt>
                <c:pt idx="1122">
                  <c:v>45043</c:v>
                </c:pt>
                <c:pt idx="1123">
                  <c:v>45044</c:v>
                </c:pt>
                <c:pt idx="1124">
                  <c:v>45045</c:v>
                </c:pt>
                <c:pt idx="1125">
                  <c:v>45046</c:v>
                </c:pt>
                <c:pt idx="1126">
                  <c:v>45047</c:v>
                </c:pt>
                <c:pt idx="1127">
                  <c:v>45048</c:v>
                </c:pt>
                <c:pt idx="1128">
                  <c:v>45049</c:v>
                </c:pt>
                <c:pt idx="1129">
                  <c:v>45050</c:v>
                </c:pt>
                <c:pt idx="1130">
                  <c:v>45051</c:v>
                </c:pt>
                <c:pt idx="1131">
                  <c:v>45052</c:v>
                </c:pt>
                <c:pt idx="1132">
                  <c:v>45053</c:v>
                </c:pt>
                <c:pt idx="1133">
                  <c:v>45054</c:v>
                </c:pt>
                <c:pt idx="1134">
                  <c:v>45055</c:v>
                </c:pt>
                <c:pt idx="1135">
                  <c:v>45056</c:v>
                </c:pt>
                <c:pt idx="1136">
                  <c:v>45057</c:v>
                </c:pt>
                <c:pt idx="1137">
                  <c:v>45058</c:v>
                </c:pt>
                <c:pt idx="1138">
                  <c:v>45059</c:v>
                </c:pt>
                <c:pt idx="1139">
                  <c:v>45060</c:v>
                </c:pt>
                <c:pt idx="1140">
                  <c:v>45061</c:v>
                </c:pt>
                <c:pt idx="1141">
                  <c:v>45062</c:v>
                </c:pt>
                <c:pt idx="1142">
                  <c:v>45063</c:v>
                </c:pt>
                <c:pt idx="1143">
                  <c:v>45064</c:v>
                </c:pt>
                <c:pt idx="1144">
                  <c:v>45065</c:v>
                </c:pt>
                <c:pt idx="1145">
                  <c:v>45066</c:v>
                </c:pt>
                <c:pt idx="1146">
                  <c:v>45067</c:v>
                </c:pt>
                <c:pt idx="1147">
                  <c:v>45068</c:v>
                </c:pt>
                <c:pt idx="1148">
                  <c:v>45069</c:v>
                </c:pt>
                <c:pt idx="1149">
                  <c:v>45070</c:v>
                </c:pt>
                <c:pt idx="1150">
                  <c:v>45071</c:v>
                </c:pt>
                <c:pt idx="1151">
                  <c:v>45072</c:v>
                </c:pt>
                <c:pt idx="1152">
                  <c:v>45073</c:v>
                </c:pt>
                <c:pt idx="1153">
                  <c:v>45074</c:v>
                </c:pt>
                <c:pt idx="1154">
                  <c:v>45075</c:v>
                </c:pt>
                <c:pt idx="1155">
                  <c:v>45076</c:v>
                </c:pt>
                <c:pt idx="1156">
                  <c:v>45077</c:v>
                </c:pt>
                <c:pt idx="1157">
                  <c:v>45078</c:v>
                </c:pt>
                <c:pt idx="1158">
                  <c:v>45079</c:v>
                </c:pt>
                <c:pt idx="1159">
                  <c:v>45080</c:v>
                </c:pt>
                <c:pt idx="1160">
                  <c:v>45081</c:v>
                </c:pt>
                <c:pt idx="1161">
                  <c:v>45082</c:v>
                </c:pt>
                <c:pt idx="1162">
                  <c:v>45083</c:v>
                </c:pt>
                <c:pt idx="1163">
                  <c:v>45084</c:v>
                </c:pt>
                <c:pt idx="1164">
                  <c:v>45085</c:v>
                </c:pt>
                <c:pt idx="1165">
                  <c:v>45086</c:v>
                </c:pt>
                <c:pt idx="1166">
                  <c:v>45087</c:v>
                </c:pt>
                <c:pt idx="1167">
                  <c:v>45088</c:v>
                </c:pt>
                <c:pt idx="1168">
                  <c:v>45089</c:v>
                </c:pt>
                <c:pt idx="1169">
                  <c:v>45090</c:v>
                </c:pt>
                <c:pt idx="1170">
                  <c:v>45091</c:v>
                </c:pt>
                <c:pt idx="1171">
                  <c:v>45092</c:v>
                </c:pt>
                <c:pt idx="1172">
                  <c:v>45093</c:v>
                </c:pt>
                <c:pt idx="1173">
                  <c:v>45094</c:v>
                </c:pt>
                <c:pt idx="1174">
                  <c:v>45095</c:v>
                </c:pt>
                <c:pt idx="1175">
                  <c:v>45096</c:v>
                </c:pt>
                <c:pt idx="1176">
                  <c:v>45097</c:v>
                </c:pt>
                <c:pt idx="1177">
                  <c:v>45098</c:v>
                </c:pt>
                <c:pt idx="1178">
                  <c:v>45099</c:v>
                </c:pt>
                <c:pt idx="1179">
                  <c:v>45100</c:v>
                </c:pt>
                <c:pt idx="1180">
                  <c:v>45101</c:v>
                </c:pt>
                <c:pt idx="1181">
                  <c:v>45102</c:v>
                </c:pt>
                <c:pt idx="1182">
                  <c:v>45103</c:v>
                </c:pt>
                <c:pt idx="1183">
                  <c:v>45104</c:v>
                </c:pt>
                <c:pt idx="1184">
                  <c:v>45105</c:v>
                </c:pt>
                <c:pt idx="1185">
                  <c:v>45106</c:v>
                </c:pt>
                <c:pt idx="1186">
                  <c:v>45107</c:v>
                </c:pt>
                <c:pt idx="1187">
                  <c:v>45108</c:v>
                </c:pt>
                <c:pt idx="1188">
                  <c:v>45109</c:v>
                </c:pt>
                <c:pt idx="1189">
                  <c:v>45110</c:v>
                </c:pt>
                <c:pt idx="1190">
                  <c:v>45111</c:v>
                </c:pt>
                <c:pt idx="1191">
                  <c:v>45112</c:v>
                </c:pt>
                <c:pt idx="1192">
                  <c:v>45113</c:v>
                </c:pt>
                <c:pt idx="1193">
                  <c:v>45114</c:v>
                </c:pt>
                <c:pt idx="1194">
                  <c:v>45115</c:v>
                </c:pt>
                <c:pt idx="1195">
                  <c:v>45116</c:v>
                </c:pt>
                <c:pt idx="1196">
                  <c:v>45117</c:v>
                </c:pt>
                <c:pt idx="1197">
                  <c:v>45118</c:v>
                </c:pt>
                <c:pt idx="1198">
                  <c:v>45119</c:v>
                </c:pt>
                <c:pt idx="1199">
                  <c:v>45120</c:v>
                </c:pt>
                <c:pt idx="1200">
                  <c:v>45121</c:v>
                </c:pt>
                <c:pt idx="1201">
                  <c:v>45122</c:v>
                </c:pt>
                <c:pt idx="1202">
                  <c:v>45123</c:v>
                </c:pt>
                <c:pt idx="1203">
                  <c:v>45124</c:v>
                </c:pt>
                <c:pt idx="1204">
                  <c:v>45125</c:v>
                </c:pt>
                <c:pt idx="1205">
                  <c:v>45126</c:v>
                </c:pt>
                <c:pt idx="1206">
                  <c:v>45127</c:v>
                </c:pt>
                <c:pt idx="1207">
                  <c:v>45128</c:v>
                </c:pt>
                <c:pt idx="1208">
                  <c:v>45129</c:v>
                </c:pt>
                <c:pt idx="1209">
                  <c:v>45130</c:v>
                </c:pt>
                <c:pt idx="1210">
                  <c:v>45131</c:v>
                </c:pt>
                <c:pt idx="1211">
                  <c:v>45132</c:v>
                </c:pt>
                <c:pt idx="1212">
                  <c:v>45133</c:v>
                </c:pt>
                <c:pt idx="1213">
                  <c:v>45134</c:v>
                </c:pt>
                <c:pt idx="1214">
                  <c:v>45135</c:v>
                </c:pt>
                <c:pt idx="1215">
                  <c:v>45136</c:v>
                </c:pt>
                <c:pt idx="1216">
                  <c:v>45137</c:v>
                </c:pt>
                <c:pt idx="1217">
                  <c:v>45138</c:v>
                </c:pt>
                <c:pt idx="1218">
                  <c:v>45139</c:v>
                </c:pt>
                <c:pt idx="1219">
                  <c:v>45140</c:v>
                </c:pt>
                <c:pt idx="1220">
                  <c:v>45141</c:v>
                </c:pt>
                <c:pt idx="1221">
                  <c:v>45142</c:v>
                </c:pt>
                <c:pt idx="1222">
                  <c:v>45143</c:v>
                </c:pt>
                <c:pt idx="1223">
                  <c:v>45144</c:v>
                </c:pt>
                <c:pt idx="1224">
                  <c:v>45145</c:v>
                </c:pt>
                <c:pt idx="1225">
                  <c:v>45146</c:v>
                </c:pt>
                <c:pt idx="1226">
                  <c:v>45147</c:v>
                </c:pt>
                <c:pt idx="1227">
                  <c:v>45148</c:v>
                </c:pt>
                <c:pt idx="1228">
                  <c:v>45149</c:v>
                </c:pt>
                <c:pt idx="1229">
                  <c:v>45150</c:v>
                </c:pt>
                <c:pt idx="1230">
                  <c:v>45151</c:v>
                </c:pt>
                <c:pt idx="1231">
                  <c:v>45152</c:v>
                </c:pt>
                <c:pt idx="1232">
                  <c:v>45153</c:v>
                </c:pt>
                <c:pt idx="1233">
                  <c:v>45154</c:v>
                </c:pt>
                <c:pt idx="1234">
                  <c:v>45155</c:v>
                </c:pt>
                <c:pt idx="1235">
                  <c:v>45156</c:v>
                </c:pt>
                <c:pt idx="1236">
                  <c:v>45157</c:v>
                </c:pt>
                <c:pt idx="1237">
                  <c:v>45158</c:v>
                </c:pt>
                <c:pt idx="1238">
                  <c:v>45159</c:v>
                </c:pt>
                <c:pt idx="1239">
                  <c:v>45160</c:v>
                </c:pt>
                <c:pt idx="1240">
                  <c:v>45161</c:v>
                </c:pt>
                <c:pt idx="1241">
                  <c:v>45162</c:v>
                </c:pt>
                <c:pt idx="1242">
                  <c:v>45163</c:v>
                </c:pt>
                <c:pt idx="1243">
                  <c:v>45164</c:v>
                </c:pt>
                <c:pt idx="1244">
                  <c:v>45165</c:v>
                </c:pt>
                <c:pt idx="1245">
                  <c:v>45166</c:v>
                </c:pt>
                <c:pt idx="1246">
                  <c:v>45167</c:v>
                </c:pt>
                <c:pt idx="1247">
                  <c:v>45168</c:v>
                </c:pt>
                <c:pt idx="1248">
                  <c:v>45169</c:v>
                </c:pt>
                <c:pt idx="1249">
                  <c:v>45170</c:v>
                </c:pt>
                <c:pt idx="1250">
                  <c:v>45171</c:v>
                </c:pt>
                <c:pt idx="1251">
                  <c:v>45172</c:v>
                </c:pt>
                <c:pt idx="1252">
                  <c:v>45173</c:v>
                </c:pt>
                <c:pt idx="1253">
                  <c:v>45174</c:v>
                </c:pt>
                <c:pt idx="1254">
                  <c:v>45175</c:v>
                </c:pt>
                <c:pt idx="1255">
                  <c:v>45176</c:v>
                </c:pt>
                <c:pt idx="1256">
                  <c:v>45177</c:v>
                </c:pt>
                <c:pt idx="1257">
                  <c:v>45178</c:v>
                </c:pt>
                <c:pt idx="1258">
                  <c:v>45179</c:v>
                </c:pt>
                <c:pt idx="1259">
                  <c:v>45180</c:v>
                </c:pt>
                <c:pt idx="1260">
                  <c:v>45181</c:v>
                </c:pt>
                <c:pt idx="1261">
                  <c:v>45182</c:v>
                </c:pt>
                <c:pt idx="1262">
                  <c:v>45183</c:v>
                </c:pt>
                <c:pt idx="1263">
                  <c:v>45184</c:v>
                </c:pt>
                <c:pt idx="1264">
                  <c:v>45185</c:v>
                </c:pt>
                <c:pt idx="1265">
                  <c:v>45186</c:v>
                </c:pt>
                <c:pt idx="1266">
                  <c:v>45187</c:v>
                </c:pt>
                <c:pt idx="1267">
                  <c:v>45188</c:v>
                </c:pt>
                <c:pt idx="1268">
                  <c:v>45189</c:v>
                </c:pt>
                <c:pt idx="1269">
                  <c:v>45190</c:v>
                </c:pt>
                <c:pt idx="1270">
                  <c:v>45191</c:v>
                </c:pt>
                <c:pt idx="1271">
                  <c:v>45192</c:v>
                </c:pt>
                <c:pt idx="1272">
                  <c:v>45193</c:v>
                </c:pt>
                <c:pt idx="1273">
                  <c:v>45194</c:v>
                </c:pt>
                <c:pt idx="1274">
                  <c:v>45195</c:v>
                </c:pt>
                <c:pt idx="1275">
                  <c:v>45196</c:v>
                </c:pt>
                <c:pt idx="1276">
                  <c:v>45197</c:v>
                </c:pt>
                <c:pt idx="1277">
                  <c:v>45198</c:v>
                </c:pt>
                <c:pt idx="1278">
                  <c:v>45199</c:v>
                </c:pt>
                <c:pt idx="1279">
                  <c:v>45200</c:v>
                </c:pt>
                <c:pt idx="1280">
                  <c:v>45201</c:v>
                </c:pt>
                <c:pt idx="1281">
                  <c:v>45202</c:v>
                </c:pt>
                <c:pt idx="1282">
                  <c:v>45203</c:v>
                </c:pt>
                <c:pt idx="1283">
                  <c:v>45204</c:v>
                </c:pt>
                <c:pt idx="1284">
                  <c:v>45205</c:v>
                </c:pt>
                <c:pt idx="1285">
                  <c:v>45206</c:v>
                </c:pt>
                <c:pt idx="1286">
                  <c:v>45207</c:v>
                </c:pt>
                <c:pt idx="1287">
                  <c:v>45208</c:v>
                </c:pt>
                <c:pt idx="1288">
                  <c:v>45209</c:v>
                </c:pt>
                <c:pt idx="1289">
                  <c:v>45210</c:v>
                </c:pt>
                <c:pt idx="1290">
                  <c:v>45211</c:v>
                </c:pt>
                <c:pt idx="1291">
                  <c:v>45212</c:v>
                </c:pt>
                <c:pt idx="1292">
                  <c:v>45213</c:v>
                </c:pt>
                <c:pt idx="1293">
                  <c:v>45214</c:v>
                </c:pt>
                <c:pt idx="1294">
                  <c:v>45215</c:v>
                </c:pt>
                <c:pt idx="1295">
                  <c:v>45216</c:v>
                </c:pt>
                <c:pt idx="1296">
                  <c:v>45217</c:v>
                </c:pt>
                <c:pt idx="1297">
                  <c:v>45218</c:v>
                </c:pt>
                <c:pt idx="1298">
                  <c:v>45219</c:v>
                </c:pt>
                <c:pt idx="1299">
                  <c:v>45220</c:v>
                </c:pt>
                <c:pt idx="1300">
                  <c:v>45221</c:v>
                </c:pt>
                <c:pt idx="1301">
                  <c:v>45222</c:v>
                </c:pt>
                <c:pt idx="1302">
                  <c:v>45223</c:v>
                </c:pt>
                <c:pt idx="1303">
                  <c:v>45224</c:v>
                </c:pt>
                <c:pt idx="1304">
                  <c:v>45225</c:v>
                </c:pt>
                <c:pt idx="1305">
                  <c:v>45226</c:v>
                </c:pt>
                <c:pt idx="1306">
                  <c:v>45227</c:v>
                </c:pt>
                <c:pt idx="1307">
                  <c:v>45228</c:v>
                </c:pt>
                <c:pt idx="1308">
                  <c:v>45229</c:v>
                </c:pt>
                <c:pt idx="1309">
                  <c:v>45230</c:v>
                </c:pt>
                <c:pt idx="1310">
                  <c:v>45231</c:v>
                </c:pt>
                <c:pt idx="1311">
                  <c:v>45232</c:v>
                </c:pt>
                <c:pt idx="1312">
                  <c:v>45233</c:v>
                </c:pt>
                <c:pt idx="1313">
                  <c:v>45234</c:v>
                </c:pt>
                <c:pt idx="1314">
                  <c:v>45235</c:v>
                </c:pt>
                <c:pt idx="1315">
                  <c:v>45236</c:v>
                </c:pt>
                <c:pt idx="1316">
                  <c:v>45237</c:v>
                </c:pt>
                <c:pt idx="1317">
                  <c:v>45238</c:v>
                </c:pt>
                <c:pt idx="1318">
                  <c:v>45239</c:v>
                </c:pt>
                <c:pt idx="1319">
                  <c:v>45240</c:v>
                </c:pt>
                <c:pt idx="1320">
                  <c:v>45241</c:v>
                </c:pt>
                <c:pt idx="1321">
                  <c:v>45242</c:v>
                </c:pt>
                <c:pt idx="1322">
                  <c:v>45243</c:v>
                </c:pt>
                <c:pt idx="1323">
                  <c:v>45244</c:v>
                </c:pt>
                <c:pt idx="1324">
                  <c:v>45245</c:v>
                </c:pt>
                <c:pt idx="1325">
                  <c:v>45246</c:v>
                </c:pt>
                <c:pt idx="1326">
                  <c:v>45247</c:v>
                </c:pt>
                <c:pt idx="1327">
                  <c:v>45248</c:v>
                </c:pt>
                <c:pt idx="1328">
                  <c:v>45249</c:v>
                </c:pt>
                <c:pt idx="1329">
                  <c:v>45250</c:v>
                </c:pt>
                <c:pt idx="1330">
                  <c:v>45251</c:v>
                </c:pt>
                <c:pt idx="1331">
                  <c:v>45252</c:v>
                </c:pt>
                <c:pt idx="1332">
                  <c:v>45253</c:v>
                </c:pt>
                <c:pt idx="1333">
                  <c:v>45254</c:v>
                </c:pt>
                <c:pt idx="1334">
                  <c:v>45255</c:v>
                </c:pt>
                <c:pt idx="1335">
                  <c:v>45256</c:v>
                </c:pt>
                <c:pt idx="1336">
                  <c:v>45257</c:v>
                </c:pt>
                <c:pt idx="1337">
                  <c:v>45258</c:v>
                </c:pt>
                <c:pt idx="1338">
                  <c:v>45259</c:v>
                </c:pt>
                <c:pt idx="1339">
                  <c:v>45260</c:v>
                </c:pt>
                <c:pt idx="1340">
                  <c:v>45261</c:v>
                </c:pt>
                <c:pt idx="1341">
                  <c:v>45262</c:v>
                </c:pt>
                <c:pt idx="1342">
                  <c:v>45263</c:v>
                </c:pt>
                <c:pt idx="1343">
                  <c:v>45264</c:v>
                </c:pt>
                <c:pt idx="1344">
                  <c:v>45265</c:v>
                </c:pt>
                <c:pt idx="1345">
                  <c:v>45266</c:v>
                </c:pt>
                <c:pt idx="1346">
                  <c:v>45267</c:v>
                </c:pt>
                <c:pt idx="1347">
                  <c:v>45268</c:v>
                </c:pt>
                <c:pt idx="1348">
                  <c:v>45269</c:v>
                </c:pt>
                <c:pt idx="1349">
                  <c:v>45270</c:v>
                </c:pt>
                <c:pt idx="1350">
                  <c:v>45271</c:v>
                </c:pt>
                <c:pt idx="1351">
                  <c:v>45272</c:v>
                </c:pt>
                <c:pt idx="1352">
                  <c:v>45273</c:v>
                </c:pt>
                <c:pt idx="1353">
                  <c:v>45274</c:v>
                </c:pt>
                <c:pt idx="1354">
                  <c:v>45275</c:v>
                </c:pt>
                <c:pt idx="1355">
                  <c:v>45276</c:v>
                </c:pt>
                <c:pt idx="1356">
                  <c:v>45277</c:v>
                </c:pt>
                <c:pt idx="1357">
                  <c:v>45278</c:v>
                </c:pt>
                <c:pt idx="1358">
                  <c:v>45279</c:v>
                </c:pt>
                <c:pt idx="1359">
                  <c:v>45280</c:v>
                </c:pt>
                <c:pt idx="1360">
                  <c:v>45281</c:v>
                </c:pt>
                <c:pt idx="1361">
                  <c:v>45282</c:v>
                </c:pt>
                <c:pt idx="1362">
                  <c:v>45283</c:v>
                </c:pt>
                <c:pt idx="1363">
                  <c:v>45284</c:v>
                </c:pt>
                <c:pt idx="1364">
                  <c:v>45285</c:v>
                </c:pt>
                <c:pt idx="1365">
                  <c:v>45286</c:v>
                </c:pt>
                <c:pt idx="1366">
                  <c:v>45287</c:v>
                </c:pt>
                <c:pt idx="1367">
                  <c:v>45288</c:v>
                </c:pt>
                <c:pt idx="1368">
                  <c:v>45289</c:v>
                </c:pt>
                <c:pt idx="1369">
                  <c:v>45290</c:v>
                </c:pt>
                <c:pt idx="1370">
                  <c:v>45291</c:v>
                </c:pt>
                <c:pt idx="1371">
                  <c:v>45292</c:v>
                </c:pt>
                <c:pt idx="1372">
                  <c:v>45293</c:v>
                </c:pt>
                <c:pt idx="1373">
                  <c:v>45294</c:v>
                </c:pt>
                <c:pt idx="1374">
                  <c:v>45295</c:v>
                </c:pt>
                <c:pt idx="1375">
                  <c:v>45296</c:v>
                </c:pt>
                <c:pt idx="1376">
                  <c:v>45297</c:v>
                </c:pt>
                <c:pt idx="1377">
                  <c:v>45298</c:v>
                </c:pt>
                <c:pt idx="1378">
                  <c:v>45299</c:v>
                </c:pt>
                <c:pt idx="1379">
                  <c:v>45300</c:v>
                </c:pt>
                <c:pt idx="1380">
                  <c:v>45301</c:v>
                </c:pt>
                <c:pt idx="1381">
                  <c:v>45302</c:v>
                </c:pt>
                <c:pt idx="1382">
                  <c:v>45303</c:v>
                </c:pt>
                <c:pt idx="1383">
                  <c:v>45304</c:v>
                </c:pt>
                <c:pt idx="1384">
                  <c:v>45305</c:v>
                </c:pt>
                <c:pt idx="1385">
                  <c:v>45306</c:v>
                </c:pt>
                <c:pt idx="1386">
                  <c:v>45307</c:v>
                </c:pt>
                <c:pt idx="1387">
                  <c:v>45308</c:v>
                </c:pt>
                <c:pt idx="1388">
                  <c:v>45309</c:v>
                </c:pt>
                <c:pt idx="1389">
                  <c:v>45310</c:v>
                </c:pt>
                <c:pt idx="1390">
                  <c:v>45311</c:v>
                </c:pt>
                <c:pt idx="1391">
                  <c:v>45312</c:v>
                </c:pt>
                <c:pt idx="1392">
                  <c:v>45313</c:v>
                </c:pt>
                <c:pt idx="1393">
                  <c:v>45314</c:v>
                </c:pt>
                <c:pt idx="1394">
                  <c:v>45315</c:v>
                </c:pt>
                <c:pt idx="1395">
                  <c:v>45316</c:v>
                </c:pt>
                <c:pt idx="1396">
                  <c:v>45317</c:v>
                </c:pt>
                <c:pt idx="1397">
                  <c:v>45318</c:v>
                </c:pt>
                <c:pt idx="1398">
                  <c:v>45319</c:v>
                </c:pt>
                <c:pt idx="1399">
                  <c:v>45320</c:v>
                </c:pt>
                <c:pt idx="1400">
                  <c:v>45321</c:v>
                </c:pt>
                <c:pt idx="1401">
                  <c:v>45322</c:v>
                </c:pt>
                <c:pt idx="1402">
                  <c:v>45323</c:v>
                </c:pt>
                <c:pt idx="1403">
                  <c:v>45324</c:v>
                </c:pt>
                <c:pt idx="1404">
                  <c:v>45325</c:v>
                </c:pt>
                <c:pt idx="1405">
                  <c:v>45326</c:v>
                </c:pt>
                <c:pt idx="1406">
                  <c:v>45327</c:v>
                </c:pt>
                <c:pt idx="1407">
                  <c:v>45328</c:v>
                </c:pt>
                <c:pt idx="1408">
                  <c:v>45329</c:v>
                </c:pt>
                <c:pt idx="1409">
                  <c:v>45330</c:v>
                </c:pt>
                <c:pt idx="1410">
                  <c:v>45331</c:v>
                </c:pt>
                <c:pt idx="1411">
                  <c:v>45332</c:v>
                </c:pt>
                <c:pt idx="1412">
                  <c:v>45333</c:v>
                </c:pt>
                <c:pt idx="1413">
                  <c:v>45334</c:v>
                </c:pt>
                <c:pt idx="1414">
                  <c:v>45335</c:v>
                </c:pt>
                <c:pt idx="1415">
                  <c:v>45336</c:v>
                </c:pt>
                <c:pt idx="1416">
                  <c:v>45337</c:v>
                </c:pt>
                <c:pt idx="1417">
                  <c:v>45338</c:v>
                </c:pt>
                <c:pt idx="1418">
                  <c:v>45339</c:v>
                </c:pt>
                <c:pt idx="1419">
                  <c:v>45340</c:v>
                </c:pt>
                <c:pt idx="1420">
                  <c:v>45341</c:v>
                </c:pt>
                <c:pt idx="1421">
                  <c:v>45342</c:v>
                </c:pt>
                <c:pt idx="1422">
                  <c:v>45343</c:v>
                </c:pt>
                <c:pt idx="1423">
                  <c:v>45344</c:v>
                </c:pt>
                <c:pt idx="1424">
                  <c:v>45345</c:v>
                </c:pt>
                <c:pt idx="1425">
                  <c:v>45346</c:v>
                </c:pt>
                <c:pt idx="1426">
                  <c:v>45347</c:v>
                </c:pt>
                <c:pt idx="1427">
                  <c:v>45348</c:v>
                </c:pt>
                <c:pt idx="1428">
                  <c:v>45349</c:v>
                </c:pt>
                <c:pt idx="1429">
                  <c:v>45350</c:v>
                </c:pt>
                <c:pt idx="1430">
                  <c:v>45351</c:v>
                </c:pt>
                <c:pt idx="1431">
                  <c:v>45352</c:v>
                </c:pt>
                <c:pt idx="1432">
                  <c:v>45353</c:v>
                </c:pt>
                <c:pt idx="1433">
                  <c:v>45354</c:v>
                </c:pt>
                <c:pt idx="1434">
                  <c:v>45355</c:v>
                </c:pt>
                <c:pt idx="1435">
                  <c:v>45356</c:v>
                </c:pt>
                <c:pt idx="1436">
                  <c:v>45357</c:v>
                </c:pt>
                <c:pt idx="1437">
                  <c:v>45358</c:v>
                </c:pt>
                <c:pt idx="1438">
                  <c:v>45359</c:v>
                </c:pt>
                <c:pt idx="1439">
                  <c:v>45360</c:v>
                </c:pt>
                <c:pt idx="1440">
                  <c:v>45361</c:v>
                </c:pt>
                <c:pt idx="1441">
                  <c:v>45362</c:v>
                </c:pt>
                <c:pt idx="1442">
                  <c:v>45363</c:v>
                </c:pt>
                <c:pt idx="1443">
                  <c:v>45364</c:v>
                </c:pt>
                <c:pt idx="1444">
                  <c:v>45365</c:v>
                </c:pt>
                <c:pt idx="1445">
                  <c:v>45366</c:v>
                </c:pt>
                <c:pt idx="1446">
                  <c:v>45367</c:v>
                </c:pt>
                <c:pt idx="1447">
                  <c:v>45368</c:v>
                </c:pt>
                <c:pt idx="1448">
                  <c:v>45369</c:v>
                </c:pt>
                <c:pt idx="1449">
                  <c:v>45370</c:v>
                </c:pt>
                <c:pt idx="1450">
                  <c:v>45371</c:v>
                </c:pt>
                <c:pt idx="1451">
                  <c:v>45372</c:v>
                </c:pt>
                <c:pt idx="1452">
                  <c:v>45373</c:v>
                </c:pt>
                <c:pt idx="1453">
                  <c:v>45374</c:v>
                </c:pt>
                <c:pt idx="1454">
                  <c:v>45375</c:v>
                </c:pt>
                <c:pt idx="1455">
                  <c:v>45376</c:v>
                </c:pt>
                <c:pt idx="1456">
                  <c:v>45377</c:v>
                </c:pt>
                <c:pt idx="1457">
                  <c:v>45378</c:v>
                </c:pt>
                <c:pt idx="1458">
                  <c:v>45379</c:v>
                </c:pt>
                <c:pt idx="1459">
                  <c:v>45380</c:v>
                </c:pt>
                <c:pt idx="1460">
                  <c:v>45381</c:v>
                </c:pt>
                <c:pt idx="1461">
                  <c:v>45382</c:v>
                </c:pt>
                <c:pt idx="1462">
                  <c:v>45383</c:v>
                </c:pt>
                <c:pt idx="1463">
                  <c:v>45384</c:v>
                </c:pt>
                <c:pt idx="1464">
                  <c:v>45385</c:v>
                </c:pt>
                <c:pt idx="1465">
                  <c:v>45386</c:v>
                </c:pt>
                <c:pt idx="1466">
                  <c:v>45387</c:v>
                </c:pt>
                <c:pt idx="1467">
                  <c:v>45388</c:v>
                </c:pt>
                <c:pt idx="1468">
                  <c:v>45389</c:v>
                </c:pt>
                <c:pt idx="1469">
                  <c:v>45390</c:v>
                </c:pt>
                <c:pt idx="1470">
                  <c:v>45391</c:v>
                </c:pt>
                <c:pt idx="1471">
                  <c:v>45392</c:v>
                </c:pt>
                <c:pt idx="1472">
                  <c:v>45393</c:v>
                </c:pt>
                <c:pt idx="1473">
                  <c:v>45394</c:v>
                </c:pt>
                <c:pt idx="1474">
                  <c:v>45395</c:v>
                </c:pt>
                <c:pt idx="1475">
                  <c:v>45396</c:v>
                </c:pt>
                <c:pt idx="1476">
                  <c:v>45397</c:v>
                </c:pt>
                <c:pt idx="1477">
                  <c:v>45398</c:v>
                </c:pt>
                <c:pt idx="1478">
                  <c:v>45399</c:v>
                </c:pt>
                <c:pt idx="1479">
                  <c:v>45400</c:v>
                </c:pt>
                <c:pt idx="1480">
                  <c:v>45401</c:v>
                </c:pt>
                <c:pt idx="1481">
                  <c:v>45402</c:v>
                </c:pt>
                <c:pt idx="1482">
                  <c:v>45403</c:v>
                </c:pt>
                <c:pt idx="1483">
                  <c:v>45404</c:v>
                </c:pt>
                <c:pt idx="1484">
                  <c:v>45405</c:v>
                </c:pt>
                <c:pt idx="1485">
                  <c:v>45406</c:v>
                </c:pt>
                <c:pt idx="1486">
                  <c:v>45407</c:v>
                </c:pt>
                <c:pt idx="1487">
                  <c:v>45408</c:v>
                </c:pt>
                <c:pt idx="1488">
                  <c:v>45409</c:v>
                </c:pt>
                <c:pt idx="1489">
                  <c:v>45410</c:v>
                </c:pt>
                <c:pt idx="1490">
                  <c:v>45411</c:v>
                </c:pt>
                <c:pt idx="1491">
                  <c:v>45412</c:v>
                </c:pt>
                <c:pt idx="1492">
                  <c:v>45413</c:v>
                </c:pt>
                <c:pt idx="1493">
                  <c:v>45414</c:v>
                </c:pt>
                <c:pt idx="1494">
                  <c:v>45415</c:v>
                </c:pt>
                <c:pt idx="1495">
                  <c:v>45416</c:v>
                </c:pt>
                <c:pt idx="1496">
                  <c:v>45417</c:v>
                </c:pt>
                <c:pt idx="1497">
                  <c:v>45418</c:v>
                </c:pt>
                <c:pt idx="1498">
                  <c:v>45419</c:v>
                </c:pt>
                <c:pt idx="1499">
                  <c:v>45420</c:v>
                </c:pt>
                <c:pt idx="1500">
                  <c:v>45421</c:v>
                </c:pt>
                <c:pt idx="1501">
                  <c:v>45422</c:v>
                </c:pt>
                <c:pt idx="1502">
                  <c:v>45423</c:v>
                </c:pt>
                <c:pt idx="1503">
                  <c:v>45424</c:v>
                </c:pt>
                <c:pt idx="1504">
                  <c:v>45425</c:v>
                </c:pt>
                <c:pt idx="1505">
                  <c:v>45426</c:v>
                </c:pt>
                <c:pt idx="1506">
                  <c:v>45427</c:v>
                </c:pt>
                <c:pt idx="1507">
                  <c:v>45428</c:v>
                </c:pt>
                <c:pt idx="1508">
                  <c:v>45429</c:v>
                </c:pt>
                <c:pt idx="1509">
                  <c:v>45430</c:v>
                </c:pt>
                <c:pt idx="1510">
                  <c:v>45431</c:v>
                </c:pt>
                <c:pt idx="1511">
                  <c:v>45432</c:v>
                </c:pt>
                <c:pt idx="1512">
                  <c:v>45433</c:v>
                </c:pt>
                <c:pt idx="1513">
                  <c:v>45434</c:v>
                </c:pt>
                <c:pt idx="1514">
                  <c:v>45435</c:v>
                </c:pt>
                <c:pt idx="1515">
                  <c:v>45436</c:v>
                </c:pt>
                <c:pt idx="1516">
                  <c:v>45437</c:v>
                </c:pt>
                <c:pt idx="1517">
                  <c:v>45438</c:v>
                </c:pt>
                <c:pt idx="1518">
                  <c:v>45439</c:v>
                </c:pt>
                <c:pt idx="1519">
                  <c:v>45440</c:v>
                </c:pt>
                <c:pt idx="1520">
                  <c:v>45441</c:v>
                </c:pt>
                <c:pt idx="1521">
                  <c:v>45442</c:v>
                </c:pt>
                <c:pt idx="1522">
                  <c:v>45443</c:v>
                </c:pt>
                <c:pt idx="1523">
                  <c:v>45444</c:v>
                </c:pt>
                <c:pt idx="1524">
                  <c:v>45445</c:v>
                </c:pt>
                <c:pt idx="1525">
                  <c:v>45446</c:v>
                </c:pt>
                <c:pt idx="1526">
                  <c:v>45447</c:v>
                </c:pt>
                <c:pt idx="1527">
                  <c:v>45448</c:v>
                </c:pt>
                <c:pt idx="1528">
                  <c:v>45449</c:v>
                </c:pt>
                <c:pt idx="1529">
                  <c:v>45450</c:v>
                </c:pt>
                <c:pt idx="1530">
                  <c:v>45451</c:v>
                </c:pt>
                <c:pt idx="1531">
                  <c:v>45452</c:v>
                </c:pt>
                <c:pt idx="1532">
                  <c:v>45453</c:v>
                </c:pt>
                <c:pt idx="1533">
                  <c:v>45454</c:v>
                </c:pt>
                <c:pt idx="1534">
                  <c:v>45455</c:v>
                </c:pt>
                <c:pt idx="1535">
                  <c:v>45456</c:v>
                </c:pt>
                <c:pt idx="1536">
                  <c:v>45457</c:v>
                </c:pt>
                <c:pt idx="1537">
                  <c:v>45458</c:v>
                </c:pt>
                <c:pt idx="1538">
                  <c:v>45459</c:v>
                </c:pt>
                <c:pt idx="1539">
                  <c:v>45460</c:v>
                </c:pt>
                <c:pt idx="1540">
                  <c:v>45461</c:v>
                </c:pt>
                <c:pt idx="1541">
                  <c:v>45462</c:v>
                </c:pt>
                <c:pt idx="1542">
                  <c:v>45463</c:v>
                </c:pt>
                <c:pt idx="1543">
                  <c:v>45464</c:v>
                </c:pt>
                <c:pt idx="1544">
                  <c:v>45465</c:v>
                </c:pt>
                <c:pt idx="1545">
                  <c:v>45466</c:v>
                </c:pt>
                <c:pt idx="1546">
                  <c:v>45467</c:v>
                </c:pt>
                <c:pt idx="1547">
                  <c:v>45468</c:v>
                </c:pt>
                <c:pt idx="1548">
                  <c:v>45469</c:v>
                </c:pt>
                <c:pt idx="1549">
                  <c:v>45470</c:v>
                </c:pt>
                <c:pt idx="1550">
                  <c:v>45471</c:v>
                </c:pt>
                <c:pt idx="1551">
                  <c:v>45472</c:v>
                </c:pt>
                <c:pt idx="1552">
                  <c:v>45473</c:v>
                </c:pt>
                <c:pt idx="1553">
                  <c:v>45474</c:v>
                </c:pt>
                <c:pt idx="1554">
                  <c:v>45475</c:v>
                </c:pt>
                <c:pt idx="1555">
                  <c:v>45476</c:v>
                </c:pt>
                <c:pt idx="1556">
                  <c:v>45477</c:v>
                </c:pt>
                <c:pt idx="1557">
                  <c:v>45478</c:v>
                </c:pt>
                <c:pt idx="1558">
                  <c:v>45479</c:v>
                </c:pt>
                <c:pt idx="1559">
                  <c:v>45480</c:v>
                </c:pt>
                <c:pt idx="1560">
                  <c:v>45481</c:v>
                </c:pt>
                <c:pt idx="1561">
                  <c:v>45482</c:v>
                </c:pt>
                <c:pt idx="1562">
                  <c:v>45483</c:v>
                </c:pt>
                <c:pt idx="1563">
                  <c:v>45484</c:v>
                </c:pt>
                <c:pt idx="1564">
                  <c:v>45485</c:v>
                </c:pt>
                <c:pt idx="1565">
                  <c:v>45486</c:v>
                </c:pt>
                <c:pt idx="1566">
                  <c:v>45487</c:v>
                </c:pt>
                <c:pt idx="1567">
                  <c:v>45488</c:v>
                </c:pt>
                <c:pt idx="1568">
                  <c:v>45489</c:v>
                </c:pt>
                <c:pt idx="1569">
                  <c:v>45490</c:v>
                </c:pt>
                <c:pt idx="1570">
                  <c:v>45491</c:v>
                </c:pt>
                <c:pt idx="1571">
                  <c:v>45492</c:v>
                </c:pt>
                <c:pt idx="1572">
                  <c:v>45493</c:v>
                </c:pt>
                <c:pt idx="1573">
                  <c:v>45494</c:v>
                </c:pt>
                <c:pt idx="1574">
                  <c:v>45495</c:v>
                </c:pt>
                <c:pt idx="1575">
                  <c:v>45496</c:v>
                </c:pt>
                <c:pt idx="1576">
                  <c:v>45497</c:v>
                </c:pt>
                <c:pt idx="1577">
                  <c:v>45498</c:v>
                </c:pt>
                <c:pt idx="1578">
                  <c:v>45499</c:v>
                </c:pt>
                <c:pt idx="1579">
                  <c:v>45500</c:v>
                </c:pt>
                <c:pt idx="1580">
                  <c:v>45501</c:v>
                </c:pt>
                <c:pt idx="1581">
                  <c:v>45502</c:v>
                </c:pt>
                <c:pt idx="1582">
                  <c:v>45503</c:v>
                </c:pt>
                <c:pt idx="1583">
                  <c:v>45504</c:v>
                </c:pt>
                <c:pt idx="1584">
                  <c:v>45505</c:v>
                </c:pt>
                <c:pt idx="1585">
                  <c:v>45506</c:v>
                </c:pt>
                <c:pt idx="1586">
                  <c:v>45507</c:v>
                </c:pt>
                <c:pt idx="1587">
                  <c:v>45508</c:v>
                </c:pt>
                <c:pt idx="1588">
                  <c:v>45509</c:v>
                </c:pt>
                <c:pt idx="1589">
                  <c:v>45510</c:v>
                </c:pt>
                <c:pt idx="1590">
                  <c:v>45511</c:v>
                </c:pt>
                <c:pt idx="1591">
                  <c:v>45512</c:v>
                </c:pt>
                <c:pt idx="1592">
                  <c:v>45513</c:v>
                </c:pt>
                <c:pt idx="1593">
                  <c:v>45514</c:v>
                </c:pt>
                <c:pt idx="1594">
                  <c:v>45515</c:v>
                </c:pt>
                <c:pt idx="1595">
                  <c:v>45516</c:v>
                </c:pt>
                <c:pt idx="1596">
                  <c:v>45517</c:v>
                </c:pt>
                <c:pt idx="1597">
                  <c:v>45518</c:v>
                </c:pt>
                <c:pt idx="1598">
                  <c:v>45519</c:v>
                </c:pt>
                <c:pt idx="1599">
                  <c:v>45520</c:v>
                </c:pt>
                <c:pt idx="1600">
                  <c:v>45521</c:v>
                </c:pt>
                <c:pt idx="1601">
                  <c:v>45522</c:v>
                </c:pt>
                <c:pt idx="1602">
                  <c:v>45523</c:v>
                </c:pt>
                <c:pt idx="1603">
                  <c:v>45524</c:v>
                </c:pt>
                <c:pt idx="1604">
                  <c:v>45525</c:v>
                </c:pt>
                <c:pt idx="1605">
                  <c:v>45526</c:v>
                </c:pt>
                <c:pt idx="1606">
                  <c:v>45527</c:v>
                </c:pt>
                <c:pt idx="1607">
                  <c:v>45528</c:v>
                </c:pt>
                <c:pt idx="1608">
                  <c:v>45529</c:v>
                </c:pt>
                <c:pt idx="1609">
                  <c:v>45530</c:v>
                </c:pt>
                <c:pt idx="1610">
                  <c:v>45531</c:v>
                </c:pt>
                <c:pt idx="1611">
                  <c:v>45532</c:v>
                </c:pt>
                <c:pt idx="1612">
                  <c:v>45533</c:v>
                </c:pt>
                <c:pt idx="1613">
                  <c:v>45534</c:v>
                </c:pt>
                <c:pt idx="1614">
                  <c:v>45535</c:v>
                </c:pt>
                <c:pt idx="1615">
                  <c:v>45536</c:v>
                </c:pt>
                <c:pt idx="1616">
                  <c:v>45537</c:v>
                </c:pt>
                <c:pt idx="1617">
                  <c:v>45538</c:v>
                </c:pt>
                <c:pt idx="1618">
                  <c:v>45539</c:v>
                </c:pt>
                <c:pt idx="1619">
                  <c:v>45540</c:v>
                </c:pt>
                <c:pt idx="1620">
                  <c:v>45541</c:v>
                </c:pt>
                <c:pt idx="1621">
                  <c:v>45542</c:v>
                </c:pt>
                <c:pt idx="1622">
                  <c:v>45543</c:v>
                </c:pt>
                <c:pt idx="1623">
                  <c:v>45544</c:v>
                </c:pt>
                <c:pt idx="1624">
                  <c:v>45545</c:v>
                </c:pt>
                <c:pt idx="1625">
                  <c:v>45546</c:v>
                </c:pt>
                <c:pt idx="1626">
                  <c:v>45547</c:v>
                </c:pt>
                <c:pt idx="1627">
                  <c:v>45548</c:v>
                </c:pt>
                <c:pt idx="1628">
                  <c:v>45549</c:v>
                </c:pt>
                <c:pt idx="1629">
                  <c:v>45550</c:v>
                </c:pt>
                <c:pt idx="1630">
                  <c:v>45551</c:v>
                </c:pt>
                <c:pt idx="1631">
                  <c:v>45552</c:v>
                </c:pt>
                <c:pt idx="1632">
                  <c:v>45553</c:v>
                </c:pt>
                <c:pt idx="1633">
                  <c:v>45554</c:v>
                </c:pt>
                <c:pt idx="1634">
                  <c:v>45555</c:v>
                </c:pt>
                <c:pt idx="1635">
                  <c:v>45556</c:v>
                </c:pt>
                <c:pt idx="1636">
                  <c:v>45557</c:v>
                </c:pt>
                <c:pt idx="1637">
                  <c:v>45558</c:v>
                </c:pt>
                <c:pt idx="1638">
                  <c:v>45559</c:v>
                </c:pt>
                <c:pt idx="1639">
                  <c:v>45560</c:v>
                </c:pt>
                <c:pt idx="1640">
                  <c:v>45561</c:v>
                </c:pt>
                <c:pt idx="1641">
                  <c:v>45562</c:v>
                </c:pt>
                <c:pt idx="1642">
                  <c:v>45563</c:v>
                </c:pt>
                <c:pt idx="1643">
                  <c:v>45564</c:v>
                </c:pt>
                <c:pt idx="1644">
                  <c:v>45565</c:v>
                </c:pt>
                <c:pt idx="1645">
                  <c:v>45566</c:v>
                </c:pt>
                <c:pt idx="1646">
                  <c:v>45567</c:v>
                </c:pt>
                <c:pt idx="1647">
                  <c:v>45568</c:v>
                </c:pt>
                <c:pt idx="1648">
                  <c:v>45569</c:v>
                </c:pt>
                <c:pt idx="1649">
                  <c:v>45570</c:v>
                </c:pt>
                <c:pt idx="1650">
                  <c:v>45571</c:v>
                </c:pt>
                <c:pt idx="1651">
                  <c:v>45572</c:v>
                </c:pt>
                <c:pt idx="1652">
                  <c:v>45573</c:v>
                </c:pt>
                <c:pt idx="1653">
                  <c:v>45574</c:v>
                </c:pt>
                <c:pt idx="1654">
                  <c:v>45575</c:v>
                </c:pt>
                <c:pt idx="1655">
                  <c:v>45576</c:v>
                </c:pt>
                <c:pt idx="1656">
                  <c:v>45577</c:v>
                </c:pt>
                <c:pt idx="1657">
                  <c:v>45578</c:v>
                </c:pt>
                <c:pt idx="1658">
                  <c:v>45579</c:v>
                </c:pt>
                <c:pt idx="1659">
                  <c:v>45580</c:v>
                </c:pt>
                <c:pt idx="1660">
                  <c:v>45581</c:v>
                </c:pt>
                <c:pt idx="1661">
                  <c:v>45582</c:v>
                </c:pt>
                <c:pt idx="1662">
                  <c:v>45583</c:v>
                </c:pt>
                <c:pt idx="1663">
                  <c:v>45584</c:v>
                </c:pt>
                <c:pt idx="1664">
                  <c:v>45585</c:v>
                </c:pt>
                <c:pt idx="1665">
                  <c:v>45586</c:v>
                </c:pt>
                <c:pt idx="1666">
                  <c:v>45587</c:v>
                </c:pt>
                <c:pt idx="1667">
                  <c:v>45588</c:v>
                </c:pt>
                <c:pt idx="1668">
                  <c:v>45589</c:v>
                </c:pt>
                <c:pt idx="1669">
                  <c:v>45590</c:v>
                </c:pt>
                <c:pt idx="1670">
                  <c:v>45591</c:v>
                </c:pt>
                <c:pt idx="1671">
                  <c:v>45592</c:v>
                </c:pt>
                <c:pt idx="1672">
                  <c:v>45593</c:v>
                </c:pt>
                <c:pt idx="1673">
                  <c:v>45594</c:v>
                </c:pt>
                <c:pt idx="1674">
                  <c:v>45595</c:v>
                </c:pt>
                <c:pt idx="1675">
                  <c:v>45596</c:v>
                </c:pt>
                <c:pt idx="1676">
                  <c:v>45597</c:v>
                </c:pt>
                <c:pt idx="1677">
                  <c:v>45598</c:v>
                </c:pt>
                <c:pt idx="1678">
                  <c:v>45599</c:v>
                </c:pt>
                <c:pt idx="1679">
                  <c:v>45600</c:v>
                </c:pt>
                <c:pt idx="1680">
                  <c:v>45601</c:v>
                </c:pt>
                <c:pt idx="1681">
                  <c:v>45602</c:v>
                </c:pt>
                <c:pt idx="1682">
                  <c:v>45603</c:v>
                </c:pt>
                <c:pt idx="1683">
                  <c:v>45604</c:v>
                </c:pt>
                <c:pt idx="1684">
                  <c:v>45605</c:v>
                </c:pt>
                <c:pt idx="1685">
                  <c:v>45606</c:v>
                </c:pt>
                <c:pt idx="1686">
                  <c:v>45607</c:v>
                </c:pt>
                <c:pt idx="1687">
                  <c:v>45608</c:v>
                </c:pt>
                <c:pt idx="1688">
                  <c:v>45609</c:v>
                </c:pt>
                <c:pt idx="1689">
                  <c:v>45610</c:v>
                </c:pt>
                <c:pt idx="1690">
                  <c:v>45611</c:v>
                </c:pt>
                <c:pt idx="1691">
                  <c:v>45612</c:v>
                </c:pt>
                <c:pt idx="1692">
                  <c:v>45613</c:v>
                </c:pt>
                <c:pt idx="1693">
                  <c:v>45614</c:v>
                </c:pt>
                <c:pt idx="1694">
                  <c:v>45615</c:v>
                </c:pt>
                <c:pt idx="1695">
                  <c:v>45616</c:v>
                </c:pt>
                <c:pt idx="1696">
                  <c:v>45617</c:v>
                </c:pt>
                <c:pt idx="1697">
                  <c:v>45618</c:v>
                </c:pt>
                <c:pt idx="1698">
                  <c:v>45619</c:v>
                </c:pt>
                <c:pt idx="1699">
                  <c:v>45620</c:v>
                </c:pt>
                <c:pt idx="1700">
                  <c:v>45621</c:v>
                </c:pt>
                <c:pt idx="1701">
                  <c:v>45622</c:v>
                </c:pt>
                <c:pt idx="1702">
                  <c:v>45623</c:v>
                </c:pt>
                <c:pt idx="1703">
                  <c:v>45624</c:v>
                </c:pt>
                <c:pt idx="1704">
                  <c:v>45625</c:v>
                </c:pt>
                <c:pt idx="1705">
                  <c:v>45626</c:v>
                </c:pt>
                <c:pt idx="1706">
                  <c:v>45627</c:v>
                </c:pt>
                <c:pt idx="1707">
                  <c:v>45628</c:v>
                </c:pt>
                <c:pt idx="1708">
                  <c:v>45629</c:v>
                </c:pt>
                <c:pt idx="1709">
                  <c:v>45630</c:v>
                </c:pt>
                <c:pt idx="1710">
                  <c:v>45631</c:v>
                </c:pt>
                <c:pt idx="1711">
                  <c:v>45632</c:v>
                </c:pt>
                <c:pt idx="1712">
                  <c:v>45633</c:v>
                </c:pt>
                <c:pt idx="1713">
                  <c:v>45634</c:v>
                </c:pt>
                <c:pt idx="1714">
                  <c:v>45635</c:v>
                </c:pt>
                <c:pt idx="1715">
                  <c:v>45636</c:v>
                </c:pt>
                <c:pt idx="1716">
                  <c:v>45637</c:v>
                </c:pt>
                <c:pt idx="1717">
                  <c:v>45638</c:v>
                </c:pt>
                <c:pt idx="1718">
                  <c:v>45639</c:v>
                </c:pt>
                <c:pt idx="1719">
                  <c:v>45640</c:v>
                </c:pt>
                <c:pt idx="1720">
                  <c:v>45641</c:v>
                </c:pt>
                <c:pt idx="1721">
                  <c:v>45642</c:v>
                </c:pt>
                <c:pt idx="1722">
                  <c:v>45643</c:v>
                </c:pt>
                <c:pt idx="1723">
                  <c:v>45644</c:v>
                </c:pt>
                <c:pt idx="1724">
                  <c:v>45645</c:v>
                </c:pt>
                <c:pt idx="1725">
                  <c:v>45646</c:v>
                </c:pt>
                <c:pt idx="1726">
                  <c:v>45647</c:v>
                </c:pt>
                <c:pt idx="1727">
                  <c:v>45648</c:v>
                </c:pt>
                <c:pt idx="1728">
                  <c:v>45649</c:v>
                </c:pt>
                <c:pt idx="1729">
                  <c:v>45650</c:v>
                </c:pt>
                <c:pt idx="1730">
                  <c:v>45651</c:v>
                </c:pt>
                <c:pt idx="1731">
                  <c:v>45652</c:v>
                </c:pt>
                <c:pt idx="1732">
                  <c:v>45653</c:v>
                </c:pt>
                <c:pt idx="1733">
                  <c:v>45654</c:v>
                </c:pt>
                <c:pt idx="1734">
                  <c:v>45655</c:v>
                </c:pt>
                <c:pt idx="1735">
                  <c:v>45656</c:v>
                </c:pt>
                <c:pt idx="1736">
                  <c:v>45657</c:v>
                </c:pt>
                <c:pt idx="1737">
                  <c:v>45658</c:v>
                </c:pt>
                <c:pt idx="1738">
                  <c:v>45659</c:v>
                </c:pt>
                <c:pt idx="1739">
                  <c:v>45660</c:v>
                </c:pt>
                <c:pt idx="1740">
                  <c:v>45661</c:v>
                </c:pt>
                <c:pt idx="1741">
                  <c:v>45662</c:v>
                </c:pt>
                <c:pt idx="1742">
                  <c:v>45663</c:v>
                </c:pt>
                <c:pt idx="1743">
                  <c:v>45664</c:v>
                </c:pt>
                <c:pt idx="1744">
                  <c:v>45665</c:v>
                </c:pt>
                <c:pt idx="1745">
                  <c:v>45666</c:v>
                </c:pt>
                <c:pt idx="1746">
                  <c:v>45667</c:v>
                </c:pt>
                <c:pt idx="1747">
                  <c:v>45668</c:v>
                </c:pt>
                <c:pt idx="1748">
                  <c:v>45669</c:v>
                </c:pt>
                <c:pt idx="1749">
                  <c:v>45670</c:v>
                </c:pt>
                <c:pt idx="1750">
                  <c:v>45671</c:v>
                </c:pt>
                <c:pt idx="1751">
                  <c:v>45672</c:v>
                </c:pt>
                <c:pt idx="1752">
                  <c:v>45673</c:v>
                </c:pt>
                <c:pt idx="1753">
                  <c:v>45674</c:v>
                </c:pt>
                <c:pt idx="1754">
                  <c:v>45675</c:v>
                </c:pt>
                <c:pt idx="1755">
                  <c:v>45676</c:v>
                </c:pt>
                <c:pt idx="1756">
                  <c:v>45677</c:v>
                </c:pt>
                <c:pt idx="1757">
                  <c:v>45678</c:v>
                </c:pt>
                <c:pt idx="1758">
                  <c:v>45679</c:v>
                </c:pt>
                <c:pt idx="1759">
                  <c:v>45680</c:v>
                </c:pt>
                <c:pt idx="1760">
                  <c:v>45681</c:v>
                </c:pt>
                <c:pt idx="1761">
                  <c:v>45682</c:v>
                </c:pt>
                <c:pt idx="1762">
                  <c:v>45683</c:v>
                </c:pt>
                <c:pt idx="1763">
                  <c:v>45684</c:v>
                </c:pt>
                <c:pt idx="1764">
                  <c:v>45685</c:v>
                </c:pt>
                <c:pt idx="1765">
                  <c:v>45686</c:v>
                </c:pt>
                <c:pt idx="1766">
                  <c:v>45687</c:v>
                </c:pt>
                <c:pt idx="1767">
                  <c:v>45688</c:v>
                </c:pt>
                <c:pt idx="1768">
                  <c:v>45689</c:v>
                </c:pt>
                <c:pt idx="1769">
                  <c:v>45690</c:v>
                </c:pt>
                <c:pt idx="1770">
                  <c:v>45691</c:v>
                </c:pt>
                <c:pt idx="1771">
                  <c:v>45692</c:v>
                </c:pt>
                <c:pt idx="1772">
                  <c:v>45693</c:v>
                </c:pt>
                <c:pt idx="1773">
                  <c:v>45694</c:v>
                </c:pt>
                <c:pt idx="1774">
                  <c:v>45695</c:v>
                </c:pt>
                <c:pt idx="1775">
                  <c:v>45696</c:v>
                </c:pt>
                <c:pt idx="1776">
                  <c:v>45697</c:v>
                </c:pt>
                <c:pt idx="1777">
                  <c:v>45698</c:v>
                </c:pt>
                <c:pt idx="1778">
                  <c:v>45699</c:v>
                </c:pt>
                <c:pt idx="1779">
                  <c:v>45700</c:v>
                </c:pt>
                <c:pt idx="1780">
                  <c:v>45701</c:v>
                </c:pt>
                <c:pt idx="1781">
                  <c:v>45702</c:v>
                </c:pt>
                <c:pt idx="1782">
                  <c:v>45703</c:v>
                </c:pt>
                <c:pt idx="1783">
                  <c:v>45704</c:v>
                </c:pt>
                <c:pt idx="1784">
                  <c:v>45705</c:v>
                </c:pt>
                <c:pt idx="1785">
                  <c:v>45706</c:v>
                </c:pt>
                <c:pt idx="1786">
                  <c:v>45707</c:v>
                </c:pt>
                <c:pt idx="1787">
                  <c:v>45708</c:v>
                </c:pt>
                <c:pt idx="1788">
                  <c:v>45709</c:v>
                </c:pt>
                <c:pt idx="1789">
                  <c:v>45710</c:v>
                </c:pt>
                <c:pt idx="1790">
                  <c:v>45711</c:v>
                </c:pt>
                <c:pt idx="1791">
                  <c:v>45712</c:v>
                </c:pt>
                <c:pt idx="1792">
                  <c:v>45713</c:v>
                </c:pt>
                <c:pt idx="1793">
                  <c:v>45714</c:v>
                </c:pt>
                <c:pt idx="1794">
                  <c:v>45715</c:v>
                </c:pt>
                <c:pt idx="1795">
                  <c:v>45716</c:v>
                </c:pt>
                <c:pt idx="1796">
                  <c:v>45717</c:v>
                </c:pt>
                <c:pt idx="1797">
                  <c:v>45718</c:v>
                </c:pt>
                <c:pt idx="1798">
                  <c:v>45719</c:v>
                </c:pt>
                <c:pt idx="1799">
                  <c:v>45720</c:v>
                </c:pt>
                <c:pt idx="1800">
                  <c:v>45721</c:v>
                </c:pt>
                <c:pt idx="1801">
                  <c:v>45722</c:v>
                </c:pt>
                <c:pt idx="1802">
                  <c:v>45723</c:v>
                </c:pt>
                <c:pt idx="1803">
                  <c:v>45724</c:v>
                </c:pt>
                <c:pt idx="1804">
                  <c:v>45725</c:v>
                </c:pt>
                <c:pt idx="1805">
                  <c:v>45726</c:v>
                </c:pt>
                <c:pt idx="1806">
                  <c:v>45727</c:v>
                </c:pt>
                <c:pt idx="1807">
                  <c:v>45728</c:v>
                </c:pt>
                <c:pt idx="1808">
                  <c:v>45729</c:v>
                </c:pt>
                <c:pt idx="1809">
                  <c:v>45730</c:v>
                </c:pt>
                <c:pt idx="1810">
                  <c:v>45731</c:v>
                </c:pt>
                <c:pt idx="1811">
                  <c:v>45732</c:v>
                </c:pt>
                <c:pt idx="1812">
                  <c:v>45733</c:v>
                </c:pt>
                <c:pt idx="1813">
                  <c:v>45734</c:v>
                </c:pt>
                <c:pt idx="1814">
                  <c:v>45735</c:v>
                </c:pt>
                <c:pt idx="1815">
                  <c:v>45736</c:v>
                </c:pt>
                <c:pt idx="1816">
                  <c:v>45737</c:v>
                </c:pt>
                <c:pt idx="1817">
                  <c:v>45738</c:v>
                </c:pt>
                <c:pt idx="1818">
                  <c:v>45739</c:v>
                </c:pt>
                <c:pt idx="1819">
                  <c:v>45740</c:v>
                </c:pt>
                <c:pt idx="1820">
                  <c:v>45741</c:v>
                </c:pt>
                <c:pt idx="1821">
                  <c:v>45742</c:v>
                </c:pt>
                <c:pt idx="1822">
                  <c:v>45743</c:v>
                </c:pt>
                <c:pt idx="1823">
                  <c:v>45744</c:v>
                </c:pt>
                <c:pt idx="1824">
                  <c:v>45745</c:v>
                </c:pt>
                <c:pt idx="1825">
                  <c:v>45746</c:v>
                </c:pt>
                <c:pt idx="1826">
                  <c:v>45747</c:v>
                </c:pt>
                <c:pt idx="1827">
                  <c:v>45748</c:v>
                </c:pt>
                <c:pt idx="1828">
                  <c:v>45749</c:v>
                </c:pt>
                <c:pt idx="1829">
                  <c:v>45750</c:v>
                </c:pt>
                <c:pt idx="1830">
                  <c:v>45751</c:v>
                </c:pt>
                <c:pt idx="1831">
                  <c:v>45752</c:v>
                </c:pt>
                <c:pt idx="1832">
                  <c:v>45753</c:v>
                </c:pt>
                <c:pt idx="1833">
                  <c:v>45754</c:v>
                </c:pt>
                <c:pt idx="1834">
                  <c:v>45755</c:v>
                </c:pt>
                <c:pt idx="1835">
                  <c:v>45756</c:v>
                </c:pt>
                <c:pt idx="1836">
                  <c:v>45757</c:v>
                </c:pt>
                <c:pt idx="1837">
                  <c:v>45758</c:v>
                </c:pt>
                <c:pt idx="1838">
                  <c:v>45759</c:v>
                </c:pt>
                <c:pt idx="1839">
                  <c:v>45760</c:v>
                </c:pt>
                <c:pt idx="1840">
                  <c:v>45761</c:v>
                </c:pt>
                <c:pt idx="1841">
                  <c:v>45762</c:v>
                </c:pt>
                <c:pt idx="1842">
                  <c:v>45763</c:v>
                </c:pt>
                <c:pt idx="1843">
                  <c:v>45764</c:v>
                </c:pt>
                <c:pt idx="1844">
                  <c:v>45765</c:v>
                </c:pt>
                <c:pt idx="1845">
                  <c:v>45766</c:v>
                </c:pt>
                <c:pt idx="1846">
                  <c:v>45767</c:v>
                </c:pt>
                <c:pt idx="1847">
                  <c:v>45768</c:v>
                </c:pt>
                <c:pt idx="1848">
                  <c:v>45769</c:v>
                </c:pt>
                <c:pt idx="1849">
                  <c:v>45770</c:v>
                </c:pt>
                <c:pt idx="1850">
                  <c:v>45771</c:v>
                </c:pt>
                <c:pt idx="1851">
                  <c:v>45772</c:v>
                </c:pt>
                <c:pt idx="1852">
                  <c:v>45773</c:v>
                </c:pt>
                <c:pt idx="1853">
                  <c:v>45774</c:v>
                </c:pt>
                <c:pt idx="1854">
                  <c:v>45775</c:v>
                </c:pt>
                <c:pt idx="1855">
                  <c:v>45776</c:v>
                </c:pt>
                <c:pt idx="1856">
                  <c:v>45777</c:v>
                </c:pt>
                <c:pt idx="1857">
                  <c:v>45778</c:v>
                </c:pt>
                <c:pt idx="1858">
                  <c:v>45779</c:v>
                </c:pt>
                <c:pt idx="1859">
                  <c:v>45780</c:v>
                </c:pt>
                <c:pt idx="1860">
                  <c:v>45781</c:v>
                </c:pt>
                <c:pt idx="1861">
                  <c:v>45782</c:v>
                </c:pt>
                <c:pt idx="1862">
                  <c:v>45783</c:v>
                </c:pt>
                <c:pt idx="1863">
                  <c:v>45784</c:v>
                </c:pt>
                <c:pt idx="1864">
                  <c:v>45785</c:v>
                </c:pt>
                <c:pt idx="1865">
                  <c:v>45786</c:v>
                </c:pt>
                <c:pt idx="1866">
                  <c:v>45787</c:v>
                </c:pt>
                <c:pt idx="1867">
                  <c:v>45788</c:v>
                </c:pt>
                <c:pt idx="1868">
                  <c:v>45789</c:v>
                </c:pt>
                <c:pt idx="1869">
                  <c:v>45790</c:v>
                </c:pt>
                <c:pt idx="1870">
                  <c:v>45791</c:v>
                </c:pt>
                <c:pt idx="1871">
                  <c:v>45792</c:v>
                </c:pt>
                <c:pt idx="1872">
                  <c:v>45793</c:v>
                </c:pt>
                <c:pt idx="1873">
                  <c:v>45794</c:v>
                </c:pt>
                <c:pt idx="1874">
                  <c:v>45795</c:v>
                </c:pt>
                <c:pt idx="1875">
                  <c:v>45796</c:v>
                </c:pt>
                <c:pt idx="1876">
                  <c:v>45797</c:v>
                </c:pt>
                <c:pt idx="1877">
                  <c:v>45798</c:v>
                </c:pt>
                <c:pt idx="1878">
                  <c:v>45799</c:v>
                </c:pt>
                <c:pt idx="1879">
                  <c:v>45800</c:v>
                </c:pt>
                <c:pt idx="1880">
                  <c:v>45801</c:v>
                </c:pt>
                <c:pt idx="1881">
                  <c:v>45802</c:v>
                </c:pt>
                <c:pt idx="1882">
                  <c:v>45803</c:v>
                </c:pt>
                <c:pt idx="1883">
                  <c:v>45804</c:v>
                </c:pt>
                <c:pt idx="1884">
                  <c:v>45805</c:v>
                </c:pt>
                <c:pt idx="1885">
                  <c:v>45806</c:v>
                </c:pt>
                <c:pt idx="1886">
                  <c:v>45807</c:v>
                </c:pt>
                <c:pt idx="1887">
                  <c:v>45808</c:v>
                </c:pt>
                <c:pt idx="1888">
                  <c:v>45809</c:v>
                </c:pt>
                <c:pt idx="1889">
                  <c:v>45810</c:v>
                </c:pt>
                <c:pt idx="1890">
                  <c:v>45811</c:v>
                </c:pt>
                <c:pt idx="1891">
                  <c:v>45812</c:v>
                </c:pt>
                <c:pt idx="1892">
                  <c:v>45813</c:v>
                </c:pt>
                <c:pt idx="1893">
                  <c:v>45814</c:v>
                </c:pt>
                <c:pt idx="1894">
                  <c:v>45815</c:v>
                </c:pt>
                <c:pt idx="1895">
                  <c:v>45816</c:v>
                </c:pt>
                <c:pt idx="1896">
                  <c:v>45817</c:v>
                </c:pt>
                <c:pt idx="1897">
                  <c:v>45818</c:v>
                </c:pt>
                <c:pt idx="1898">
                  <c:v>45819</c:v>
                </c:pt>
                <c:pt idx="1899">
                  <c:v>45820</c:v>
                </c:pt>
                <c:pt idx="1900">
                  <c:v>45821</c:v>
                </c:pt>
                <c:pt idx="1901">
                  <c:v>45822</c:v>
                </c:pt>
                <c:pt idx="1902">
                  <c:v>45823</c:v>
                </c:pt>
                <c:pt idx="1903">
                  <c:v>45824</c:v>
                </c:pt>
                <c:pt idx="1904">
                  <c:v>45825</c:v>
                </c:pt>
                <c:pt idx="1905">
                  <c:v>45826</c:v>
                </c:pt>
                <c:pt idx="1906">
                  <c:v>45827</c:v>
                </c:pt>
                <c:pt idx="1907">
                  <c:v>45828</c:v>
                </c:pt>
                <c:pt idx="1908">
                  <c:v>45829</c:v>
                </c:pt>
                <c:pt idx="1909">
                  <c:v>45830</c:v>
                </c:pt>
                <c:pt idx="1910">
                  <c:v>45831</c:v>
                </c:pt>
                <c:pt idx="1911">
                  <c:v>45832</c:v>
                </c:pt>
                <c:pt idx="1912">
                  <c:v>45833</c:v>
                </c:pt>
                <c:pt idx="1913">
                  <c:v>45834</c:v>
                </c:pt>
                <c:pt idx="1914">
                  <c:v>45835</c:v>
                </c:pt>
              </c:numCache>
            </c:numRef>
          </c:cat>
          <c:val>
            <c:numRef>
              <c:f>'IPO Indexes'!$D$8:$D$1922</c:f>
              <c:numCache>
                <c:formatCode>0.00</c:formatCode>
                <c:ptCount val="1915"/>
                <c:pt idx="0">
                  <c:v>100</c:v>
                </c:pt>
                <c:pt idx="1">
                  <c:v>100</c:v>
                </c:pt>
                <c:pt idx="2">
                  <c:v>95.807204248267865</c:v>
                </c:pt>
                <c:pt idx="3">
                  <c:v>98.284261675464393</c:v>
                </c:pt>
                <c:pt idx="4">
                  <c:v>98.284261675464393</c:v>
                </c:pt>
                <c:pt idx="5">
                  <c:v>98.284261675464393</c:v>
                </c:pt>
                <c:pt idx="6">
                  <c:v>96.070824183038582</c:v>
                </c:pt>
                <c:pt idx="7">
                  <c:v>94.967344008284115</c:v>
                </c:pt>
                <c:pt idx="8">
                  <c:v>94.489034158458765</c:v>
                </c:pt>
                <c:pt idx="9">
                  <c:v>95.147235899784306</c:v>
                </c:pt>
                <c:pt idx="10">
                  <c:v>95.147235899784306</c:v>
                </c:pt>
                <c:pt idx="11">
                  <c:v>95.147235899784306</c:v>
                </c:pt>
                <c:pt idx="12">
                  <c:v>95.147235899784306</c:v>
                </c:pt>
                <c:pt idx="13">
                  <c:v>96.803216980620931</c:v>
                </c:pt>
                <c:pt idx="14">
                  <c:v>98.023225186824163</c:v>
                </c:pt>
                <c:pt idx="15">
                  <c:v>96.02493117431662</c:v>
                </c:pt>
                <c:pt idx="16">
                  <c:v>101.7015315791289</c:v>
                </c:pt>
                <c:pt idx="17">
                  <c:v>104.17384129038649</c:v>
                </c:pt>
                <c:pt idx="18">
                  <c:v>104.17384129038649</c:v>
                </c:pt>
                <c:pt idx="19">
                  <c:v>104.17384129038649</c:v>
                </c:pt>
                <c:pt idx="20">
                  <c:v>116.79786698743142</c:v>
                </c:pt>
                <c:pt idx="21">
                  <c:v>110.52014658423622</c:v>
                </c:pt>
                <c:pt idx="22">
                  <c:v>112.26415538714065</c:v>
                </c:pt>
                <c:pt idx="23">
                  <c:v>114.81002902209994</c:v>
                </c:pt>
                <c:pt idx="24">
                  <c:v>119.77718127259851</c:v>
                </c:pt>
                <c:pt idx="25">
                  <c:v>119.77718127259851</c:v>
                </c:pt>
                <c:pt idx="26">
                  <c:v>119.77718127259851</c:v>
                </c:pt>
                <c:pt idx="27">
                  <c:v>117.17549502076785</c:v>
                </c:pt>
                <c:pt idx="28">
                  <c:v>118.09162608767024</c:v>
                </c:pt>
                <c:pt idx="29">
                  <c:v>118.92317117552244</c:v>
                </c:pt>
                <c:pt idx="30">
                  <c:v>113.11431417589111</c:v>
                </c:pt>
                <c:pt idx="31">
                  <c:v>110.30857197105163</c:v>
                </c:pt>
                <c:pt idx="32">
                  <c:v>110.30857197105163</c:v>
                </c:pt>
                <c:pt idx="33">
                  <c:v>110.30857197105163</c:v>
                </c:pt>
                <c:pt idx="34">
                  <c:v>113.87657169962995</c:v>
                </c:pt>
                <c:pt idx="35">
                  <c:v>115.27194678747851</c:v>
                </c:pt>
                <c:pt idx="36">
                  <c:v>111.15319244073683</c:v>
                </c:pt>
                <c:pt idx="37">
                  <c:v>116.82692451340695</c:v>
                </c:pt>
                <c:pt idx="38">
                  <c:v>114.38946568628106</c:v>
                </c:pt>
                <c:pt idx="39">
                  <c:v>114.38946568628106</c:v>
                </c:pt>
                <c:pt idx="40">
                  <c:v>114.38946568628106</c:v>
                </c:pt>
                <c:pt idx="41">
                  <c:v>123.45518522351335</c:v>
                </c:pt>
                <c:pt idx="42">
                  <c:v>126.50583245491407</c:v>
                </c:pt>
                <c:pt idx="43">
                  <c:v>123.09649852665507</c:v>
                </c:pt>
                <c:pt idx="44">
                  <c:v>125.40886461716549</c:v>
                </c:pt>
                <c:pt idx="45">
                  <c:v>137.72239865838009</c:v>
                </c:pt>
                <c:pt idx="46">
                  <c:v>137.72239865838009</c:v>
                </c:pt>
                <c:pt idx="47">
                  <c:v>137.72239865838009</c:v>
                </c:pt>
                <c:pt idx="48">
                  <c:v>145.84849592151693</c:v>
                </c:pt>
                <c:pt idx="49">
                  <c:v>158.15550165366474</c:v>
                </c:pt>
                <c:pt idx="50">
                  <c:v>161.84992499430612</c:v>
                </c:pt>
                <c:pt idx="51">
                  <c:v>155.37541214807703</c:v>
                </c:pt>
                <c:pt idx="52">
                  <c:v>158.44648867315044</c:v>
                </c:pt>
                <c:pt idx="53">
                  <c:v>158.44648867315044</c:v>
                </c:pt>
                <c:pt idx="54">
                  <c:v>158.44648867315044</c:v>
                </c:pt>
                <c:pt idx="55">
                  <c:v>158.44648867315044</c:v>
                </c:pt>
                <c:pt idx="56">
                  <c:v>151.56363128436442</c:v>
                </c:pt>
                <c:pt idx="57">
                  <c:v>142.61003342030551</c:v>
                </c:pt>
                <c:pt idx="58">
                  <c:v>140.23911850444713</c:v>
                </c:pt>
                <c:pt idx="59">
                  <c:v>147.34396752621018</c:v>
                </c:pt>
                <c:pt idx="60">
                  <c:v>147.34396752621018</c:v>
                </c:pt>
                <c:pt idx="61">
                  <c:v>147.34396752621018</c:v>
                </c:pt>
                <c:pt idx="62">
                  <c:v>152.33231677096128</c:v>
                </c:pt>
                <c:pt idx="63">
                  <c:v>152.70433222209357</c:v>
                </c:pt>
                <c:pt idx="64">
                  <c:v>152.614228868211</c:v>
                </c:pt>
                <c:pt idx="65">
                  <c:v>149.60720346013693</c:v>
                </c:pt>
                <c:pt idx="66">
                  <c:v>151.05869130071451</c:v>
                </c:pt>
                <c:pt idx="67">
                  <c:v>151.05869130071451</c:v>
                </c:pt>
                <c:pt idx="68">
                  <c:v>151.05869130071451</c:v>
                </c:pt>
                <c:pt idx="69">
                  <c:v>149.80621289466899</c:v>
                </c:pt>
                <c:pt idx="70">
                  <c:v>155.31800618618666</c:v>
                </c:pt>
                <c:pt idx="71">
                  <c:v>156.67819135166101</c:v>
                </c:pt>
                <c:pt idx="72">
                  <c:v>140.70882498282967</c:v>
                </c:pt>
                <c:pt idx="73">
                  <c:v>141.16050153219581</c:v>
                </c:pt>
                <c:pt idx="74">
                  <c:v>141.16050153219581</c:v>
                </c:pt>
                <c:pt idx="75">
                  <c:v>141.16050153219581</c:v>
                </c:pt>
                <c:pt idx="76">
                  <c:v>151.13242780600652</c:v>
                </c:pt>
                <c:pt idx="77">
                  <c:v>153.11421344357512</c:v>
                </c:pt>
                <c:pt idx="78">
                  <c:v>154.34651965057367</c:v>
                </c:pt>
                <c:pt idx="79">
                  <c:v>159.38045083774395</c:v>
                </c:pt>
                <c:pt idx="80">
                  <c:v>164.3489350470125</c:v>
                </c:pt>
                <c:pt idx="81">
                  <c:v>164.3489350470125</c:v>
                </c:pt>
                <c:pt idx="82">
                  <c:v>164.3489350470125</c:v>
                </c:pt>
                <c:pt idx="83">
                  <c:v>163.32164731107949</c:v>
                </c:pt>
                <c:pt idx="84">
                  <c:v>163.70871459630564</c:v>
                </c:pt>
                <c:pt idx="85">
                  <c:v>163.33846998839968</c:v>
                </c:pt>
                <c:pt idx="86">
                  <c:v>169.1638376546135</c:v>
                </c:pt>
                <c:pt idx="87">
                  <c:v>166.96829767587471</c:v>
                </c:pt>
                <c:pt idx="88">
                  <c:v>166.96829767587471</c:v>
                </c:pt>
                <c:pt idx="89">
                  <c:v>166.96829767587471</c:v>
                </c:pt>
                <c:pt idx="90">
                  <c:v>170.66106089439373</c:v>
                </c:pt>
                <c:pt idx="91">
                  <c:v>170.66106089439373</c:v>
                </c:pt>
                <c:pt idx="92">
                  <c:v>174.94439261960497</c:v>
                </c:pt>
                <c:pt idx="93">
                  <c:v>182.2070277516433</c:v>
                </c:pt>
                <c:pt idx="94">
                  <c:v>182.20806556529573</c:v>
                </c:pt>
                <c:pt idx="95">
                  <c:v>182.20806556529573</c:v>
                </c:pt>
                <c:pt idx="96">
                  <c:v>182.20806556529573</c:v>
                </c:pt>
                <c:pt idx="97">
                  <c:v>189.40138753804294</c:v>
                </c:pt>
                <c:pt idx="98">
                  <c:v>183.04596671763667</c:v>
                </c:pt>
                <c:pt idx="99">
                  <c:v>188.15230828476561</c:v>
                </c:pt>
                <c:pt idx="100">
                  <c:v>192.13841298674424</c:v>
                </c:pt>
                <c:pt idx="101">
                  <c:v>189.26479282429861</c:v>
                </c:pt>
                <c:pt idx="102">
                  <c:v>189.26479282429861</c:v>
                </c:pt>
                <c:pt idx="103">
                  <c:v>189.26479282429861</c:v>
                </c:pt>
                <c:pt idx="104">
                  <c:v>176.66615027963917</c:v>
                </c:pt>
                <c:pt idx="105">
                  <c:v>173.96419385483063</c:v>
                </c:pt>
                <c:pt idx="106">
                  <c:v>182.43683149854596</c:v>
                </c:pt>
                <c:pt idx="107">
                  <c:v>171.26377620281704</c:v>
                </c:pt>
                <c:pt idx="108">
                  <c:v>180.44338107361031</c:v>
                </c:pt>
                <c:pt idx="109">
                  <c:v>180.44338107361031</c:v>
                </c:pt>
                <c:pt idx="110">
                  <c:v>180.44338107361031</c:v>
                </c:pt>
                <c:pt idx="111">
                  <c:v>183.28516584587973</c:v>
                </c:pt>
                <c:pt idx="112">
                  <c:v>181.16921567931493</c:v>
                </c:pt>
                <c:pt idx="113">
                  <c:v>175.82028971863573</c:v>
                </c:pt>
                <c:pt idx="114">
                  <c:v>172.03137916379919</c:v>
                </c:pt>
                <c:pt idx="115">
                  <c:v>164.6247939927257</c:v>
                </c:pt>
                <c:pt idx="116">
                  <c:v>164.6247939927257</c:v>
                </c:pt>
                <c:pt idx="117">
                  <c:v>164.6247939927257</c:v>
                </c:pt>
                <c:pt idx="118">
                  <c:v>165.64514123508997</c:v>
                </c:pt>
                <c:pt idx="119">
                  <c:v>164.81823102124787</c:v>
                </c:pt>
                <c:pt idx="120">
                  <c:v>171.04900240105087</c:v>
                </c:pt>
                <c:pt idx="121">
                  <c:v>171.04900240105087</c:v>
                </c:pt>
                <c:pt idx="122">
                  <c:v>170.31138721087376</c:v>
                </c:pt>
                <c:pt idx="123">
                  <c:v>170.31138721087376</c:v>
                </c:pt>
                <c:pt idx="124">
                  <c:v>170.31138721087376</c:v>
                </c:pt>
                <c:pt idx="125">
                  <c:v>175.68740108274685</c:v>
                </c:pt>
                <c:pt idx="126">
                  <c:v>177.98156039020375</c:v>
                </c:pt>
                <c:pt idx="127">
                  <c:v>180.15832478988793</c:v>
                </c:pt>
                <c:pt idx="128">
                  <c:v>183.68179404844793</c:v>
                </c:pt>
                <c:pt idx="129">
                  <c:v>172.13543081296518</c:v>
                </c:pt>
                <c:pt idx="130">
                  <c:v>172.13543081296518</c:v>
                </c:pt>
                <c:pt idx="131">
                  <c:v>172.13543081296518</c:v>
                </c:pt>
                <c:pt idx="132">
                  <c:v>171.76978198194465</c:v>
                </c:pt>
                <c:pt idx="133">
                  <c:v>168.60575495773202</c:v>
                </c:pt>
                <c:pt idx="134">
                  <c:v>169.59286466837426</c:v>
                </c:pt>
                <c:pt idx="135">
                  <c:v>166.60994999681844</c:v>
                </c:pt>
                <c:pt idx="136">
                  <c:v>164.22446886279883</c:v>
                </c:pt>
                <c:pt idx="137">
                  <c:v>164.22446886279883</c:v>
                </c:pt>
                <c:pt idx="138">
                  <c:v>164.22446886279883</c:v>
                </c:pt>
                <c:pt idx="139">
                  <c:v>171.67115495240682</c:v>
                </c:pt>
                <c:pt idx="140">
                  <c:v>171.79521807738985</c:v>
                </c:pt>
                <c:pt idx="141">
                  <c:v>172.59050192827584</c:v>
                </c:pt>
                <c:pt idx="142">
                  <c:v>172.27103508586453</c:v>
                </c:pt>
                <c:pt idx="143">
                  <c:v>175.75173911257303</c:v>
                </c:pt>
                <c:pt idx="144">
                  <c:v>175.75173911257303</c:v>
                </c:pt>
                <c:pt idx="145">
                  <c:v>175.75173911257303</c:v>
                </c:pt>
                <c:pt idx="146">
                  <c:v>179.90859542367338</c:v>
                </c:pt>
                <c:pt idx="147">
                  <c:v>181.35861719685388</c:v>
                </c:pt>
                <c:pt idx="148">
                  <c:v>195.41126139411526</c:v>
                </c:pt>
                <c:pt idx="149">
                  <c:v>186.31315237643881</c:v>
                </c:pt>
                <c:pt idx="150">
                  <c:v>182.40735312097553</c:v>
                </c:pt>
                <c:pt idx="151">
                  <c:v>182.40735312097553</c:v>
                </c:pt>
                <c:pt idx="152">
                  <c:v>182.40735312097553</c:v>
                </c:pt>
                <c:pt idx="153">
                  <c:v>177.29362410778702</c:v>
                </c:pt>
                <c:pt idx="154">
                  <c:v>186.91673390748159</c:v>
                </c:pt>
                <c:pt idx="155">
                  <c:v>184.69395756969459</c:v>
                </c:pt>
                <c:pt idx="156">
                  <c:v>173.64152663663407</c:v>
                </c:pt>
                <c:pt idx="157">
                  <c:v>170.78149318036668</c:v>
                </c:pt>
                <c:pt idx="158">
                  <c:v>170.78149318036668</c:v>
                </c:pt>
                <c:pt idx="159">
                  <c:v>170.78149318036668</c:v>
                </c:pt>
                <c:pt idx="160">
                  <c:v>170.78007847497935</c:v>
                </c:pt>
                <c:pt idx="161">
                  <c:v>163.74436550028372</c:v>
                </c:pt>
                <c:pt idx="162">
                  <c:v>165.83510744001404</c:v>
                </c:pt>
                <c:pt idx="163">
                  <c:v>166.74312255013132</c:v>
                </c:pt>
                <c:pt idx="164">
                  <c:v>166.17095371849948</c:v>
                </c:pt>
                <c:pt idx="165">
                  <c:v>166.17095371849948</c:v>
                </c:pt>
                <c:pt idx="166">
                  <c:v>166.17095371849948</c:v>
                </c:pt>
                <c:pt idx="167">
                  <c:v>174.08300604680392</c:v>
                </c:pt>
                <c:pt idx="168">
                  <c:v>178.86912695256754</c:v>
                </c:pt>
                <c:pt idx="169">
                  <c:v>178.86912695256754</c:v>
                </c:pt>
                <c:pt idx="170">
                  <c:v>174.35346746660142</c:v>
                </c:pt>
                <c:pt idx="171">
                  <c:v>174.75777886145409</c:v>
                </c:pt>
                <c:pt idx="172">
                  <c:v>174.75777886145409</c:v>
                </c:pt>
                <c:pt idx="173">
                  <c:v>174.75777886145409</c:v>
                </c:pt>
                <c:pt idx="174">
                  <c:v>168.49992591944275</c:v>
                </c:pt>
                <c:pt idx="175">
                  <c:v>168.37021890581079</c:v>
                </c:pt>
                <c:pt idx="176">
                  <c:v>161.07594156971817</c:v>
                </c:pt>
                <c:pt idx="177">
                  <c:v>158.05335608720864</c:v>
                </c:pt>
                <c:pt idx="178">
                  <c:v>160.57083831587028</c:v>
                </c:pt>
                <c:pt idx="179">
                  <c:v>160.57083831587028</c:v>
                </c:pt>
                <c:pt idx="180">
                  <c:v>160.57083831587028</c:v>
                </c:pt>
                <c:pt idx="181">
                  <c:v>167.2585684344954</c:v>
                </c:pt>
                <c:pt idx="182">
                  <c:v>172.22148186125503</c:v>
                </c:pt>
                <c:pt idx="183">
                  <c:v>172.22148186125503</c:v>
                </c:pt>
                <c:pt idx="184">
                  <c:v>169.76193249901516</c:v>
                </c:pt>
                <c:pt idx="185">
                  <c:v>164.73852703546186</c:v>
                </c:pt>
                <c:pt idx="186">
                  <c:v>164.73852703546186</c:v>
                </c:pt>
                <c:pt idx="187">
                  <c:v>164.73852703546186</c:v>
                </c:pt>
                <c:pt idx="188">
                  <c:v>170.67697018424263</c:v>
                </c:pt>
                <c:pt idx="189">
                  <c:v>172.54870233751194</c:v>
                </c:pt>
                <c:pt idx="190">
                  <c:v>175.31418142338686</c:v>
                </c:pt>
                <c:pt idx="191">
                  <c:v>175.89145188453489</c:v>
                </c:pt>
                <c:pt idx="192">
                  <c:v>179.12197673609796</c:v>
                </c:pt>
                <c:pt idx="193">
                  <c:v>179.12197673609796</c:v>
                </c:pt>
                <c:pt idx="194">
                  <c:v>179.12197673609796</c:v>
                </c:pt>
                <c:pt idx="195">
                  <c:v>179.46548170195777</c:v>
                </c:pt>
                <c:pt idx="196">
                  <c:v>180.73199363297621</c:v>
                </c:pt>
                <c:pt idx="197">
                  <c:v>181.67691570520188</c:v>
                </c:pt>
                <c:pt idx="198">
                  <c:v>183.65473558073217</c:v>
                </c:pt>
                <c:pt idx="199">
                  <c:v>185.24858734569344</c:v>
                </c:pt>
                <c:pt idx="200">
                  <c:v>185.24858734569344</c:v>
                </c:pt>
                <c:pt idx="201">
                  <c:v>185.24858734569344</c:v>
                </c:pt>
                <c:pt idx="202">
                  <c:v>181.78586936425324</c:v>
                </c:pt>
                <c:pt idx="203">
                  <c:v>182.33763714241982</c:v>
                </c:pt>
                <c:pt idx="204">
                  <c:v>185.35163811135519</c:v>
                </c:pt>
                <c:pt idx="205">
                  <c:v>192.93689367367926</c:v>
                </c:pt>
                <c:pt idx="206">
                  <c:v>183.82983673611972</c:v>
                </c:pt>
                <c:pt idx="207">
                  <c:v>183.82983673611972</c:v>
                </c:pt>
                <c:pt idx="208">
                  <c:v>183.82983673611972</c:v>
                </c:pt>
                <c:pt idx="209">
                  <c:v>180.79397436417682</c:v>
                </c:pt>
                <c:pt idx="210">
                  <c:v>184.97171693692934</c:v>
                </c:pt>
                <c:pt idx="211">
                  <c:v>182.71316243138088</c:v>
                </c:pt>
                <c:pt idx="212">
                  <c:v>185.17032904232082</c:v>
                </c:pt>
                <c:pt idx="213">
                  <c:v>176.01336462922973</c:v>
                </c:pt>
                <c:pt idx="214">
                  <c:v>176.01336462922973</c:v>
                </c:pt>
                <c:pt idx="215">
                  <c:v>176.01336462922973</c:v>
                </c:pt>
                <c:pt idx="216">
                  <c:v>177.78035876278909</c:v>
                </c:pt>
                <c:pt idx="217">
                  <c:v>181.11234007317691</c:v>
                </c:pt>
                <c:pt idx="218">
                  <c:v>195.00743289963981</c:v>
                </c:pt>
                <c:pt idx="219">
                  <c:v>202.91271097090404</c:v>
                </c:pt>
                <c:pt idx="220">
                  <c:v>204.92579818307405</c:v>
                </c:pt>
                <c:pt idx="221">
                  <c:v>204.92579818307405</c:v>
                </c:pt>
                <c:pt idx="222">
                  <c:v>204.92579818307405</c:v>
                </c:pt>
                <c:pt idx="223">
                  <c:v>193.35227355130095</c:v>
                </c:pt>
                <c:pt idx="224">
                  <c:v>185.87326835481082</c:v>
                </c:pt>
                <c:pt idx="225">
                  <c:v>190.67291366208653</c:v>
                </c:pt>
                <c:pt idx="226">
                  <c:v>198.92436026346022</c:v>
                </c:pt>
                <c:pt idx="227">
                  <c:v>202.98226181964972</c:v>
                </c:pt>
                <c:pt idx="228">
                  <c:v>202.98226181964972</c:v>
                </c:pt>
                <c:pt idx="229">
                  <c:v>202.98226181964972</c:v>
                </c:pt>
                <c:pt idx="230">
                  <c:v>208.22555597876053</c:v>
                </c:pt>
                <c:pt idx="231">
                  <c:v>205.79150084902037</c:v>
                </c:pt>
                <c:pt idx="232">
                  <c:v>202.29813499144882</c:v>
                </c:pt>
                <c:pt idx="233">
                  <c:v>207.30880003618103</c:v>
                </c:pt>
                <c:pt idx="234">
                  <c:v>216.36191607237646</c:v>
                </c:pt>
                <c:pt idx="235">
                  <c:v>216.36191607237646</c:v>
                </c:pt>
                <c:pt idx="236">
                  <c:v>216.36191607237646</c:v>
                </c:pt>
                <c:pt idx="237">
                  <c:v>237.75053695488171</c:v>
                </c:pt>
                <c:pt idx="238">
                  <c:v>238.35799274265423</c:v>
                </c:pt>
                <c:pt idx="239">
                  <c:v>238.1351919669394</c:v>
                </c:pt>
                <c:pt idx="240">
                  <c:v>238.14086349516083</c:v>
                </c:pt>
                <c:pt idx="241">
                  <c:v>248.22171460884061</c:v>
                </c:pt>
                <c:pt idx="242">
                  <c:v>248.22171460884061</c:v>
                </c:pt>
                <c:pt idx="243">
                  <c:v>248.22171460884061</c:v>
                </c:pt>
                <c:pt idx="244">
                  <c:v>243.95978937495846</c:v>
                </c:pt>
                <c:pt idx="245">
                  <c:v>234.02152919870693</c:v>
                </c:pt>
                <c:pt idx="246">
                  <c:v>230.85979119796613</c:v>
                </c:pt>
                <c:pt idx="247">
                  <c:v>235.13981156845873</c:v>
                </c:pt>
                <c:pt idx="248">
                  <c:v>240.45209087301109</c:v>
                </c:pt>
                <c:pt idx="249">
                  <c:v>240.45209087301109</c:v>
                </c:pt>
                <c:pt idx="250">
                  <c:v>240.45209087301109</c:v>
                </c:pt>
                <c:pt idx="251">
                  <c:v>243.56506785496381</c:v>
                </c:pt>
                <c:pt idx="252">
                  <c:v>250.16396867606773</c:v>
                </c:pt>
                <c:pt idx="253">
                  <c:v>240.43112128732903</c:v>
                </c:pt>
                <c:pt idx="254">
                  <c:v>246.27920441445173</c:v>
                </c:pt>
                <c:pt idx="255">
                  <c:v>243.01978350168065</c:v>
                </c:pt>
                <c:pt idx="256">
                  <c:v>243.01978350168065</c:v>
                </c:pt>
                <c:pt idx="257">
                  <c:v>243.01978350168065</c:v>
                </c:pt>
                <c:pt idx="258">
                  <c:v>238.81118719235718</c:v>
                </c:pt>
                <c:pt idx="259">
                  <c:v>236.89539236796793</c:v>
                </c:pt>
                <c:pt idx="260">
                  <c:v>235.9003309352735</c:v>
                </c:pt>
                <c:pt idx="261">
                  <c:v>237.56034047348953</c:v>
                </c:pt>
                <c:pt idx="262">
                  <c:v>242.32999399257133</c:v>
                </c:pt>
                <c:pt idx="263">
                  <c:v>242.32999399257133</c:v>
                </c:pt>
                <c:pt idx="264">
                  <c:v>242.32999399257133</c:v>
                </c:pt>
                <c:pt idx="265">
                  <c:v>248.54679099048016</c:v>
                </c:pt>
                <c:pt idx="266">
                  <c:v>248.277520266767</c:v>
                </c:pt>
                <c:pt idx="267">
                  <c:v>246.00036921880252</c:v>
                </c:pt>
                <c:pt idx="268">
                  <c:v>239.89891587286601</c:v>
                </c:pt>
                <c:pt idx="269">
                  <c:v>239.88828860268384</c:v>
                </c:pt>
                <c:pt idx="270">
                  <c:v>239.88828860268384</c:v>
                </c:pt>
                <c:pt idx="271">
                  <c:v>239.88828860268384</c:v>
                </c:pt>
                <c:pt idx="272">
                  <c:v>226.26408568276241</c:v>
                </c:pt>
                <c:pt idx="273">
                  <c:v>228.03159349748464</c:v>
                </c:pt>
                <c:pt idx="274">
                  <c:v>231.32875724531473</c:v>
                </c:pt>
                <c:pt idx="275">
                  <c:v>231.32875724531473</c:v>
                </c:pt>
                <c:pt idx="276">
                  <c:v>231.31579583281172</c:v>
                </c:pt>
                <c:pt idx="277">
                  <c:v>231.31579583281172</c:v>
                </c:pt>
                <c:pt idx="278">
                  <c:v>231.31579583281172</c:v>
                </c:pt>
                <c:pt idx="279">
                  <c:v>226.82014404031122</c:v>
                </c:pt>
                <c:pt idx="280">
                  <c:v>232.2321382548742</c:v>
                </c:pt>
                <c:pt idx="281">
                  <c:v>226.50877148858589</c:v>
                </c:pt>
                <c:pt idx="282">
                  <c:v>242.32862159767751</c:v>
                </c:pt>
                <c:pt idx="283">
                  <c:v>246.92224295553967</c:v>
                </c:pt>
                <c:pt idx="284">
                  <c:v>246.92224295553967</c:v>
                </c:pt>
                <c:pt idx="285">
                  <c:v>246.92224295553967</c:v>
                </c:pt>
                <c:pt idx="286">
                  <c:v>245.67570616006373</c:v>
                </c:pt>
                <c:pt idx="287">
                  <c:v>257.78784330358906</c:v>
                </c:pt>
                <c:pt idx="288">
                  <c:v>257.78784330358906</c:v>
                </c:pt>
                <c:pt idx="289">
                  <c:v>257.84739149699726</c:v>
                </c:pt>
                <c:pt idx="290">
                  <c:v>250.64950987916313</c:v>
                </c:pt>
                <c:pt idx="291">
                  <c:v>250.64950987916313</c:v>
                </c:pt>
                <c:pt idx="292">
                  <c:v>250.64950987916313</c:v>
                </c:pt>
                <c:pt idx="293">
                  <c:v>250.64562763066434</c:v>
                </c:pt>
                <c:pt idx="294">
                  <c:v>257.50488947428039</c:v>
                </c:pt>
                <c:pt idx="295">
                  <c:v>261.82825936532839</c:v>
                </c:pt>
                <c:pt idx="296">
                  <c:v>264.21984693518198</c:v>
                </c:pt>
                <c:pt idx="297">
                  <c:v>272.4191980793679</c:v>
                </c:pt>
                <c:pt idx="298">
                  <c:v>272.4191980793679</c:v>
                </c:pt>
                <c:pt idx="299">
                  <c:v>272.4191980793679</c:v>
                </c:pt>
                <c:pt idx="300">
                  <c:v>275.91848059654808</c:v>
                </c:pt>
                <c:pt idx="301">
                  <c:v>271.62943700656086</c:v>
                </c:pt>
                <c:pt idx="302">
                  <c:v>268.59439344233584</c:v>
                </c:pt>
                <c:pt idx="303">
                  <c:v>261.96133272443194</c:v>
                </c:pt>
                <c:pt idx="304">
                  <c:v>260.33226149172827</c:v>
                </c:pt>
                <c:pt idx="305">
                  <c:v>260.33226149172827</c:v>
                </c:pt>
                <c:pt idx="306">
                  <c:v>260.33226149172827</c:v>
                </c:pt>
                <c:pt idx="307">
                  <c:v>264.29596086287512</c:v>
                </c:pt>
                <c:pt idx="308">
                  <c:v>264.62484929516484</c:v>
                </c:pt>
                <c:pt idx="309">
                  <c:v>267.5864775574745</c:v>
                </c:pt>
                <c:pt idx="310">
                  <c:v>271.91692104404808</c:v>
                </c:pt>
                <c:pt idx="311">
                  <c:v>268.89185930182038</c:v>
                </c:pt>
                <c:pt idx="312">
                  <c:v>268.89185930182038</c:v>
                </c:pt>
                <c:pt idx="313">
                  <c:v>268.89185930182038</c:v>
                </c:pt>
                <c:pt idx="314">
                  <c:v>268.89185930182038</c:v>
                </c:pt>
                <c:pt idx="315">
                  <c:v>279.33193135979388</c:v>
                </c:pt>
                <c:pt idx="316">
                  <c:v>280.75855820586804</c:v>
                </c:pt>
                <c:pt idx="317">
                  <c:v>277.80786192666113</c:v>
                </c:pt>
                <c:pt idx="318">
                  <c:v>274.81104251234825</c:v>
                </c:pt>
                <c:pt idx="319">
                  <c:v>274.81104251234825</c:v>
                </c:pt>
                <c:pt idx="320">
                  <c:v>274.81104251234825</c:v>
                </c:pt>
                <c:pt idx="321">
                  <c:v>274.81144531560159</c:v>
                </c:pt>
                <c:pt idx="322">
                  <c:v>269.668215319816</c:v>
                </c:pt>
                <c:pt idx="323">
                  <c:v>261.22631237634437</c:v>
                </c:pt>
                <c:pt idx="324">
                  <c:v>254.87180189091885</c:v>
                </c:pt>
                <c:pt idx="325">
                  <c:v>264.46214399397087</c:v>
                </c:pt>
                <c:pt idx="326">
                  <c:v>264.46214399397087</c:v>
                </c:pt>
                <c:pt idx="327">
                  <c:v>264.46214399397087</c:v>
                </c:pt>
                <c:pt idx="328">
                  <c:v>252.84138126839889</c:v>
                </c:pt>
                <c:pt idx="329">
                  <c:v>243.14259019140064</c:v>
                </c:pt>
                <c:pt idx="330">
                  <c:v>244.31610442657325</c:v>
                </c:pt>
                <c:pt idx="331">
                  <c:v>229.88418688481738</c:v>
                </c:pt>
                <c:pt idx="332">
                  <c:v>227.24870027095974</c:v>
                </c:pt>
                <c:pt idx="333">
                  <c:v>227.24870027095974</c:v>
                </c:pt>
                <c:pt idx="334">
                  <c:v>227.24870027095974</c:v>
                </c:pt>
                <c:pt idx="335">
                  <c:v>235.30389109391683</c:v>
                </c:pt>
                <c:pt idx="336">
                  <c:v>227.24675119841055</c:v>
                </c:pt>
                <c:pt idx="337">
                  <c:v>214.88826120281831</c:v>
                </c:pt>
                <c:pt idx="338">
                  <c:v>205.2205780646419</c:v>
                </c:pt>
                <c:pt idx="339">
                  <c:v>202.65040283853594</c:v>
                </c:pt>
                <c:pt idx="340">
                  <c:v>202.65040283853594</c:v>
                </c:pt>
                <c:pt idx="341">
                  <c:v>202.65040283853594</c:v>
                </c:pt>
                <c:pt idx="342">
                  <c:v>187.45992867466003</c:v>
                </c:pt>
                <c:pt idx="343">
                  <c:v>203.1822632918614</c:v>
                </c:pt>
                <c:pt idx="344">
                  <c:v>202.81458120326508</c:v>
                </c:pt>
                <c:pt idx="345">
                  <c:v>218.43662128742315</c:v>
                </c:pt>
                <c:pt idx="346">
                  <c:v>215.83354855231343</c:v>
                </c:pt>
                <c:pt idx="347">
                  <c:v>215.83354855231343</c:v>
                </c:pt>
                <c:pt idx="348">
                  <c:v>215.83354855231343</c:v>
                </c:pt>
                <c:pt idx="349">
                  <c:v>217.91467491981632</c:v>
                </c:pt>
                <c:pt idx="350">
                  <c:v>216.81782070626966</c:v>
                </c:pt>
                <c:pt idx="351">
                  <c:v>216.66781179078552</c:v>
                </c:pt>
                <c:pt idx="352">
                  <c:v>207.25696190878691</c:v>
                </c:pt>
                <c:pt idx="353">
                  <c:v>213.18627104589419</c:v>
                </c:pt>
                <c:pt idx="354">
                  <c:v>213.18627104589419</c:v>
                </c:pt>
                <c:pt idx="355">
                  <c:v>213.18627104589419</c:v>
                </c:pt>
                <c:pt idx="356">
                  <c:v>215.33376382576884</c:v>
                </c:pt>
                <c:pt idx="357">
                  <c:v>207.20300319543244</c:v>
                </c:pt>
                <c:pt idx="358">
                  <c:v>190.97335435716042</c:v>
                </c:pt>
                <c:pt idx="359">
                  <c:v>197.07833414212223</c:v>
                </c:pt>
                <c:pt idx="360">
                  <c:v>201.03976604296795</c:v>
                </c:pt>
                <c:pt idx="361">
                  <c:v>201.03976604296795</c:v>
                </c:pt>
                <c:pt idx="362">
                  <c:v>201.03976604296795</c:v>
                </c:pt>
                <c:pt idx="363">
                  <c:v>194.48900414852307</c:v>
                </c:pt>
                <c:pt idx="364">
                  <c:v>198.28458081458786</c:v>
                </c:pt>
                <c:pt idx="365">
                  <c:v>198.28458081458786</c:v>
                </c:pt>
                <c:pt idx="366">
                  <c:v>202.80219317305361</c:v>
                </c:pt>
                <c:pt idx="367">
                  <c:v>202.79369476992349</c:v>
                </c:pt>
                <c:pt idx="368">
                  <c:v>202.79369476992349</c:v>
                </c:pt>
                <c:pt idx="369">
                  <c:v>202.79369476992349</c:v>
                </c:pt>
                <c:pt idx="370">
                  <c:v>199.76459235971157</c:v>
                </c:pt>
                <c:pt idx="371">
                  <c:v>202.30961164008917</c:v>
                </c:pt>
                <c:pt idx="372">
                  <c:v>194.96700594124317</c:v>
                </c:pt>
                <c:pt idx="373">
                  <c:v>197.30093970212673</c:v>
                </c:pt>
                <c:pt idx="374">
                  <c:v>197.4364433343608</c:v>
                </c:pt>
                <c:pt idx="375">
                  <c:v>197.4364433343608</c:v>
                </c:pt>
                <c:pt idx="376">
                  <c:v>197.4364433343608</c:v>
                </c:pt>
                <c:pt idx="377">
                  <c:v>195.0656951742944</c:v>
                </c:pt>
                <c:pt idx="378">
                  <c:v>201.36709020107619</c:v>
                </c:pt>
                <c:pt idx="379">
                  <c:v>194.22488690589219</c:v>
                </c:pt>
                <c:pt idx="380">
                  <c:v>196.51604112561171</c:v>
                </c:pt>
                <c:pt idx="381">
                  <c:v>194.97605091644019</c:v>
                </c:pt>
                <c:pt idx="382">
                  <c:v>194.97605091644019</c:v>
                </c:pt>
                <c:pt idx="383">
                  <c:v>194.97605091644019</c:v>
                </c:pt>
                <c:pt idx="384">
                  <c:v>190.59247489085891</c:v>
                </c:pt>
                <c:pt idx="385">
                  <c:v>186.59135198846755</c:v>
                </c:pt>
                <c:pt idx="386">
                  <c:v>191.66967269887695</c:v>
                </c:pt>
                <c:pt idx="387">
                  <c:v>193.46949900727881</c:v>
                </c:pt>
                <c:pt idx="388">
                  <c:v>201.34997872271416</c:v>
                </c:pt>
                <c:pt idx="389">
                  <c:v>201.34997872271416</c:v>
                </c:pt>
                <c:pt idx="390">
                  <c:v>201.34997872271416</c:v>
                </c:pt>
                <c:pt idx="391">
                  <c:v>204.34297536939692</c:v>
                </c:pt>
                <c:pt idx="392">
                  <c:v>204.34297536939692</c:v>
                </c:pt>
                <c:pt idx="393">
                  <c:v>204.34297536939692</c:v>
                </c:pt>
                <c:pt idx="394">
                  <c:v>198.56798186711438</c:v>
                </c:pt>
                <c:pt idx="395">
                  <c:v>198.56798186711438</c:v>
                </c:pt>
                <c:pt idx="396">
                  <c:v>198.56798186711438</c:v>
                </c:pt>
                <c:pt idx="397">
                  <c:v>198.56798186711438</c:v>
                </c:pt>
                <c:pt idx="398">
                  <c:v>194.72255940412606</c:v>
                </c:pt>
                <c:pt idx="399">
                  <c:v>188.01460701708518</c:v>
                </c:pt>
                <c:pt idx="400">
                  <c:v>183.38221225629823</c:v>
                </c:pt>
                <c:pt idx="401">
                  <c:v>177.00904613714818</c:v>
                </c:pt>
                <c:pt idx="402">
                  <c:v>178.53922354294284</c:v>
                </c:pt>
                <c:pt idx="403">
                  <c:v>178.53922354294284</c:v>
                </c:pt>
                <c:pt idx="404">
                  <c:v>178.53922354294284</c:v>
                </c:pt>
                <c:pt idx="405">
                  <c:v>168.85260824773621</c:v>
                </c:pt>
                <c:pt idx="406">
                  <c:v>174.16679296203833</c:v>
                </c:pt>
                <c:pt idx="407">
                  <c:v>168.98047179208621</c:v>
                </c:pt>
                <c:pt idx="408">
                  <c:v>162.08305848550651</c:v>
                </c:pt>
                <c:pt idx="409">
                  <c:v>176.13440496318421</c:v>
                </c:pt>
                <c:pt idx="410">
                  <c:v>176.13440496318421</c:v>
                </c:pt>
                <c:pt idx="411">
                  <c:v>176.13440496318421</c:v>
                </c:pt>
                <c:pt idx="412">
                  <c:v>177.46145349971704</c:v>
                </c:pt>
                <c:pt idx="413">
                  <c:v>183.00151275826107</c:v>
                </c:pt>
                <c:pt idx="414">
                  <c:v>184.0704909494327</c:v>
                </c:pt>
                <c:pt idx="415">
                  <c:v>187.39998939797468</c:v>
                </c:pt>
                <c:pt idx="416">
                  <c:v>189.16779374570098</c:v>
                </c:pt>
                <c:pt idx="417">
                  <c:v>189.16779374570098</c:v>
                </c:pt>
                <c:pt idx="418">
                  <c:v>189.16779374570098</c:v>
                </c:pt>
                <c:pt idx="419">
                  <c:v>192.99852961565983</c:v>
                </c:pt>
                <c:pt idx="420">
                  <c:v>191.69425197772802</c:v>
                </c:pt>
                <c:pt idx="421">
                  <c:v>198.14507716869173</c:v>
                </c:pt>
                <c:pt idx="422">
                  <c:v>202.79545171436783</c:v>
                </c:pt>
                <c:pt idx="423">
                  <c:v>200.90911905343205</c:v>
                </c:pt>
                <c:pt idx="424">
                  <c:v>200.90911905343205</c:v>
                </c:pt>
                <c:pt idx="425">
                  <c:v>200.90911905343205</c:v>
                </c:pt>
                <c:pt idx="426">
                  <c:v>200.90101248980326</c:v>
                </c:pt>
                <c:pt idx="427">
                  <c:v>205.17993023024448</c:v>
                </c:pt>
                <c:pt idx="428">
                  <c:v>205.8558749072167</c:v>
                </c:pt>
                <c:pt idx="429">
                  <c:v>199.50538979706693</c:v>
                </c:pt>
                <c:pt idx="430">
                  <c:v>202.43670620369528</c:v>
                </c:pt>
                <c:pt idx="431">
                  <c:v>202.43670620369528</c:v>
                </c:pt>
                <c:pt idx="432">
                  <c:v>202.43670620369528</c:v>
                </c:pt>
                <c:pt idx="433">
                  <c:v>202.37366275052091</c:v>
                </c:pt>
                <c:pt idx="434">
                  <c:v>203.77089699829733</c:v>
                </c:pt>
                <c:pt idx="435">
                  <c:v>202.64725164845427</c:v>
                </c:pt>
                <c:pt idx="436">
                  <c:v>203.51248227894584</c:v>
                </c:pt>
                <c:pt idx="437">
                  <c:v>206.77664988845316</c:v>
                </c:pt>
                <c:pt idx="438">
                  <c:v>206.77664988845316</c:v>
                </c:pt>
                <c:pt idx="439">
                  <c:v>206.77664988845316</c:v>
                </c:pt>
                <c:pt idx="440">
                  <c:v>207.13980326871715</c:v>
                </c:pt>
                <c:pt idx="441">
                  <c:v>204.46149387060041</c:v>
                </c:pt>
                <c:pt idx="442">
                  <c:v>202.96740640269587</c:v>
                </c:pt>
                <c:pt idx="443">
                  <c:v>209.07516116678116</c:v>
                </c:pt>
                <c:pt idx="444">
                  <c:v>209.29552767146001</c:v>
                </c:pt>
                <c:pt idx="445">
                  <c:v>209.29552767146001</c:v>
                </c:pt>
                <c:pt idx="446">
                  <c:v>209.29552767146001</c:v>
                </c:pt>
                <c:pt idx="447">
                  <c:v>208.46689338521992</c:v>
                </c:pt>
                <c:pt idx="448">
                  <c:v>208.94840026171221</c:v>
                </c:pt>
                <c:pt idx="449">
                  <c:v>212.30550394518727</c:v>
                </c:pt>
                <c:pt idx="450">
                  <c:v>213.68293528866283</c:v>
                </c:pt>
                <c:pt idx="451">
                  <c:v>213.40456284659322</c:v>
                </c:pt>
                <c:pt idx="452">
                  <c:v>213.40456284659322</c:v>
                </c:pt>
                <c:pt idx="453">
                  <c:v>213.40456284659322</c:v>
                </c:pt>
                <c:pt idx="454">
                  <c:v>215.82598876446554</c:v>
                </c:pt>
                <c:pt idx="455">
                  <c:v>218.14960085996819</c:v>
                </c:pt>
                <c:pt idx="456">
                  <c:v>218.14960085996819</c:v>
                </c:pt>
                <c:pt idx="457">
                  <c:v>213.16951889758141</c:v>
                </c:pt>
                <c:pt idx="458">
                  <c:v>210.91490566110193</c:v>
                </c:pt>
                <c:pt idx="459">
                  <c:v>210.91490566110193</c:v>
                </c:pt>
                <c:pt idx="460">
                  <c:v>210.91490566110193</c:v>
                </c:pt>
                <c:pt idx="461">
                  <c:v>210.89237201303223</c:v>
                </c:pt>
                <c:pt idx="462">
                  <c:v>206.93012907789159</c:v>
                </c:pt>
                <c:pt idx="463">
                  <c:v>204.91469683600945</c:v>
                </c:pt>
                <c:pt idx="464">
                  <c:v>202.72957915122524</c:v>
                </c:pt>
                <c:pt idx="465">
                  <c:v>209.40240273174325</c:v>
                </c:pt>
                <c:pt idx="466">
                  <c:v>209.40240273174325</c:v>
                </c:pt>
                <c:pt idx="467">
                  <c:v>209.40240273174325</c:v>
                </c:pt>
                <c:pt idx="468">
                  <c:v>207.25421642333029</c:v>
                </c:pt>
                <c:pt idx="469">
                  <c:v>205.88989183462044</c:v>
                </c:pt>
                <c:pt idx="470">
                  <c:v>204.78167546560223</c:v>
                </c:pt>
                <c:pt idx="471">
                  <c:v>201.48319718407072</c:v>
                </c:pt>
                <c:pt idx="472">
                  <c:v>200.00463918399362</c:v>
                </c:pt>
                <c:pt idx="473">
                  <c:v>200.00463918399362</c:v>
                </c:pt>
                <c:pt idx="474">
                  <c:v>200.00463918399362</c:v>
                </c:pt>
                <c:pt idx="475">
                  <c:v>200.40453044208954</c:v>
                </c:pt>
                <c:pt idx="476">
                  <c:v>198.33042844052886</c:v>
                </c:pt>
                <c:pt idx="477">
                  <c:v>201.81085492624265</c:v>
                </c:pt>
                <c:pt idx="478">
                  <c:v>202.71141697791953</c:v>
                </c:pt>
                <c:pt idx="479">
                  <c:v>202.71141697791953</c:v>
                </c:pt>
                <c:pt idx="480">
                  <c:v>202.71141697791953</c:v>
                </c:pt>
                <c:pt idx="481">
                  <c:v>202.71141697791953</c:v>
                </c:pt>
                <c:pt idx="482">
                  <c:v>197.67319253700572</c:v>
                </c:pt>
                <c:pt idx="483">
                  <c:v>192.42947043303559</c:v>
                </c:pt>
                <c:pt idx="484">
                  <c:v>199.48483357810034</c:v>
                </c:pt>
                <c:pt idx="485">
                  <c:v>197.1918996754203</c:v>
                </c:pt>
                <c:pt idx="486">
                  <c:v>194.47030895858919</c:v>
                </c:pt>
                <c:pt idx="487">
                  <c:v>194.47030895858919</c:v>
                </c:pt>
                <c:pt idx="488">
                  <c:v>194.47030895858919</c:v>
                </c:pt>
                <c:pt idx="489">
                  <c:v>197.76464564651451</c:v>
                </c:pt>
                <c:pt idx="490">
                  <c:v>197.27907704779767</c:v>
                </c:pt>
                <c:pt idx="491">
                  <c:v>199.54323919491239</c:v>
                </c:pt>
                <c:pt idx="492">
                  <c:v>201.17612480623919</c:v>
                </c:pt>
                <c:pt idx="493">
                  <c:v>198.5741031532225</c:v>
                </c:pt>
                <c:pt idx="494">
                  <c:v>198.5741031532225</c:v>
                </c:pt>
                <c:pt idx="495">
                  <c:v>198.5741031532225</c:v>
                </c:pt>
                <c:pt idx="496">
                  <c:v>203.774105921782</c:v>
                </c:pt>
                <c:pt idx="497">
                  <c:v>201.6664432026638</c:v>
                </c:pt>
                <c:pt idx="498">
                  <c:v>204.42431512652468</c:v>
                </c:pt>
                <c:pt idx="499">
                  <c:v>210.18563915924796</c:v>
                </c:pt>
                <c:pt idx="500">
                  <c:v>210.52747802825596</c:v>
                </c:pt>
                <c:pt idx="501">
                  <c:v>210.52747802825596</c:v>
                </c:pt>
                <c:pt idx="502">
                  <c:v>210.52747802825596</c:v>
                </c:pt>
                <c:pt idx="503">
                  <c:v>203.73782315417407</c:v>
                </c:pt>
                <c:pt idx="504">
                  <c:v>202.08922176813715</c:v>
                </c:pt>
                <c:pt idx="505">
                  <c:v>199.57947761964257</c:v>
                </c:pt>
                <c:pt idx="506">
                  <c:v>195.3292462098685</c:v>
                </c:pt>
                <c:pt idx="507">
                  <c:v>195.95887699275869</c:v>
                </c:pt>
                <c:pt idx="508">
                  <c:v>195.95887699275869</c:v>
                </c:pt>
                <c:pt idx="509">
                  <c:v>195.95887699275869</c:v>
                </c:pt>
                <c:pt idx="510">
                  <c:v>199.98366969384841</c:v>
                </c:pt>
                <c:pt idx="511">
                  <c:v>205.67605046214618</c:v>
                </c:pt>
                <c:pt idx="512">
                  <c:v>205.99292690408336</c:v>
                </c:pt>
                <c:pt idx="513">
                  <c:v>206.04222306631073</c:v>
                </c:pt>
                <c:pt idx="514">
                  <c:v>207.69775558887886</c:v>
                </c:pt>
                <c:pt idx="515">
                  <c:v>207.69775558887886</c:v>
                </c:pt>
                <c:pt idx="516">
                  <c:v>207.69775558887886</c:v>
                </c:pt>
                <c:pt idx="517">
                  <c:v>209.48629800793563</c:v>
                </c:pt>
                <c:pt idx="518">
                  <c:v>210.49499955717016</c:v>
                </c:pt>
                <c:pt idx="519">
                  <c:v>214.92322990915827</c:v>
                </c:pt>
                <c:pt idx="520">
                  <c:v>217.56739486654268</c:v>
                </c:pt>
                <c:pt idx="521">
                  <c:v>218.4554157954413</c:v>
                </c:pt>
                <c:pt idx="522">
                  <c:v>218.4554157954413</c:v>
                </c:pt>
                <c:pt idx="523">
                  <c:v>218.4554157954413</c:v>
                </c:pt>
                <c:pt idx="524">
                  <c:v>218.34646678922044</c:v>
                </c:pt>
                <c:pt idx="525">
                  <c:v>221.59885236878972</c:v>
                </c:pt>
                <c:pt idx="526">
                  <c:v>217.77819385983318</c:v>
                </c:pt>
                <c:pt idx="527">
                  <c:v>219.45258397728313</c:v>
                </c:pt>
                <c:pt idx="528">
                  <c:v>219.64908702879347</c:v>
                </c:pt>
                <c:pt idx="529">
                  <c:v>219.64908702879347</c:v>
                </c:pt>
                <c:pt idx="530">
                  <c:v>219.64908702879347</c:v>
                </c:pt>
                <c:pt idx="531">
                  <c:v>215.95389515886075</c:v>
                </c:pt>
                <c:pt idx="532">
                  <c:v>214.57374897845435</c:v>
                </c:pt>
                <c:pt idx="533">
                  <c:v>216.57289764947993</c:v>
                </c:pt>
                <c:pt idx="534">
                  <c:v>219.73810613007058</c:v>
                </c:pt>
                <c:pt idx="535">
                  <c:v>220.51272731149569</c:v>
                </c:pt>
                <c:pt idx="536">
                  <c:v>220.51272731149569</c:v>
                </c:pt>
                <c:pt idx="537">
                  <c:v>220.51272731149569</c:v>
                </c:pt>
                <c:pt idx="538">
                  <c:v>211.14533956196263</c:v>
                </c:pt>
                <c:pt idx="539">
                  <c:v>212.81291038349272</c:v>
                </c:pt>
                <c:pt idx="540">
                  <c:v>215.31389902947583</c:v>
                </c:pt>
                <c:pt idx="541">
                  <c:v>219.92098588816623</c:v>
                </c:pt>
                <c:pt idx="542">
                  <c:v>216.74960894861067</c:v>
                </c:pt>
                <c:pt idx="543">
                  <c:v>216.74960894861067</c:v>
                </c:pt>
                <c:pt idx="544">
                  <c:v>216.74960894861067</c:v>
                </c:pt>
                <c:pt idx="545">
                  <c:v>215.29766279970664</c:v>
                </c:pt>
                <c:pt idx="546">
                  <c:v>205.58071006785858</c:v>
                </c:pt>
                <c:pt idx="547">
                  <c:v>203.27905907405886</c:v>
                </c:pt>
                <c:pt idx="548">
                  <c:v>203.27905907405886</c:v>
                </c:pt>
                <c:pt idx="549">
                  <c:v>203.62787779277974</c:v>
                </c:pt>
                <c:pt idx="550">
                  <c:v>203.62787779277974</c:v>
                </c:pt>
                <c:pt idx="551">
                  <c:v>203.62787779277974</c:v>
                </c:pt>
                <c:pt idx="552">
                  <c:v>196.9807865489702</c:v>
                </c:pt>
                <c:pt idx="553">
                  <c:v>199.45281923170609</c:v>
                </c:pt>
                <c:pt idx="554">
                  <c:v>203.64694936058697</c:v>
                </c:pt>
                <c:pt idx="555">
                  <c:v>207.83078659288526</c:v>
                </c:pt>
                <c:pt idx="556">
                  <c:v>206.50013141591717</c:v>
                </c:pt>
                <c:pt idx="557">
                  <c:v>206.50013141591717</c:v>
                </c:pt>
                <c:pt idx="558">
                  <c:v>206.50013141591717</c:v>
                </c:pt>
                <c:pt idx="559">
                  <c:v>203.21345969148354</c:v>
                </c:pt>
                <c:pt idx="560">
                  <c:v>205.17487790120938</c:v>
                </c:pt>
                <c:pt idx="561">
                  <c:v>211.3776330900123</c:v>
                </c:pt>
                <c:pt idx="562">
                  <c:v>214.65898687553681</c:v>
                </c:pt>
                <c:pt idx="563">
                  <c:v>216.61315373589312</c:v>
                </c:pt>
                <c:pt idx="564">
                  <c:v>216.61315373589312</c:v>
                </c:pt>
                <c:pt idx="565">
                  <c:v>216.61315373589312</c:v>
                </c:pt>
                <c:pt idx="566">
                  <c:v>218.62387081826299</c:v>
                </c:pt>
                <c:pt idx="567">
                  <c:v>221.50833468459575</c:v>
                </c:pt>
                <c:pt idx="568">
                  <c:v>221.80490221422144</c:v>
                </c:pt>
                <c:pt idx="569">
                  <c:v>224.95509501240539</c:v>
                </c:pt>
                <c:pt idx="570">
                  <c:v>222.24479799392768</c:v>
                </c:pt>
                <c:pt idx="571">
                  <c:v>222.24479799392768</c:v>
                </c:pt>
                <c:pt idx="572">
                  <c:v>222.24479799392768</c:v>
                </c:pt>
                <c:pt idx="573">
                  <c:v>226.36378936431149</c:v>
                </c:pt>
                <c:pt idx="574">
                  <c:v>224.25438148210773</c:v>
                </c:pt>
                <c:pt idx="575">
                  <c:v>219.23367756324743</c:v>
                </c:pt>
                <c:pt idx="576">
                  <c:v>221.96149848804447</c:v>
                </c:pt>
                <c:pt idx="577">
                  <c:v>222.16404434401906</c:v>
                </c:pt>
                <c:pt idx="578">
                  <c:v>222.16404434401906</c:v>
                </c:pt>
                <c:pt idx="579">
                  <c:v>222.16404434401906</c:v>
                </c:pt>
                <c:pt idx="580">
                  <c:v>225.82901651071086</c:v>
                </c:pt>
                <c:pt idx="581">
                  <c:v>225.29797080251709</c:v>
                </c:pt>
                <c:pt idx="582">
                  <c:v>226.65666453489735</c:v>
                </c:pt>
                <c:pt idx="583">
                  <c:v>227.9536570489575</c:v>
                </c:pt>
                <c:pt idx="584">
                  <c:v>226.15824806398979</c:v>
                </c:pt>
                <c:pt idx="585">
                  <c:v>226.15824806398979</c:v>
                </c:pt>
                <c:pt idx="586">
                  <c:v>226.15824806398979</c:v>
                </c:pt>
                <c:pt idx="587">
                  <c:v>228.69540952913724</c:v>
                </c:pt>
                <c:pt idx="588">
                  <c:v>234.13317694265686</c:v>
                </c:pt>
                <c:pt idx="589">
                  <c:v>224.46684777040301</c:v>
                </c:pt>
                <c:pt idx="590">
                  <c:v>227.71189478296887</c:v>
                </c:pt>
                <c:pt idx="591">
                  <c:v>233.99831863600315</c:v>
                </c:pt>
                <c:pt idx="592">
                  <c:v>233.99831863600315</c:v>
                </c:pt>
                <c:pt idx="593">
                  <c:v>233.99831863600315</c:v>
                </c:pt>
                <c:pt idx="594">
                  <c:v>232.72334749723541</c:v>
                </c:pt>
                <c:pt idx="595">
                  <c:v>235.55287053834704</c:v>
                </c:pt>
                <c:pt idx="596">
                  <c:v>233.59583537791897</c:v>
                </c:pt>
                <c:pt idx="597">
                  <c:v>227.63398056252103</c:v>
                </c:pt>
                <c:pt idx="598">
                  <c:v>225.31458303086592</c:v>
                </c:pt>
                <c:pt idx="599">
                  <c:v>225.31458303086592</c:v>
                </c:pt>
                <c:pt idx="600">
                  <c:v>225.31458303086592</c:v>
                </c:pt>
                <c:pt idx="601">
                  <c:v>211.47852841400251</c:v>
                </c:pt>
                <c:pt idx="602">
                  <c:v>206.06386948058204</c:v>
                </c:pt>
                <c:pt idx="603">
                  <c:v>212.86095585772955</c:v>
                </c:pt>
                <c:pt idx="604">
                  <c:v>213.10759065323043</c:v>
                </c:pt>
                <c:pt idx="605">
                  <c:v>211.98458548764987</c:v>
                </c:pt>
                <c:pt idx="606">
                  <c:v>211.98458548764987</c:v>
                </c:pt>
                <c:pt idx="607">
                  <c:v>211.98458548764987</c:v>
                </c:pt>
                <c:pt idx="608">
                  <c:v>212.89927366320688</c:v>
                </c:pt>
                <c:pt idx="609">
                  <c:v>206.34635003809422</c:v>
                </c:pt>
                <c:pt idx="610">
                  <c:v>193.59655802167765</c:v>
                </c:pt>
                <c:pt idx="611">
                  <c:v>197.71482411538773</c:v>
                </c:pt>
                <c:pt idx="612">
                  <c:v>187.65591666799713</c:v>
                </c:pt>
                <c:pt idx="613">
                  <c:v>187.65591666799713</c:v>
                </c:pt>
                <c:pt idx="614">
                  <c:v>187.65591666799713</c:v>
                </c:pt>
                <c:pt idx="615">
                  <c:v>187.36740263711934</c:v>
                </c:pt>
                <c:pt idx="616">
                  <c:v>197.50518956224047</c:v>
                </c:pt>
                <c:pt idx="617">
                  <c:v>202.08730197218853</c:v>
                </c:pt>
                <c:pt idx="618">
                  <c:v>193.94253590757253</c:v>
                </c:pt>
                <c:pt idx="619">
                  <c:v>190.49047152129947</c:v>
                </c:pt>
                <c:pt idx="620">
                  <c:v>190.49047152129947</c:v>
                </c:pt>
                <c:pt idx="621">
                  <c:v>190.49047152129947</c:v>
                </c:pt>
                <c:pt idx="622">
                  <c:v>185.58231528302406</c:v>
                </c:pt>
                <c:pt idx="623">
                  <c:v>183.09988405799774</c:v>
                </c:pt>
                <c:pt idx="624">
                  <c:v>183.57446138498088</c:v>
                </c:pt>
                <c:pt idx="625">
                  <c:v>174.86541909001124</c:v>
                </c:pt>
                <c:pt idx="626">
                  <c:v>179.78078997517574</c:v>
                </c:pt>
                <c:pt idx="627">
                  <c:v>179.78078997517574</c:v>
                </c:pt>
                <c:pt idx="628">
                  <c:v>179.78078997517574</c:v>
                </c:pt>
                <c:pt idx="629">
                  <c:v>175.16409454531231</c:v>
                </c:pt>
                <c:pt idx="630">
                  <c:v>184.3893756942534</c:v>
                </c:pt>
                <c:pt idx="631">
                  <c:v>184.8170168498269</c:v>
                </c:pt>
                <c:pt idx="632">
                  <c:v>186.71315775249801</c:v>
                </c:pt>
                <c:pt idx="633">
                  <c:v>186.66146223736061</c:v>
                </c:pt>
                <c:pt idx="634">
                  <c:v>186.66146223736061</c:v>
                </c:pt>
                <c:pt idx="635">
                  <c:v>186.66146223736061</c:v>
                </c:pt>
                <c:pt idx="636">
                  <c:v>188.51609433728041</c:v>
                </c:pt>
                <c:pt idx="637">
                  <c:v>183.57579949963232</c:v>
                </c:pt>
                <c:pt idx="638">
                  <c:v>180.81926877220897</c:v>
                </c:pt>
                <c:pt idx="639">
                  <c:v>185.21043050413692</c:v>
                </c:pt>
                <c:pt idx="640">
                  <c:v>185.21043050413692</c:v>
                </c:pt>
                <c:pt idx="641">
                  <c:v>185.21043050413692</c:v>
                </c:pt>
                <c:pt idx="642">
                  <c:v>185.21043050413692</c:v>
                </c:pt>
                <c:pt idx="643">
                  <c:v>183.64756271664191</c:v>
                </c:pt>
                <c:pt idx="644">
                  <c:v>175.95527725891685</c:v>
                </c:pt>
                <c:pt idx="645">
                  <c:v>162.95233089620334</c:v>
                </c:pt>
                <c:pt idx="646">
                  <c:v>164.25896454744205</c:v>
                </c:pt>
                <c:pt idx="647">
                  <c:v>163.78454556752956</c:v>
                </c:pt>
                <c:pt idx="648">
                  <c:v>163.78454556752956</c:v>
                </c:pt>
                <c:pt idx="649">
                  <c:v>163.78454556752956</c:v>
                </c:pt>
                <c:pt idx="650">
                  <c:v>162.18193112575239</c:v>
                </c:pt>
                <c:pt idx="651">
                  <c:v>167.21748757848826</c:v>
                </c:pt>
                <c:pt idx="652">
                  <c:v>166.24048990172204</c:v>
                </c:pt>
                <c:pt idx="653">
                  <c:v>166.24048990172204</c:v>
                </c:pt>
                <c:pt idx="654">
                  <c:v>164.1650496689939</c:v>
                </c:pt>
                <c:pt idx="655">
                  <c:v>164.1650496689939</c:v>
                </c:pt>
                <c:pt idx="656">
                  <c:v>164.1650496689939</c:v>
                </c:pt>
                <c:pt idx="657">
                  <c:v>164.32575734966855</c:v>
                </c:pt>
                <c:pt idx="658">
                  <c:v>157.82880211897961</c:v>
                </c:pt>
                <c:pt idx="659">
                  <c:v>155.85922126597404</c:v>
                </c:pt>
                <c:pt idx="660">
                  <c:v>154.57925479515026</c:v>
                </c:pt>
                <c:pt idx="661">
                  <c:v>146.43249369718288</c:v>
                </c:pt>
                <c:pt idx="662">
                  <c:v>146.43249369718288</c:v>
                </c:pt>
                <c:pt idx="663">
                  <c:v>146.43249369718288</c:v>
                </c:pt>
                <c:pt idx="664">
                  <c:v>147.79965674068578</c:v>
                </c:pt>
                <c:pt idx="665">
                  <c:v>141.71216251121049</c:v>
                </c:pt>
                <c:pt idx="666">
                  <c:v>138.24861725160369</c:v>
                </c:pt>
                <c:pt idx="667">
                  <c:v>132.28699256493707</c:v>
                </c:pt>
                <c:pt idx="668">
                  <c:v>135.90124745857861</c:v>
                </c:pt>
                <c:pt idx="669">
                  <c:v>135.90124745857861</c:v>
                </c:pt>
                <c:pt idx="670">
                  <c:v>135.90124745857861</c:v>
                </c:pt>
                <c:pt idx="671">
                  <c:v>148.0673470629512</c:v>
                </c:pt>
                <c:pt idx="672">
                  <c:v>153.13857253697969</c:v>
                </c:pt>
                <c:pt idx="673">
                  <c:v>145.34737603736508</c:v>
                </c:pt>
                <c:pt idx="674">
                  <c:v>137.40926938566915</c:v>
                </c:pt>
                <c:pt idx="675">
                  <c:v>145.69293461236009</c:v>
                </c:pt>
                <c:pt idx="676">
                  <c:v>145.69293461236009</c:v>
                </c:pt>
                <c:pt idx="677">
                  <c:v>145.69293461236009</c:v>
                </c:pt>
                <c:pt idx="678">
                  <c:v>147.75485924756833</c:v>
                </c:pt>
                <c:pt idx="679">
                  <c:v>152.08539037511554</c:v>
                </c:pt>
                <c:pt idx="680">
                  <c:v>162.07915091024628</c:v>
                </c:pt>
                <c:pt idx="681">
                  <c:v>159.21370862718803</c:v>
                </c:pt>
                <c:pt idx="682">
                  <c:v>151.03916914496043</c:v>
                </c:pt>
                <c:pt idx="683">
                  <c:v>151.03916914496043</c:v>
                </c:pt>
                <c:pt idx="684">
                  <c:v>151.03916914496043</c:v>
                </c:pt>
                <c:pt idx="685">
                  <c:v>151.19090573510064</c:v>
                </c:pt>
                <c:pt idx="686">
                  <c:v>157.91760433986252</c:v>
                </c:pt>
                <c:pt idx="687">
                  <c:v>154.81384465054754</c:v>
                </c:pt>
                <c:pt idx="688">
                  <c:v>148.64342006605918</c:v>
                </c:pt>
                <c:pt idx="689">
                  <c:v>143.63220325426357</c:v>
                </c:pt>
                <c:pt idx="690">
                  <c:v>143.63220325426357</c:v>
                </c:pt>
                <c:pt idx="691">
                  <c:v>143.63220325426357</c:v>
                </c:pt>
                <c:pt idx="692">
                  <c:v>143.53151067391323</c:v>
                </c:pt>
                <c:pt idx="693">
                  <c:v>137.35283335938317</c:v>
                </c:pt>
                <c:pt idx="694">
                  <c:v>130.71060746979032</c:v>
                </c:pt>
                <c:pt idx="695">
                  <c:v>139.13019350285566</c:v>
                </c:pt>
                <c:pt idx="696">
                  <c:v>140.34110676685722</c:v>
                </c:pt>
                <c:pt idx="697">
                  <c:v>140.34110676685722</c:v>
                </c:pt>
                <c:pt idx="698">
                  <c:v>140.34110676685722</c:v>
                </c:pt>
                <c:pt idx="699">
                  <c:v>143.95884062163964</c:v>
                </c:pt>
                <c:pt idx="700">
                  <c:v>142.65220147067282</c:v>
                </c:pt>
                <c:pt idx="701">
                  <c:v>140.346790427017</c:v>
                </c:pt>
                <c:pt idx="702">
                  <c:v>132.04927351503969</c:v>
                </c:pt>
                <c:pt idx="703">
                  <c:v>121.62738333366563</c:v>
                </c:pt>
                <c:pt idx="704">
                  <c:v>121.62738333366563</c:v>
                </c:pt>
                <c:pt idx="705">
                  <c:v>121.62738333366563</c:v>
                </c:pt>
                <c:pt idx="706">
                  <c:v>115.24546448943569</c:v>
                </c:pt>
                <c:pt idx="707">
                  <c:v>115.95250889981411</c:v>
                </c:pt>
                <c:pt idx="708">
                  <c:v>123.96209249380075</c:v>
                </c:pt>
                <c:pt idx="709">
                  <c:v>117.87385024286181</c:v>
                </c:pt>
                <c:pt idx="710">
                  <c:v>109.5334337448713</c:v>
                </c:pt>
                <c:pt idx="711">
                  <c:v>109.5334337448713</c:v>
                </c:pt>
                <c:pt idx="712">
                  <c:v>109.5334337448713</c:v>
                </c:pt>
                <c:pt idx="713">
                  <c:v>101.97460779830301</c:v>
                </c:pt>
                <c:pt idx="714">
                  <c:v>102.19309031403468</c:v>
                </c:pt>
                <c:pt idx="715">
                  <c:v>117.50198364769093</c:v>
                </c:pt>
                <c:pt idx="716">
                  <c:v>123.21732583360378</c:v>
                </c:pt>
                <c:pt idx="717">
                  <c:v>130.39826096343364</c:v>
                </c:pt>
                <c:pt idx="718">
                  <c:v>130.39826096343364</c:v>
                </c:pt>
                <c:pt idx="719">
                  <c:v>130.39826096343364</c:v>
                </c:pt>
                <c:pt idx="720">
                  <c:v>126.54837052151244</c:v>
                </c:pt>
                <c:pt idx="721">
                  <c:v>132.22961447064321</c:v>
                </c:pt>
                <c:pt idx="722">
                  <c:v>131.58113544094323</c:v>
                </c:pt>
                <c:pt idx="723">
                  <c:v>132.9363877627014</c:v>
                </c:pt>
                <c:pt idx="724">
                  <c:v>126.86772679436493</c:v>
                </c:pt>
                <c:pt idx="725">
                  <c:v>126.86772679436493</c:v>
                </c:pt>
                <c:pt idx="726">
                  <c:v>126.86772679436493</c:v>
                </c:pt>
                <c:pt idx="727">
                  <c:v>130.46551310849273</c:v>
                </c:pt>
                <c:pt idx="728">
                  <c:v>138.16851399053564</c:v>
                </c:pt>
                <c:pt idx="729">
                  <c:v>134.86829344201607</c:v>
                </c:pt>
                <c:pt idx="730">
                  <c:v>134.86829344201607</c:v>
                </c:pt>
                <c:pt idx="731">
                  <c:v>136.41878915438087</c:v>
                </c:pt>
                <c:pt idx="732">
                  <c:v>136.41878915438087</c:v>
                </c:pt>
                <c:pt idx="733">
                  <c:v>136.41878915438087</c:v>
                </c:pt>
                <c:pt idx="734">
                  <c:v>142.85440906122045</c:v>
                </c:pt>
                <c:pt idx="735">
                  <c:v>135.85387888437856</c:v>
                </c:pt>
                <c:pt idx="736">
                  <c:v>129.70786277042362</c:v>
                </c:pt>
                <c:pt idx="737">
                  <c:v>127.37998748799303</c:v>
                </c:pt>
                <c:pt idx="738">
                  <c:v>124.21999458262863</c:v>
                </c:pt>
                <c:pt idx="739">
                  <c:v>124.21999458262863</c:v>
                </c:pt>
                <c:pt idx="740">
                  <c:v>124.21999458262863</c:v>
                </c:pt>
                <c:pt idx="741">
                  <c:v>122.94018102089825</c:v>
                </c:pt>
                <c:pt idx="742">
                  <c:v>122.19518469999846</c:v>
                </c:pt>
                <c:pt idx="743">
                  <c:v>126.47527550688203</c:v>
                </c:pt>
                <c:pt idx="744">
                  <c:v>122.67487949065692</c:v>
                </c:pt>
                <c:pt idx="745">
                  <c:v>122.6678591817944</c:v>
                </c:pt>
                <c:pt idx="746">
                  <c:v>122.6678591817944</c:v>
                </c:pt>
                <c:pt idx="747">
                  <c:v>122.6678591817944</c:v>
                </c:pt>
                <c:pt idx="748">
                  <c:v>119.28670467851677</c:v>
                </c:pt>
                <c:pt idx="749">
                  <c:v>123.59129836041409</c:v>
                </c:pt>
                <c:pt idx="750">
                  <c:v>118.28116808157685</c:v>
                </c:pt>
                <c:pt idx="751">
                  <c:v>111.90892801710939</c:v>
                </c:pt>
                <c:pt idx="752">
                  <c:v>109.3374620007894</c:v>
                </c:pt>
                <c:pt idx="753">
                  <c:v>109.3374620007894</c:v>
                </c:pt>
                <c:pt idx="754">
                  <c:v>109.3374620007894</c:v>
                </c:pt>
                <c:pt idx="755">
                  <c:v>112.45717335788082</c:v>
                </c:pt>
                <c:pt idx="756">
                  <c:v>107.20604120822375</c:v>
                </c:pt>
                <c:pt idx="757">
                  <c:v>105.66620879758275</c:v>
                </c:pt>
                <c:pt idx="758">
                  <c:v>109.23705256871001</c:v>
                </c:pt>
                <c:pt idx="759">
                  <c:v>105.17532647260568</c:v>
                </c:pt>
                <c:pt idx="760">
                  <c:v>105.17532647260568</c:v>
                </c:pt>
                <c:pt idx="761">
                  <c:v>105.17532647260568</c:v>
                </c:pt>
                <c:pt idx="762">
                  <c:v>108.54153305916591</c:v>
                </c:pt>
                <c:pt idx="763">
                  <c:v>106.56693630140089</c:v>
                </c:pt>
                <c:pt idx="764">
                  <c:v>110.13779542060571</c:v>
                </c:pt>
                <c:pt idx="765">
                  <c:v>101.10818889395905</c:v>
                </c:pt>
                <c:pt idx="766">
                  <c:v>94.961493727972353</c:v>
                </c:pt>
                <c:pt idx="767">
                  <c:v>94.961493727972353</c:v>
                </c:pt>
                <c:pt idx="768">
                  <c:v>94.961493727972353</c:v>
                </c:pt>
                <c:pt idx="769">
                  <c:v>84.336953893701789</c:v>
                </c:pt>
                <c:pt idx="770">
                  <c:v>82.167666406861656</c:v>
                </c:pt>
                <c:pt idx="771">
                  <c:v>75.362625067620897</c:v>
                </c:pt>
                <c:pt idx="772">
                  <c:v>80.504716065937401</c:v>
                </c:pt>
                <c:pt idx="773">
                  <c:v>90.187089056932891</c:v>
                </c:pt>
                <c:pt idx="774">
                  <c:v>90.187089056932891</c:v>
                </c:pt>
                <c:pt idx="775">
                  <c:v>90.187089056932891</c:v>
                </c:pt>
                <c:pt idx="776">
                  <c:v>85.815654708186528</c:v>
                </c:pt>
                <c:pt idx="777">
                  <c:v>88.958210005931633</c:v>
                </c:pt>
                <c:pt idx="778">
                  <c:v>85.968217574142514</c:v>
                </c:pt>
                <c:pt idx="779">
                  <c:v>87.703730620453669</c:v>
                </c:pt>
                <c:pt idx="780">
                  <c:v>86.356639786955242</c:v>
                </c:pt>
                <c:pt idx="781">
                  <c:v>86.356639786955242</c:v>
                </c:pt>
                <c:pt idx="782">
                  <c:v>86.356639786955242</c:v>
                </c:pt>
                <c:pt idx="783">
                  <c:v>85.586019153473416</c:v>
                </c:pt>
                <c:pt idx="784">
                  <c:v>79.526600802476665</c:v>
                </c:pt>
                <c:pt idx="785">
                  <c:v>83.088228994439945</c:v>
                </c:pt>
                <c:pt idx="786">
                  <c:v>85.591350656067007</c:v>
                </c:pt>
                <c:pt idx="787">
                  <c:v>90.347249852568325</c:v>
                </c:pt>
                <c:pt idx="788">
                  <c:v>90.347249852568325</c:v>
                </c:pt>
                <c:pt idx="789">
                  <c:v>90.347249852568325</c:v>
                </c:pt>
                <c:pt idx="790">
                  <c:v>90.615157307014726</c:v>
                </c:pt>
                <c:pt idx="791">
                  <c:v>89.176706491782028</c:v>
                </c:pt>
                <c:pt idx="792">
                  <c:v>87.000457299357507</c:v>
                </c:pt>
                <c:pt idx="793">
                  <c:v>93.139197395171294</c:v>
                </c:pt>
                <c:pt idx="794">
                  <c:v>93.139197395171294</c:v>
                </c:pt>
                <c:pt idx="795">
                  <c:v>93.139197395171294</c:v>
                </c:pt>
                <c:pt idx="796">
                  <c:v>93.139197395171294</c:v>
                </c:pt>
                <c:pt idx="797">
                  <c:v>94.204948559117312</c:v>
                </c:pt>
                <c:pt idx="798">
                  <c:v>95.565981364912673</c:v>
                </c:pt>
                <c:pt idx="799">
                  <c:v>100.24547823059511</c:v>
                </c:pt>
                <c:pt idx="800">
                  <c:v>95.62359813326033</c:v>
                </c:pt>
                <c:pt idx="801">
                  <c:v>91.359222411157759</c:v>
                </c:pt>
                <c:pt idx="802">
                  <c:v>91.359222411157759</c:v>
                </c:pt>
                <c:pt idx="803">
                  <c:v>91.359222411157759</c:v>
                </c:pt>
                <c:pt idx="804">
                  <c:v>85.212138518686004</c:v>
                </c:pt>
                <c:pt idx="805">
                  <c:v>86.100119186233911</c:v>
                </c:pt>
                <c:pt idx="806">
                  <c:v>90.298544252192897</c:v>
                </c:pt>
                <c:pt idx="807">
                  <c:v>84.84675309623168</c:v>
                </c:pt>
                <c:pt idx="808">
                  <c:v>88.568044104942146</c:v>
                </c:pt>
                <c:pt idx="809">
                  <c:v>88.568044104942146</c:v>
                </c:pt>
                <c:pt idx="810">
                  <c:v>88.568044104942146</c:v>
                </c:pt>
                <c:pt idx="811">
                  <c:v>89.914079326785256</c:v>
                </c:pt>
                <c:pt idx="812">
                  <c:v>93.344245709086081</c:v>
                </c:pt>
                <c:pt idx="813">
                  <c:v>93.536889330952334</c:v>
                </c:pt>
                <c:pt idx="814">
                  <c:v>100.47703283886106</c:v>
                </c:pt>
                <c:pt idx="815">
                  <c:v>104.65253950238069</c:v>
                </c:pt>
                <c:pt idx="816">
                  <c:v>104.65253950238069</c:v>
                </c:pt>
                <c:pt idx="817">
                  <c:v>104.65253950238069</c:v>
                </c:pt>
                <c:pt idx="818">
                  <c:v>102.53338669116994</c:v>
                </c:pt>
                <c:pt idx="819">
                  <c:v>98.515006574095253</c:v>
                </c:pt>
                <c:pt idx="820">
                  <c:v>96.384208400335837</c:v>
                </c:pt>
                <c:pt idx="821">
                  <c:v>96.384208400335851</c:v>
                </c:pt>
                <c:pt idx="822">
                  <c:v>99.647220322341042</c:v>
                </c:pt>
                <c:pt idx="823">
                  <c:v>99.647220322341042</c:v>
                </c:pt>
                <c:pt idx="824">
                  <c:v>99.647220322341042</c:v>
                </c:pt>
                <c:pt idx="825">
                  <c:v>99.571858363531362</c:v>
                </c:pt>
                <c:pt idx="826">
                  <c:v>105.60714998446556</c:v>
                </c:pt>
                <c:pt idx="827">
                  <c:v>104.41276531016754</c:v>
                </c:pt>
                <c:pt idx="828">
                  <c:v>108.36986810859395</c:v>
                </c:pt>
                <c:pt idx="829">
                  <c:v>107.71176437892976</c:v>
                </c:pt>
                <c:pt idx="830">
                  <c:v>107.71176437892976</c:v>
                </c:pt>
                <c:pt idx="831">
                  <c:v>107.71176437892976</c:v>
                </c:pt>
                <c:pt idx="832">
                  <c:v>102.28619754129089</c:v>
                </c:pt>
                <c:pt idx="833">
                  <c:v>100.57006426118464</c:v>
                </c:pt>
                <c:pt idx="834">
                  <c:v>100.27839017060892</c:v>
                </c:pt>
                <c:pt idx="835">
                  <c:v>98.331093891641913</c:v>
                </c:pt>
                <c:pt idx="836">
                  <c:v>100.60844962174025</c:v>
                </c:pt>
                <c:pt idx="837">
                  <c:v>100.60844962174025</c:v>
                </c:pt>
                <c:pt idx="838">
                  <c:v>100.60844962174025</c:v>
                </c:pt>
                <c:pt idx="839">
                  <c:v>101.81977552030128</c:v>
                </c:pt>
                <c:pt idx="840">
                  <c:v>103.65669735256702</c:v>
                </c:pt>
                <c:pt idx="841">
                  <c:v>108.82170348532554</c:v>
                </c:pt>
                <c:pt idx="842">
                  <c:v>109.27327628446477</c:v>
                </c:pt>
                <c:pt idx="843">
                  <c:v>103.72747408565152</c:v>
                </c:pt>
                <c:pt idx="844">
                  <c:v>103.72747408565152</c:v>
                </c:pt>
                <c:pt idx="845">
                  <c:v>103.72747408565152</c:v>
                </c:pt>
                <c:pt idx="846">
                  <c:v>101.76150519520257</c:v>
                </c:pt>
                <c:pt idx="847">
                  <c:v>98.368078085955815</c:v>
                </c:pt>
                <c:pt idx="848">
                  <c:v>102.10677138764498</c:v>
                </c:pt>
                <c:pt idx="849">
                  <c:v>103.40461996052528</c:v>
                </c:pt>
                <c:pt idx="850">
                  <c:v>103.67904535353274</c:v>
                </c:pt>
                <c:pt idx="851">
                  <c:v>103.67904535353274</c:v>
                </c:pt>
                <c:pt idx="852">
                  <c:v>103.67904535353274</c:v>
                </c:pt>
                <c:pt idx="853">
                  <c:v>105.48823348621346</c:v>
                </c:pt>
                <c:pt idx="854">
                  <c:v>107.17872704164459</c:v>
                </c:pt>
                <c:pt idx="855">
                  <c:v>112.57731322007072</c:v>
                </c:pt>
                <c:pt idx="856">
                  <c:v>114.36059779295458</c:v>
                </c:pt>
                <c:pt idx="857">
                  <c:v>115.8083434868513</c:v>
                </c:pt>
                <c:pt idx="858">
                  <c:v>115.8083434868513</c:v>
                </c:pt>
                <c:pt idx="859">
                  <c:v>115.8083434868513</c:v>
                </c:pt>
                <c:pt idx="860">
                  <c:v>117.43875383819291</c:v>
                </c:pt>
                <c:pt idx="861">
                  <c:v>112.54207453673422</c:v>
                </c:pt>
                <c:pt idx="862">
                  <c:v>117.93670201321743</c:v>
                </c:pt>
                <c:pt idx="863">
                  <c:v>116.06435563729389</c:v>
                </c:pt>
                <c:pt idx="864">
                  <c:v>118.66224130732871</c:v>
                </c:pt>
                <c:pt idx="865">
                  <c:v>118.66224130732871</c:v>
                </c:pt>
                <c:pt idx="866">
                  <c:v>118.66224130732871</c:v>
                </c:pt>
                <c:pt idx="867">
                  <c:v>118.00564473574984</c:v>
                </c:pt>
                <c:pt idx="868">
                  <c:v>118.00564473574984</c:v>
                </c:pt>
                <c:pt idx="869">
                  <c:v>113.73073543679557</c:v>
                </c:pt>
                <c:pt idx="870">
                  <c:v>112.63753251897226</c:v>
                </c:pt>
                <c:pt idx="871">
                  <c:v>107.39321375518625</c:v>
                </c:pt>
                <c:pt idx="872">
                  <c:v>107.39321375518625</c:v>
                </c:pt>
                <c:pt idx="873">
                  <c:v>107.39321375518625</c:v>
                </c:pt>
                <c:pt idx="874">
                  <c:v>104.54896074735123</c:v>
                </c:pt>
                <c:pt idx="875">
                  <c:v>104.41799371353983</c:v>
                </c:pt>
                <c:pt idx="876">
                  <c:v>106.06370980186269</c:v>
                </c:pt>
                <c:pt idx="877">
                  <c:v>110.79008766869177</c:v>
                </c:pt>
                <c:pt idx="878">
                  <c:v>106.96871030287261</c:v>
                </c:pt>
                <c:pt idx="879">
                  <c:v>106.96871030287261</c:v>
                </c:pt>
                <c:pt idx="880">
                  <c:v>106.96871030287261</c:v>
                </c:pt>
                <c:pt idx="881">
                  <c:v>105.21310030032083</c:v>
                </c:pt>
                <c:pt idx="882">
                  <c:v>104.40712929014566</c:v>
                </c:pt>
                <c:pt idx="883">
                  <c:v>104.62120359686331</c:v>
                </c:pt>
                <c:pt idx="884">
                  <c:v>101.22618848480467</c:v>
                </c:pt>
                <c:pt idx="885">
                  <c:v>100.12686703966752</c:v>
                </c:pt>
                <c:pt idx="886">
                  <c:v>100.12686703966752</c:v>
                </c:pt>
                <c:pt idx="887">
                  <c:v>100.12686703966752</c:v>
                </c:pt>
                <c:pt idx="888">
                  <c:v>99.757803097129283</c:v>
                </c:pt>
                <c:pt idx="889">
                  <c:v>99.122476138342833</c:v>
                </c:pt>
                <c:pt idx="890">
                  <c:v>102.10951653183093</c:v>
                </c:pt>
                <c:pt idx="891">
                  <c:v>104.23441533369054</c:v>
                </c:pt>
                <c:pt idx="892">
                  <c:v>109.44574468588144</c:v>
                </c:pt>
                <c:pt idx="893">
                  <c:v>109.44574468588144</c:v>
                </c:pt>
                <c:pt idx="894">
                  <c:v>109.44574468588144</c:v>
                </c:pt>
                <c:pt idx="895">
                  <c:v>112.36861165373439</c:v>
                </c:pt>
                <c:pt idx="896">
                  <c:v>107.07171783953426</c:v>
                </c:pt>
                <c:pt idx="897">
                  <c:v>109.65603151196845</c:v>
                </c:pt>
                <c:pt idx="898">
                  <c:v>109.36356152587533</c:v>
                </c:pt>
                <c:pt idx="899">
                  <c:v>104.05850024219698</c:v>
                </c:pt>
                <c:pt idx="900">
                  <c:v>104.05850024219698</c:v>
                </c:pt>
                <c:pt idx="901">
                  <c:v>104.05850024219698</c:v>
                </c:pt>
                <c:pt idx="902">
                  <c:v>103.20672219846566</c:v>
                </c:pt>
                <c:pt idx="903">
                  <c:v>101.76494013239108</c:v>
                </c:pt>
                <c:pt idx="904">
                  <c:v>100.32170458456152</c:v>
                </c:pt>
                <c:pt idx="905">
                  <c:v>95.932988389336558</c:v>
                </c:pt>
                <c:pt idx="906">
                  <c:v>94.436339075246451</c:v>
                </c:pt>
                <c:pt idx="907">
                  <c:v>94.436339075246451</c:v>
                </c:pt>
                <c:pt idx="908">
                  <c:v>94.436339075246451</c:v>
                </c:pt>
                <c:pt idx="909">
                  <c:v>94.028206434630818</c:v>
                </c:pt>
                <c:pt idx="910">
                  <c:v>95.874134701712038</c:v>
                </c:pt>
                <c:pt idx="911">
                  <c:v>98.770526949646353</c:v>
                </c:pt>
                <c:pt idx="912">
                  <c:v>94.573580409680375</c:v>
                </c:pt>
                <c:pt idx="913">
                  <c:v>94.573580409680375</c:v>
                </c:pt>
                <c:pt idx="914">
                  <c:v>94.573580409680375</c:v>
                </c:pt>
                <c:pt idx="915">
                  <c:v>94.573580409680375</c:v>
                </c:pt>
                <c:pt idx="916">
                  <c:v>96.576777927179918</c:v>
                </c:pt>
                <c:pt idx="917">
                  <c:v>103.50356659611492</c:v>
                </c:pt>
                <c:pt idx="918">
                  <c:v>103.22770773862466</c:v>
                </c:pt>
                <c:pt idx="919">
                  <c:v>103.85792708435369</c:v>
                </c:pt>
                <c:pt idx="920">
                  <c:v>97.238159197873429</c:v>
                </c:pt>
                <c:pt idx="921">
                  <c:v>97.238159197873429</c:v>
                </c:pt>
                <c:pt idx="922">
                  <c:v>97.238159197873429</c:v>
                </c:pt>
                <c:pt idx="923">
                  <c:v>93.733396697802391</c:v>
                </c:pt>
                <c:pt idx="924">
                  <c:v>93.345721952621844</c:v>
                </c:pt>
                <c:pt idx="925">
                  <c:v>93.725880296950521</c:v>
                </c:pt>
                <c:pt idx="926">
                  <c:v>93.064223853996921</c:v>
                </c:pt>
                <c:pt idx="927">
                  <c:v>87.54548784738985</c:v>
                </c:pt>
                <c:pt idx="928">
                  <c:v>87.54548784738985</c:v>
                </c:pt>
                <c:pt idx="929">
                  <c:v>87.54548784738985</c:v>
                </c:pt>
                <c:pt idx="930">
                  <c:v>93.177678039186503</c:v>
                </c:pt>
                <c:pt idx="931">
                  <c:v>95.176438114102552</c:v>
                </c:pt>
                <c:pt idx="932">
                  <c:v>91.886386161744298</c:v>
                </c:pt>
                <c:pt idx="933">
                  <c:v>92.27388376040345</c:v>
                </c:pt>
                <c:pt idx="934">
                  <c:v>93.479107714421261</c:v>
                </c:pt>
                <c:pt idx="935">
                  <c:v>93.479107714421261</c:v>
                </c:pt>
                <c:pt idx="936">
                  <c:v>93.479107714421261</c:v>
                </c:pt>
                <c:pt idx="937">
                  <c:v>91.559982537359218</c:v>
                </c:pt>
                <c:pt idx="938">
                  <c:v>97.937328253599745</c:v>
                </c:pt>
                <c:pt idx="939">
                  <c:v>97.14576052483477</c:v>
                </c:pt>
                <c:pt idx="940">
                  <c:v>97.531007924654418</c:v>
                </c:pt>
                <c:pt idx="941">
                  <c:v>97.9604581355552</c:v>
                </c:pt>
                <c:pt idx="942">
                  <c:v>97.9604581355552</c:v>
                </c:pt>
                <c:pt idx="943">
                  <c:v>97.9604581355552</c:v>
                </c:pt>
                <c:pt idx="944">
                  <c:v>97.795235498866944</c:v>
                </c:pt>
                <c:pt idx="945">
                  <c:v>96.933894120741243</c:v>
                </c:pt>
                <c:pt idx="946">
                  <c:v>91.906173912132132</c:v>
                </c:pt>
                <c:pt idx="947">
                  <c:v>92.375124626250312</c:v>
                </c:pt>
                <c:pt idx="948">
                  <c:v>90.797328600924658</c:v>
                </c:pt>
                <c:pt idx="949">
                  <c:v>90.797328600924658</c:v>
                </c:pt>
                <c:pt idx="950">
                  <c:v>90.797328600924658</c:v>
                </c:pt>
                <c:pt idx="951">
                  <c:v>89.551854356704467</c:v>
                </c:pt>
                <c:pt idx="952">
                  <c:v>89.403262119267083</c:v>
                </c:pt>
                <c:pt idx="953">
                  <c:v>82.631568642790967</c:v>
                </c:pt>
                <c:pt idx="954">
                  <c:v>92.291555120035738</c:v>
                </c:pt>
                <c:pt idx="955">
                  <c:v>97.323769979749002</c:v>
                </c:pt>
                <c:pt idx="956">
                  <c:v>97.323769979749002</c:v>
                </c:pt>
                <c:pt idx="957">
                  <c:v>97.323769979749002</c:v>
                </c:pt>
                <c:pt idx="958">
                  <c:v>94.787379532992233</c:v>
                </c:pt>
                <c:pt idx="959">
                  <c:v>98.605096131166988</c:v>
                </c:pt>
                <c:pt idx="960">
                  <c:v>98.605096131166988</c:v>
                </c:pt>
                <c:pt idx="961">
                  <c:v>95.781802172973158</c:v>
                </c:pt>
                <c:pt idx="962">
                  <c:v>94.336003551883863</c:v>
                </c:pt>
                <c:pt idx="963">
                  <c:v>94.336003551883863</c:v>
                </c:pt>
                <c:pt idx="964">
                  <c:v>94.336003551883863</c:v>
                </c:pt>
                <c:pt idx="965">
                  <c:v>91.928343001008543</c:v>
                </c:pt>
                <c:pt idx="966">
                  <c:v>91.817255533954622</c:v>
                </c:pt>
                <c:pt idx="967">
                  <c:v>91.817255533954594</c:v>
                </c:pt>
                <c:pt idx="968">
                  <c:v>91.815382668677046</c:v>
                </c:pt>
                <c:pt idx="969">
                  <c:v>91.199511702326902</c:v>
                </c:pt>
                <c:pt idx="970">
                  <c:v>91.199511702326902</c:v>
                </c:pt>
                <c:pt idx="971">
                  <c:v>91.199511702326902</c:v>
                </c:pt>
                <c:pt idx="972">
                  <c:v>89.046286722534219</c:v>
                </c:pt>
                <c:pt idx="973">
                  <c:v>88.705380527050721</c:v>
                </c:pt>
                <c:pt idx="974">
                  <c:v>93.735629947882103</c:v>
                </c:pt>
                <c:pt idx="975">
                  <c:v>94.436171614607275</c:v>
                </c:pt>
                <c:pt idx="976">
                  <c:v>95.270645107214648</c:v>
                </c:pt>
                <c:pt idx="977">
                  <c:v>95.270645107214648</c:v>
                </c:pt>
                <c:pt idx="978">
                  <c:v>95.270645107214648</c:v>
                </c:pt>
                <c:pt idx="979">
                  <c:v>90.248480975285503</c:v>
                </c:pt>
                <c:pt idx="980">
                  <c:v>88.371869234293683</c:v>
                </c:pt>
                <c:pt idx="981">
                  <c:v>88.489935456983176</c:v>
                </c:pt>
                <c:pt idx="982">
                  <c:v>91.183143817638225</c:v>
                </c:pt>
                <c:pt idx="983">
                  <c:v>90.529008067392027</c:v>
                </c:pt>
                <c:pt idx="984">
                  <c:v>90.529008067392027</c:v>
                </c:pt>
                <c:pt idx="985">
                  <c:v>90.529008067392027</c:v>
                </c:pt>
                <c:pt idx="986">
                  <c:v>91.974635288780917</c:v>
                </c:pt>
                <c:pt idx="987">
                  <c:v>91.547820190806434</c:v>
                </c:pt>
                <c:pt idx="988">
                  <c:v>91.20006939382364</c:v>
                </c:pt>
                <c:pt idx="989">
                  <c:v>86.810241324742833</c:v>
                </c:pt>
                <c:pt idx="990">
                  <c:v>85.951864150531236</c:v>
                </c:pt>
                <c:pt idx="991">
                  <c:v>85.951864150531236</c:v>
                </c:pt>
                <c:pt idx="992">
                  <c:v>85.951864150531236</c:v>
                </c:pt>
                <c:pt idx="993">
                  <c:v>83.575530008422021</c:v>
                </c:pt>
                <c:pt idx="994">
                  <c:v>83.279672115347097</c:v>
                </c:pt>
                <c:pt idx="995">
                  <c:v>84.409435136636233</c:v>
                </c:pt>
                <c:pt idx="996">
                  <c:v>82.406995330325273</c:v>
                </c:pt>
                <c:pt idx="997">
                  <c:v>81.629967770715012</c:v>
                </c:pt>
                <c:pt idx="998">
                  <c:v>81.629967770715012</c:v>
                </c:pt>
                <c:pt idx="999">
                  <c:v>81.629967770715012</c:v>
                </c:pt>
                <c:pt idx="1000">
                  <c:v>81.626113156080635</c:v>
                </c:pt>
                <c:pt idx="1001">
                  <c:v>79.61990167923841</c:v>
                </c:pt>
                <c:pt idx="1002">
                  <c:v>78.810949181518737</c:v>
                </c:pt>
                <c:pt idx="1003">
                  <c:v>82.438778698402572</c:v>
                </c:pt>
                <c:pt idx="1004">
                  <c:v>84.920061120591868</c:v>
                </c:pt>
                <c:pt idx="1005">
                  <c:v>84.920061120591868</c:v>
                </c:pt>
                <c:pt idx="1006">
                  <c:v>84.920061120591868</c:v>
                </c:pt>
                <c:pt idx="1007">
                  <c:v>84.920061120591868</c:v>
                </c:pt>
                <c:pt idx="1008">
                  <c:v>83.28733897315773</c:v>
                </c:pt>
                <c:pt idx="1009">
                  <c:v>85.864481245354355</c:v>
                </c:pt>
                <c:pt idx="1010">
                  <c:v>84.131544762442786</c:v>
                </c:pt>
                <c:pt idx="1011">
                  <c:v>84.651055629944324</c:v>
                </c:pt>
                <c:pt idx="1012">
                  <c:v>84.651055629944324</c:v>
                </c:pt>
                <c:pt idx="1013">
                  <c:v>84.651055629944324</c:v>
                </c:pt>
                <c:pt idx="1014">
                  <c:v>87.470288908833837</c:v>
                </c:pt>
                <c:pt idx="1015">
                  <c:v>88.822341710488047</c:v>
                </c:pt>
                <c:pt idx="1016">
                  <c:v>90.196341108389205</c:v>
                </c:pt>
                <c:pt idx="1017">
                  <c:v>90.196341108389205</c:v>
                </c:pt>
                <c:pt idx="1018">
                  <c:v>90.941819272855525</c:v>
                </c:pt>
                <c:pt idx="1019">
                  <c:v>90.941819272855525</c:v>
                </c:pt>
                <c:pt idx="1020">
                  <c:v>90.941819272855525</c:v>
                </c:pt>
                <c:pt idx="1021">
                  <c:v>90.606617728811074</c:v>
                </c:pt>
                <c:pt idx="1022">
                  <c:v>90.606617728811074</c:v>
                </c:pt>
                <c:pt idx="1023">
                  <c:v>88.817813820564723</c:v>
                </c:pt>
                <c:pt idx="1024">
                  <c:v>86.764064382789726</c:v>
                </c:pt>
                <c:pt idx="1025">
                  <c:v>90.355598392767334</c:v>
                </c:pt>
                <c:pt idx="1026">
                  <c:v>90.355598392767334</c:v>
                </c:pt>
                <c:pt idx="1027">
                  <c:v>90.355598392767334</c:v>
                </c:pt>
                <c:pt idx="1028">
                  <c:v>93.39121330302585</c:v>
                </c:pt>
                <c:pt idx="1029">
                  <c:v>92.506839644255351</c:v>
                </c:pt>
                <c:pt idx="1030">
                  <c:v>92.574250886314175</c:v>
                </c:pt>
                <c:pt idx="1031">
                  <c:v>93.634473353620194</c:v>
                </c:pt>
                <c:pt idx="1032">
                  <c:v>97.418522401280924</c:v>
                </c:pt>
                <c:pt idx="1033">
                  <c:v>97.418522401280924</c:v>
                </c:pt>
                <c:pt idx="1034">
                  <c:v>97.418522401280924</c:v>
                </c:pt>
                <c:pt idx="1035">
                  <c:v>94.303178347253734</c:v>
                </c:pt>
                <c:pt idx="1036">
                  <c:v>96.777407571487828</c:v>
                </c:pt>
                <c:pt idx="1037">
                  <c:v>100.40137626097017</c:v>
                </c:pt>
                <c:pt idx="1038">
                  <c:v>105.71916001751627</c:v>
                </c:pt>
                <c:pt idx="1039">
                  <c:v>100.57711491590958</c:v>
                </c:pt>
                <c:pt idx="1040">
                  <c:v>100.57711491590958</c:v>
                </c:pt>
                <c:pt idx="1041">
                  <c:v>100.57711491590958</c:v>
                </c:pt>
                <c:pt idx="1042">
                  <c:v>99.658112524437115</c:v>
                </c:pt>
                <c:pt idx="1043">
                  <c:v>100.40582907292388</c:v>
                </c:pt>
                <c:pt idx="1044">
                  <c:v>99.216172911774308</c:v>
                </c:pt>
                <c:pt idx="1045">
                  <c:v>96.17741036784841</c:v>
                </c:pt>
                <c:pt idx="1046">
                  <c:v>93.676527446802666</c:v>
                </c:pt>
                <c:pt idx="1047">
                  <c:v>93.676527446802666</c:v>
                </c:pt>
                <c:pt idx="1048">
                  <c:v>93.676527446802666</c:v>
                </c:pt>
                <c:pt idx="1049">
                  <c:v>95.498465674006027</c:v>
                </c:pt>
                <c:pt idx="1050">
                  <c:v>98.260674175308921</c:v>
                </c:pt>
                <c:pt idx="1051">
                  <c:v>103.59619181121995</c:v>
                </c:pt>
                <c:pt idx="1052">
                  <c:v>99.823601413563495</c:v>
                </c:pt>
                <c:pt idx="1053">
                  <c:v>97.006315885760344</c:v>
                </c:pt>
                <c:pt idx="1054">
                  <c:v>97.006315885760344</c:v>
                </c:pt>
                <c:pt idx="1055">
                  <c:v>97.006315885760344</c:v>
                </c:pt>
                <c:pt idx="1056">
                  <c:v>96.986365648271189</c:v>
                </c:pt>
                <c:pt idx="1057">
                  <c:v>93.529923322680048</c:v>
                </c:pt>
                <c:pt idx="1058">
                  <c:v>94.14699047498496</c:v>
                </c:pt>
                <c:pt idx="1059">
                  <c:v>94.668871709393613</c:v>
                </c:pt>
                <c:pt idx="1060">
                  <c:v>92.099674919004087</c:v>
                </c:pt>
                <c:pt idx="1061">
                  <c:v>92.099674919004087</c:v>
                </c:pt>
                <c:pt idx="1062">
                  <c:v>92.099674919004087</c:v>
                </c:pt>
                <c:pt idx="1063">
                  <c:v>92.626093051628573</c:v>
                </c:pt>
                <c:pt idx="1064">
                  <c:v>94.289176824125491</c:v>
                </c:pt>
                <c:pt idx="1065">
                  <c:v>91.804178180743975</c:v>
                </c:pt>
                <c:pt idx="1066">
                  <c:v>92.807100008744086</c:v>
                </c:pt>
                <c:pt idx="1067">
                  <c:v>95.817069083262638</c:v>
                </c:pt>
                <c:pt idx="1068">
                  <c:v>95.817069083262638</c:v>
                </c:pt>
                <c:pt idx="1069">
                  <c:v>95.817069083262638</c:v>
                </c:pt>
                <c:pt idx="1070">
                  <c:v>95.120214845133049</c:v>
                </c:pt>
                <c:pt idx="1071">
                  <c:v>93.279357547010306</c:v>
                </c:pt>
                <c:pt idx="1072">
                  <c:v>94.052076042525087</c:v>
                </c:pt>
                <c:pt idx="1073">
                  <c:v>89.888668742683137</c:v>
                </c:pt>
                <c:pt idx="1074">
                  <c:v>86.376905076174054</c:v>
                </c:pt>
                <c:pt idx="1075">
                  <c:v>86.376905076174054</c:v>
                </c:pt>
                <c:pt idx="1076">
                  <c:v>86.376905076174054</c:v>
                </c:pt>
                <c:pt idx="1077">
                  <c:v>87.495507009701555</c:v>
                </c:pt>
                <c:pt idx="1078">
                  <c:v>87.953095905649036</c:v>
                </c:pt>
                <c:pt idx="1079">
                  <c:v>87.190196867353635</c:v>
                </c:pt>
                <c:pt idx="1080">
                  <c:v>89.617812340204821</c:v>
                </c:pt>
                <c:pt idx="1081">
                  <c:v>89.099325755207289</c:v>
                </c:pt>
                <c:pt idx="1082">
                  <c:v>89.099325755207289</c:v>
                </c:pt>
                <c:pt idx="1083">
                  <c:v>89.099325755207289</c:v>
                </c:pt>
                <c:pt idx="1084">
                  <c:v>87.991013729816444</c:v>
                </c:pt>
                <c:pt idx="1085">
                  <c:v>92.098071825197877</c:v>
                </c:pt>
                <c:pt idx="1086">
                  <c:v>89.225734973009125</c:v>
                </c:pt>
                <c:pt idx="1087">
                  <c:v>89.492299394007887</c:v>
                </c:pt>
                <c:pt idx="1088">
                  <c:v>89.694800029728611</c:v>
                </c:pt>
                <c:pt idx="1089">
                  <c:v>89.694800029728611</c:v>
                </c:pt>
                <c:pt idx="1090">
                  <c:v>89.694800029728611</c:v>
                </c:pt>
                <c:pt idx="1091">
                  <c:v>89.337676618537714</c:v>
                </c:pt>
                <c:pt idx="1092">
                  <c:v>88.579586972492478</c:v>
                </c:pt>
                <c:pt idx="1093">
                  <c:v>91.550616489304645</c:v>
                </c:pt>
                <c:pt idx="1094">
                  <c:v>92.508099300411288</c:v>
                </c:pt>
                <c:pt idx="1095">
                  <c:v>92.508099300411288</c:v>
                </c:pt>
                <c:pt idx="1096">
                  <c:v>92.508099300411288</c:v>
                </c:pt>
                <c:pt idx="1097">
                  <c:v>92.508099300411288</c:v>
                </c:pt>
                <c:pt idx="1098">
                  <c:v>91.796586204538642</c:v>
                </c:pt>
                <c:pt idx="1099">
                  <c:v>90.764955627295308</c:v>
                </c:pt>
                <c:pt idx="1100">
                  <c:v>87.019634247367165</c:v>
                </c:pt>
                <c:pt idx="1101">
                  <c:v>88.097753839333762</c:v>
                </c:pt>
                <c:pt idx="1102">
                  <c:v>88.10012299390884</c:v>
                </c:pt>
                <c:pt idx="1103">
                  <c:v>88.10012299390884</c:v>
                </c:pt>
                <c:pt idx="1104">
                  <c:v>88.10012299390884</c:v>
                </c:pt>
                <c:pt idx="1105">
                  <c:v>89.53562945921405</c:v>
                </c:pt>
                <c:pt idx="1106">
                  <c:v>90.219100557224522</c:v>
                </c:pt>
                <c:pt idx="1107">
                  <c:v>88.528269610553053</c:v>
                </c:pt>
                <c:pt idx="1108">
                  <c:v>89.860456655775081</c:v>
                </c:pt>
                <c:pt idx="1109">
                  <c:v>89.149039059237055</c:v>
                </c:pt>
                <c:pt idx="1110">
                  <c:v>89.149039059237055</c:v>
                </c:pt>
                <c:pt idx="1111">
                  <c:v>89.149039059237055</c:v>
                </c:pt>
                <c:pt idx="1112">
                  <c:v>89.447350781573192</c:v>
                </c:pt>
                <c:pt idx="1113">
                  <c:v>90.565110783020828</c:v>
                </c:pt>
                <c:pt idx="1114">
                  <c:v>90.171901640351692</c:v>
                </c:pt>
                <c:pt idx="1115">
                  <c:v>88.950265818564915</c:v>
                </c:pt>
                <c:pt idx="1116">
                  <c:v>89.708983632794016</c:v>
                </c:pt>
                <c:pt idx="1117">
                  <c:v>89.708983632794016</c:v>
                </c:pt>
                <c:pt idx="1118">
                  <c:v>89.708983632794016</c:v>
                </c:pt>
                <c:pt idx="1119">
                  <c:v>87.598280061893163</c:v>
                </c:pt>
                <c:pt idx="1120">
                  <c:v>84.836593013978728</c:v>
                </c:pt>
                <c:pt idx="1121">
                  <c:v>85.517848391982099</c:v>
                </c:pt>
                <c:pt idx="1122">
                  <c:v>86.440780277637558</c:v>
                </c:pt>
                <c:pt idx="1123">
                  <c:v>86.73395174254361</c:v>
                </c:pt>
                <c:pt idx="1124">
                  <c:v>86.73395174254361</c:v>
                </c:pt>
                <c:pt idx="1125">
                  <c:v>86.73395174254361</c:v>
                </c:pt>
                <c:pt idx="1126">
                  <c:v>86.80609549472922</c:v>
                </c:pt>
                <c:pt idx="1127">
                  <c:v>84.110876311251275</c:v>
                </c:pt>
                <c:pt idx="1128">
                  <c:v>84.110876311251289</c:v>
                </c:pt>
                <c:pt idx="1129">
                  <c:v>85.62439690526638</c:v>
                </c:pt>
                <c:pt idx="1130">
                  <c:v>88.297148473159638</c:v>
                </c:pt>
                <c:pt idx="1131">
                  <c:v>88.297148473159638</c:v>
                </c:pt>
                <c:pt idx="1132">
                  <c:v>88.297148473159638</c:v>
                </c:pt>
                <c:pt idx="1133">
                  <c:v>90.842215501720005</c:v>
                </c:pt>
                <c:pt idx="1134">
                  <c:v>90.976039321415456</c:v>
                </c:pt>
                <c:pt idx="1135">
                  <c:v>89.912221725762819</c:v>
                </c:pt>
                <c:pt idx="1136">
                  <c:v>89.577578875034462</c:v>
                </c:pt>
                <c:pt idx="1137">
                  <c:v>87.422246064287251</c:v>
                </c:pt>
                <c:pt idx="1138">
                  <c:v>87.422246064287251</c:v>
                </c:pt>
                <c:pt idx="1139">
                  <c:v>87.422246064287251</c:v>
                </c:pt>
                <c:pt idx="1140">
                  <c:v>90.771725282391131</c:v>
                </c:pt>
                <c:pt idx="1141">
                  <c:v>88.761757452554548</c:v>
                </c:pt>
                <c:pt idx="1142">
                  <c:v>90.461655279343688</c:v>
                </c:pt>
                <c:pt idx="1143">
                  <c:v>92.341761263780327</c:v>
                </c:pt>
                <c:pt idx="1144">
                  <c:v>91.649837389368415</c:v>
                </c:pt>
                <c:pt idx="1145">
                  <c:v>91.649837389368415</c:v>
                </c:pt>
                <c:pt idx="1146">
                  <c:v>91.649837389368415</c:v>
                </c:pt>
                <c:pt idx="1147">
                  <c:v>94.148075587337459</c:v>
                </c:pt>
                <c:pt idx="1148">
                  <c:v>93.428204269231912</c:v>
                </c:pt>
                <c:pt idx="1149">
                  <c:v>93.245931231566161</c:v>
                </c:pt>
                <c:pt idx="1150">
                  <c:v>92.24088531402333</c:v>
                </c:pt>
                <c:pt idx="1151">
                  <c:v>93.371936049175488</c:v>
                </c:pt>
                <c:pt idx="1152">
                  <c:v>93.371936049175488</c:v>
                </c:pt>
                <c:pt idx="1153">
                  <c:v>93.371936049175488</c:v>
                </c:pt>
                <c:pt idx="1154">
                  <c:v>93.294724109658972</c:v>
                </c:pt>
                <c:pt idx="1155">
                  <c:v>94.482110489842938</c:v>
                </c:pt>
                <c:pt idx="1156">
                  <c:v>95.356693399016606</c:v>
                </c:pt>
                <c:pt idx="1157">
                  <c:v>96.307469238670265</c:v>
                </c:pt>
                <c:pt idx="1158">
                  <c:v>97.594900952677463</c:v>
                </c:pt>
                <c:pt idx="1159">
                  <c:v>97.594900952677463</c:v>
                </c:pt>
                <c:pt idx="1160">
                  <c:v>97.594900952677463</c:v>
                </c:pt>
                <c:pt idx="1161">
                  <c:v>98.20002690135567</c:v>
                </c:pt>
                <c:pt idx="1162">
                  <c:v>99.810543301533457</c:v>
                </c:pt>
                <c:pt idx="1163">
                  <c:v>98.3672536528439</c:v>
                </c:pt>
                <c:pt idx="1164">
                  <c:v>98.523850250214394</c:v>
                </c:pt>
                <c:pt idx="1165">
                  <c:v>99.341749345726413</c:v>
                </c:pt>
                <c:pt idx="1166">
                  <c:v>99.341749345726413</c:v>
                </c:pt>
                <c:pt idx="1167">
                  <c:v>99.341749345726413</c:v>
                </c:pt>
                <c:pt idx="1168">
                  <c:v>101.18162632564622</c:v>
                </c:pt>
                <c:pt idx="1169">
                  <c:v>102.97083428690668</c:v>
                </c:pt>
                <c:pt idx="1170">
                  <c:v>101.89365936555762</c:v>
                </c:pt>
                <c:pt idx="1171">
                  <c:v>102.57047799684828</c:v>
                </c:pt>
                <c:pt idx="1172">
                  <c:v>101.47819073381787</c:v>
                </c:pt>
                <c:pt idx="1173">
                  <c:v>101.47819073381787</c:v>
                </c:pt>
                <c:pt idx="1174">
                  <c:v>101.47819073381787</c:v>
                </c:pt>
                <c:pt idx="1175">
                  <c:v>101.47861460197704</c:v>
                </c:pt>
                <c:pt idx="1176">
                  <c:v>101.16167144186348</c:v>
                </c:pt>
                <c:pt idx="1177">
                  <c:v>99.270629931460832</c:v>
                </c:pt>
                <c:pt idx="1178">
                  <c:v>99.003725963679813</c:v>
                </c:pt>
                <c:pt idx="1179">
                  <c:v>97.993857097829164</c:v>
                </c:pt>
                <c:pt idx="1180">
                  <c:v>97.993857097829164</c:v>
                </c:pt>
                <c:pt idx="1181">
                  <c:v>97.993857097829164</c:v>
                </c:pt>
                <c:pt idx="1182">
                  <c:v>97.076398637807841</c:v>
                </c:pt>
                <c:pt idx="1183">
                  <c:v>100.30511021990023</c:v>
                </c:pt>
                <c:pt idx="1184">
                  <c:v>102.46389265936841</c:v>
                </c:pt>
                <c:pt idx="1185">
                  <c:v>102.82029173622004</c:v>
                </c:pt>
                <c:pt idx="1186">
                  <c:v>102.82029173622004</c:v>
                </c:pt>
                <c:pt idx="1187">
                  <c:v>102.82029173622004</c:v>
                </c:pt>
                <c:pt idx="1188">
                  <c:v>102.82029173622004</c:v>
                </c:pt>
                <c:pt idx="1189">
                  <c:v>104.88966460557363</c:v>
                </c:pt>
                <c:pt idx="1190">
                  <c:v>104.88966460557363</c:v>
                </c:pt>
                <c:pt idx="1191">
                  <c:v>104.57361593102648</c:v>
                </c:pt>
                <c:pt idx="1192">
                  <c:v>103.0968964731519</c:v>
                </c:pt>
                <c:pt idx="1193">
                  <c:v>105.64135379531201</c:v>
                </c:pt>
                <c:pt idx="1194">
                  <c:v>105.64135379531201</c:v>
                </c:pt>
                <c:pt idx="1195">
                  <c:v>105.64135379531201</c:v>
                </c:pt>
                <c:pt idx="1196">
                  <c:v>108.30996844683283</c:v>
                </c:pt>
                <c:pt idx="1197">
                  <c:v>109.80479884949517</c:v>
                </c:pt>
                <c:pt idx="1198">
                  <c:v>112.29770570151354</c:v>
                </c:pt>
                <c:pt idx="1199">
                  <c:v>114.00868897448409</c:v>
                </c:pt>
                <c:pt idx="1200">
                  <c:v>110.87225887778358</c:v>
                </c:pt>
                <c:pt idx="1201">
                  <c:v>110.87225887778358</c:v>
                </c:pt>
                <c:pt idx="1202">
                  <c:v>110.87225887778358</c:v>
                </c:pt>
                <c:pt idx="1203">
                  <c:v>112.8077229914356</c:v>
                </c:pt>
                <c:pt idx="1204">
                  <c:v>113.73717057060122</c:v>
                </c:pt>
                <c:pt idx="1205">
                  <c:v>112.34453822946368</c:v>
                </c:pt>
                <c:pt idx="1206">
                  <c:v>110.65079707472132</c:v>
                </c:pt>
                <c:pt idx="1207">
                  <c:v>111.1461811228114</c:v>
                </c:pt>
                <c:pt idx="1208">
                  <c:v>111.1461811228114</c:v>
                </c:pt>
                <c:pt idx="1209">
                  <c:v>111.1461811228114</c:v>
                </c:pt>
                <c:pt idx="1210">
                  <c:v>111.48010447599432</c:v>
                </c:pt>
                <c:pt idx="1211">
                  <c:v>111.32101976513226</c:v>
                </c:pt>
                <c:pt idx="1212">
                  <c:v>113.0199700738798</c:v>
                </c:pt>
                <c:pt idx="1213">
                  <c:v>109.87498707022212</c:v>
                </c:pt>
                <c:pt idx="1214">
                  <c:v>113.21834024877748</c:v>
                </c:pt>
                <c:pt idx="1215">
                  <c:v>113.21834024877748</c:v>
                </c:pt>
                <c:pt idx="1216">
                  <c:v>113.21834024877748</c:v>
                </c:pt>
                <c:pt idx="1217">
                  <c:v>115.55880376405514</c:v>
                </c:pt>
                <c:pt idx="1218">
                  <c:v>114.50796854107568</c:v>
                </c:pt>
                <c:pt idx="1219">
                  <c:v>110.85101084730782</c:v>
                </c:pt>
                <c:pt idx="1220">
                  <c:v>111.476963760426</c:v>
                </c:pt>
                <c:pt idx="1221">
                  <c:v>109.95091349928583</c:v>
                </c:pt>
                <c:pt idx="1222">
                  <c:v>109.95091349928583</c:v>
                </c:pt>
                <c:pt idx="1223">
                  <c:v>109.95091349928583</c:v>
                </c:pt>
                <c:pt idx="1224">
                  <c:v>109.16540019984424</c:v>
                </c:pt>
                <c:pt idx="1225">
                  <c:v>108.98786222684269</c:v>
                </c:pt>
                <c:pt idx="1226">
                  <c:v>107.59610523126537</c:v>
                </c:pt>
                <c:pt idx="1227">
                  <c:v>106.55979607487333</c:v>
                </c:pt>
                <c:pt idx="1228">
                  <c:v>106.91972022242852</c:v>
                </c:pt>
                <c:pt idx="1229">
                  <c:v>106.91972022242852</c:v>
                </c:pt>
                <c:pt idx="1230">
                  <c:v>106.91972022242852</c:v>
                </c:pt>
                <c:pt idx="1231">
                  <c:v>107.44702669413722</c:v>
                </c:pt>
                <c:pt idx="1232">
                  <c:v>105.12195953205597</c:v>
                </c:pt>
                <c:pt idx="1233">
                  <c:v>104.11390863993724</c:v>
                </c:pt>
                <c:pt idx="1234">
                  <c:v>101.08215046048042</c:v>
                </c:pt>
                <c:pt idx="1235">
                  <c:v>101.4972792586714</c:v>
                </c:pt>
                <c:pt idx="1236">
                  <c:v>101.4972792586714</c:v>
                </c:pt>
                <c:pt idx="1237">
                  <c:v>101.4972792586714</c:v>
                </c:pt>
                <c:pt idx="1238">
                  <c:v>102.45450036319778</c:v>
                </c:pt>
                <c:pt idx="1239">
                  <c:v>102.30869033290082</c:v>
                </c:pt>
                <c:pt idx="1240">
                  <c:v>103.47811065923607</c:v>
                </c:pt>
                <c:pt idx="1241">
                  <c:v>103.47811065923607</c:v>
                </c:pt>
                <c:pt idx="1242">
                  <c:v>104.84064858314667</c:v>
                </c:pt>
                <c:pt idx="1243">
                  <c:v>104.84064858314667</c:v>
                </c:pt>
                <c:pt idx="1244">
                  <c:v>104.84064858314667</c:v>
                </c:pt>
                <c:pt idx="1245">
                  <c:v>104.21168148635806</c:v>
                </c:pt>
                <c:pt idx="1246">
                  <c:v>107.08293611337891</c:v>
                </c:pt>
                <c:pt idx="1247">
                  <c:v>108.81847278057641</c:v>
                </c:pt>
                <c:pt idx="1248">
                  <c:v>108.63397184249288</c:v>
                </c:pt>
                <c:pt idx="1249">
                  <c:v>111.44365669768892</c:v>
                </c:pt>
                <c:pt idx="1250">
                  <c:v>111.44365669768892</c:v>
                </c:pt>
                <c:pt idx="1251">
                  <c:v>111.44365669768892</c:v>
                </c:pt>
                <c:pt idx="1252">
                  <c:v>111.44365669768892</c:v>
                </c:pt>
                <c:pt idx="1253">
                  <c:v>111.21862202217561</c:v>
                </c:pt>
                <c:pt idx="1254">
                  <c:v>111.29678720010239</c:v>
                </c:pt>
                <c:pt idx="1255">
                  <c:v>110.61454563098782</c:v>
                </c:pt>
                <c:pt idx="1256">
                  <c:v>109.5164970852543</c:v>
                </c:pt>
                <c:pt idx="1257">
                  <c:v>109.5164970852543</c:v>
                </c:pt>
                <c:pt idx="1258">
                  <c:v>109.5164970852543</c:v>
                </c:pt>
                <c:pt idx="1259">
                  <c:v>111.92071821282441</c:v>
                </c:pt>
                <c:pt idx="1260">
                  <c:v>111.11868337654778</c:v>
                </c:pt>
                <c:pt idx="1261">
                  <c:v>109.65785907828527</c:v>
                </c:pt>
                <c:pt idx="1262">
                  <c:v>110.16648238549902</c:v>
                </c:pt>
                <c:pt idx="1263">
                  <c:v>108.78982430808423</c:v>
                </c:pt>
                <c:pt idx="1264">
                  <c:v>108.78982430808423</c:v>
                </c:pt>
                <c:pt idx="1265">
                  <c:v>108.78982430808423</c:v>
                </c:pt>
                <c:pt idx="1266">
                  <c:v>107.87419362462698</c:v>
                </c:pt>
                <c:pt idx="1267">
                  <c:v>106.53029872346748</c:v>
                </c:pt>
                <c:pt idx="1268">
                  <c:v>103.87037482311447</c:v>
                </c:pt>
                <c:pt idx="1269">
                  <c:v>100.6818167279373</c:v>
                </c:pt>
                <c:pt idx="1270">
                  <c:v>99.739229096903003</c:v>
                </c:pt>
                <c:pt idx="1271">
                  <c:v>99.739229096903003</c:v>
                </c:pt>
                <c:pt idx="1272">
                  <c:v>99.739229096903003</c:v>
                </c:pt>
                <c:pt idx="1273">
                  <c:v>100.32331010196449</c:v>
                </c:pt>
                <c:pt idx="1274">
                  <c:v>99.39716777495903</c:v>
                </c:pt>
                <c:pt idx="1275">
                  <c:v>101.85375689722957</c:v>
                </c:pt>
                <c:pt idx="1276">
                  <c:v>103.09229525211467</c:v>
                </c:pt>
                <c:pt idx="1277">
                  <c:v>104.64816732548378</c:v>
                </c:pt>
                <c:pt idx="1278">
                  <c:v>104.64816732548381</c:v>
                </c:pt>
                <c:pt idx="1279">
                  <c:v>104.64816732548381</c:v>
                </c:pt>
                <c:pt idx="1280">
                  <c:v>103.00541424013136</c:v>
                </c:pt>
                <c:pt idx="1281">
                  <c:v>98.257091718319671</c:v>
                </c:pt>
                <c:pt idx="1282">
                  <c:v>101.74853510397288</c:v>
                </c:pt>
                <c:pt idx="1283">
                  <c:v>96.260548539443676</c:v>
                </c:pt>
                <c:pt idx="1284">
                  <c:v>99.069734504765634</c:v>
                </c:pt>
                <c:pt idx="1285">
                  <c:v>99.069734504765634</c:v>
                </c:pt>
                <c:pt idx="1286">
                  <c:v>99.069734504765634</c:v>
                </c:pt>
                <c:pt idx="1287">
                  <c:v>98.59096273386568</c:v>
                </c:pt>
                <c:pt idx="1288">
                  <c:v>101.0911037075211</c:v>
                </c:pt>
                <c:pt idx="1289">
                  <c:v>100.93201411897969</c:v>
                </c:pt>
                <c:pt idx="1290">
                  <c:v>99.325832314136989</c:v>
                </c:pt>
                <c:pt idx="1291">
                  <c:v>98.075321422855538</c:v>
                </c:pt>
                <c:pt idx="1292">
                  <c:v>98.075321422855538</c:v>
                </c:pt>
                <c:pt idx="1293">
                  <c:v>98.075321422855538</c:v>
                </c:pt>
                <c:pt idx="1294">
                  <c:v>99.936410941287008</c:v>
                </c:pt>
                <c:pt idx="1295">
                  <c:v>100.83940417652843</c:v>
                </c:pt>
                <c:pt idx="1296">
                  <c:v>96.925676846237351</c:v>
                </c:pt>
                <c:pt idx="1297">
                  <c:v>96.798503871994015</c:v>
                </c:pt>
                <c:pt idx="1298">
                  <c:v>94.888620096367646</c:v>
                </c:pt>
                <c:pt idx="1299">
                  <c:v>94.888620096367646</c:v>
                </c:pt>
                <c:pt idx="1300">
                  <c:v>94.888620096367646</c:v>
                </c:pt>
                <c:pt idx="1301">
                  <c:v>95.284992279795063</c:v>
                </c:pt>
                <c:pt idx="1302">
                  <c:v>96.804921837312165</c:v>
                </c:pt>
                <c:pt idx="1303">
                  <c:v>93.235138056492801</c:v>
                </c:pt>
                <c:pt idx="1304">
                  <c:v>91.572024433292043</c:v>
                </c:pt>
                <c:pt idx="1305">
                  <c:v>91.904137139149682</c:v>
                </c:pt>
                <c:pt idx="1306">
                  <c:v>91.904137139149682</c:v>
                </c:pt>
                <c:pt idx="1307">
                  <c:v>91.904137139149682</c:v>
                </c:pt>
                <c:pt idx="1308">
                  <c:v>92.924268548185466</c:v>
                </c:pt>
                <c:pt idx="1309">
                  <c:v>93.922517389477179</c:v>
                </c:pt>
                <c:pt idx="1310">
                  <c:v>93.823043754713893</c:v>
                </c:pt>
                <c:pt idx="1311">
                  <c:v>96.486603240196473</c:v>
                </c:pt>
                <c:pt idx="1312">
                  <c:v>100.03445780898524</c:v>
                </c:pt>
                <c:pt idx="1313">
                  <c:v>100.03445780898524</c:v>
                </c:pt>
                <c:pt idx="1314">
                  <c:v>100.03445780898524</c:v>
                </c:pt>
                <c:pt idx="1315">
                  <c:v>98.041605227868587</c:v>
                </c:pt>
                <c:pt idx="1316">
                  <c:v>101.13011360500825</c:v>
                </c:pt>
                <c:pt idx="1317">
                  <c:v>98.381368200381857</c:v>
                </c:pt>
                <c:pt idx="1318">
                  <c:v>93.877646825939408</c:v>
                </c:pt>
                <c:pt idx="1319">
                  <c:v>95.648889111782395</c:v>
                </c:pt>
                <c:pt idx="1320">
                  <c:v>95.648889111782395</c:v>
                </c:pt>
                <c:pt idx="1321">
                  <c:v>95.648889111782395</c:v>
                </c:pt>
                <c:pt idx="1322">
                  <c:v>96.689794396804032</c:v>
                </c:pt>
                <c:pt idx="1323">
                  <c:v>101.95067857552232</c:v>
                </c:pt>
                <c:pt idx="1324">
                  <c:v>101.20309807950996</c:v>
                </c:pt>
                <c:pt idx="1325">
                  <c:v>98.424168354044113</c:v>
                </c:pt>
                <c:pt idx="1326">
                  <c:v>99.547175266395996</c:v>
                </c:pt>
                <c:pt idx="1327">
                  <c:v>99.547175266395996</c:v>
                </c:pt>
                <c:pt idx="1328">
                  <c:v>99.547175266395996</c:v>
                </c:pt>
                <c:pt idx="1329">
                  <c:v>100.78930801267185</c:v>
                </c:pt>
                <c:pt idx="1330">
                  <c:v>98.683839237881614</c:v>
                </c:pt>
                <c:pt idx="1331">
                  <c:v>99.256118971783266</c:v>
                </c:pt>
                <c:pt idx="1332">
                  <c:v>99.256118971783266</c:v>
                </c:pt>
                <c:pt idx="1333">
                  <c:v>99.256118971783266</c:v>
                </c:pt>
                <c:pt idx="1334">
                  <c:v>99.256118971783266</c:v>
                </c:pt>
                <c:pt idx="1335">
                  <c:v>99.256118971783266</c:v>
                </c:pt>
                <c:pt idx="1336">
                  <c:v>99.259532259610268</c:v>
                </c:pt>
                <c:pt idx="1337">
                  <c:v>100.13377856940151</c:v>
                </c:pt>
                <c:pt idx="1338">
                  <c:v>101.50918117572178</c:v>
                </c:pt>
                <c:pt idx="1339">
                  <c:v>99.600176196516216</c:v>
                </c:pt>
                <c:pt idx="1340">
                  <c:v>107.27916736633472</c:v>
                </c:pt>
                <c:pt idx="1341">
                  <c:v>107.27916736633472</c:v>
                </c:pt>
                <c:pt idx="1342">
                  <c:v>107.27916736633472</c:v>
                </c:pt>
                <c:pt idx="1343">
                  <c:v>106.11811153858584</c:v>
                </c:pt>
                <c:pt idx="1344">
                  <c:v>106.79522914446127</c:v>
                </c:pt>
                <c:pt idx="1345">
                  <c:v>107.61084833612935</c:v>
                </c:pt>
                <c:pt idx="1346">
                  <c:v>107.04229750378884</c:v>
                </c:pt>
                <c:pt idx="1347">
                  <c:v>107.05183938477202</c:v>
                </c:pt>
                <c:pt idx="1348">
                  <c:v>107.05183938477202</c:v>
                </c:pt>
                <c:pt idx="1349">
                  <c:v>107.05183938477202</c:v>
                </c:pt>
                <c:pt idx="1350">
                  <c:v>107.3210113187989</c:v>
                </c:pt>
                <c:pt idx="1351">
                  <c:v>107.48486231319332</c:v>
                </c:pt>
                <c:pt idx="1352">
                  <c:v>112.3113585916409</c:v>
                </c:pt>
                <c:pt idx="1353">
                  <c:v>115.08807347440968</c:v>
                </c:pt>
                <c:pt idx="1354">
                  <c:v>112.56664700871765</c:v>
                </c:pt>
                <c:pt idx="1355">
                  <c:v>112.56664700871765</c:v>
                </c:pt>
                <c:pt idx="1356">
                  <c:v>112.56664700871765</c:v>
                </c:pt>
                <c:pt idx="1357">
                  <c:v>113.76748647656581</c:v>
                </c:pt>
                <c:pt idx="1358">
                  <c:v>114.67143207168571</c:v>
                </c:pt>
                <c:pt idx="1359">
                  <c:v>111.16887930211207</c:v>
                </c:pt>
                <c:pt idx="1360">
                  <c:v>113.26565906055414</c:v>
                </c:pt>
                <c:pt idx="1361">
                  <c:v>113.26822138455208</c:v>
                </c:pt>
                <c:pt idx="1362">
                  <c:v>113.26822138455208</c:v>
                </c:pt>
                <c:pt idx="1363">
                  <c:v>113.26822138455208</c:v>
                </c:pt>
                <c:pt idx="1364">
                  <c:v>113.26822138455208</c:v>
                </c:pt>
                <c:pt idx="1365">
                  <c:v>115.15338678831681</c:v>
                </c:pt>
                <c:pt idx="1366">
                  <c:v>114.60964614681681</c:v>
                </c:pt>
                <c:pt idx="1367">
                  <c:v>114.88623947238771</c:v>
                </c:pt>
                <c:pt idx="1368">
                  <c:v>113.3090767476322</c:v>
                </c:pt>
                <c:pt idx="1369">
                  <c:v>113.3090767476322</c:v>
                </c:pt>
                <c:pt idx="1370">
                  <c:v>113.3090767476322</c:v>
                </c:pt>
                <c:pt idx="1371">
                  <c:v>113.3090767476322</c:v>
                </c:pt>
                <c:pt idx="1372">
                  <c:v>110.77958453842301</c:v>
                </c:pt>
                <c:pt idx="1373">
                  <c:v>108.97530084857578</c:v>
                </c:pt>
                <c:pt idx="1374">
                  <c:v>108.86930033599651</c:v>
                </c:pt>
                <c:pt idx="1375">
                  <c:v>107.9318187427305</c:v>
                </c:pt>
                <c:pt idx="1376">
                  <c:v>107.9318187427305</c:v>
                </c:pt>
                <c:pt idx="1377">
                  <c:v>107.9318187427305</c:v>
                </c:pt>
                <c:pt idx="1378">
                  <c:v>111.43284054835436</c:v>
                </c:pt>
                <c:pt idx="1379">
                  <c:v>112.23703862336147</c:v>
                </c:pt>
                <c:pt idx="1380">
                  <c:v>111.39676019124998</c:v>
                </c:pt>
                <c:pt idx="1381">
                  <c:v>110.81878142510158</c:v>
                </c:pt>
                <c:pt idx="1382">
                  <c:v>110.32758402856724</c:v>
                </c:pt>
                <c:pt idx="1383">
                  <c:v>110.32758402856724</c:v>
                </c:pt>
                <c:pt idx="1384">
                  <c:v>110.32758402856724</c:v>
                </c:pt>
                <c:pt idx="1385">
                  <c:v>110.32758402856724</c:v>
                </c:pt>
                <c:pt idx="1386">
                  <c:v>110.41156027449624</c:v>
                </c:pt>
                <c:pt idx="1387">
                  <c:v>111.84817185460918</c:v>
                </c:pt>
                <c:pt idx="1388">
                  <c:v>112.0435025052561</c:v>
                </c:pt>
                <c:pt idx="1389">
                  <c:v>113.91660196242894</c:v>
                </c:pt>
                <c:pt idx="1390">
                  <c:v>113.91660196242894</c:v>
                </c:pt>
                <c:pt idx="1391">
                  <c:v>113.91660196242894</c:v>
                </c:pt>
                <c:pt idx="1392">
                  <c:v>116.81797275142114</c:v>
                </c:pt>
                <c:pt idx="1393">
                  <c:v>115.33427719188674</c:v>
                </c:pt>
                <c:pt idx="1394">
                  <c:v>113.73962595752256</c:v>
                </c:pt>
                <c:pt idx="1395">
                  <c:v>114.74235771622654</c:v>
                </c:pt>
                <c:pt idx="1396">
                  <c:v>111.75928065641736</c:v>
                </c:pt>
                <c:pt idx="1397">
                  <c:v>111.75928065641736</c:v>
                </c:pt>
                <c:pt idx="1398">
                  <c:v>111.75928065641736</c:v>
                </c:pt>
                <c:pt idx="1399">
                  <c:v>113.83376288423455</c:v>
                </c:pt>
                <c:pt idx="1400">
                  <c:v>112.49838648048069</c:v>
                </c:pt>
                <c:pt idx="1401">
                  <c:v>110.28715661313129</c:v>
                </c:pt>
                <c:pt idx="1402">
                  <c:v>112.69548243709895</c:v>
                </c:pt>
                <c:pt idx="1403">
                  <c:v>112.72985556437381</c:v>
                </c:pt>
                <c:pt idx="1404">
                  <c:v>112.72985556437381</c:v>
                </c:pt>
                <c:pt idx="1405">
                  <c:v>112.72985556437381</c:v>
                </c:pt>
                <c:pt idx="1406">
                  <c:v>111.27698273865705</c:v>
                </c:pt>
                <c:pt idx="1407">
                  <c:v>112.4115065758273</c:v>
                </c:pt>
                <c:pt idx="1408">
                  <c:v>112.97128238321102</c:v>
                </c:pt>
                <c:pt idx="1409">
                  <c:v>116.08686280668248</c:v>
                </c:pt>
                <c:pt idx="1410">
                  <c:v>119.32047814608137</c:v>
                </c:pt>
                <c:pt idx="1411">
                  <c:v>119.32047814608137</c:v>
                </c:pt>
                <c:pt idx="1412">
                  <c:v>119.32047814608137</c:v>
                </c:pt>
                <c:pt idx="1413">
                  <c:v>121.55367964355463</c:v>
                </c:pt>
                <c:pt idx="1414">
                  <c:v>119.81119858170082</c:v>
                </c:pt>
                <c:pt idx="1415">
                  <c:v>121.38582489362398</c:v>
                </c:pt>
                <c:pt idx="1416">
                  <c:v>120.12708028611996</c:v>
                </c:pt>
                <c:pt idx="1417">
                  <c:v>121.84766873724652</c:v>
                </c:pt>
                <c:pt idx="1418">
                  <c:v>121.84766873724652</c:v>
                </c:pt>
                <c:pt idx="1419">
                  <c:v>121.84766873724652</c:v>
                </c:pt>
                <c:pt idx="1420">
                  <c:v>121.84766873724652</c:v>
                </c:pt>
                <c:pt idx="1421">
                  <c:v>119.5312196433032</c:v>
                </c:pt>
                <c:pt idx="1422">
                  <c:v>118.570432272164</c:v>
                </c:pt>
                <c:pt idx="1423">
                  <c:v>123.02845283801548</c:v>
                </c:pt>
                <c:pt idx="1424">
                  <c:v>122.87182986351412</c:v>
                </c:pt>
                <c:pt idx="1425">
                  <c:v>122.87182986351412</c:v>
                </c:pt>
                <c:pt idx="1426">
                  <c:v>122.87182986351412</c:v>
                </c:pt>
                <c:pt idx="1427">
                  <c:v>123.70004118059208</c:v>
                </c:pt>
                <c:pt idx="1428">
                  <c:v>128.12655953091786</c:v>
                </c:pt>
                <c:pt idx="1429">
                  <c:v>126.65898737931285</c:v>
                </c:pt>
                <c:pt idx="1430">
                  <c:v>127.76204066364205</c:v>
                </c:pt>
                <c:pt idx="1431">
                  <c:v>130.82342264158603</c:v>
                </c:pt>
                <c:pt idx="1432">
                  <c:v>130.82342264158603</c:v>
                </c:pt>
                <c:pt idx="1433">
                  <c:v>130.82342264158603</c:v>
                </c:pt>
                <c:pt idx="1434">
                  <c:v>129.78041826375249</c:v>
                </c:pt>
                <c:pt idx="1435">
                  <c:v>123.83236801205283</c:v>
                </c:pt>
                <c:pt idx="1436">
                  <c:v>126.59690965745756</c:v>
                </c:pt>
                <c:pt idx="1437">
                  <c:v>129.06577456855888</c:v>
                </c:pt>
                <c:pt idx="1438">
                  <c:v>128.87848254453885</c:v>
                </c:pt>
                <c:pt idx="1439">
                  <c:v>128.87848254453885</c:v>
                </c:pt>
                <c:pt idx="1440">
                  <c:v>128.87848254453885</c:v>
                </c:pt>
                <c:pt idx="1441">
                  <c:v>126.87147001932514</c:v>
                </c:pt>
                <c:pt idx="1442">
                  <c:v>130.5901860509137</c:v>
                </c:pt>
                <c:pt idx="1443">
                  <c:v>130.00948790952168</c:v>
                </c:pt>
                <c:pt idx="1444">
                  <c:v>126.58034156569849</c:v>
                </c:pt>
                <c:pt idx="1445">
                  <c:v>128.18689542547827</c:v>
                </c:pt>
                <c:pt idx="1446">
                  <c:v>128.18689542547827</c:v>
                </c:pt>
                <c:pt idx="1447">
                  <c:v>128.18689542547827</c:v>
                </c:pt>
                <c:pt idx="1448">
                  <c:v>128.32764870586729</c:v>
                </c:pt>
                <c:pt idx="1449">
                  <c:v>129.5965360109096</c:v>
                </c:pt>
                <c:pt idx="1450">
                  <c:v>133.217816655668</c:v>
                </c:pt>
                <c:pt idx="1451">
                  <c:v>134.07925848358266</c:v>
                </c:pt>
                <c:pt idx="1452">
                  <c:v>132.1001302575846</c:v>
                </c:pt>
                <c:pt idx="1453">
                  <c:v>132.1001302575846</c:v>
                </c:pt>
                <c:pt idx="1454">
                  <c:v>132.1001302575846</c:v>
                </c:pt>
                <c:pt idx="1455">
                  <c:v>132.85750763916911</c:v>
                </c:pt>
                <c:pt idx="1456">
                  <c:v>130.48126027315536</c:v>
                </c:pt>
                <c:pt idx="1457">
                  <c:v>131.56531397413914</c:v>
                </c:pt>
                <c:pt idx="1458">
                  <c:v>131.35397443945479</c:v>
                </c:pt>
                <c:pt idx="1459">
                  <c:v>131.37960389328515</c:v>
                </c:pt>
                <c:pt idx="1460">
                  <c:v>131.37960389328515</c:v>
                </c:pt>
                <c:pt idx="1461">
                  <c:v>131.37960389328515</c:v>
                </c:pt>
                <c:pt idx="1462">
                  <c:v>128.57307742023767</c:v>
                </c:pt>
                <c:pt idx="1463">
                  <c:v>130.12866101714127</c:v>
                </c:pt>
                <c:pt idx="1464">
                  <c:v>127.73470555064839</c:v>
                </c:pt>
                <c:pt idx="1465">
                  <c:v>126.2234698103625</c:v>
                </c:pt>
                <c:pt idx="1466">
                  <c:v>128.85416218342064</c:v>
                </c:pt>
                <c:pt idx="1467">
                  <c:v>128.85416218342064</c:v>
                </c:pt>
                <c:pt idx="1468">
                  <c:v>128.85416218342064</c:v>
                </c:pt>
                <c:pt idx="1469">
                  <c:v>127.44982810602465</c:v>
                </c:pt>
                <c:pt idx="1470">
                  <c:v>125.50311352551036</c:v>
                </c:pt>
                <c:pt idx="1471">
                  <c:v>125.629063632688</c:v>
                </c:pt>
                <c:pt idx="1472">
                  <c:v>130.00990390233409</c:v>
                </c:pt>
                <c:pt idx="1473">
                  <c:v>125.63996278799254</c:v>
                </c:pt>
                <c:pt idx="1474">
                  <c:v>125.63996278799254</c:v>
                </c:pt>
                <c:pt idx="1475">
                  <c:v>125.63996278799254</c:v>
                </c:pt>
                <c:pt idx="1476">
                  <c:v>122.46245606265937</c:v>
                </c:pt>
                <c:pt idx="1477">
                  <c:v>124.71929861399221</c:v>
                </c:pt>
                <c:pt idx="1478">
                  <c:v>120.67129855664915</c:v>
                </c:pt>
                <c:pt idx="1479">
                  <c:v>120.78047367950681</c:v>
                </c:pt>
                <c:pt idx="1480">
                  <c:v>116.25081791544791</c:v>
                </c:pt>
                <c:pt idx="1481">
                  <c:v>116.25081791544791</c:v>
                </c:pt>
                <c:pt idx="1482">
                  <c:v>116.25081791544791</c:v>
                </c:pt>
                <c:pt idx="1483">
                  <c:v>118.32472623801218</c:v>
                </c:pt>
                <c:pt idx="1484">
                  <c:v>119.855470248731</c:v>
                </c:pt>
                <c:pt idx="1485">
                  <c:v>120.02462872955562</c:v>
                </c:pt>
                <c:pt idx="1486">
                  <c:v>120.95331029254214</c:v>
                </c:pt>
                <c:pt idx="1487">
                  <c:v>129.63713860789306</c:v>
                </c:pt>
                <c:pt idx="1488">
                  <c:v>129.63713860789306</c:v>
                </c:pt>
                <c:pt idx="1489">
                  <c:v>129.63713860789306</c:v>
                </c:pt>
                <c:pt idx="1490">
                  <c:v>129.92709661546928</c:v>
                </c:pt>
                <c:pt idx="1491">
                  <c:v>128.34077831245517</c:v>
                </c:pt>
                <c:pt idx="1492">
                  <c:v>125.52627133526128</c:v>
                </c:pt>
                <c:pt idx="1493">
                  <c:v>128.93293052388717</c:v>
                </c:pt>
                <c:pt idx="1494">
                  <c:v>130.21563097109862</c:v>
                </c:pt>
                <c:pt idx="1495">
                  <c:v>130.21563097109862</c:v>
                </c:pt>
                <c:pt idx="1496">
                  <c:v>130.21563097109862</c:v>
                </c:pt>
                <c:pt idx="1497">
                  <c:v>132.59955962233735</c:v>
                </c:pt>
                <c:pt idx="1498">
                  <c:v>132.9614766898265</c:v>
                </c:pt>
                <c:pt idx="1499">
                  <c:v>130.09583565201333</c:v>
                </c:pt>
                <c:pt idx="1500">
                  <c:v>131.1952988103547</c:v>
                </c:pt>
                <c:pt idx="1501">
                  <c:v>132.15904692332577</c:v>
                </c:pt>
                <c:pt idx="1502">
                  <c:v>132.15904692332577</c:v>
                </c:pt>
                <c:pt idx="1503">
                  <c:v>132.15904692332577</c:v>
                </c:pt>
                <c:pt idx="1504">
                  <c:v>133.86903402364769</c:v>
                </c:pt>
                <c:pt idx="1505">
                  <c:v>136.65057169009242</c:v>
                </c:pt>
                <c:pt idx="1506">
                  <c:v>136.93059774236792</c:v>
                </c:pt>
                <c:pt idx="1507">
                  <c:v>133.7900343170682</c:v>
                </c:pt>
                <c:pt idx="1508">
                  <c:v>137.71474942999447</c:v>
                </c:pt>
                <c:pt idx="1509">
                  <c:v>137.71474942999447</c:v>
                </c:pt>
                <c:pt idx="1510">
                  <c:v>137.71474942999447</c:v>
                </c:pt>
                <c:pt idx="1511">
                  <c:v>136.65511561081155</c:v>
                </c:pt>
                <c:pt idx="1512">
                  <c:v>134.4308076535269</c:v>
                </c:pt>
                <c:pt idx="1513">
                  <c:v>133.4521255301664</c:v>
                </c:pt>
                <c:pt idx="1514">
                  <c:v>129.73508684478779</c:v>
                </c:pt>
                <c:pt idx="1515">
                  <c:v>132.12572711069333</c:v>
                </c:pt>
                <c:pt idx="1516">
                  <c:v>132.12572711069333</c:v>
                </c:pt>
                <c:pt idx="1517">
                  <c:v>132.12572711069333</c:v>
                </c:pt>
                <c:pt idx="1518">
                  <c:v>132.12572711069333</c:v>
                </c:pt>
                <c:pt idx="1519">
                  <c:v>132.04951211133132</c:v>
                </c:pt>
                <c:pt idx="1520">
                  <c:v>131.82699987518981</c:v>
                </c:pt>
                <c:pt idx="1521">
                  <c:v>131.26401424063593</c:v>
                </c:pt>
                <c:pt idx="1522">
                  <c:v>129.99069017039417</c:v>
                </c:pt>
                <c:pt idx="1523">
                  <c:v>129.99069017039417</c:v>
                </c:pt>
                <c:pt idx="1524">
                  <c:v>129.99069017039417</c:v>
                </c:pt>
                <c:pt idx="1525">
                  <c:v>129.34273533283326</c:v>
                </c:pt>
                <c:pt idx="1526">
                  <c:v>126.98125785879868</c:v>
                </c:pt>
                <c:pt idx="1527">
                  <c:v>131.75013814842544</c:v>
                </c:pt>
                <c:pt idx="1528">
                  <c:v>133.41596239516218</c:v>
                </c:pt>
                <c:pt idx="1529">
                  <c:v>130.52443075263369</c:v>
                </c:pt>
                <c:pt idx="1530">
                  <c:v>130.52443075263369</c:v>
                </c:pt>
                <c:pt idx="1531">
                  <c:v>130.52443075263369</c:v>
                </c:pt>
                <c:pt idx="1532">
                  <c:v>134.95644218095705</c:v>
                </c:pt>
                <c:pt idx="1533">
                  <c:v>134.60661783602896</c:v>
                </c:pt>
                <c:pt idx="1534">
                  <c:v>137.82174996298181</c:v>
                </c:pt>
                <c:pt idx="1535">
                  <c:v>135.29044469486539</c:v>
                </c:pt>
                <c:pt idx="1536">
                  <c:v>133.48435412034502</c:v>
                </c:pt>
                <c:pt idx="1537">
                  <c:v>133.48435412034502</c:v>
                </c:pt>
                <c:pt idx="1538">
                  <c:v>133.48435412034502</c:v>
                </c:pt>
                <c:pt idx="1539">
                  <c:v>134.72558449107478</c:v>
                </c:pt>
                <c:pt idx="1540">
                  <c:v>136.07902790849394</c:v>
                </c:pt>
                <c:pt idx="1541">
                  <c:v>136.07902790849394</c:v>
                </c:pt>
                <c:pt idx="1542">
                  <c:v>131.94356406651039</c:v>
                </c:pt>
                <c:pt idx="1543">
                  <c:v>129.30736549571054</c:v>
                </c:pt>
                <c:pt idx="1544">
                  <c:v>129.30736549571054</c:v>
                </c:pt>
                <c:pt idx="1545">
                  <c:v>129.30736549571054</c:v>
                </c:pt>
                <c:pt idx="1546">
                  <c:v>128.21902168677815</c:v>
                </c:pt>
                <c:pt idx="1547">
                  <c:v>132.41666522506478</c:v>
                </c:pt>
                <c:pt idx="1548">
                  <c:v>131.30721335565354</c:v>
                </c:pt>
                <c:pt idx="1549">
                  <c:v>132.98322890323965</c:v>
                </c:pt>
                <c:pt idx="1550">
                  <c:v>134.72352955408164</c:v>
                </c:pt>
                <c:pt idx="1551">
                  <c:v>134.72352955408164</c:v>
                </c:pt>
                <c:pt idx="1552">
                  <c:v>134.72352955408164</c:v>
                </c:pt>
                <c:pt idx="1553">
                  <c:v>135.33428399478791</c:v>
                </c:pt>
                <c:pt idx="1554">
                  <c:v>138.92681422154197</c:v>
                </c:pt>
                <c:pt idx="1555">
                  <c:v>139.48795183798558</c:v>
                </c:pt>
                <c:pt idx="1556">
                  <c:v>139.48795183798558</c:v>
                </c:pt>
                <c:pt idx="1557">
                  <c:v>141.04618019797147</c:v>
                </c:pt>
                <c:pt idx="1558">
                  <c:v>141.04618019797147</c:v>
                </c:pt>
                <c:pt idx="1559">
                  <c:v>141.04618019797147</c:v>
                </c:pt>
                <c:pt idx="1560">
                  <c:v>140.06003953054602</c:v>
                </c:pt>
                <c:pt idx="1561">
                  <c:v>135.93027845890745</c:v>
                </c:pt>
                <c:pt idx="1562">
                  <c:v>134.35055129392779</c:v>
                </c:pt>
                <c:pt idx="1563">
                  <c:v>135.51076427562364</c:v>
                </c:pt>
                <c:pt idx="1564">
                  <c:v>137.43887396906112</c:v>
                </c:pt>
                <c:pt idx="1565">
                  <c:v>137.43887396906112</c:v>
                </c:pt>
                <c:pt idx="1566">
                  <c:v>137.43887396906112</c:v>
                </c:pt>
                <c:pt idx="1567">
                  <c:v>138.14152048416619</c:v>
                </c:pt>
                <c:pt idx="1568">
                  <c:v>138.99433894996298</c:v>
                </c:pt>
                <c:pt idx="1569">
                  <c:v>133.73585146813664</c:v>
                </c:pt>
                <c:pt idx="1570">
                  <c:v>131.80338272763416</c:v>
                </c:pt>
                <c:pt idx="1571">
                  <c:v>130.43956124389567</c:v>
                </c:pt>
                <c:pt idx="1572">
                  <c:v>130.43956124389567</c:v>
                </c:pt>
                <c:pt idx="1573">
                  <c:v>130.43956124389567</c:v>
                </c:pt>
                <c:pt idx="1574">
                  <c:v>132.81814201895673</c:v>
                </c:pt>
                <c:pt idx="1575">
                  <c:v>134.15231987168318</c:v>
                </c:pt>
                <c:pt idx="1576">
                  <c:v>127.14257937360516</c:v>
                </c:pt>
                <c:pt idx="1577">
                  <c:v>127.60420475284273</c:v>
                </c:pt>
                <c:pt idx="1578">
                  <c:v>129.02471529526883</c:v>
                </c:pt>
                <c:pt idx="1579">
                  <c:v>129.02471529526883</c:v>
                </c:pt>
                <c:pt idx="1580">
                  <c:v>129.02471529526883</c:v>
                </c:pt>
                <c:pt idx="1581">
                  <c:v>127.54155871575021</c:v>
                </c:pt>
                <c:pt idx="1582">
                  <c:v>125.7260497152604</c:v>
                </c:pt>
                <c:pt idx="1583">
                  <c:v>128.74189539237702</c:v>
                </c:pt>
                <c:pt idx="1584">
                  <c:v>123.64653301667423</c:v>
                </c:pt>
                <c:pt idx="1585">
                  <c:v>119.05506132235482</c:v>
                </c:pt>
                <c:pt idx="1586">
                  <c:v>119.05506132235482</c:v>
                </c:pt>
                <c:pt idx="1587">
                  <c:v>119.05506132235482</c:v>
                </c:pt>
                <c:pt idx="1588">
                  <c:v>117.22586376136361</c:v>
                </c:pt>
                <c:pt idx="1589">
                  <c:v>116.78602155669302</c:v>
                </c:pt>
                <c:pt idx="1590">
                  <c:v>114.01495241324386</c:v>
                </c:pt>
                <c:pt idx="1591">
                  <c:v>122.5058993700768</c:v>
                </c:pt>
                <c:pt idx="1592">
                  <c:v>122.73950053913694</c:v>
                </c:pt>
                <c:pt idx="1593">
                  <c:v>122.73950053913694</c:v>
                </c:pt>
                <c:pt idx="1594">
                  <c:v>122.73950053913694</c:v>
                </c:pt>
                <c:pt idx="1595">
                  <c:v>122.79311228390199</c:v>
                </c:pt>
                <c:pt idx="1596">
                  <c:v>125.51192917457898</c:v>
                </c:pt>
                <c:pt idx="1597">
                  <c:v>123.22132176140322</c:v>
                </c:pt>
                <c:pt idx="1598">
                  <c:v>128.01196658583493</c:v>
                </c:pt>
                <c:pt idx="1599">
                  <c:v>127.29734065632368</c:v>
                </c:pt>
                <c:pt idx="1600">
                  <c:v>127.29734065632368</c:v>
                </c:pt>
                <c:pt idx="1601">
                  <c:v>127.29734065632368</c:v>
                </c:pt>
                <c:pt idx="1602">
                  <c:v>130.18022740652441</c:v>
                </c:pt>
                <c:pt idx="1603">
                  <c:v>128.487725063185</c:v>
                </c:pt>
                <c:pt idx="1604">
                  <c:v>131.68034265953133</c:v>
                </c:pt>
                <c:pt idx="1605">
                  <c:v>130.82537906673818</c:v>
                </c:pt>
                <c:pt idx="1606">
                  <c:v>139.37781188360128</c:v>
                </c:pt>
                <c:pt idx="1607">
                  <c:v>139.37781188360128</c:v>
                </c:pt>
                <c:pt idx="1608">
                  <c:v>139.37781188360128</c:v>
                </c:pt>
                <c:pt idx="1609">
                  <c:v>140.75069364671279</c:v>
                </c:pt>
                <c:pt idx="1610">
                  <c:v>138.91559851880046</c:v>
                </c:pt>
                <c:pt idx="1611">
                  <c:v>135.19991443340936</c:v>
                </c:pt>
                <c:pt idx="1612">
                  <c:v>136.86766396525218</c:v>
                </c:pt>
                <c:pt idx="1613">
                  <c:v>137.09911106176671</c:v>
                </c:pt>
                <c:pt idx="1614">
                  <c:v>137.09911106176671</c:v>
                </c:pt>
                <c:pt idx="1615">
                  <c:v>137.09911106176671</c:v>
                </c:pt>
                <c:pt idx="1616">
                  <c:v>137.09911106176671</c:v>
                </c:pt>
                <c:pt idx="1617">
                  <c:v>131.75173555361692</c:v>
                </c:pt>
                <c:pt idx="1618">
                  <c:v>131.9039112129586</c:v>
                </c:pt>
                <c:pt idx="1619">
                  <c:v>133.62485354341888</c:v>
                </c:pt>
                <c:pt idx="1620">
                  <c:v>130.39037282378848</c:v>
                </c:pt>
                <c:pt idx="1621">
                  <c:v>130.39037282378848</c:v>
                </c:pt>
                <c:pt idx="1622">
                  <c:v>130.39037282378848</c:v>
                </c:pt>
                <c:pt idx="1623">
                  <c:v>132.62560244521774</c:v>
                </c:pt>
                <c:pt idx="1624">
                  <c:v>132.36202632717178</c:v>
                </c:pt>
                <c:pt idx="1625">
                  <c:v>136.90096720251478</c:v>
                </c:pt>
                <c:pt idx="1626">
                  <c:v>138.05350242824861</c:v>
                </c:pt>
                <c:pt idx="1627">
                  <c:v>138.1984624119562</c:v>
                </c:pt>
                <c:pt idx="1628">
                  <c:v>138.1984624119562</c:v>
                </c:pt>
                <c:pt idx="1629">
                  <c:v>138.1984624119562</c:v>
                </c:pt>
                <c:pt idx="1630">
                  <c:v>139.58952597711226</c:v>
                </c:pt>
                <c:pt idx="1631">
                  <c:v>143.10694886146896</c:v>
                </c:pt>
                <c:pt idx="1632">
                  <c:v>145.0619138784206</c:v>
                </c:pt>
                <c:pt idx="1633">
                  <c:v>147.86914415311452</c:v>
                </c:pt>
                <c:pt idx="1634">
                  <c:v>151.41661168307502</c:v>
                </c:pt>
                <c:pt idx="1635">
                  <c:v>151.41661168307502</c:v>
                </c:pt>
                <c:pt idx="1636">
                  <c:v>151.41661168307502</c:v>
                </c:pt>
                <c:pt idx="1637">
                  <c:v>149.9022059891829</c:v>
                </c:pt>
                <c:pt idx="1638">
                  <c:v>151.46630641677905</c:v>
                </c:pt>
                <c:pt idx="1639">
                  <c:v>151.17593607242185</c:v>
                </c:pt>
                <c:pt idx="1640">
                  <c:v>153.02055655836733</c:v>
                </c:pt>
                <c:pt idx="1641">
                  <c:v>152.61274231973997</c:v>
                </c:pt>
                <c:pt idx="1642">
                  <c:v>152.61274231973997</c:v>
                </c:pt>
                <c:pt idx="1643">
                  <c:v>152.61274231973997</c:v>
                </c:pt>
                <c:pt idx="1644">
                  <c:v>152.61274231973997</c:v>
                </c:pt>
                <c:pt idx="1645">
                  <c:v>151.5366018667568</c:v>
                </c:pt>
                <c:pt idx="1646">
                  <c:v>152.18186598500236</c:v>
                </c:pt>
                <c:pt idx="1647">
                  <c:v>152.09122094323646</c:v>
                </c:pt>
                <c:pt idx="1648">
                  <c:v>157.48006061122575</c:v>
                </c:pt>
                <c:pt idx="1649">
                  <c:v>157.48006061122575</c:v>
                </c:pt>
                <c:pt idx="1650">
                  <c:v>157.48006061122575</c:v>
                </c:pt>
                <c:pt idx="1651">
                  <c:v>157.82182688608211</c:v>
                </c:pt>
                <c:pt idx="1652">
                  <c:v>160.65999675915438</c:v>
                </c:pt>
                <c:pt idx="1653">
                  <c:v>164.57827173928192</c:v>
                </c:pt>
                <c:pt idx="1654">
                  <c:v>166.72938584723184</c:v>
                </c:pt>
                <c:pt idx="1655">
                  <c:v>170.07878154127772</c:v>
                </c:pt>
                <c:pt idx="1656">
                  <c:v>170.07878154127772</c:v>
                </c:pt>
                <c:pt idx="1657">
                  <c:v>170.07878154127772</c:v>
                </c:pt>
                <c:pt idx="1658">
                  <c:v>170.01577256648517</c:v>
                </c:pt>
                <c:pt idx="1659">
                  <c:v>169.02781113229676</c:v>
                </c:pt>
                <c:pt idx="1660">
                  <c:v>170.82955729651553</c:v>
                </c:pt>
                <c:pt idx="1661">
                  <c:v>171.19513866328316</c:v>
                </c:pt>
                <c:pt idx="1662">
                  <c:v>174.01873966723366</c:v>
                </c:pt>
                <c:pt idx="1663">
                  <c:v>174.01873966723366</c:v>
                </c:pt>
                <c:pt idx="1664">
                  <c:v>174.01873966723366</c:v>
                </c:pt>
                <c:pt idx="1665">
                  <c:v>174.49369294510387</c:v>
                </c:pt>
                <c:pt idx="1666">
                  <c:v>174.80897983267894</c:v>
                </c:pt>
                <c:pt idx="1667">
                  <c:v>174.58896892890712</c:v>
                </c:pt>
                <c:pt idx="1668">
                  <c:v>176.88513876354034</c:v>
                </c:pt>
                <c:pt idx="1669">
                  <c:v>179.72979111351327</c:v>
                </c:pt>
                <c:pt idx="1670">
                  <c:v>179.72979111351327</c:v>
                </c:pt>
                <c:pt idx="1671">
                  <c:v>179.72979111351327</c:v>
                </c:pt>
                <c:pt idx="1672">
                  <c:v>181.20861385724234</c:v>
                </c:pt>
                <c:pt idx="1673">
                  <c:v>183.00235438109894</c:v>
                </c:pt>
                <c:pt idx="1674">
                  <c:v>195.72837056850366</c:v>
                </c:pt>
                <c:pt idx="1675">
                  <c:v>194.22476921598343</c:v>
                </c:pt>
                <c:pt idx="1676">
                  <c:v>193.46724440349396</c:v>
                </c:pt>
                <c:pt idx="1677">
                  <c:v>193.46724440349396</c:v>
                </c:pt>
                <c:pt idx="1678">
                  <c:v>193.46724440349396</c:v>
                </c:pt>
                <c:pt idx="1679">
                  <c:v>190.64678038003987</c:v>
                </c:pt>
                <c:pt idx="1680">
                  <c:v>206.49027712764641</c:v>
                </c:pt>
                <c:pt idx="1681">
                  <c:v>210.89254720179196</c:v>
                </c:pt>
                <c:pt idx="1682">
                  <c:v>211.96485073860063</c:v>
                </c:pt>
                <c:pt idx="1683">
                  <c:v>216.24272673965481</c:v>
                </c:pt>
                <c:pt idx="1684">
                  <c:v>216.24272673965481</c:v>
                </c:pt>
                <c:pt idx="1685">
                  <c:v>216.24272673965481</c:v>
                </c:pt>
                <c:pt idx="1686">
                  <c:v>212.86526421853605</c:v>
                </c:pt>
                <c:pt idx="1687">
                  <c:v>212.75475158465179</c:v>
                </c:pt>
                <c:pt idx="1688">
                  <c:v>211.04542428323271</c:v>
                </c:pt>
                <c:pt idx="1689">
                  <c:v>207.27932532093533</c:v>
                </c:pt>
                <c:pt idx="1690">
                  <c:v>202.27942460143629</c:v>
                </c:pt>
                <c:pt idx="1691">
                  <c:v>202.27942460143629</c:v>
                </c:pt>
                <c:pt idx="1692">
                  <c:v>202.27942460143629</c:v>
                </c:pt>
                <c:pt idx="1693">
                  <c:v>204.10669471360157</c:v>
                </c:pt>
                <c:pt idx="1694">
                  <c:v>210.58551817414389</c:v>
                </c:pt>
                <c:pt idx="1695">
                  <c:v>210.38743496389563</c:v>
                </c:pt>
                <c:pt idx="1696">
                  <c:v>226.8850395751179</c:v>
                </c:pt>
                <c:pt idx="1697">
                  <c:v>223.10344849010511</c:v>
                </c:pt>
                <c:pt idx="1698">
                  <c:v>223.10344849010511</c:v>
                </c:pt>
                <c:pt idx="1699">
                  <c:v>223.10344849010511</c:v>
                </c:pt>
                <c:pt idx="1700">
                  <c:v>222.16216605031241</c:v>
                </c:pt>
                <c:pt idx="1701">
                  <c:v>219.20366314055047</c:v>
                </c:pt>
                <c:pt idx="1702">
                  <c:v>218.2879689683941</c:v>
                </c:pt>
                <c:pt idx="1703">
                  <c:v>218.2879689683941</c:v>
                </c:pt>
                <c:pt idx="1704">
                  <c:v>221.33624344552683</c:v>
                </c:pt>
                <c:pt idx="1705">
                  <c:v>221.33624344552683</c:v>
                </c:pt>
                <c:pt idx="1706">
                  <c:v>221.33624344552683</c:v>
                </c:pt>
                <c:pt idx="1707">
                  <c:v>221.18975506802866</c:v>
                </c:pt>
                <c:pt idx="1708">
                  <c:v>231.26431637900384</c:v>
                </c:pt>
                <c:pt idx="1709">
                  <c:v>236.94255119062123</c:v>
                </c:pt>
                <c:pt idx="1710">
                  <c:v>235.71030163389125</c:v>
                </c:pt>
                <c:pt idx="1711">
                  <c:v>248.92689951736094</c:v>
                </c:pt>
                <c:pt idx="1712">
                  <c:v>248.92689951736094</c:v>
                </c:pt>
                <c:pt idx="1713">
                  <c:v>248.92689951736094</c:v>
                </c:pt>
                <c:pt idx="1714">
                  <c:v>249.3061439982387</c:v>
                </c:pt>
                <c:pt idx="1715">
                  <c:v>239.35813916530086</c:v>
                </c:pt>
                <c:pt idx="1716">
                  <c:v>246.7901277394796</c:v>
                </c:pt>
                <c:pt idx="1717">
                  <c:v>246.77709673835682</c:v>
                </c:pt>
                <c:pt idx="1718">
                  <c:v>252.04357411963673</c:v>
                </c:pt>
                <c:pt idx="1719">
                  <c:v>252.04357411963673</c:v>
                </c:pt>
                <c:pt idx="1720">
                  <c:v>252.04357411963673</c:v>
                </c:pt>
                <c:pt idx="1721">
                  <c:v>257.97278749371424</c:v>
                </c:pt>
                <c:pt idx="1722">
                  <c:v>253.9960869936551</c:v>
                </c:pt>
                <c:pt idx="1723">
                  <c:v>238.98912665426013</c:v>
                </c:pt>
                <c:pt idx="1724">
                  <c:v>241.26059647617762</c:v>
                </c:pt>
                <c:pt idx="1725">
                  <c:v>248.08526673786506</c:v>
                </c:pt>
                <c:pt idx="1726">
                  <c:v>248.08526673786506</c:v>
                </c:pt>
                <c:pt idx="1727">
                  <c:v>248.08526673786506</c:v>
                </c:pt>
                <c:pt idx="1728">
                  <c:v>248.66694499538534</c:v>
                </c:pt>
                <c:pt idx="1729">
                  <c:v>256.8478647658124</c:v>
                </c:pt>
                <c:pt idx="1730">
                  <c:v>256.8478647658124</c:v>
                </c:pt>
                <c:pt idx="1731">
                  <c:v>258.55035641215966</c:v>
                </c:pt>
                <c:pt idx="1732">
                  <c:v>252.8257741058386</c:v>
                </c:pt>
                <c:pt idx="1733">
                  <c:v>252.8257741058386</c:v>
                </c:pt>
                <c:pt idx="1734">
                  <c:v>252.8257741058386</c:v>
                </c:pt>
                <c:pt idx="1735">
                  <c:v>246.49342986576741</c:v>
                </c:pt>
                <c:pt idx="1736">
                  <c:v>246.49342986576741</c:v>
                </c:pt>
                <c:pt idx="1737">
                  <c:v>246.49342986576741</c:v>
                </c:pt>
                <c:pt idx="1738">
                  <c:v>250.7131257154779</c:v>
                </c:pt>
                <c:pt idx="1739">
                  <c:v>258.7313800106885</c:v>
                </c:pt>
                <c:pt idx="1740">
                  <c:v>258.7313800106885</c:v>
                </c:pt>
                <c:pt idx="1741">
                  <c:v>258.7313800106885</c:v>
                </c:pt>
                <c:pt idx="1742">
                  <c:v>260.2761572121633</c:v>
                </c:pt>
                <c:pt idx="1743">
                  <c:v>250.98596853129956</c:v>
                </c:pt>
                <c:pt idx="1744">
                  <c:v>247.75889148437273</c:v>
                </c:pt>
                <c:pt idx="1745">
                  <c:v>247.75889148437273</c:v>
                </c:pt>
                <c:pt idx="1746">
                  <c:v>246.07249163279454</c:v>
                </c:pt>
                <c:pt idx="1747">
                  <c:v>246.07249163279454</c:v>
                </c:pt>
                <c:pt idx="1748">
                  <c:v>246.07249163279454</c:v>
                </c:pt>
                <c:pt idx="1749">
                  <c:v>241.89931383343469</c:v>
                </c:pt>
                <c:pt idx="1750">
                  <c:v>243.83685344465067</c:v>
                </c:pt>
                <c:pt idx="1751">
                  <c:v>248.41605882194128</c:v>
                </c:pt>
                <c:pt idx="1752">
                  <c:v>250.59175647435558</c:v>
                </c:pt>
                <c:pt idx="1753">
                  <c:v>252.89500225416387</c:v>
                </c:pt>
                <c:pt idx="1754">
                  <c:v>252.89500225416387</c:v>
                </c:pt>
                <c:pt idx="1755">
                  <c:v>252.89500225416387</c:v>
                </c:pt>
                <c:pt idx="1756">
                  <c:v>252.89500225416387</c:v>
                </c:pt>
                <c:pt idx="1757">
                  <c:v>256.66834718833269</c:v>
                </c:pt>
                <c:pt idx="1758">
                  <c:v>255.53824933279139</c:v>
                </c:pt>
                <c:pt idx="1759">
                  <c:v>257.8988369772307</c:v>
                </c:pt>
                <c:pt idx="1760">
                  <c:v>256.42020647365956</c:v>
                </c:pt>
                <c:pt idx="1761">
                  <c:v>256.42020647365956</c:v>
                </c:pt>
                <c:pt idx="1762">
                  <c:v>256.42020647365956</c:v>
                </c:pt>
                <c:pt idx="1763">
                  <c:v>241.5062381694182</c:v>
                </c:pt>
                <c:pt idx="1764">
                  <c:v>253.70357304765378</c:v>
                </c:pt>
                <c:pt idx="1765">
                  <c:v>259.36642601330743</c:v>
                </c:pt>
                <c:pt idx="1766">
                  <c:v>263.31550984823321</c:v>
                </c:pt>
                <c:pt idx="1767">
                  <c:v>262.38257795065709</c:v>
                </c:pt>
                <c:pt idx="1768">
                  <c:v>262.38257795065709</c:v>
                </c:pt>
                <c:pt idx="1769">
                  <c:v>262.38257795065709</c:v>
                </c:pt>
                <c:pt idx="1770">
                  <c:v>262.05779130609716</c:v>
                </c:pt>
                <c:pt idx="1771">
                  <c:v>271.07712186013606</c:v>
                </c:pt>
                <c:pt idx="1772">
                  <c:v>274.20238514276127</c:v>
                </c:pt>
                <c:pt idx="1773">
                  <c:v>273.60420540548296</c:v>
                </c:pt>
                <c:pt idx="1774">
                  <c:v>274.61497408289739</c:v>
                </c:pt>
                <c:pt idx="1775">
                  <c:v>274.61497408289739</c:v>
                </c:pt>
                <c:pt idx="1776">
                  <c:v>274.61497408289739</c:v>
                </c:pt>
                <c:pt idx="1777">
                  <c:v>279.4203274637394</c:v>
                </c:pt>
                <c:pt idx="1778">
                  <c:v>265.51070892067645</c:v>
                </c:pt>
                <c:pt idx="1779">
                  <c:v>268.5848661350833</c:v>
                </c:pt>
                <c:pt idx="1780">
                  <c:v>267.37049530474746</c:v>
                </c:pt>
                <c:pt idx="1781">
                  <c:v>274.43636795691486</c:v>
                </c:pt>
                <c:pt idx="1782">
                  <c:v>274.43636795691486</c:v>
                </c:pt>
                <c:pt idx="1783">
                  <c:v>274.43636795691486</c:v>
                </c:pt>
                <c:pt idx="1784">
                  <c:v>274.43636795691486</c:v>
                </c:pt>
                <c:pt idx="1785">
                  <c:v>280.45083528370674</c:v>
                </c:pt>
                <c:pt idx="1786">
                  <c:v>272.9576533908604</c:v>
                </c:pt>
                <c:pt idx="1787">
                  <c:v>260.97487278789072</c:v>
                </c:pt>
                <c:pt idx="1788">
                  <c:v>254.11634933498223</c:v>
                </c:pt>
                <c:pt idx="1789">
                  <c:v>254.11634933498223</c:v>
                </c:pt>
                <c:pt idx="1790">
                  <c:v>254.11634933498223</c:v>
                </c:pt>
                <c:pt idx="1791">
                  <c:v>245.23568662946516</c:v>
                </c:pt>
                <c:pt idx="1792">
                  <c:v>234.3124490627292</c:v>
                </c:pt>
                <c:pt idx="1793">
                  <c:v>237.95478276917791</c:v>
                </c:pt>
                <c:pt idx="1794">
                  <c:v>223.20588055641934</c:v>
                </c:pt>
                <c:pt idx="1795">
                  <c:v>225.68424146637361</c:v>
                </c:pt>
                <c:pt idx="1796">
                  <c:v>225.68424146637361</c:v>
                </c:pt>
                <c:pt idx="1797">
                  <c:v>225.68424146637361</c:v>
                </c:pt>
                <c:pt idx="1798">
                  <c:v>215.37822303834116</c:v>
                </c:pt>
                <c:pt idx="1799">
                  <c:v>212.91998213263028</c:v>
                </c:pt>
                <c:pt idx="1800">
                  <c:v>219.47039832054585</c:v>
                </c:pt>
                <c:pt idx="1801">
                  <c:v>205.42258772554808</c:v>
                </c:pt>
                <c:pt idx="1802">
                  <c:v>201.06866787320058</c:v>
                </c:pt>
                <c:pt idx="1803">
                  <c:v>201.06866787320058</c:v>
                </c:pt>
                <c:pt idx="1804">
                  <c:v>201.06866787320058</c:v>
                </c:pt>
                <c:pt idx="1805">
                  <c:v>182.82114561897887</c:v>
                </c:pt>
                <c:pt idx="1806">
                  <c:v>193.20264539911631</c:v>
                </c:pt>
                <c:pt idx="1807">
                  <c:v>199.81523302485112</c:v>
                </c:pt>
                <c:pt idx="1808">
                  <c:v>188.69679292119278</c:v>
                </c:pt>
                <c:pt idx="1809">
                  <c:v>205.11103419497613</c:v>
                </c:pt>
                <c:pt idx="1810">
                  <c:v>205.11103419497613</c:v>
                </c:pt>
                <c:pt idx="1811">
                  <c:v>205.11103419497613</c:v>
                </c:pt>
                <c:pt idx="1812">
                  <c:v>207.70056579620885</c:v>
                </c:pt>
                <c:pt idx="1813">
                  <c:v>197.29489134407362</c:v>
                </c:pt>
                <c:pt idx="1814">
                  <c:v>198.83538152211469</c:v>
                </c:pt>
                <c:pt idx="1815">
                  <c:v>198.13749606027275</c:v>
                </c:pt>
                <c:pt idx="1816">
                  <c:v>199.98929457512835</c:v>
                </c:pt>
                <c:pt idx="1817">
                  <c:v>199.98929457512835</c:v>
                </c:pt>
                <c:pt idx="1818">
                  <c:v>199.98929457512835</c:v>
                </c:pt>
                <c:pt idx="1819">
                  <c:v>210.46512393387036</c:v>
                </c:pt>
                <c:pt idx="1820">
                  <c:v>210.62421886216484</c:v>
                </c:pt>
                <c:pt idx="1821">
                  <c:v>201.27294717254878</c:v>
                </c:pt>
                <c:pt idx="1822">
                  <c:v>194.45295591474925</c:v>
                </c:pt>
                <c:pt idx="1823">
                  <c:v>194.45295591474925</c:v>
                </c:pt>
                <c:pt idx="1824">
                  <c:v>194.45295591474925</c:v>
                </c:pt>
                <c:pt idx="1825">
                  <c:v>194.45295591474925</c:v>
                </c:pt>
                <c:pt idx="1826">
                  <c:v>194.45295591474925</c:v>
                </c:pt>
                <c:pt idx="1827">
                  <c:v>209.57755206377701</c:v>
                </c:pt>
                <c:pt idx="1828">
                  <c:v>218.97378549371012</c:v>
                </c:pt>
                <c:pt idx="1829">
                  <c:v>199.09167813371428</c:v>
                </c:pt>
                <c:pt idx="1830">
                  <c:v>181.72779230398567</c:v>
                </c:pt>
                <c:pt idx="1831">
                  <c:v>181.72779230398567</c:v>
                </c:pt>
                <c:pt idx="1832">
                  <c:v>181.72779230398567</c:v>
                </c:pt>
                <c:pt idx="1833">
                  <c:v>187.73542302605784</c:v>
                </c:pt>
                <c:pt idx="1834">
                  <c:v>178.69501399564487</c:v>
                </c:pt>
                <c:pt idx="1835">
                  <c:v>205.51083878353958</c:v>
                </c:pt>
                <c:pt idx="1836">
                  <c:v>190.72279606945418</c:v>
                </c:pt>
                <c:pt idx="1837">
                  <c:v>194.35333905143042</c:v>
                </c:pt>
                <c:pt idx="1838">
                  <c:v>194.35333905143042</c:v>
                </c:pt>
                <c:pt idx="1839">
                  <c:v>194.35333905143042</c:v>
                </c:pt>
                <c:pt idx="1840">
                  <c:v>193.95177762542005</c:v>
                </c:pt>
                <c:pt idx="1841">
                  <c:v>193.42053162199164</c:v>
                </c:pt>
                <c:pt idx="1842">
                  <c:v>190.99196211889492</c:v>
                </c:pt>
                <c:pt idx="1843">
                  <c:v>190.26586210402806</c:v>
                </c:pt>
                <c:pt idx="1844">
                  <c:v>190.38698636636505</c:v>
                </c:pt>
                <c:pt idx="1845">
                  <c:v>190.38698636636505</c:v>
                </c:pt>
                <c:pt idx="1846">
                  <c:v>190.38698636636505</c:v>
                </c:pt>
                <c:pt idx="1847">
                  <c:v>181.49576627396428</c:v>
                </c:pt>
                <c:pt idx="1848">
                  <c:v>188.9815625519951</c:v>
                </c:pt>
                <c:pt idx="1849">
                  <c:v>198.36658814515829</c:v>
                </c:pt>
                <c:pt idx="1850">
                  <c:v>207.36942104590344</c:v>
                </c:pt>
                <c:pt idx="1851">
                  <c:v>210.08009665575364</c:v>
                </c:pt>
                <c:pt idx="1852">
                  <c:v>210.08009665575364</c:v>
                </c:pt>
                <c:pt idx="1853">
                  <c:v>210.08009665575364</c:v>
                </c:pt>
                <c:pt idx="1854">
                  <c:v>212.99948265912826</c:v>
                </c:pt>
                <c:pt idx="1855">
                  <c:v>213.65645757676739</c:v>
                </c:pt>
                <c:pt idx="1856">
                  <c:v>209.86749084344837</c:v>
                </c:pt>
                <c:pt idx="1857">
                  <c:v>215.50379295674992</c:v>
                </c:pt>
                <c:pt idx="1858">
                  <c:v>226.81338199709793</c:v>
                </c:pt>
                <c:pt idx="1859">
                  <c:v>226.81338199709793</c:v>
                </c:pt>
                <c:pt idx="1860">
                  <c:v>226.81338199709793</c:v>
                </c:pt>
                <c:pt idx="1861">
                  <c:v>226.53368795975157</c:v>
                </c:pt>
                <c:pt idx="1862">
                  <c:v>229.0263005861454</c:v>
                </c:pt>
                <c:pt idx="1863">
                  <c:v>229.41724933892175</c:v>
                </c:pt>
                <c:pt idx="1864">
                  <c:v>232.11699953219301</c:v>
                </c:pt>
                <c:pt idx="1865">
                  <c:v>230.97466835811082</c:v>
                </c:pt>
                <c:pt idx="1866">
                  <c:v>230.97466835811082</c:v>
                </c:pt>
                <c:pt idx="1867">
                  <c:v>230.97466835811082</c:v>
                </c:pt>
                <c:pt idx="1868">
                  <c:v>245.84806381639712</c:v>
                </c:pt>
                <c:pt idx="1869">
                  <c:v>254.64767636257369</c:v>
                </c:pt>
                <c:pt idx="1870">
                  <c:v>262.68436140515422</c:v>
                </c:pt>
                <c:pt idx="1871">
                  <c:v>258.82565971445172</c:v>
                </c:pt>
                <c:pt idx="1872">
                  <c:v>274.77265506493393</c:v>
                </c:pt>
                <c:pt idx="1873">
                  <c:v>274.77265506493393</c:v>
                </c:pt>
                <c:pt idx="1874">
                  <c:v>274.77265506493393</c:v>
                </c:pt>
                <c:pt idx="1875">
                  <c:v>275.91250607497074</c:v>
                </c:pt>
                <c:pt idx="1876">
                  <c:v>280.70079787709977</c:v>
                </c:pt>
                <c:pt idx="1877">
                  <c:v>289.03997570863493</c:v>
                </c:pt>
                <c:pt idx="1878">
                  <c:v>288.58524226239058</c:v>
                </c:pt>
                <c:pt idx="1879">
                  <c:v>290.19283975447797</c:v>
                </c:pt>
                <c:pt idx="1880">
                  <c:v>290.19283975447797</c:v>
                </c:pt>
                <c:pt idx="1881">
                  <c:v>290.19283975447797</c:v>
                </c:pt>
                <c:pt idx="1882">
                  <c:v>290.19283975447797</c:v>
                </c:pt>
                <c:pt idx="1883">
                  <c:v>315.4110079411256</c:v>
                </c:pt>
                <c:pt idx="1884">
                  <c:v>304.85215795615812</c:v>
                </c:pt>
                <c:pt idx="1885">
                  <c:v>297.84180855811235</c:v>
                </c:pt>
                <c:pt idx="1886">
                  <c:v>302.45381500779314</c:v>
                </c:pt>
                <c:pt idx="1887">
                  <c:v>302.45381500779314</c:v>
                </c:pt>
                <c:pt idx="1888">
                  <c:v>302.45381500779314</c:v>
                </c:pt>
                <c:pt idx="1889">
                  <c:v>311.26656552996542</c:v>
                </c:pt>
                <c:pt idx="1890">
                  <c:v>334.69608387977547</c:v>
                </c:pt>
                <c:pt idx="1891">
                  <c:v>348.33876078137934</c:v>
                </c:pt>
                <c:pt idx="1892">
                  <c:v>318.54611651786109</c:v>
                </c:pt>
                <c:pt idx="1893">
                  <c:v>325.79908142535538</c:v>
                </c:pt>
                <c:pt idx="1894">
                  <c:v>325.79908142535538</c:v>
                </c:pt>
                <c:pt idx="1895">
                  <c:v>325.79908142535538</c:v>
                </c:pt>
                <c:pt idx="1896">
                  <c:v>341.43745584971691</c:v>
                </c:pt>
                <c:pt idx="1897">
                  <c:v>329.94128643431515</c:v>
                </c:pt>
                <c:pt idx="1898">
                  <c:v>325.70701431376261</c:v>
                </c:pt>
                <c:pt idx="1899">
                  <c:v>324.99616877914843</c:v>
                </c:pt>
                <c:pt idx="1900">
                  <c:v>319.78436925560226</c:v>
                </c:pt>
                <c:pt idx="1901">
                  <c:v>319.78436925560226</c:v>
                </c:pt>
                <c:pt idx="1902">
                  <c:v>319.78436925560226</c:v>
                </c:pt>
                <c:pt idx="1903">
                  <c:v>336.75373229847867</c:v>
                </c:pt>
                <c:pt idx="1904">
                  <c:v>348.66280548812512</c:v>
                </c:pt>
                <c:pt idx="1905">
                  <c:v>352.95198426434979</c:v>
                </c:pt>
                <c:pt idx="1906">
                  <c:v>352.95198426434979</c:v>
                </c:pt>
                <c:pt idx="1907">
                  <c:v>358.50616544804257</c:v>
                </c:pt>
                <c:pt idx="1908">
                  <c:v>358.50616544804257</c:v>
                </c:pt>
                <c:pt idx="1909">
                  <c:v>358.50616544804257</c:v>
                </c:pt>
                <c:pt idx="1910">
                  <c:v>346.36040848484987</c:v>
                </c:pt>
                <c:pt idx="1911">
                  <c:v>350.81609383063204</c:v>
                </c:pt>
                <c:pt idx="1912">
                  <c:v>338.52552679580867</c:v>
                </c:pt>
                <c:pt idx="1913">
                  <c:v>344.22115522487127</c:v>
                </c:pt>
                <c:pt idx="1914">
                  <c:v>341.95436575573302</c:v>
                </c:pt>
              </c:numCache>
            </c:numRef>
          </c:val>
          <c:smooth val="0"/>
          <c:extLst>
            <c:ext xmlns:c16="http://schemas.microsoft.com/office/drawing/2014/chart" uri="{C3380CC4-5D6E-409C-BE32-E72D297353CC}">
              <c16:uniqueId val="{00000001-F1F0-4261-A90F-1B79009039EC}"/>
            </c:ext>
          </c:extLst>
        </c:ser>
        <c:ser>
          <c:idx val="2"/>
          <c:order val="2"/>
          <c:tx>
            <c:strRef>
              <c:f>'IPO Indexes'!$E$7</c:f>
              <c:strCache>
                <c:ptCount val="1"/>
                <c:pt idx="0">
                  <c:v>Excluding Circle and CoreWeave</c:v>
                </c:pt>
              </c:strCache>
            </c:strRef>
          </c:tx>
          <c:spPr>
            <a:ln w="25400" cap="rnd">
              <a:solidFill>
                <a:schemeClr val="accent3"/>
              </a:solidFill>
              <a:round/>
            </a:ln>
            <a:effectLst/>
          </c:spPr>
          <c:marker>
            <c:symbol val="none"/>
          </c:marker>
          <c:cat>
            <c:numRef>
              <c:f>'IPO Indexes'!$B$8:$B$1922</c:f>
              <c:numCache>
                <c:formatCode>m/d/yyyy</c:formatCode>
                <c:ptCount val="19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pt idx="1011">
                  <c:v>44932</c:v>
                </c:pt>
                <c:pt idx="1012">
                  <c:v>44933</c:v>
                </c:pt>
                <c:pt idx="1013">
                  <c:v>44934</c:v>
                </c:pt>
                <c:pt idx="1014">
                  <c:v>44935</c:v>
                </c:pt>
                <c:pt idx="1015">
                  <c:v>44936</c:v>
                </c:pt>
                <c:pt idx="1016">
                  <c:v>44937</c:v>
                </c:pt>
                <c:pt idx="1017">
                  <c:v>44938</c:v>
                </c:pt>
                <c:pt idx="1018">
                  <c:v>44939</c:v>
                </c:pt>
                <c:pt idx="1019">
                  <c:v>44940</c:v>
                </c:pt>
                <c:pt idx="1020">
                  <c:v>44941</c:v>
                </c:pt>
                <c:pt idx="1021">
                  <c:v>44942</c:v>
                </c:pt>
                <c:pt idx="1022">
                  <c:v>44943</c:v>
                </c:pt>
                <c:pt idx="1023">
                  <c:v>44944</c:v>
                </c:pt>
                <c:pt idx="1024">
                  <c:v>44945</c:v>
                </c:pt>
                <c:pt idx="1025">
                  <c:v>44946</c:v>
                </c:pt>
                <c:pt idx="1026">
                  <c:v>44947</c:v>
                </c:pt>
                <c:pt idx="1027">
                  <c:v>44948</c:v>
                </c:pt>
                <c:pt idx="1028">
                  <c:v>44949</c:v>
                </c:pt>
                <c:pt idx="1029">
                  <c:v>44950</c:v>
                </c:pt>
                <c:pt idx="1030">
                  <c:v>44951</c:v>
                </c:pt>
                <c:pt idx="1031">
                  <c:v>44952</c:v>
                </c:pt>
                <c:pt idx="1032">
                  <c:v>44953</c:v>
                </c:pt>
                <c:pt idx="1033">
                  <c:v>44954</c:v>
                </c:pt>
                <c:pt idx="1034">
                  <c:v>44955</c:v>
                </c:pt>
                <c:pt idx="1035">
                  <c:v>44956</c:v>
                </c:pt>
                <c:pt idx="1036">
                  <c:v>44957</c:v>
                </c:pt>
                <c:pt idx="1037">
                  <c:v>44958</c:v>
                </c:pt>
                <c:pt idx="1038">
                  <c:v>44959</c:v>
                </c:pt>
                <c:pt idx="1039">
                  <c:v>44960</c:v>
                </c:pt>
                <c:pt idx="1040">
                  <c:v>44961</c:v>
                </c:pt>
                <c:pt idx="1041">
                  <c:v>44962</c:v>
                </c:pt>
                <c:pt idx="1042">
                  <c:v>44963</c:v>
                </c:pt>
                <c:pt idx="1043">
                  <c:v>44964</c:v>
                </c:pt>
                <c:pt idx="1044">
                  <c:v>44965</c:v>
                </c:pt>
                <c:pt idx="1045">
                  <c:v>44966</c:v>
                </c:pt>
                <c:pt idx="1046">
                  <c:v>44967</c:v>
                </c:pt>
                <c:pt idx="1047">
                  <c:v>44968</c:v>
                </c:pt>
                <c:pt idx="1048">
                  <c:v>44969</c:v>
                </c:pt>
                <c:pt idx="1049">
                  <c:v>44970</c:v>
                </c:pt>
                <c:pt idx="1050">
                  <c:v>44971</c:v>
                </c:pt>
                <c:pt idx="1051">
                  <c:v>44972</c:v>
                </c:pt>
                <c:pt idx="1052">
                  <c:v>44973</c:v>
                </c:pt>
                <c:pt idx="1053">
                  <c:v>44974</c:v>
                </c:pt>
                <c:pt idx="1054">
                  <c:v>44975</c:v>
                </c:pt>
                <c:pt idx="1055">
                  <c:v>44976</c:v>
                </c:pt>
                <c:pt idx="1056">
                  <c:v>44977</c:v>
                </c:pt>
                <c:pt idx="1057">
                  <c:v>44978</c:v>
                </c:pt>
                <c:pt idx="1058">
                  <c:v>44979</c:v>
                </c:pt>
                <c:pt idx="1059">
                  <c:v>44980</c:v>
                </c:pt>
                <c:pt idx="1060">
                  <c:v>44981</c:v>
                </c:pt>
                <c:pt idx="1061">
                  <c:v>44982</c:v>
                </c:pt>
                <c:pt idx="1062">
                  <c:v>44983</c:v>
                </c:pt>
                <c:pt idx="1063">
                  <c:v>44984</c:v>
                </c:pt>
                <c:pt idx="1064">
                  <c:v>44985</c:v>
                </c:pt>
                <c:pt idx="1065">
                  <c:v>44986</c:v>
                </c:pt>
                <c:pt idx="1066">
                  <c:v>44987</c:v>
                </c:pt>
                <c:pt idx="1067">
                  <c:v>44988</c:v>
                </c:pt>
                <c:pt idx="1068">
                  <c:v>44989</c:v>
                </c:pt>
                <c:pt idx="1069">
                  <c:v>44990</c:v>
                </c:pt>
                <c:pt idx="1070">
                  <c:v>44991</c:v>
                </c:pt>
                <c:pt idx="1071">
                  <c:v>44992</c:v>
                </c:pt>
                <c:pt idx="1072">
                  <c:v>44993</c:v>
                </c:pt>
                <c:pt idx="1073">
                  <c:v>44994</c:v>
                </c:pt>
                <c:pt idx="1074">
                  <c:v>44995</c:v>
                </c:pt>
                <c:pt idx="1075">
                  <c:v>44996</c:v>
                </c:pt>
                <c:pt idx="1076">
                  <c:v>44997</c:v>
                </c:pt>
                <c:pt idx="1077">
                  <c:v>44998</c:v>
                </c:pt>
                <c:pt idx="1078">
                  <c:v>44999</c:v>
                </c:pt>
                <c:pt idx="1079">
                  <c:v>45000</c:v>
                </c:pt>
                <c:pt idx="1080">
                  <c:v>45001</c:v>
                </c:pt>
                <c:pt idx="1081">
                  <c:v>45002</c:v>
                </c:pt>
                <c:pt idx="1082">
                  <c:v>45003</c:v>
                </c:pt>
                <c:pt idx="1083">
                  <c:v>45004</c:v>
                </c:pt>
                <c:pt idx="1084">
                  <c:v>45005</c:v>
                </c:pt>
                <c:pt idx="1085">
                  <c:v>45006</c:v>
                </c:pt>
                <c:pt idx="1086">
                  <c:v>45007</c:v>
                </c:pt>
                <c:pt idx="1087">
                  <c:v>45008</c:v>
                </c:pt>
                <c:pt idx="1088">
                  <c:v>45009</c:v>
                </c:pt>
                <c:pt idx="1089">
                  <c:v>45010</c:v>
                </c:pt>
                <c:pt idx="1090">
                  <c:v>45011</c:v>
                </c:pt>
                <c:pt idx="1091">
                  <c:v>45012</c:v>
                </c:pt>
                <c:pt idx="1092">
                  <c:v>45013</c:v>
                </c:pt>
                <c:pt idx="1093">
                  <c:v>45014</c:v>
                </c:pt>
                <c:pt idx="1094">
                  <c:v>45015</c:v>
                </c:pt>
                <c:pt idx="1095">
                  <c:v>45016</c:v>
                </c:pt>
                <c:pt idx="1096">
                  <c:v>45017</c:v>
                </c:pt>
                <c:pt idx="1097">
                  <c:v>45018</c:v>
                </c:pt>
                <c:pt idx="1098">
                  <c:v>45019</c:v>
                </c:pt>
                <c:pt idx="1099">
                  <c:v>45020</c:v>
                </c:pt>
                <c:pt idx="1100">
                  <c:v>45021</c:v>
                </c:pt>
                <c:pt idx="1101">
                  <c:v>45022</c:v>
                </c:pt>
                <c:pt idx="1102">
                  <c:v>45023</c:v>
                </c:pt>
                <c:pt idx="1103">
                  <c:v>45024</c:v>
                </c:pt>
                <c:pt idx="1104">
                  <c:v>45025</c:v>
                </c:pt>
                <c:pt idx="1105">
                  <c:v>45026</c:v>
                </c:pt>
                <c:pt idx="1106">
                  <c:v>45027</c:v>
                </c:pt>
                <c:pt idx="1107">
                  <c:v>45028</c:v>
                </c:pt>
                <c:pt idx="1108">
                  <c:v>45029</c:v>
                </c:pt>
                <c:pt idx="1109">
                  <c:v>45030</c:v>
                </c:pt>
                <c:pt idx="1110">
                  <c:v>45031</c:v>
                </c:pt>
                <c:pt idx="1111">
                  <c:v>45032</c:v>
                </c:pt>
                <c:pt idx="1112">
                  <c:v>45033</c:v>
                </c:pt>
                <c:pt idx="1113">
                  <c:v>45034</c:v>
                </c:pt>
                <c:pt idx="1114">
                  <c:v>45035</c:v>
                </c:pt>
                <c:pt idx="1115">
                  <c:v>45036</c:v>
                </c:pt>
                <c:pt idx="1116">
                  <c:v>45037</c:v>
                </c:pt>
                <c:pt idx="1117">
                  <c:v>45038</c:v>
                </c:pt>
                <c:pt idx="1118">
                  <c:v>45039</c:v>
                </c:pt>
                <c:pt idx="1119">
                  <c:v>45040</c:v>
                </c:pt>
                <c:pt idx="1120">
                  <c:v>45041</c:v>
                </c:pt>
                <c:pt idx="1121">
                  <c:v>45042</c:v>
                </c:pt>
                <c:pt idx="1122">
                  <c:v>45043</c:v>
                </c:pt>
                <c:pt idx="1123">
                  <c:v>45044</c:v>
                </c:pt>
                <c:pt idx="1124">
                  <c:v>45045</c:v>
                </c:pt>
                <c:pt idx="1125">
                  <c:v>45046</c:v>
                </c:pt>
                <c:pt idx="1126">
                  <c:v>45047</c:v>
                </c:pt>
                <c:pt idx="1127">
                  <c:v>45048</c:v>
                </c:pt>
                <c:pt idx="1128">
                  <c:v>45049</c:v>
                </c:pt>
                <c:pt idx="1129">
                  <c:v>45050</c:v>
                </c:pt>
                <c:pt idx="1130">
                  <c:v>45051</c:v>
                </c:pt>
                <c:pt idx="1131">
                  <c:v>45052</c:v>
                </c:pt>
                <c:pt idx="1132">
                  <c:v>45053</c:v>
                </c:pt>
                <c:pt idx="1133">
                  <c:v>45054</c:v>
                </c:pt>
                <c:pt idx="1134">
                  <c:v>45055</c:v>
                </c:pt>
                <c:pt idx="1135">
                  <c:v>45056</c:v>
                </c:pt>
                <c:pt idx="1136">
                  <c:v>45057</c:v>
                </c:pt>
                <c:pt idx="1137">
                  <c:v>45058</c:v>
                </c:pt>
                <c:pt idx="1138">
                  <c:v>45059</c:v>
                </c:pt>
                <c:pt idx="1139">
                  <c:v>45060</c:v>
                </c:pt>
                <c:pt idx="1140">
                  <c:v>45061</c:v>
                </c:pt>
                <c:pt idx="1141">
                  <c:v>45062</c:v>
                </c:pt>
                <c:pt idx="1142">
                  <c:v>45063</c:v>
                </c:pt>
                <c:pt idx="1143">
                  <c:v>45064</c:v>
                </c:pt>
                <c:pt idx="1144">
                  <c:v>45065</c:v>
                </c:pt>
                <c:pt idx="1145">
                  <c:v>45066</c:v>
                </c:pt>
                <c:pt idx="1146">
                  <c:v>45067</c:v>
                </c:pt>
                <c:pt idx="1147">
                  <c:v>45068</c:v>
                </c:pt>
                <c:pt idx="1148">
                  <c:v>45069</c:v>
                </c:pt>
                <c:pt idx="1149">
                  <c:v>45070</c:v>
                </c:pt>
                <c:pt idx="1150">
                  <c:v>45071</c:v>
                </c:pt>
                <c:pt idx="1151">
                  <c:v>45072</c:v>
                </c:pt>
                <c:pt idx="1152">
                  <c:v>45073</c:v>
                </c:pt>
                <c:pt idx="1153">
                  <c:v>45074</c:v>
                </c:pt>
                <c:pt idx="1154">
                  <c:v>45075</c:v>
                </c:pt>
                <c:pt idx="1155">
                  <c:v>45076</c:v>
                </c:pt>
                <c:pt idx="1156">
                  <c:v>45077</c:v>
                </c:pt>
                <c:pt idx="1157">
                  <c:v>45078</c:v>
                </c:pt>
                <c:pt idx="1158">
                  <c:v>45079</c:v>
                </c:pt>
                <c:pt idx="1159">
                  <c:v>45080</c:v>
                </c:pt>
                <c:pt idx="1160">
                  <c:v>45081</c:v>
                </c:pt>
                <c:pt idx="1161">
                  <c:v>45082</c:v>
                </c:pt>
                <c:pt idx="1162">
                  <c:v>45083</c:v>
                </c:pt>
                <c:pt idx="1163">
                  <c:v>45084</c:v>
                </c:pt>
                <c:pt idx="1164">
                  <c:v>45085</c:v>
                </c:pt>
                <c:pt idx="1165">
                  <c:v>45086</c:v>
                </c:pt>
                <c:pt idx="1166">
                  <c:v>45087</c:v>
                </c:pt>
                <c:pt idx="1167">
                  <c:v>45088</c:v>
                </c:pt>
                <c:pt idx="1168">
                  <c:v>45089</c:v>
                </c:pt>
                <c:pt idx="1169">
                  <c:v>45090</c:v>
                </c:pt>
                <c:pt idx="1170">
                  <c:v>45091</c:v>
                </c:pt>
                <c:pt idx="1171">
                  <c:v>45092</c:v>
                </c:pt>
                <c:pt idx="1172">
                  <c:v>45093</c:v>
                </c:pt>
                <c:pt idx="1173">
                  <c:v>45094</c:v>
                </c:pt>
                <c:pt idx="1174">
                  <c:v>45095</c:v>
                </c:pt>
                <c:pt idx="1175">
                  <c:v>45096</c:v>
                </c:pt>
                <c:pt idx="1176">
                  <c:v>45097</c:v>
                </c:pt>
                <c:pt idx="1177">
                  <c:v>45098</c:v>
                </c:pt>
                <c:pt idx="1178">
                  <c:v>45099</c:v>
                </c:pt>
                <c:pt idx="1179">
                  <c:v>45100</c:v>
                </c:pt>
                <c:pt idx="1180">
                  <c:v>45101</c:v>
                </c:pt>
                <c:pt idx="1181">
                  <c:v>45102</c:v>
                </c:pt>
                <c:pt idx="1182">
                  <c:v>45103</c:v>
                </c:pt>
                <c:pt idx="1183">
                  <c:v>45104</c:v>
                </c:pt>
                <c:pt idx="1184">
                  <c:v>45105</c:v>
                </c:pt>
                <c:pt idx="1185">
                  <c:v>45106</c:v>
                </c:pt>
                <c:pt idx="1186">
                  <c:v>45107</c:v>
                </c:pt>
                <c:pt idx="1187">
                  <c:v>45108</c:v>
                </c:pt>
                <c:pt idx="1188">
                  <c:v>45109</c:v>
                </c:pt>
                <c:pt idx="1189">
                  <c:v>45110</c:v>
                </c:pt>
                <c:pt idx="1190">
                  <c:v>45111</c:v>
                </c:pt>
                <c:pt idx="1191">
                  <c:v>45112</c:v>
                </c:pt>
                <c:pt idx="1192">
                  <c:v>45113</c:v>
                </c:pt>
                <c:pt idx="1193">
                  <c:v>45114</c:v>
                </c:pt>
                <c:pt idx="1194">
                  <c:v>45115</c:v>
                </c:pt>
                <c:pt idx="1195">
                  <c:v>45116</c:v>
                </c:pt>
                <c:pt idx="1196">
                  <c:v>45117</c:v>
                </c:pt>
                <c:pt idx="1197">
                  <c:v>45118</c:v>
                </c:pt>
                <c:pt idx="1198">
                  <c:v>45119</c:v>
                </c:pt>
                <c:pt idx="1199">
                  <c:v>45120</c:v>
                </c:pt>
                <c:pt idx="1200">
                  <c:v>45121</c:v>
                </c:pt>
                <c:pt idx="1201">
                  <c:v>45122</c:v>
                </c:pt>
                <c:pt idx="1202">
                  <c:v>45123</c:v>
                </c:pt>
                <c:pt idx="1203">
                  <c:v>45124</c:v>
                </c:pt>
                <c:pt idx="1204">
                  <c:v>45125</c:v>
                </c:pt>
                <c:pt idx="1205">
                  <c:v>45126</c:v>
                </c:pt>
                <c:pt idx="1206">
                  <c:v>45127</c:v>
                </c:pt>
                <c:pt idx="1207">
                  <c:v>45128</c:v>
                </c:pt>
                <c:pt idx="1208">
                  <c:v>45129</c:v>
                </c:pt>
                <c:pt idx="1209">
                  <c:v>45130</c:v>
                </c:pt>
                <c:pt idx="1210">
                  <c:v>45131</c:v>
                </c:pt>
                <c:pt idx="1211">
                  <c:v>45132</c:v>
                </c:pt>
                <c:pt idx="1212">
                  <c:v>45133</c:v>
                </c:pt>
                <c:pt idx="1213">
                  <c:v>45134</c:v>
                </c:pt>
                <c:pt idx="1214">
                  <c:v>45135</c:v>
                </c:pt>
                <c:pt idx="1215">
                  <c:v>45136</c:v>
                </c:pt>
                <c:pt idx="1216">
                  <c:v>45137</c:v>
                </c:pt>
                <c:pt idx="1217">
                  <c:v>45138</c:v>
                </c:pt>
                <c:pt idx="1218">
                  <c:v>45139</c:v>
                </c:pt>
                <c:pt idx="1219">
                  <c:v>45140</c:v>
                </c:pt>
                <c:pt idx="1220">
                  <c:v>45141</c:v>
                </c:pt>
                <c:pt idx="1221">
                  <c:v>45142</c:v>
                </c:pt>
                <c:pt idx="1222">
                  <c:v>45143</c:v>
                </c:pt>
                <c:pt idx="1223">
                  <c:v>45144</c:v>
                </c:pt>
                <c:pt idx="1224">
                  <c:v>45145</c:v>
                </c:pt>
                <c:pt idx="1225">
                  <c:v>45146</c:v>
                </c:pt>
                <c:pt idx="1226">
                  <c:v>45147</c:v>
                </c:pt>
                <c:pt idx="1227">
                  <c:v>45148</c:v>
                </c:pt>
                <c:pt idx="1228">
                  <c:v>45149</c:v>
                </c:pt>
                <c:pt idx="1229">
                  <c:v>45150</c:v>
                </c:pt>
                <c:pt idx="1230">
                  <c:v>45151</c:v>
                </c:pt>
                <c:pt idx="1231">
                  <c:v>45152</c:v>
                </c:pt>
                <c:pt idx="1232">
                  <c:v>45153</c:v>
                </c:pt>
                <c:pt idx="1233">
                  <c:v>45154</c:v>
                </c:pt>
                <c:pt idx="1234">
                  <c:v>45155</c:v>
                </c:pt>
                <c:pt idx="1235">
                  <c:v>45156</c:v>
                </c:pt>
                <c:pt idx="1236">
                  <c:v>45157</c:v>
                </c:pt>
                <c:pt idx="1237">
                  <c:v>45158</c:v>
                </c:pt>
                <c:pt idx="1238">
                  <c:v>45159</c:v>
                </c:pt>
                <c:pt idx="1239">
                  <c:v>45160</c:v>
                </c:pt>
                <c:pt idx="1240">
                  <c:v>45161</c:v>
                </c:pt>
                <c:pt idx="1241">
                  <c:v>45162</c:v>
                </c:pt>
                <c:pt idx="1242">
                  <c:v>45163</c:v>
                </c:pt>
                <c:pt idx="1243">
                  <c:v>45164</c:v>
                </c:pt>
                <c:pt idx="1244">
                  <c:v>45165</c:v>
                </c:pt>
                <c:pt idx="1245">
                  <c:v>45166</c:v>
                </c:pt>
                <c:pt idx="1246">
                  <c:v>45167</c:v>
                </c:pt>
                <c:pt idx="1247">
                  <c:v>45168</c:v>
                </c:pt>
                <c:pt idx="1248">
                  <c:v>45169</c:v>
                </c:pt>
                <c:pt idx="1249">
                  <c:v>45170</c:v>
                </c:pt>
                <c:pt idx="1250">
                  <c:v>45171</c:v>
                </c:pt>
                <c:pt idx="1251">
                  <c:v>45172</c:v>
                </c:pt>
                <c:pt idx="1252">
                  <c:v>45173</c:v>
                </c:pt>
                <c:pt idx="1253">
                  <c:v>45174</c:v>
                </c:pt>
                <c:pt idx="1254">
                  <c:v>45175</c:v>
                </c:pt>
                <c:pt idx="1255">
                  <c:v>45176</c:v>
                </c:pt>
                <c:pt idx="1256">
                  <c:v>45177</c:v>
                </c:pt>
                <c:pt idx="1257">
                  <c:v>45178</c:v>
                </c:pt>
                <c:pt idx="1258">
                  <c:v>45179</c:v>
                </c:pt>
                <c:pt idx="1259">
                  <c:v>45180</c:v>
                </c:pt>
                <c:pt idx="1260">
                  <c:v>45181</c:v>
                </c:pt>
                <c:pt idx="1261">
                  <c:v>45182</c:v>
                </c:pt>
                <c:pt idx="1262">
                  <c:v>45183</c:v>
                </c:pt>
                <c:pt idx="1263">
                  <c:v>45184</c:v>
                </c:pt>
                <c:pt idx="1264">
                  <c:v>45185</c:v>
                </c:pt>
                <c:pt idx="1265">
                  <c:v>45186</c:v>
                </c:pt>
                <c:pt idx="1266">
                  <c:v>45187</c:v>
                </c:pt>
                <c:pt idx="1267">
                  <c:v>45188</c:v>
                </c:pt>
                <c:pt idx="1268">
                  <c:v>45189</c:v>
                </c:pt>
                <c:pt idx="1269">
                  <c:v>45190</c:v>
                </c:pt>
                <c:pt idx="1270">
                  <c:v>45191</c:v>
                </c:pt>
                <c:pt idx="1271">
                  <c:v>45192</c:v>
                </c:pt>
                <c:pt idx="1272">
                  <c:v>45193</c:v>
                </c:pt>
                <c:pt idx="1273">
                  <c:v>45194</c:v>
                </c:pt>
                <c:pt idx="1274">
                  <c:v>45195</c:v>
                </c:pt>
                <c:pt idx="1275">
                  <c:v>45196</c:v>
                </c:pt>
                <c:pt idx="1276">
                  <c:v>45197</c:v>
                </c:pt>
                <c:pt idx="1277">
                  <c:v>45198</c:v>
                </c:pt>
                <c:pt idx="1278">
                  <c:v>45199</c:v>
                </c:pt>
                <c:pt idx="1279">
                  <c:v>45200</c:v>
                </c:pt>
                <c:pt idx="1280">
                  <c:v>45201</c:v>
                </c:pt>
                <c:pt idx="1281">
                  <c:v>45202</c:v>
                </c:pt>
                <c:pt idx="1282">
                  <c:v>45203</c:v>
                </c:pt>
                <c:pt idx="1283">
                  <c:v>45204</c:v>
                </c:pt>
                <c:pt idx="1284">
                  <c:v>45205</c:v>
                </c:pt>
                <c:pt idx="1285">
                  <c:v>45206</c:v>
                </c:pt>
                <c:pt idx="1286">
                  <c:v>45207</c:v>
                </c:pt>
                <c:pt idx="1287">
                  <c:v>45208</c:v>
                </c:pt>
                <c:pt idx="1288">
                  <c:v>45209</c:v>
                </c:pt>
                <c:pt idx="1289">
                  <c:v>45210</c:v>
                </c:pt>
                <c:pt idx="1290">
                  <c:v>45211</c:v>
                </c:pt>
                <c:pt idx="1291">
                  <c:v>45212</c:v>
                </c:pt>
                <c:pt idx="1292">
                  <c:v>45213</c:v>
                </c:pt>
                <c:pt idx="1293">
                  <c:v>45214</c:v>
                </c:pt>
                <c:pt idx="1294">
                  <c:v>45215</c:v>
                </c:pt>
                <c:pt idx="1295">
                  <c:v>45216</c:v>
                </c:pt>
                <c:pt idx="1296">
                  <c:v>45217</c:v>
                </c:pt>
                <c:pt idx="1297">
                  <c:v>45218</c:v>
                </c:pt>
                <c:pt idx="1298">
                  <c:v>45219</c:v>
                </c:pt>
                <c:pt idx="1299">
                  <c:v>45220</c:v>
                </c:pt>
                <c:pt idx="1300">
                  <c:v>45221</c:v>
                </c:pt>
                <c:pt idx="1301">
                  <c:v>45222</c:v>
                </c:pt>
                <c:pt idx="1302">
                  <c:v>45223</c:v>
                </c:pt>
                <c:pt idx="1303">
                  <c:v>45224</c:v>
                </c:pt>
                <c:pt idx="1304">
                  <c:v>45225</c:v>
                </c:pt>
                <c:pt idx="1305">
                  <c:v>45226</c:v>
                </c:pt>
                <c:pt idx="1306">
                  <c:v>45227</c:v>
                </c:pt>
                <c:pt idx="1307">
                  <c:v>45228</c:v>
                </c:pt>
                <c:pt idx="1308">
                  <c:v>45229</c:v>
                </c:pt>
                <c:pt idx="1309">
                  <c:v>45230</c:v>
                </c:pt>
                <c:pt idx="1310">
                  <c:v>45231</c:v>
                </c:pt>
                <c:pt idx="1311">
                  <c:v>45232</c:v>
                </c:pt>
                <c:pt idx="1312">
                  <c:v>45233</c:v>
                </c:pt>
                <c:pt idx="1313">
                  <c:v>45234</c:v>
                </c:pt>
                <c:pt idx="1314">
                  <c:v>45235</c:v>
                </c:pt>
                <c:pt idx="1315">
                  <c:v>45236</c:v>
                </c:pt>
                <c:pt idx="1316">
                  <c:v>45237</c:v>
                </c:pt>
                <c:pt idx="1317">
                  <c:v>45238</c:v>
                </c:pt>
                <c:pt idx="1318">
                  <c:v>45239</c:v>
                </c:pt>
                <c:pt idx="1319">
                  <c:v>45240</c:v>
                </c:pt>
                <c:pt idx="1320">
                  <c:v>45241</c:v>
                </c:pt>
                <c:pt idx="1321">
                  <c:v>45242</c:v>
                </c:pt>
                <c:pt idx="1322">
                  <c:v>45243</c:v>
                </c:pt>
                <c:pt idx="1323">
                  <c:v>45244</c:v>
                </c:pt>
                <c:pt idx="1324">
                  <c:v>45245</c:v>
                </c:pt>
                <c:pt idx="1325">
                  <c:v>45246</c:v>
                </c:pt>
                <c:pt idx="1326">
                  <c:v>45247</c:v>
                </c:pt>
                <c:pt idx="1327">
                  <c:v>45248</c:v>
                </c:pt>
                <c:pt idx="1328">
                  <c:v>45249</c:v>
                </c:pt>
                <c:pt idx="1329">
                  <c:v>45250</c:v>
                </c:pt>
                <c:pt idx="1330">
                  <c:v>45251</c:v>
                </c:pt>
                <c:pt idx="1331">
                  <c:v>45252</c:v>
                </c:pt>
                <c:pt idx="1332">
                  <c:v>45253</c:v>
                </c:pt>
                <c:pt idx="1333">
                  <c:v>45254</c:v>
                </c:pt>
                <c:pt idx="1334">
                  <c:v>45255</c:v>
                </c:pt>
                <c:pt idx="1335">
                  <c:v>45256</c:v>
                </c:pt>
                <c:pt idx="1336">
                  <c:v>45257</c:v>
                </c:pt>
                <c:pt idx="1337">
                  <c:v>45258</c:v>
                </c:pt>
                <c:pt idx="1338">
                  <c:v>45259</c:v>
                </c:pt>
                <c:pt idx="1339">
                  <c:v>45260</c:v>
                </c:pt>
                <c:pt idx="1340">
                  <c:v>45261</c:v>
                </c:pt>
                <c:pt idx="1341">
                  <c:v>45262</c:v>
                </c:pt>
                <c:pt idx="1342">
                  <c:v>45263</c:v>
                </c:pt>
                <c:pt idx="1343">
                  <c:v>45264</c:v>
                </c:pt>
                <c:pt idx="1344">
                  <c:v>45265</c:v>
                </c:pt>
                <c:pt idx="1345">
                  <c:v>45266</c:v>
                </c:pt>
                <c:pt idx="1346">
                  <c:v>45267</c:v>
                </c:pt>
                <c:pt idx="1347">
                  <c:v>45268</c:v>
                </c:pt>
                <c:pt idx="1348">
                  <c:v>45269</c:v>
                </c:pt>
                <c:pt idx="1349">
                  <c:v>45270</c:v>
                </c:pt>
                <c:pt idx="1350">
                  <c:v>45271</c:v>
                </c:pt>
                <c:pt idx="1351">
                  <c:v>45272</c:v>
                </c:pt>
                <c:pt idx="1352">
                  <c:v>45273</c:v>
                </c:pt>
                <c:pt idx="1353">
                  <c:v>45274</c:v>
                </c:pt>
                <c:pt idx="1354">
                  <c:v>45275</c:v>
                </c:pt>
                <c:pt idx="1355">
                  <c:v>45276</c:v>
                </c:pt>
                <c:pt idx="1356">
                  <c:v>45277</c:v>
                </c:pt>
                <c:pt idx="1357">
                  <c:v>45278</c:v>
                </c:pt>
                <c:pt idx="1358">
                  <c:v>45279</c:v>
                </c:pt>
                <c:pt idx="1359">
                  <c:v>45280</c:v>
                </c:pt>
                <c:pt idx="1360">
                  <c:v>45281</c:v>
                </c:pt>
                <c:pt idx="1361">
                  <c:v>45282</c:v>
                </c:pt>
                <c:pt idx="1362">
                  <c:v>45283</c:v>
                </c:pt>
                <c:pt idx="1363">
                  <c:v>45284</c:v>
                </c:pt>
                <c:pt idx="1364">
                  <c:v>45285</c:v>
                </c:pt>
                <c:pt idx="1365">
                  <c:v>45286</c:v>
                </c:pt>
                <c:pt idx="1366">
                  <c:v>45287</c:v>
                </c:pt>
                <c:pt idx="1367">
                  <c:v>45288</c:v>
                </c:pt>
                <c:pt idx="1368">
                  <c:v>45289</c:v>
                </c:pt>
                <c:pt idx="1369">
                  <c:v>45290</c:v>
                </c:pt>
                <c:pt idx="1370">
                  <c:v>45291</c:v>
                </c:pt>
                <c:pt idx="1371">
                  <c:v>45292</c:v>
                </c:pt>
                <c:pt idx="1372">
                  <c:v>45293</c:v>
                </c:pt>
                <c:pt idx="1373">
                  <c:v>45294</c:v>
                </c:pt>
                <c:pt idx="1374">
                  <c:v>45295</c:v>
                </c:pt>
                <c:pt idx="1375">
                  <c:v>45296</c:v>
                </c:pt>
                <c:pt idx="1376">
                  <c:v>45297</c:v>
                </c:pt>
                <c:pt idx="1377">
                  <c:v>45298</c:v>
                </c:pt>
                <c:pt idx="1378">
                  <c:v>45299</c:v>
                </c:pt>
                <c:pt idx="1379">
                  <c:v>45300</c:v>
                </c:pt>
                <c:pt idx="1380">
                  <c:v>45301</c:v>
                </c:pt>
                <c:pt idx="1381">
                  <c:v>45302</c:v>
                </c:pt>
                <c:pt idx="1382">
                  <c:v>45303</c:v>
                </c:pt>
                <c:pt idx="1383">
                  <c:v>45304</c:v>
                </c:pt>
                <c:pt idx="1384">
                  <c:v>45305</c:v>
                </c:pt>
                <c:pt idx="1385">
                  <c:v>45306</c:v>
                </c:pt>
                <c:pt idx="1386">
                  <c:v>45307</c:v>
                </c:pt>
                <c:pt idx="1387">
                  <c:v>45308</c:v>
                </c:pt>
                <c:pt idx="1388">
                  <c:v>45309</c:v>
                </c:pt>
                <c:pt idx="1389">
                  <c:v>45310</c:v>
                </c:pt>
                <c:pt idx="1390">
                  <c:v>45311</c:v>
                </c:pt>
                <c:pt idx="1391">
                  <c:v>45312</c:v>
                </c:pt>
                <c:pt idx="1392">
                  <c:v>45313</c:v>
                </c:pt>
                <c:pt idx="1393">
                  <c:v>45314</c:v>
                </c:pt>
                <c:pt idx="1394">
                  <c:v>45315</c:v>
                </c:pt>
                <c:pt idx="1395">
                  <c:v>45316</c:v>
                </c:pt>
                <c:pt idx="1396">
                  <c:v>45317</c:v>
                </c:pt>
                <c:pt idx="1397">
                  <c:v>45318</c:v>
                </c:pt>
                <c:pt idx="1398">
                  <c:v>45319</c:v>
                </c:pt>
                <c:pt idx="1399">
                  <c:v>45320</c:v>
                </c:pt>
                <c:pt idx="1400">
                  <c:v>45321</c:v>
                </c:pt>
                <c:pt idx="1401">
                  <c:v>45322</c:v>
                </c:pt>
                <c:pt idx="1402">
                  <c:v>45323</c:v>
                </c:pt>
                <c:pt idx="1403">
                  <c:v>45324</c:v>
                </c:pt>
                <c:pt idx="1404">
                  <c:v>45325</c:v>
                </c:pt>
                <c:pt idx="1405">
                  <c:v>45326</c:v>
                </c:pt>
                <c:pt idx="1406">
                  <c:v>45327</c:v>
                </c:pt>
                <c:pt idx="1407">
                  <c:v>45328</c:v>
                </c:pt>
                <c:pt idx="1408">
                  <c:v>45329</c:v>
                </c:pt>
                <c:pt idx="1409">
                  <c:v>45330</c:v>
                </c:pt>
                <c:pt idx="1410">
                  <c:v>45331</c:v>
                </c:pt>
                <c:pt idx="1411">
                  <c:v>45332</c:v>
                </c:pt>
                <c:pt idx="1412">
                  <c:v>45333</c:v>
                </c:pt>
                <c:pt idx="1413">
                  <c:v>45334</c:v>
                </c:pt>
                <c:pt idx="1414">
                  <c:v>45335</c:v>
                </c:pt>
                <c:pt idx="1415">
                  <c:v>45336</c:v>
                </c:pt>
                <c:pt idx="1416">
                  <c:v>45337</c:v>
                </c:pt>
                <c:pt idx="1417">
                  <c:v>45338</c:v>
                </c:pt>
                <c:pt idx="1418">
                  <c:v>45339</c:v>
                </c:pt>
                <c:pt idx="1419">
                  <c:v>45340</c:v>
                </c:pt>
                <c:pt idx="1420">
                  <c:v>45341</c:v>
                </c:pt>
                <c:pt idx="1421">
                  <c:v>45342</c:v>
                </c:pt>
                <c:pt idx="1422">
                  <c:v>45343</c:v>
                </c:pt>
                <c:pt idx="1423">
                  <c:v>45344</c:v>
                </c:pt>
                <c:pt idx="1424">
                  <c:v>45345</c:v>
                </c:pt>
                <c:pt idx="1425">
                  <c:v>45346</c:v>
                </c:pt>
                <c:pt idx="1426">
                  <c:v>45347</c:v>
                </c:pt>
                <c:pt idx="1427">
                  <c:v>45348</c:v>
                </c:pt>
                <c:pt idx="1428">
                  <c:v>45349</c:v>
                </c:pt>
                <c:pt idx="1429">
                  <c:v>45350</c:v>
                </c:pt>
                <c:pt idx="1430">
                  <c:v>45351</c:v>
                </c:pt>
                <c:pt idx="1431">
                  <c:v>45352</c:v>
                </c:pt>
                <c:pt idx="1432">
                  <c:v>45353</c:v>
                </c:pt>
                <c:pt idx="1433">
                  <c:v>45354</c:v>
                </c:pt>
                <c:pt idx="1434">
                  <c:v>45355</c:v>
                </c:pt>
                <c:pt idx="1435">
                  <c:v>45356</c:v>
                </c:pt>
                <c:pt idx="1436">
                  <c:v>45357</c:v>
                </c:pt>
                <c:pt idx="1437">
                  <c:v>45358</c:v>
                </c:pt>
                <c:pt idx="1438">
                  <c:v>45359</c:v>
                </c:pt>
                <c:pt idx="1439">
                  <c:v>45360</c:v>
                </c:pt>
                <c:pt idx="1440">
                  <c:v>45361</c:v>
                </c:pt>
                <c:pt idx="1441">
                  <c:v>45362</c:v>
                </c:pt>
                <c:pt idx="1442">
                  <c:v>45363</c:v>
                </c:pt>
                <c:pt idx="1443">
                  <c:v>45364</c:v>
                </c:pt>
                <c:pt idx="1444">
                  <c:v>45365</c:v>
                </c:pt>
                <c:pt idx="1445">
                  <c:v>45366</c:v>
                </c:pt>
                <c:pt idx="1446">
                  <c:v>45367</c:v>
                </c:pt>
                <c:pt idx="1447">
                  <c:v>45368</c:v>
                </c:pt>
                <c:pt idx="1448">
                  <c:v>45369</c:v>
                </c:pt>
                <c:pt idx="1449">
                  <c:v>45370</c:v>
                </c:pt>
                <c:pt idx="1450">
                  <c:v>45371</c:v>
                </c:pt>
                <c:pt idx="1451">
                  <c:v>45372</c:v>
                </c:pt>
                <c:pt idx="1452">
                  <c:v>45373</c:v>
                </c:pt>
                <c:pt idx="1453">
                  <c:v>45374</c:v>
                </c:pt>
                <c:pt idx="1454">
                  <c:v>45375</c:v>
                </c:pt>
                <c:pt idx="1455">
                  <c:v>45376</c:v>
                </c:pt>
                <c:pt idx="1456">
                  <c:v>45377</c:v>
                </c:pt>
                <c:pt idx="1457">
                  <c:v>45378</c:v>
                </c:pt>
                <c:pt idx="1458">
                  <c:v>45379</c:v>
                </c:pt>
                <c:pt idx="1459">
                  <c:v>45380</c:v>
                </c:pt>
                <c:pt idx="1460">
                  <c:v>45381</c:v>
                </c:pt>
                <c:pt idx="1461">
                  <c:v>45382</c:v>
                </c:pt>
                <c:pt idx="1462">
                  <c:v>45383</c:v>
                </c:pt>
                <c:pt idx="1463">
                  <c:v>45384</c:v>
                </c:pt>
                <c:pt idx="1464">
                  <c:v>45385</c:v>
                </c:pt>
                <c:pt idx="1465">
                  <c:v>45386</c:v>
                </c:pt>
                <c:pt idx="1466">
                  <c:v>45387</c:v>
                </c:pt>
                <c:pt idx="1467">
                  <c:v>45388</c:v>
                </c:pt>
                <c:pt idx="1468">
                  <c:v>45389</c:v>
                </c:pt>
                <c:pt idx="1469">
                  <c:v>45390</c:v>
                </c:pt>
                <c:pt idx="1470">
                  <c:v>45391</c:v>
                </c:pt>
                <c:pt idx="1471">
                  <c:v>45392</c:v>
                </c:pt>
                <c:pt idx="1472">
                  <c:v>45393</c:v>
                </c:pt>
                <c:pt idx="1473">
                  <c:v>45394</c:v>
                </c:pt>
                <c:pt idx="1474">
                  <c:v>45395</c:v>
                </c:pt>
                <c:pt idx="1475">
                  <c:v>45396</c:v>
                </c:pt>
                <c:pt idx="1476">
                  <c:v>45397</c:v>
                </c:pt>
                <c:pt idx="1477">
                  <c:v>45398</c:v>
                </c:pt>
                <c:pt idx="1478">
                  <c:v>45399</c:v>
                </c:pt>
                <c:pt idx="1479">
                  <c:v>45400</c:v>
                </c:pt>
                <c:pt idx="1480">
                  <c:v>45401</c:v>
                </c:pt>
                <c:pt idx="1481">
                  <c:v>45402</c:v>
                </c:pt>
                <c:pt idx="1482">
                  <c:v>45403</c:v>
                </c:pt>
                <c:pt idx="1483">
                  <c:v>45404</c:v>
                </c:pt>
                <c:pt idx="1484">
                  <c:v>45405</c:v>
                </c:pt>
                <c:pt idx="1485">
                  <c:v>45406</c:v>
                </c:pt>
                <c:pt idx="1486">
                  <c:v>45407</c:v>
                </c:pt>
                <c:pt idx="1487">
                  <c:v>45408</c:v>
                </c:pt>
                <c:pt idx="1488">
                  <c:v>45409</c:v>
                </c:pt>
                <c:pt idx="1489">
                  <c:v>45410</c:v>
                </c:pt>
                <c:pt idx="1490">
                  <c:v>45411</c:v>
                </c:pt>
                <c:pt idx="1491">
                  <c:v>45412</c:v>
                </c:pt>
                <c:pt idx="1492">
                  <c:v>45413</c:v>
                </c:pt>
                <c:pt idx="1493">
                  <c:v>45414</c:v>
                </c:pt>
                <c:pt idx="1494">
                  <c:v>45415</c:v>
                </c:pt>
                <c:pt idx="1495">
                  <c:v>45416</c:v>
                </c:pt>
                <c:pt idx="1496">
                  <c:v>45417</c:v>
                </c:pt>
                <c:pt idx="1497">
                  <c:v>45418</c:v>
                </c:pt>
                <c:pt idx="1498">
                  <c:v>45419</c:v>
                </c:pt>
                <c:pt idx="1499">
                  <c:v>45420</c:v>
                </c:pt>
                <c:pt idx="1500">
                  <c:v>45421</c:v>
                </c:pt>
                <c:pt idx="1501">
                  <c:v>45422</c:v>
                </c:pt>
                <c:pt idx="1502">
                  <c:v>45423</c:v>
                </c:pt>
                <c:pt idx="1503">
                  <c:v>45424</c:v>
                </c:pt>
                <c:pt idx="1504">
                  <c:v>45425</c:v>
                </c:pt>
                <c:pt idx="1505">
                  <c:v>45426</c:v>
                </c:pt>
                <c:pt idx="1506">
                  <c:v>45427</c:v>
                </c:pt>
                <c:pt idx="1507">
                  <c:v>45428</c:v>
                </c:pt>
                <c:pt idx="1508">
                  <c:v>45429</c:v>
                </c:pt>
                <c:pt idx="1509">
                  <c:v>45430</c:v>
                </c:pt>
                <c:pt idx="1510">
                  <c:v>45431</c:v>
                </c:pt>
                <c:pt idx="1511">
                  <c:v>45432</c:v>
                </c:pt>
                <c:pt idx="1512">
                  <c:v>45433</c:v>
                </c:pt>
                <c:pt idx="1513">
                  <c:v>45434</c:v>
                </c:pt>
                <c:pt idx="1514">
                  <c:v>45435</c:v>
                </c:pt>
                <c:pt idx="1515">
                  <c:v>45436</c:v>
                </c:pt>
                <c:pt idx="1516">
                  <c:v>45437</c:v>
                </c:pt>
                <c:pt idx="1517">
                  <c:v>45438</c:v>
                </c:pt>
                <c:pt idx="1518">
                  <c:v>45439</c:v>
                </c:pt>
                <c:pt idx="1519">
                  <c:v>45440</c:v>
                </c:pt>
                <c:pt idx="1520">
                  <c:v>45441</c:v>
                </c:pt>
                <c:pt idx="1521">
                  <c:v>45442</c:v>
                </c:pt>
                <c:pt idx="1522">
                  <c:v>45443</c:v>
                </c:pt>
                <c:pt idx="1523">
                  <c:v>45444</c:v>
                </c:pt>
                <c:pt idx="1524">
                  <c:v>45445</c:v>
                </c:pt>
                <c:pt idx="1525">
                  <c:v>45446</c:v>
                </c:pt>
                <c:pt idx="1526">
                  <c:v>45447</c:v>
                </c:pt>
                <c:pt idx="1527">
                  <c:v>45448</c:v>
                </c:pt>
                <c:pt idx="1528">
                  <c:v>45449</c:v>
                </c:pt>
                <c:pt idx="1529">
                  <c:v>45450</c:v>
                </c:pt>
                <c:pt idx="1530">
                  <c:v>45451</c:v>
                </c:pt>
                <c:pt idx="1531">
                  <c:v>45452</c:v>
                </c:pt>
                <c:pt idx="1532">
                  <c:v>45453</c:v>
                </c:pt>
                <c:pt idx="1533">
                  <c:v>45454</c:v>
                </c:pt>
                <c:pt idx="1534">
                  <c:v>45455</c:v>
                </c:pt>
                <c:pt idx="1535">
                  <c:v>45456</c:v>
                </c:pt>
                <c:pt idx="1536">
                  <c:v>45457</c:v>
                </c:pt>
                <c:pt idx="1537">
                  <c:v>45458</c:v>
                </c:pt>
                <c:pt idx="1538">
                  <c:v>45459</c:v>
                </c:pt>
                <c:pt idx="1539">
                  <c:v>45460</c:v>
                </c:pt>
                <c:pt idx="1540">
                  <c:v>45461</c:v>
                </c:pt>
                <c:pt idx="1541">
                  <c:v>45462</c:v>
                </c:pt>
                <c:pt idx="1542">
                  <c:v>45463</c:v>
                </c:pt>
                <c:pt idx="1543">
                  <c:v>45464</c:v>
                </c:pt>
                <c:pt idx="1544">
                  <c:v>45465</c:v>
                </c:pt>
                <c:pt idx="1545">
                  <c:v>45466</c:v>
                </c:pt>
                <c:pt idx="1546">
                  <c:v>45467</c:v>
                </c:pt>
                <c:pt idx="1547">
                  <c:v>45468</c:v>
                </c:pt>
                <c:pt idx="1548">
                  <c:v>45469</c:v>
                </c:pt>
                <c:pt idx="1549">
                  <c:v>45470</c:v>
                </c:pt>
                <c:pt idx="1550">
                  <c:v>45471</c:v>
                </c:pt>
                <c:pt idx="1551">
                  <c:v>45472</c:v>
                </c:pt>
                <c:pt idx="1552">
                  <c:v>45473</c:v>
                </c:pt>
                <c:pt idx="1553">
                  <c:v>45474</c:v>
                </c:pt>
                <c:pt idx="1554">
                  <c:v>45475</c:v>
                </c:pt>
                <c:pt idx="1555">
                  <c:v>45476</c:v>
                </c:pt>
                <c:pt idx="1556">
                  <c:v>45477</c:v>
                </c:pt>
                <c:pt idx="1557">
                  <c:v>45478</c:v>
                </c:pt>
                <c:pt idx="1558">
                  <c:v>45479</c:v>
                </c:pt>
                <c:pt idx="1559">
                  <c:v>45480</c:v>
                </c:pt>
                <c:pt idx="1560">
                  <c:v>45481</c:v>
                </c:pt>
                <c:pt idx="1561">
                  <c:v>45482</c:v>
                </c:pt>
                <c:pt idx="1562">
                  <c:v>45483</c:v>
                </c:pt>
                <c:pt idx="1563">
                  <c:v>45484</c:v>
                </c:pt>
                <c:pt idx="1564">
                  <c:v>45485</c:v>
                </c:pt>
                <c:pt idx="1565">
                  <c:v>45486</c:v>
                </c:pt>
                <c:pt idx="1566">
                  <c:v>45487</c:v>
                </c:pt>
                <c:pt idx="1567">
                  <c:v>45488</c:v>
                </c:pt>
                <c:pt idx="1568">
                  <c:v>45489</c:v>
                </c:pt>
                <c:pt idx="1569">
                  <c:v>45490</c:v>
                </c:pt>
                <c:pt idx="1570">
                  <c:v>45491</c:v>
                </c:pt>
                <c:pt idx="1571">
                  <c:v>45492</c:v>
                </c:pt>
                <c:pt idx="1572">
                  <c:v>45493</c:v>
                </c:pt>
                <c:pt idx="1573">
                  <c:v>45494</c:v>
                </c:pt>
                <c:pt idx="1574">
                  <c:v>45495</c:v>
                </c:pt>
                <c:pt idx="1575">
                  <c:v>45496</c:v>
                </c:pt>
                <c:pt idx="1576">
                  <c:v>45497</c:v>
                </c:pt>
                <c:pt idx="1577">
                  <c:v>45498</c:v>
                </c:pt>
                <c:pt idx="1578">
                  <c:v>45499</c:v>
                </c:pt>
                <c:pt idx="1579">
                  <c:v>45500</c:v>
                </c:pt>
                <c:pt idx="1580">
                  <c:v>45501</c:v>
                </c:pt>
                <c:pt idx="1581">
                  <c:v>45502</c:v>
                </c:pt>
                <c:pt idx="1582">
                  <c:v>45503</c:v>
                </c:pt>
                <c:pt idx="1583">
                  <c:v>45504</c:v>
                </c:pt>
                <c:pt idx="1584">
                  <c:v>45505</c:v>
                </c:pt>
                <c:pt idx="1585">
                  <c:v>45506</c:v>
                </c:pt>
                <c:pt idx="1586">
                  <c:v>45507</c:v>
                </c:pt>
                <c:pt idx="1587">
                  <c:v>45508</c:v>
                </c:pt>
                <c:pt idx="1588">
                  <c:v>45509</c:v>
                </c:pt>
                <c:pt idx="1589">
                  <c:v>45510</c:v>
                </c:pt>
                <c:pt idx="1590">
                  <c:v>45511</c:v>
                </c:pt>
                <c:pt idx="1591">
                  <c:v>45512</c:v>
                </c:pt>
                <c:pt idx="1592">
                  <c:v>45513</c:v>
                </c:pt>
                <c:pt idx="1593">
                  <c:v>45514</c:v>
                </c:pt>
                <c:pt idx="1594">
                  <c:v>45515</c:v>
                </c:pt>
                <c:pt idx="1595">
                  <c:v>45516</c:v>
                </c:pt>
                <c:pt idx="1596">
                  <c:v>45517</c:v>
                </c:pt>
                <c:pt idx="1597">
                  <c:v>45518</c:v>
                </c:pt>
                <c:pt idx="1598">
                  <c:v>45519</c:v>
                </c:pt>
                <c:pt idx="1599">
                  <c:v>45520</c:v>
                </c:pt>
                <c:pt idx="1600">
                  <c:v>45521</c:v>
                </c:pt>
                <c:pt idx="1601">
                  <c:v>45522</c:v>
                </c:pt>
                <c:pt idx="1602">
                  <c:v>45523</c:v>
                </c:pt>
                <c:pt idx="1603">
                  <c:v>45524</c:v>
                </c:pt>
                <c:pt idx="1604">
                  <c:v>45525</c:v>
                </c:pt>
                <c:pt idx="1605">
                  <c:v>45526</c:v>
                </c:pt>
                <c:pt idx="1606">
                  <c:v>45527</c:v>
                </c:pt>
                <c:pt idx="1607">
                  <c:v>45528</c:v>
                </c:pt>
                <c:pt idx="1608">
                  <c:v>45529</c:v>
                </c:pt>
                <c:pt idx="1609">
                  <c:v>45530</c:v>
                </c:pt>
                <c:pt idx="1610">
                  <c:v>45531</c:v>
                </c:pt>
                <c:pt idx="1611">
                  <c:v>45532</c:v>
                </c:pt>
                <c:pt idx="1612">
                  <c:v>45533</c:v>
                </c:pt>
                <c:pt idx="1613">
                  <c:v>45534</c:v>
                </c:pt>
                <c:pt idx="1614">
                  <c:v>45535</c:v>
                </c:pt>
                <c:pt idx="1615">
                  <c:v>45536</c:v>
                </c:pt>
                <c:pt idx="1616">
                  <c:v>45537</c:v>
                </c:pt>
                <c:pt idx="1617">
                  <c:v>45538</c:v>
                </c:pt>
                <c:pt idx="1618">
                  <c:v>45539</c:v>
                </c:pt>
                <c:pt idx="1619">
                  <c:v>45540</c:v>
                </c:pt>
                <c:pt idx="1620">
                  <c:v>45541</c:v>
                </c:pt>
                <c:pt idx="1621">
                  <c:v>45542</c:v>
                </c:pt>
                <c:pt idx="1622">
                  <c:v>45543</c:v>
                </c:pt>
                <c:pt idx="1623">
                  <c:v>45544</c:v>
                </c:pt>
                <c:pt idx="1624">
                  <c:v>45545</c:v>
                </c:pt>
                <c:pt idx="1625">
                  <c:v>45546</c:v>
                </c:pt>
                <c:pt idx="1626">
                  <c:v>45547</c:v>
                </c:pt>
                <c:pt idx="1627">
                  <c:v>45548</c:v>
                </c:pt>
                <c:pt idx="1628">
                  <c:v>45549</c:v>
                </c:pt>
                <c:pt idx="1629">
                  <c:v>45550</c:v>
                </c:pt>
                <c:pt idx="1630">
                  <c:v>45551</c:v>
                </c:pt>
                <c:pt idx="1631">
                  <c:v>45552</c:v>
                </c:pt>
                <c:pt idx="1632">
                  <c:v>45553</c:v>
                </c:pt>
                <c:pt idx="1633">
                  <c:v>45554</c:v>
                </c:pt>
                <c:pt idx="1634">
                  <c:v>45555</c:v>
                </c:pt>
                <c:pt idx="1635">
                  <c:v>45556</c:v>
                </c:pt>
                <c:pt idx="1636">
                  <c:v>45557</c:v>
                </c:pt>
                <c:pt idx="1637">
                  <c:v>45558</c:v>
                </c:pt>
                <c:pt idx="1638">
                  <c:v>45559</c:v>
                </c:pt>
                <c:pt idx="1639">
                  <c:v>45560</c:v>
                </c:pt>
                <c:pt idx="1640">
                  <c:v>45561</c:v>
                </c:pt>
                <c:pt idx="1641">
                  <c:v>45562</c:v>
                </c:pt>
                <c:pt idx="1642">
                  <c:v>45563</c:v>
                </c:pt>
                <c:pt idx="1643">
                  <c:v>45564</c:v>
                </c:pt>
                <c:pt idx="1644">
                  <c:v>45565</c:v>
                </c:pt>
                <c:pt idx="1645">
                  <c:v>45566</c:v>
                </c:pt>
                <c:pt idx="1646">
                  <c:v>45567</c:v>
                </c:pt>
                <c:pt idx="1647">
                  <c:v>45568</c:v>
                </c:pt>
                <c:pt idx="1648">
                  <c:v>45569</c:v>
                </c:pt>
                <c:pt idx="1649">
                  <c:v>45570</c:v>
                </c:pt>
                <c:pt idx="1650">
                  <c:v>45571</c:v>
                </c:pt>
                <c:pt idx="1651">
                  <c:v>45572</c:v>
                </c:pt>
                <c:pt idx="1652">
                  <c:v>45573</c:v>
                </c:pt>
                <c:pt idx="1653">
                  <c:v>45574</c:v>
                </c:pt>
                <c:pt idx="1654">
                  <c:v>45575</c:v>
                </c:pt>
                <c:pt idx="1655">
                  <c:v>45576</c:v>
                </c:pt>
                <c:pt idx="1656">
                  <c:v>45577</c:v>
                </c:pt>
                <c:pt idx="1657">
                  <c:v>45578</c:v>
                </c:pt>
                <c:pt idx="1658">
                  <c:v>45579</c:v>
                </c:pt>
                <c:pt idx="1659">
                  <c:v>45580</c:v>
                </c:pt>
                <c:pt idx="1660">
                  <c:v>45581</c:v>
                </c:pt>
                <c:pt idx="1661">
                  <c:v>45582</c:v>
                </c:pt>
                <c:pt idx="1662">
                  <c:v>45583</c:v>
                </c:pt>
                <c:pt idx="1663">
                  <c:v>45584</c:v>
                </c:pt>
                <c:pt idx="1664">
                  <c:v>45585</c:v>
                </c:pt>
                <c:pt idx="1665">
                  <c:v>45586</c:v>
                </c:pt>
                <c:pt idx="1666">
                  <c:v>45587</c:v>
                </c:pt>
                <c:pt idx="1667">
                  <c:v>45588</c:v>
                </c:pt>
                <c:pt idx="1668">
                  <c:v>45589</c:v>
                </c:pt>
                <c:pt idx="1669">
                  <c:v>45590</c:v>
                </c:pt>
                <c:pt idx="1670">
                  <c:v>45591</c:v>
                </c:pt>
                <c:pt idx="1671">
                  <c:v>45592</c:v>
                </c:pt>
                <c:pt idx="1672">
                  <c:v>45593</c:v>
                </c:pt>
                <c:pt idx="1673">
                  <c:v>45594</c:v>
                </c:pt>
                <c:pt idx="1674">
                  <c:v>45595</c:v>
                </c:pt>
                <c:pt idx="1675">
                  <c:v>45596</c:v>
                </c:pt>
                <c:pt idx="1676">
                  <c:v>45597</c:v>
                </c:pt>
                <c:pt idx="1677">
                  <c:v>45598</c:v>
                </c:pt>
                <c:pt idx="1678">
                  <c:v>45599</c:v>
                </c:pt>
                <c:pt idx="1679">
                  <c:v>45600</c:v>
                </c:pt>
                <c:pt idx="1680">
                  <c:v>45601</c:v>
                </c:pt>
                <c:pt idx="1681">
                  <c:v>45602</c:v>
                </c:pt>
                <c:pt idx="1682">
                  <c:v>45603</c:v>
                </c:pt>
                <c:pt idx="1683">
                  <c:v>45604</c:v>
                </c:pt>
                <c:pt idx="1684">
                  <c:v>45605</c:v>
                </c:pt>
                <c:pt idx="1685">
                  <c:v>45606</c:v>
                </c:pt>
                <c:pt idx="1686">
                  <c:v>45607</c:v>
                </c:pt>
                <c:pt idx="1687">
                  <c:v>45608</c:v>
                </c:pt>
                <c:pt idx="1688">
                  <c:v>45609</c:v>
                </c:pt>
                <c:pt idx="1689">
                  <c:v>45610</c:v>
                </c:pt>
                <c:pt idx="1690">
                  <c:v>45611</c:v>
                </c:pt>
                <c:pt idx="1691">
                  <c:v>45612</c:v>
                </c:pt>
                <c:pt idx="1692">
                  <c:v>45613</c:v>
                </c:pt>
                <c:pt idx="1693">
                  <c:v>45614</c:v>
                </c:pt>
                <c:pt idx="1694">
                  <c:v>45615</c:v>
                </c:pt>
                <c:pt idx="1695">
                  <c:v>45616</c:v>
                </c:pt>
                <c:pt idx="1696">
                  <c:v>45617</c:v>
                </c:pt>
                <c:pt idx="1697">
                  <c:v>45618</c:v>
                </c:pt>
                <c:pt idx="1698">
                  <c:v>45619</c:v>
                </c:pt>
                <c:pt idx="1699">
                  <c:v>45620</c:v>
                </c:pt>
                <c:pt idx="1700">
                  <c:v>45621</c:v>
                </c:pt>
                <c:pt idx="1701">
                  <c:v>45622</c:v>
                </c:pt>
                <c:pt idx="1702">
                  <c:v>45623</c:v>
                </c:pt>
                <c:pt idx="1703">
                  <c:v>45624</c:v>
                </c:pt>
                <c:pt idx="1704">
                  <c:v>45625</c:v>
                </c:pt>
                <c:pt idx="1705">
                  <c:v>45626</c:v>
                </c:pt>
                <c:pt idx="1706">
                  <c:v>45627</c:v>
                </c:pt>
                <c:pt idx="1707">
                  <c:v>45628</c:v>
                </c:pt>
                <c:pt idx="1708">
                  <c:v>45629</c:v>
                </c:pt>
                <c:pt idx="1709">
                  <c:v>45630</c:v>
                </c:pt>
                <c:pt idx="1710">
                  <c:v>45631</c:v>
                </c:pt>
                <c:pt idx="1711">
                  <c:v>45632</c:v>
                </c:pt>
                <c:pt idx="1712">
                  <c:v>45633</c:v>
                </c:pt>
                <c:pt idx="1713">
                  <c:v>45634</c:v>
                </c:pt>
                <c:pt idx="1714">
                  <c:v>45635</c:v>
                </c:pt>
                <c:pt idx="1715">
                  <c:v>45636</c:v>
                </c:pt>
                <c:pt idx="1716">
                  <c:v>45637</c:v>
                </c:pt>
                <c:pt idx="1717">
                  <c:v>45638</c:v>
                </c:pt>
                <c:pt idx="1718">
                  <c:v>45639</c:v>
                </c:pt>
                <c:pt idx="1719">
                  <c:v>45640</c:v>
                </c:pt>
                <c:pt idx="1720">
                  <c:v>45641</c:v>
                </c:pt>
                <c:pt idx="1721">
                  <c:v>45642</c:v>
                </c:pt>
                <c:pt idx="1722">
                  <c:v>45643</c:v>
                </c:pt>
                <c:pt idx="1723">
                  <c:v>45644</c:v>
                </c:pt>
                <c:pt idx="1724">
                  <c:v>45645</c:v>
                </c:pt>
                <c:pt idx="1725">
                  <c:v>45646</c:v>
                </c:pt>
                <c:pt idx="1726">
                  <c:v>45647</c:v>
                </c:pt>
                <c:pt idx="1727">
                  <c:v>45648</c:v>
                </c:pt>
                <c:pt idx="1728">
                  <c:v>45649</c:v>
                </c:pt>
                <c:pt idx="1729">
                  <c:v>45650</c:v>
                </c:pt>
                <c:pt idx="1730">
                  <c:v>45651</c:v>
                </c:pt>
                <c:pt idx="1731">
                  <c:v>45652</c:v>
                </c:pt>
                <c:pt idx="1732">
                  <c:v>45653</c:v>
                </c:pt>
                <c:pt idx="1733">
                  <c:v>45654</c:v>
                </c:pt>
                <c:pt idx="1734">
                  <c:v>45655</c:v>
                </c:pt>
                <c:pt idx="1735">
                  <c:v>45656</c:v>
                </c:pt>
                <c:pt idx="1736">
                  <c:v>45657</c:v>
                </c:pt>
                <c:pt idx="1737">
                  <c:v>45658</c:v>
                </c:pt>
                <c:pt idx="1738">
                  <c:v>45659</c:v>
                </c:pt>
                <c:pt idx="1739">
                  <c:v>45660</c:v>
                </c:pt>
                <c:pt idx="1740">
                  <c:v>45661</c:v>
                </c:pt>
                <c:pt idx="1741">
                  <c:v>45662</c:v>
                </c:pt>
                <c:pt idx="1742">
                  <c:v>45663</c:v>
                </c:pt>
                <c:pt idx="1743">
                  <c:v>45664</c:v>
                </c:pt>
                <c:pt idx="1744">
                  <c:v>45665</c:v>
                </c:pt>
                <c:pt idx="1745">
                  <c:v>45666</c:v>
                </c:pt>
                <c:pt idx="1746">
                  <c:v>45667</c:v>
                </c:pt>
                <c:pt idx="1747">
                  <c:v>45668</c:v>
                </c:pt>
                <c:pt idx="1748">
                  <c:v>45669</c:v>
                </c:pt>
                <c:pt idx="1749">
                  <c:v>45670</c:v>
                </c:pt>
                <c:pt idx="1750">
                  <c:v>45671</c:v>
                </c:pt>
                <c:pt idx="1751">
                  <c:v>45672</c:v>
                </c:pt>
                <c:pt idx="1752">
                  <c:v>45673</c:v>
                </c:pt>
                <c:pt idx="1753">
                  <c:v>45674</c:v>
                </c:pt>
                <c:pt idx="1754">
                  <c:v>45675</c:v>
                </c:pt>
                <c:pt idx="1755">
                  <c:v>45676</c:v>
                </c:pt>
                <c:pt idx="1756">
                  <c:v>45677</c:v>
                </c:pt>
                <c:pt idx="1757">
                  <c:v>45678</c:v>
                </c:pt>
                <c:pt idx="1758">
                  <c:v>45679</c:v>
                </c:pt>
                <c:pt idx="1759">
                  <c:v>45680</c:v>
                </c:pt>
                <c:pt idx="1760">
                  <c:v>45681</c:v>
                </c:pt>
                <c:pt idx="1761">
                  <c:v>45682</c:v>
                </c:pt>
                <c:pt idx="1762">
                  <c:v>45683</c:v>
                </c:pt>
                <c:pt idx="1763">
                  <c:v>45684</c:v>
                </c:pt>
                <c:pt idx="1764">
                  <c:v>45685</c:v>
                </c:pt>
                <c:pt idx="1765">
                  <c:v>45686</c:v>
                </c:pt>
                <c:pt idx="1766">
                  <c:v>45687</c:v>
                </c:pt>
                <c:pt idx="1767">
                  <c:v>45688</c:v>
                </c:pt>
                <c:pt idx="1768">
                  <c:v>45689</c:v>
                </c:pt>
                <c:pt idx="1769">
                  <c:v>45690</c:v>
                </c:pt>
                <c:pt idx="1770">
                  <c:v>45691</c:v>
                </c:pt>
                <c:pt idx="1771">
                  <c:v>45692</c:v>
                </c:pt>
                <c:pt idx="1772">
                  <c:v>45693</c:v>
                </c:pt>
                <c:pt idx="1773">
                  <c:v>45694</c:v>
                </c:pt>
                <c:pt idx="1774">
                  <c:v>45695</c:v>
                </c:pt>
                <c:pt idx="1775">
                  <c:v>45696</c:v>
                </c:pt>
                <c:pt idx="1776">
                  <c:v>45697</c:v>
                </c:pt>
                <c:pt idx="1777">
                  <c:v>45698</c:v>
                </c:pt>
                <c:pt idx="1778">
                  <c:v>45699</c:v>
                </c:pt>
                <c:pt idx="1779">
                  <c:v>45700</c:v>
                </c:pt>
                <c:pt idx="1780">
                  <c:v>45701</c:v>
                </c:pt>
                <c:pt idx="1781">
                  <c:v>45702</c:v>
                </c:pt>
                <c:pt idx="1782">
                  <c:v>45703</c:v>
                </c:pt>
                <c:pt idx="1783">
                  <c:v>45704</c:v>
                </c:pt>
                <c:pt idx="1784">
                  <c:v>45705</c:v>
                </c:pt>
                <c:pt idx="1785">
                  <c:v>45706</c:v>
                </c:pt>
                <c:pt idx="1786">
                  <c:v>45707</c:v>
                </c:pt>
                <c:pt idx="1787">
                  <c:v>45708</c:v>
                </c:pt>
                <c:pt idx="1788">
                  <c:v>45709</c:v>
                </c:pt>
                <c:pt idx="1789">
                  <c:v>45710</c:v>
                </c:pt>
                <c:pt idx="1790">
                  <c:v>45711</c:v>
                </c:pt>
                <c:pt idx="1791">
                  <c:v>45712</c:v>
                </c:pt>
                <c:pt idx="1792">
                  <c:v>45713</c:v>
                </c:pt>
                <c:pt idx="1793">
                  <c:v>45714</c:v>
                </c:pt>
                <c:pt idx="1794">
                  <c:v>45715</c:v>
                </c:pt>
                <c:pt idx="1795">
                  <c:v>45716</c:v>
                </c:pt>
                <c:pt idx="1796">
                  <c:v>45717</c:v>
                </c:pt>
                <c:pt idx="1797">
                  <c:v>45718</c:v>
                </c:pt>
                <c:pt idx="1798">
                  <c:v>45719</c:v>
                </c:pt>
                <c:pt idx="1799">
                  <c:v>45720</c:v>
                </c:pt>
                <c:pt idx="1800">
                  <c:v>45721</c:v>
                </c:pt>
                <c:pt idx="1801">
                  <c:v>45722</c:v>
                </c:pt>
                <c:pt idx="1802">
                  <c:v>45723</c:v>
                </c:pt>
                <c:pt idx="1803">
                  <c:v>45724</c:v>
                </c:pt>
                <c:pt idx="1804">
                  <c:v>45725</c:v>
                </c:pt>
                <c:pt idx="1805">
                  <c:v>45726</c:v>
                </c:pt>
                <c:pt idx="1806">
                  <c:v>45727</c:v>
                </c:pt>
                <c:pt idx="1807">
                  <c:v>45728</c:v>
                </c:pt>
                <c:pt idx="1808">
                  <c:v>45729</c:v>
                </c:pt>
                <c:pt idx="1809">
                  <c:v>45730</c:v>
                </c:pt>
                <c:pt idx="1810">
                  <c:v>45731</c:v>
                </c:pt>
                <c:pt idx="1811">
                  <c:v>45732</c:v>
                </c:pt>
                <c:pt idx="1812">
                  <c:v>45733</c:v>
                </c:pt>
                <c:pt idx="1813">
                  <c:v>45734</c:v>
                </c:pt>
                <c:pt idx="1814">
                  <c:v>45735</c:v>
                </c:pt>
                <c:pt idx="1815">
                  <c:v>45736</c:v>
                </c:pt>
                <c:pt idx="1816">
                  <c:v>45737</c:v>
                </c:pt>
                <c:pt idx="1817">
                  <c:v>45738</c:v>
                </c:pt>
                <c:pt idx="1818">
                  <c:v>45739</c:v>
                </c:pt>
                <c:pt idx="1819">
                  <c:v>45740</c:v>
                </c:pt>
                <c:pt idx="1820">
                  <c:v>45741</c:v>
                </c:pt>
                <c:pt idx="1821">
                  <c:v>45742</c:v>
                </c:pt>
                <c:pt idx="1822">
                  <c:v>45743</c:v>
                </c:pt>
                <c:pt idx="1823">
                  <c:v>45744</c:v>
                </c:pt>
                <c:pt idx="1824">
                  <c:v>45745</c:v>
                </c:pt>
                <c:pt idx="1825">
                  <c:v>45746</c:v>
                </c:pt>
                <c:pt idx="1826">
                  <c:v>45747</c:v>
                </c:pt>
                <c:pt idx="1827">
                  <c:v>45748</c:v>
                </c:pt>
                <c:pt idx="1828">
                  <c:v>45749</c:v>
                </c:pt>
                <c:pt idx="1829">
                  <c:v>45750</c:v>
                </c:pt>
                <c:pt idx="1830">
                  <c:v>45751</c:v>
                </c:pt>
                <c:pt idx="1831">
                  <c:v>45752</c:v>
                </c:pt>
                <c:pt idx="1832">
                  <c:v>45753</c:v>
                </c:pt>
                <c:pt idx="1833">
                  <c:v>45754</c:v>
                </c:pt>
                <c:pt idx="1834">
                  <c:v>45755</c:v>
                </c:pt>
                <c:pt idx="1835">
                  <c:v>45756</c:v>
                </c:pt>
                <c:pt idx="1836">
                  <c:v>45757</c:v>
                </c:pt>
                <c:pt idx="1837">
                  <c:v>45758</c:v>
                </c:pt>
                <c:pt idx="1838">
                  <c:v>45759</c:v>
                </c:pt>
                <c:pt idx="1839">
                  <c:v>45760</c:v>
                </c:pt>
                <c:pt idx="1840">
                  <c:v>45761</c:v>
                </c:pt>
                <c:pt idx="1841">
                  <c:v>45762</c:v>
                </c:pt>
                <c:pt idx="1842">
                  <c:v>45763</c:v>
                </c:pt>
                <c:pt idx="1843">
                  <c:v>45764</c:v>
                </c:pt>
                <c:pt idx="1844">
                  <c:v>45765</c:v>
                </c:pt>
                <c:pt idx="1845">
                  <c:v>45766</c:v>
                </c:pt>
                <c:pt idx="1846">
                  <c:v>45767</c:v>
                </c:pt>
                <c:pt idx="1847">
                  <c:v>45768</c:v>
                </c:pt>
                <c:pt idx="1848">
                  <c:v>45769</c:v>
                </c:pt>
                <c:pt idx="1849">
                  <c:v>45770</c:v>
                </c:pt>
                <c:pt idx="1850">
                  <c:v>45771</c:v>
                </c:pt>
                <c:pt idx="1851">
                  <c:v>45772</c:v>
                </c:pt>
                <c:pt idx="1852">
                  <c:v>45773</c:v>
                </c:pt>
                <c:pt idx="1853">
                  <c:v>45774</c:v>
                </c:pt>
                <c:pt idx="1854">
                  <c:v>45775</c:v>
                </c:pt>
                <c:pt idx="1855">
                  <c:v>45776</c:v>
                </c:pt>
                <c:pt idx="1856">
                  <c:v>45777</c:v>
                </c:pt>
                <c:pt idx="1857">
                  <c:v>45778</c:v>
                </c:pt>
                <c:pt idx="1858">
                  <c:v>45779</c:v>
                </c:pt>
                <c:pt idx="1859">
                  <c:v>45780</c:v>
                </c:pt>
                <c:pt idx="1860">
                  <c:v>45781</c:v>
                </c:pt>
                <c:pt idx="1861">
                  <c:v>45782</c:v>
                </c:pt>
                <c:pt idx="1862">
                  <c:v>45783</c:v>
                </c:pt>
                <c:pt idx="1863">
                  <c:v>45784</c:v>
                </c:pt>
                <c:pt idx="1864">
                  <c:v>45785</c:v>
                </c:pt>
                <c:pt idx="1865">
                  <c:v>45786</c:v>
                </c:pt>
                <c:pt idx="1866">
                  <c:v>45787</c:v>
                </c:pt>
                <c:pt idx="1867">
                  <c:v>45788</c:v>
                </c:pt>
                <c:pt idx="1868">
                  <c:v>45789</c:v>
                </c:pt>
                <c:pt idx="1869">
                  <c:v>45790</c:v>
                </c:pt>
                <c:pt idx="1870">
                  <c:v>45791</c:v>
                </c:pt>
                <c:pt idx="1871">
                  <c:v>45792</c:v>
                </c:pt>
                <c:pt idx="1872">
                  <c:v>45793</c:v>
                </c:pt>
                <c:pt idx="1873">
                  <c:v>45794</c:v>
                </c:pt>
                <c:pt idx="1874">
                  <c:v>45795</c:v>
                </c:pt>
                <c:pt idx="1875">
                  <c:v>45796</c:v>
                </c:pt>
                <c:pt idx="1876">
                  <c:v>45797</c:v>
                </c:pt>
                <c:pt idx="1877">
                  <c:v>45798</c:v>
                </c:pt>
                <c:pt idx="1878">
                  <c:v>45799</c:v>
                </c:pt>
                <c:pt idx="1879">
                  <c:v>45800</c:v>
                </c:pt>
                <c:pt idx="1880">
                  <c:v>45801</c:v>
                </c:pt>
                <c:pt idx="1881">
                  <c:v>45802</c:v>
                </c:pt>
                <c:pt idx="1882">
                  <c:v>45803</c:v>
                </c:pt>
                <c:pt idx="1883">
                  <c:v>45804</c:v>
                </c:pt>
                <c:pt idx="1884">
                  <c:v>45805</c:v>
                </c:pt>
                <c:pt idx="1885">
                  <c:v>45806</c:v>
                </c:pt>
                <c:pt idx="1886">
                  <c:v>45807</c:v>
                </c:pt>
                <c:pt idx="1887">
                  <c:v>45808</c:v>
                </c:pt>
                <c:pt idx="1888">
                  <c:v>45809</c:v>
                </c:pt>
                <c:pt idx="1889">
                  <c:v>45810</c:v>
                </c:pt>
                <c:pt idx="1890">
                  <c:v>45811</c:v>
                </c:pt>
                <c:pt idx="1891">
                  <c:v>45812</c:v>
                </c:pt>
                <c:pt idx="1892">
                  <c:v>45813</c:v>
                </c:pt>
                <c:pt idx="1893">
                  <c:v>45814</c:v>
                </c:pt>
                <c:pt idx="1894">
                  <c:v>45815</c:v>
                </c:pt>
                <c:pt idx="1895">
                  <c:v>45816</c:v>
                </c:pt>
                <c:pt idx="1896">
                  <c:v>45817</c:v>
                </c:pt>
                <c:pt idx="1897">
                  <c:v>45818</c:v>
                </c:pt>
                <c:pt idx="1898">
                  <c:v>45819</c:v>
                </c:pt>
                <c:pt idx="1899">
                  <c:v>45820</c:v>
                </c:pt>
                <c:pt idx="1900">
                  <c:v>45821</c:v>
                </c:pt>
                <c:pt idx="1901">
                  <c:v>45822</c:v>
                </c:pt>
                <c:pt idx="1902">
                  <c:v>45823</c:v>
                </c:pt>
                <c:pt idx="1903">
                  <c:v>45824</c:v>
                </c:pt>
                <c:pt idx="1904">
                  <c:v>45825</c:v>
                </c:pt>
                <c:pt idx="1905">
                  <c:v>45826</c:v>
                </c:pt>
                <c:pt idx="1906">
                  <c:v>45827</c:v>
                </c:pt>
                <c:pt idx="1907">
                  <c:v>45828</c:v>
                </c:pt>
                <c:pt idx="1908">
                  <c:v>45829</c:v>
                </c:pt>
                <c:pt idx="1909">
                  <c:v>45830</c:v>
                </c:pt>
                <c:pt idx="1910">
                  <c:v>45831</c:v>
                </c:pt>
                <c:pt idx="1911">
                  <c:v>45832</c:v>
                </c:pt>
                <c:pt idx="1912">
                  <c:v>45833</c:v>
                </c:pt>
                <c:pt idx="1913">
                  <c:v>45834</c:v>
                </c:pt>
                <c:pt idx="1914">
                  <c:v>45835</c:v>
                </c:pt>
              </c:numCache>
            </c:numRef>
          </c:cat>
          <c:val>
            <c:numRef>
              <c:f>'IPO Indexes'!$E$8:$E$1922</c:f>
              <c:numCache>
                <c:formatCode>0.00</c:formatCode>
                <c:ptCount val="1915"/>
                <c:pt idx="0">
                  <c:v>100</c:v>
                </c:pt>
                <c:pt idx="1">
                  <c:v>100</c:v>
                </c:pt>
                <c:pt idx="2">
                  <c:v>99.404696835454786</c:v>
                </c:pt>
                <c:pt idx="3">
                  <c:v>101.4053220515047</c:v>
                </c:pt>
                <c:pt idx="4">
                  <c:v>101.4053220515047</c:v>
                </c:pt>
                <c:pt idx="5">
                  <c:v>101.4053220515047</c:v>
                </c:pt>
                <c:pt idx="6">
                  <c:v>101.64434332061319</c:v>
                </c:pt>
                <c:pt idx="7">
                  <c:v>100.84701434013759</c:v>
                </c:pt>
                <c:pt idx="8">
                  <c:v>100.45746768032409</c:v>
                </c:pt>
                <c:pt idx="9">
                  <c:v>103.02983952336288</c:v>
                </c:pt>
                <c:pt idx="10">
                  <c:v>103.02983952336288</c:v>
                </c:pt>
                <c:pt idx="11">
                  <c:v>103.02983952336288</c:v>
                </c:pt>
                <c:pt idx="12">
                  <c:v>103.02983952336288</c:v>
                </c:pt>
                <c:pt idx="13">
                  <c:v>103.74512818892181</c:v>
                </c:pt>
                <c:pt idx="14">
                  <c:v>104.89185791161721</c:v>
                </c:pt>
                <c:pt idx="15">
                  <c:v>101.33415463853568</c:v>
                </c:pt>
                <c:pt idx="16">
                  <c:v>106.18374943848958</c:v>
                </c:pt>
                <c:pt idx="17">
                  <c:v>108.57942919460501</c:v>
                </c:pt>
                <c:pt idx="18">
                  <c:v>108.57942919460501</c:v>
                </c:pt>
                <c:pt idx="19">
                  <c:v>108.57942919460501</c:v>
                </c:pt>
                <c:pt idx="20">
                  <c:v>118.12709686251732</c:v>
                </c:pt>
                <c:pt idx="21">
                  <c:v>114.68796079783333</c:v>
                </c:pt>
                <c:pt idx="22">
                  <c:v>116.84596071228583</c:v>
                </c:pt>
                <c:pt idx="23">
                  <c:v>118.85906652524216</c:v>
                </c:pt>
                <c:pt idx="24">
                  <c:v>123.53617187936894</c:v>
                </c:pt>
                <c:pt idx="25">
                  <c:v>123.53617187936894</c:v>
                </c:pt>
                <c:pt idx="26">
                  <c:v>123.53617187936894</c:v>
                </c:pt>
                <c:pt idx="27">
                  <c:v>123.79169683075352</c:v>
                </c:pt>
                <c:pt idx="28">
                  <c:v>124.66241263102862</c:v>
                </c:pt>
                <c:pt idx="29">
                  <c:v>127.58196098975247</c:v>
                </c:pt>
                <c:pt idx="30">
                  <c:v>120.99110231760824</c:v>
                </c:pt>
                <c:pt idx="31">
                  <c:v>115.98066785091221</c:v>
                </c:pt>
                <c:pt idx="32">
                  <c:v>115.98066785091221</c:v>
                </c:pt>
                <c:pt idx="33">
                  <c:v>115.98066785091221</c:v>
                </c:pt>
                <c:pt idx="34">
                  <c:v>119.28560371251582</c:v>
                </c:pt>
                <c:pt idx="35">
                  <c:v>123.25152106101631</c:v>
                </c:pt>
                <c:pt idx="36">
                  <c:v>121.96735075515201</c:v>
                </c:pt>
                <c:pt idx="37">
                  <c:v>126.26106325447132</c:v>
                </c:pt>
                <c:pt idx="38">
                  <c:v>126.2134230724115</c:v>
                </c:pt>
                <c:pt idx="39">
                  <c:v>126.2134230724115</c:v>
                </c:pt>
                <c:pt idx="40">
                  <c:v>126.2134230724115</c:v>
                </c:pt>
                <c:pt idx="41">
                  <c:v>134.74178218650391</c:v>
                </c:pt>
                <c:pt idx="42">
                  <c:v>135.42227928882542</c:v>
                </c:pt>
                <c:pt idx="43">
                  <c:v>134.11615127234532</c:v>
                </c:pt>
                <c:pt idx="44">
                  <c:v>134.93858417424579</c:v>
                </c:pt>
                <c:pt idx="45">
                  <c:v>141.67875112726443</c:v>
                </c:pt>
                <c:pt idx="46">
                  <c:v>141.67875112726443</c:v>
                </c:pt>
                <c:pt idx="47">
                  <c:v>141.67875112726443</c:v>
                </c:pt>
                <c:pt idx="48">
                  <c:v>149.50887717142857</c:v>
                </c:pt>
                <c:pt idx="49">
                  <c:v>156.73893540841433</c:v>
                </c:pt>
                <c:pt idx="50">
                  <c:v>160.94253605912212</c:v>
                </c:pt>
                <c:pt idx="51">
                  <c:v>157.85919549175284</c:v>
                </c:pt>
                <c:pt idx="52">
                  <c:v>158.33096607859343</c:v>
                </c:pt>
                <c:pt idx="53">
                  <c:v>158.33096607859343</c:v>
                </c:pt>
                <c:pt idx="54">
                  <c:v>158.33096607859343</c:v>
                </c:pt>
                <c:pt idx="55">
                  <c:v>158.33096607859343</c:v>
                </c:pt>
                <c:pt idx="56">
                  <c:v>154.61158022883234</c:v>
                </c:pt>
                <c:pt idx="57">
                  <c:v>148.86540190079941</c:v>
                </c:pt>
                <c:pt idx="58">
                  <c:v>148.1120078798069</c:v>
                </c:pt>
                <c:pt idx="59">
                  <c:v>153.06033564291675</c:v>
                </c:pt>
                <c:pt idx="60">
                  <c:v>153.06033564291675</c:v>
                </c:pt>
                <c:pt idx="61">
                  <c:v>153.06033564291675</c:v>
                </c:pt>
                <c:pt idx="62">
                  <c:v>158.18616516637869</c:v>
                </c:pt>
                <c:pt idx="63">
                  <c:v>158.18419042453223</c:v>
                </c:pt>
                <c:pt idx="64">
                  <c:v>161.5437714280776</c:v>
                </c:pt>
                <c:pt idx="65">
                  <c:v>158.53851198984492</c:v>
                </c:pt>
                <c:pt idx="66">
                  <c:v>156.07378979601197</c:v>
                </c:pt>
                <c:pt idx="67">
                  <c:v>156.07378979601197</c:v>
                </c:pt>
                <c:pt idx="68">
                  <c:v>156.07378979601197</c:v>
                </c:pt>
                <c:pt idx="69">
                  <c:v>159.10656878714752</c:v>
                </c:pt>
                <c:pt idx="70">
                  <c:v>162.15790945850597</c:v>
                </c:pt>
                <c:pt idx="71">
                  <c:v>161.52905772169422</c:v>
                </c:pt>
                <c:pt idx="72">
                  <c:v>149.396993206194</c:v>
                </c:pt>
                <c:pt idx="73">
                  <c:v>150.34316221768682</c:v>
                </c:pt>
                <c:pt idx="74">
                  <c:v>150.34316221768682</c:v>
                </c:pt>
                <c:pt idx="75">
                  <c:v>150.34316221768682</c:v>
                </c:pt>
                <c:pt idx="76">
                  <c:v>162.24471252766125</c:v>
                </c:pt>
                <c:pt idx="77">
                  <c:v>163.64441676668585</c:v>
                </c:pt>
                <c:pt idx="78">
                  <c:v>164.63633375918712</c:v>
                </c:pt>
                <c:pt idx="79">
                  <c:v>169.87574787656504</c:v>
                </c:pt>
                <c:pt idx="80">
                  <c:v>175.67431347928422</c:v>
                </c:pt>
                <c:pt idx="81">
                  <c:v>175.67431347928422</c:v>
                </c:pt>
                <c:pt idx="82">
                  <c:v>175.67431347928422</c:v>
                </c:pt>
                <c:pt idx="83">
                  <c:v>178.51627634957293</c:v>
                </c:pt>
                <c:pt idx="84">
                  <c:v>173.43895713652421</c:v>
                </c:pt>
                <c:pt idx="85">
                  <c:v>170.92860099639364</c:v>
                </c:pt>
                <c:pt idx="86">
                  <c:v>176.36623861938295</c:v>
                </c:pt>
                <c:pt idx="87">
                  <c:v>169.36145943696908</c:v>
                </c:pt>
                <c:pt idx="88">
                  <c:v>169.36145943696908</c:v>
                </c:pt>
                <c:pt idx="89">
                  <c:v>169.36145943696908</c:v>
                </c:pt>
                <c:pt idx="90">
                  <c:v>170.00536408300624</c:v>
                </c:pt>
                <c:pt idx="91">
                  <c:v>170.00536408300624</c:v>
                </c:pt>
                <c:pt idx="92">
                  <c:v>170.644317954233</c:v>
                </c:pt>
                <c:pt idx="93">
                  <c:v>175.12244674962216</c:v>
                </c:pt>
                <c:pt idx="94">
                  <c:v>175.1230330964799</c:v>
                </c:pt>
                <c:pt idx="95">
                  <c:v>175.1230330964799</c:v>
                </c:pt>
                <c:pt idx="96">
                  <c:v>175.1230330964799</c:v>
                </c:pt>
                <c:pt idx="97">
                  <c:v>177.27265635502664</c:v>
                </c:pt>
                <c:pt idx="98">
                  <c:v>171.3275872458172</c:v>
                </c:pt>
                <c:pt idx="99">
                  <c:v>174.4501176971749</c:v>
                </c:pt>
                <c:pt idx="100">
                  <c:v>175.54235842167483</c:v>
                </c:pt>
                <c:pt idx="101">
                  <c:v>173.25901706173428</c:v>
                </c:pt>
                <c:pt idx="102">
                  <c:v>173.25901706173428</c:v>
                </c:pt>
                <c:pt idx="103">
                  <c:v>173.25901706173428</c:v>
                </c:pt>
                <c:pt idx="104">
                  <c:v>164.71796230589268</c:v>
                </c:pt>
                <c:pt idx="105">
                  <c:v>162.26383745172782</c:v>
                </c:pt>
                <c:pt idx="106">
                  <c:v>167.36153867453999</c:v>
                </c:pt>
                <c:pt idx="107">
                  <c:v>159.91854959529616</c:v>
                </c:pt>
                <c:pt idx="108">
                  <c:v>166.41294195230338</c:v>
                </c:pt>
                <c:pt idx="109">
                  <c:v>166.41294195230338</c:v>
                </c:pt>
                <c:pt idx="110">
                  <c:v>166.41294195230338</c:v>
                </c:pt>
                <c:pt idx="111">
                  <c:v>167.80857182436816</c:v>
                </c:pt>
                <c:pt idx="112">
                  <c:v>166.81469760066733</c:v>
                </c:pt>
                <c:pt idx="113">
                  <c:v>162.73871568192183</c:v>
                </c:pt>
                <c:pt idx="114">
                  <c:v>160.76176795871214</c:v>
                </c:pt>
                <c:pt idx="115">
                  <c:v>154.74940256568408</c:v>
                </c:pt>
                <c:pt idx="116">
                  <c:v>154.74940256568408</c:v>
                </c:pt>
                <c:pt idx="117">
                  <c:v>154.74940256568408</c:v>
                </c:pt>
                <c:pt idx="118">
                  <c:v>156.31328192663557</c:v>
                </c:pt>
                <c:pt idx="119">
                  <c:v>155.58375109897929</c:v>
                </c:pt>
                <c:pt idx="120">
                  <c:v>158.81274165527086</c:v>
                </c:pt>
                <c:pt idx="121">
                  <c:v>158.81274165527086</c:v>
                </c:pt>
                <c:pt idx="122">
                  <c:v>157.79755273407503</c:v>
                </c:pt>
                <c:pt idx="123">
                  <c:v>157.79755273407503</c:v>
                </c:pt>
                <c:pt idx="124">
                  <c:v>157.79755273407503</c:v>
                </c:pt>
                <c:pt idx="125">
                  <c:v>161.17537923128512</c:v>
                </c:pt>
                <c:pt idx="126">
                  <c:v>162.782503646451</c:v>
                </c:pt>
                <c:pt idx="127">
                  <c:v>164.89586917753255</c:v>
                </c:pt>
                <c:pt idx="128">
                  <c:v>167.36138203959462</c:v>
                </c:pt>
                <c:pt idx="129">
                  <c:v>160.39532906678701</c:v>
                </c:pt>
                <c:pt idx="130">
                  <c:v>160.39532906678701</c:v>
                </c:pt>
                <c:pt idx="131">
                  <c:v>160.39532906678701</c:v>
                </c:pt>
                <c:pt idx="132">
                  <c:v>161.05974982281251</c:v>
                </c:pt>
                <c:pt idx="133">
                  <c:v>157.69478048455497</c:v>
                </c:pt>
                <c:pt idx="134">
                  <c:v>157.66681498797416</c:v>
                </c:pt>
                <c:pt idx="135">
                  <c:v>157.06832524894946</c:v>
                </c:pt>
                <c:pt idx="136">
                  <c:v>155.14268662933301</c:v>
                </c:pt>
                <c:pt idx="137">
                  <c:v>155.14268662933301</c:v>
                </c:pt>
                <c:pt idx="138">
                  <c:v>155.14268662933301</c:v>
                </c:pt>
                <c:pt idx="139">
                  <c:v>160.99052828636346</c:v>
                </c:pt>
                <c:pt idx="140">
                  <c:v>161.88903798145685</c:v>
                </c:pt>
                <c:pt idx="141">
                  <c:v>162.2173875731425</c:v>
                </c:pt>
                <c:pt idx="142">
                  <c:v>163.42643241348131</c:v>
                </c:pt>
                <c:pt idx="143">
                  <c:v>166.05631514470267</c:v>
                </c:pt>
                <c:pt idx="144">
                  <c:v>166.05631514470267</c:v>
                </c:pt>
                <c:pt idx="145">
                  <c:v>166.05631514470267</c:v>
                </c:pt>
                <c:pt idx="146">
                  <c:v>168.9009780438171</c:v>
                </c:pt>
                <c:pt idx="147">
                  <c:v>171.12562894767419</c:v>
                </c:pt>
                <c:pt idx="148">
                  <c:v>180.4738218607709</c:v>
                </c:pt>
                <c:pt idx="149">
                  <c:v>172.78032465238471</c:v>
                </c:pt>
                <c:pt idx="150">
                  <c:v>171.16555893267062</c:v>
                </c:pt>
                <c:pt idx="151">
                  <c:v>171.16555893267062</c:v>
                </c:pt>
                <c:pt idx="152">
                  <c:v>171.16555893267062</c:v>
                </c:pt>
                <c:pt idx="153">
                  <c:v>169.08669948294047</c:v>
                </c:pt>
                <c:pt idx="154">
                  <c:v>174.36838658902923</c:v>
                </c:pt>
                <c:pt idx="155">
                  <c:v>173.03539278699395</c:v>
                </c:pt>
                <c:pt idx="156">
                  <c:v>163.74802035101709</c:v>
                </c:pt>
                <c:pt idx="157">
                  <c:v>160.3689916796032</c:v>
                </c:pt>
                <c:pt idx="158">
                  <c:v>160.3689916796032</c:v>
                </c:pt>
                <c:pt idx="159">
                  <c:v>160.3689916796032</c:v>
                </c:pt>
                <c:pt idx="160">
                  <c:v>160.36800064002654</c:v>
                </c:pt>
                <c:pt idx="161">
                  <c:v>155.98357693668504</c:v>
                </c:pt>
                <c:pt idx="162">
                  <c:v>159.29769037335933</c:v>
                </c:pt>
                <c:pt idx="163">
                  <c:v>159.83922180088399</c:v>
                </c:pt>
                <c:pt idx="164">
                  <c:v>159.6453722793523</c:v>
                </c:pt>
                <c:pt idx="165">
                  <c:v>159.6453722793523</c:v>
                </c:pt>
                <c:pt idx="166">
                  <c:v>159.6453722793523</c:v>
                </c:pt>
                <c:pt idx="167">
                  <c:v>168.69475485203637</c:v>
                </c:pt>
                <c:pt idx="168">
                  <c:v>171.15226995418357</c:v>
                </c:pt>
                <c:pt idx="169">
                  <c:v>171.15226995418357</c:v>
                </c:pt>
                <c:pt idx="170">
                  <c:v>168.18099205112108</c:v>
                </c:pt>
                <c:pt idx="171">
                  <c:v>168.74538348460771</c:v>
                </c:pt>
                <c:pt idx="172">
                  <c:v>168.74538348460771</c:v>
                </c:pt>
                <c:pt idx="173">
                  <c:v>168.74538348460771</c:v>
                </c:pt>
                <c:pt idx="174">
                  <c:v>162.52556032905517</c:v>
                </c:pt>
                <c:pt idx="175">
                  <c:v>162.56485017987742</c:v>
                </c:pt>
                <c:pt idx="176">
                  <c:v>156.02554468771169</c:v>
                </c:pt>
                <c:pt idx="177">
                  <c:v>153.6282988600131</c:v>
                </c:pt>
                <c:pt idx="178">
                  <c:v>156.9758018478085</c:v>
                </c:pt>
                <c:pt idx="179">
                  <c:v>156.9758018478085</c:v>
                </c:pt>
                <c:pt idx="180">
                  <c:v>156.9758018478085</c:v>
                </c:pt>
                <c:pt idx="181">
                  <c:v>162.29047109485418</c:v>
                </c:pt>
                <c:pt idx="182">
                  <c:v>166.24264545240027</c:v>
                </c:pt>
                <c:pt idx="183">
                  <c:v>166.24264545240035</c:v>
                </c:pt>
                <c:pt idx="184">
                  <c:v>163.81222983595018</c:v>
                </c:pt>
                <c:pt idx="185">
                  <c:v>159.00941526486335</c:v>
                </c:pt>
                <c:pt idx="186">
                  <c:v>159.00941526486335</c:v>
                </c:pt>
                <c:pt idx="187">
                  <c:v>159.00941526486335</c:v>
                </c:pt>
                <c:pt idx="188">
                  <c:v>164.78206655226157</c:v>
                </c:pt>
                <c:pt idx="189">
                  <c:v>167.51706848668678</c:v>
                </c:pt>
                <c:pt idx="190">
                  <c:v>169.81050038540383</c:v>
                </c:pt>
                <c:pt idx="191">
                  <c:v>170.10101377901702</c:v>
                </c:pt>
                <c:pt idx="192">
                  <c:v>172.17279855507428</c:v>
                </c:pt>
                <c:pt idx="193">
                  <c:v>172.17279855507428</c:v>
                </c:pt>
                <c:pt idx="194">
                  <c:v>172.17279855507428</c:v>
                </c:pt>
                <c:pt idx="195">
                  <c:v>172.36952220667825</c:v>
                </c:pt>
                <c:pt idx="196">
                  <c:v>173.6990944050267</c:v>
                </c:pt>
                <c:pt idx="197">
                  <c:v>173.47531141249678</c:v>
                </c:pt>
                <c:pt idx="198">
                  <c:v>175.54153799825275</c:v>
                </c:pt>
                <c:pt idx="199">
                  <c:v>177.31984703637377</c:v>
                </c:pt>
                <c:pt idx="200">
                  <c:v>177.31984703637377</c:v>
                </c:pt>
                <c:pt idx="201">
                  <c:v>177.31984703637377</c:v>
                </c:pt>
                <c:pt idx="202">
                  <c:v>174.71670991683513</c:v>
                </c:pt>
                <c:pt idx="203">
                  <c:v>174.64178463724184</c:v>
                </c:pt>
                <c:pt idx="204">
                  <c:v>176.69048886813925</c:v>
                </c:pt>
                <c:pt idx="205">
                  <c:v>184.16753225012727</c:v>
                </c:pt>
                <c:pt idx="206">
                  <c:v>176.31338031238693</c:v>
                </c:pt>
                <c:pt idx="207">
                  <c:v>176.31338031238693</c:v>
                </c:pt>
                <c:pt idx="208">
                  <c:v>176.31338031238693</c:v>
                </c:pt>
                <c:pt idx="209">
                  <c:v>172.91085410771078</c:v>
                </c:pt>
                <c:pt idx="210">
                  <c:v>177.09135184066312</c:v>
                </c:pt>
                <c:pt idx="211">
                  <c:v>175.19285948711087</c:v>
                </c:pt>
                <c:pt idx="212">
                  <c:v>176.39243397413958</c:v>
                </c:pt>
                <c:pt idx="213">
                  <c:v>169.04130800680909</c:v>
                </c:pt>
                <c:pt idx="214">
                  <c:v>169.04130800680909</c:v>
                </c:pt>
                <c:pt idx="215">
                  <c:v>169.04130800680909</c:v>
                </c:pt>
                <c:pt idx="216">
                  <c:v>170.07054776191177</c:v>
                </c:pt>
                <c:pt idx="217">
                  <c:v>172.67066657676656</c:v>
                </c:pt>
                <c:pt idx="218">
                  <c:v>184.30049424658745</c:v>
                </c:pt>
                <c:pt idx="219">
                  <c:v>189.84832682183315</c:v>
                </c:pt>
                <c:pt idx="220">
                  <c:v>191.43730607246184</c:v>
                </c:pt>
                <c:pt idx="221">
                  <c:v>191.43730607246184</c:v>
                </c:pt>
                <c:pt idx="222">
                  <c:v>191.43730607246184</c:v>
                </c:pt>
                <c:pt idx="223">
                  <c:v>182.82872234856279</c:v>
                </c:pt>
                <c:pt idx="224">
                  <c:v>177.80158370868642</c:v>
                </c:pt>
                <c:pt idx="225">
                  <c:v>181.92049821637355</c:v>
                </c:pt>
                <c:pt idx="226">
                  <c:v>187.41380886909965</c:v>
                </c:pt>
                <c:pt idx="227">
                  <c:v>191.90073904092696</c:v>
                </c:pt>
                <c:pt idx="228">
                  <c:v>191.90073904092696</c:v>
                </c:pt>
                <c:pt idx="229">
                  <c:v>191.90073904092696</c:v>
                </c:pt>
                <c:pt idx="230">
                  <c:v>197.09480688053219</c:v>
                </c:pt>
                <c:pt idx="231">
                  <c:v>194.86450461850075</c:v>
                </c:pt>
                <c:pt idx="232">
                  <c:v>191.60451622817604</c:v>
                </c:pt>
                <c:pt idx="233">
                  <c:v>194.99241872677425</c:v>
                </c:pt>
                <c:pt idx="234">
                  <c:v>202.29899684784755</c:v>
                </c:pt>
                <c:pt idx="235">
                  <c:v>202.29899684784755</c:v>
                </c:pt>
                <c:pt idx="236">
                  <c:v>202.29899684784755</c:v>
                </c:pt>
                <c:pt idx="237">
                  <c:v>217.95251157412184</c:v>
                </c:pt>
                <c:pt idx="238">
                  <c:v>218.51733044548592</c:v>
                </c:pt>
                <c:pt idx="239">
                  <c:v>218.79523428978126</c:v>
                </c:pt>
                <c:pt idx="240">
                  <c:v>218.79947959386016</c:v>
                </c:pt>
                <c:pt idx="241">
                  <c:v>228.37437559702792</c:v>
                </c:pt>
                <c:pt idx="242">
                  <c:v>228.37437559702792</c:v>
                </c:pt>
                <c:pt idx="243">
                  <c:v>228.37437559702792</c:v>
                </c:pt>
                <c:pt idx="244">
                  <c:v>228.03856242671202</c:v>
                </c:pt>
                <c:pt idx="245">
                  <c:v>219.88089296526528</c:v>
                </c:pt>
                <c:pt idx="246">
                  <c:v>217.70471771310679</c:v>
                </c:pt>
                <c:pt idx="247">
                  <c:v>223.38983548379514</c:v>
                </c:pt>
                <c:pt idx="248">
                  <c:v>229.81928909257672</c:v>
                </c:pt>
                <c:pt idx="249">
                  <c:v>229.81928909257672</c:v>
                </c:pt>
                <c:pt idx="250">
                  <c:v>229.81928909257672</c:v>
                </c:pt>
                <c:pt idx="251">
                  <c:v>232.65979848485296</c:v>
                </c:pt>
                <c:pt idx="252">
                  <c:v>240.37214029511622</c:v>
                </c:pt>
                <c:pt idx="253">
                  <c:v>233.215661240283</c:v>
                </c:pt>
                <c:pt idx="254">
                  <c:v>237.60054169178585</c:v>
                </c:pt>
                <c:pt idx="255">
                  <c:v>232.70349901244157</c:v>
                </c:pt>
                <c:pt idx="256">
                  <c:v>232.70349901244157</c:v>
                </c:pt>
                <c:pt idx="257">
                  <c:v>232.70349901244157</c:v>
                </c:pt>
                <c:pt idx="258">
                  <c:v>229.73669344656921</c:v>
                </c:pt>
                <c:pt idx="259">
                  <c:v>227.83705698703639</c:v>
                </c:pt>
                <c:pt idx="260">
                  <c:v>226.47478940343348</c:v>
                </c:pt>
                <c:pt idx="261">
                  <c:v>227.74886282355996</c:v>
                </c:pt>
                <c:pt idx="262">
                  <c:v>229.98246334711104</c:v>
                </c:pt>
                <c:pt idx="263">
                  <c:v>229.98246334711104</c:v>
                </c:pt>
                <c:pt idx="264">
                  <c:v>229.98246334711104</c:v>
                </c:pt>
                <c:pt idx="265">
                  <c:v>236.67933383298615</c:v>
                </c:pt>
                <c:pt idx="266">
                  <c:v>237.71178856298172</c:v>
                </c:pt>
                <c:pt idx="267">
                  <c:v>235.94281342640539</c:v>
                </c:pt>
                <c:pt idx="268">
                  <c:v>230.39597059597324</c:v>
                </c:pt>
                <c:pt idx="269">
                  <c:v>230.3877540844089</c:v>
                </c:pt>
                <c:pt idx="270">
                  <c:v>230.3877540844089</c:v>
                </c:pt>
                <c:pt idx="271">
                  <c:v>230.3877540844089</c:v>
                </c:pt>
                <c:pt idx="272">
                  <c:v>218.43469510479272</c:v>
                </c:pt>
                <c:pt idx="273">
                  <c:v>217.60266909480032</c:v>
                </c:pt>
                <c:pt idx="274">
                  <c:v>219.38292287132083</c:v>
                </c:pt>
                <c:pt idx="275">
                  <c:v>219.38292287132083</c:v>
                </c:pt>
                <c:pt idx="276">
                  <c:v>219.37319322006567</c:v>
                </c:pt>
                <c:pt idx="277">
                  <c:v>219.37319322006567</c:v>
                </c:pt>
                <c:pt idx="278">
                  <c:v>219.37319322006567</c:v>
                </c:pt>
                <c:pt idx="279">
                  <c:v>215.0521068263869</c:v>
                </c:pt>
                <c:pt idx="280">
                  <c:v>218.72556813615901</c:v>
                </c:pt>
                <c:pt idx="281">
                  <c:v>215.33491609035354</c:v>
                </c:pt>
                <c:pt idx="282">
                  <c:v>229.35864722073211</c:v>
                </c:pt>
                <c:pt idx="283">
                  <c:v>233.65585700572288</c:v>
                </c:pt>
                <c:pt idx="284">
                  <c:v>233.65585700572288</c:v>
                </c:pt>
                <c:pt idx="285">
                  <c:v>233.65585700572288</c:v>
                </c:pt>
                <c:pt idx="286">
                  <c:v>231.97346119513605</c:v>
                </c:pt>
                <c:pt idx="287">
                  <c:v>241.2772021911041</c:v>
                </c:pt>
                <c:pt idx="288">
                  <c:v>241.27720219110418</c:v>
                </c:pt>
                <c:pt idx="289">
                  <c:v>242.71040717693867</c:v>
                </c:pt>
                <c:pt idx="290">
                  <c:v>236.94608842266885</c:v>
                </c:pt>
                <c:pt idx="291">
                  <c:v>236.94608842266885</c:v>
                </c:pt>
                <c:pt idx="292">
                  <c:v>236.94608842266885</c:v>
                </c:pt>
                <c:pt idx="293">
                  <c:v>236.94318344730388</c:v>
                </c:pt>
                <c:pt idx="294">
                  <c:v>243.61673702112535</c:v>
                </c:pt>
                <c:pt idx="295">
                  <c:v>246.16507704655999</c:v>
                </c:pt>
                <c:pt idx="296">
                  <c:v>247.2209310472162</c:v>
                </c:pt>
                <c:pt idx="297">
                  <c:v>254.00501521308593</c:v>
                </c:pt>
                <c:pt idx="298">
                  <c:v>254.00501521308593</c:v>
                </c:pt>
                <c:pt idx="299">
                  <c:v>254.00501521308593</c:v>
                </c:pt>
                <c:pt idx="300">
                  <c:v>256.68340493634145</c:v>
                </c:pt>
                <c:pt idx="301">
                  <c:v>251.39668232831175</c:v>
                </c:pt>
                <c:pt idx="302">
                  <c:v>247.32255901478365</c:v>
                </c:pt>
                <c:pt idx="303">
                  <c:v>242.29008435703548</c:v>
                </c:pt>
                <c:pt idx="304">
                  <c:v>241.50678652901397</c:v>
                </c:pt>
                <c:pt idx="305">
                  <c:v>241.50678652901397</c:v>
                </c:pt>
                <c:pt idx="306">
                  <c:v>241.50678652901397</c:v>
                </c:pt>
                <c:pt idx="307">
                  <c:v>245.5975251675091</c:v>
                </c:pt>
                <c:pt idx="308">
                  <c:v>247.34614898426184</c:v>
                </c:pt>
                <c:pt idx="309">
                  <c:v>250.25652341835573</c:v>
                </c:pt>
                <c:pt idx="310">
                  <c:v>254.39034031921017</c:v>
                </c:pt>
                <c:pt idx="311">
                  <c:v>254.12434488095016</c:v>
                </c:pt>
                <c:pt idx="312">
                  <c:v>254.12434488095016</c:v>
                </c:pt>
                <c:pt idx="313">
                  <c:v>254.12434488095016</c:v>
                </c:pt>
                <c:pt idx="314">
                  <c:v>254.12434488095016</c:v>
                </c:pt>
                <c:pt idx="315">
                  <c:v>261.04078343195033</c:v>
                </c:pt>
                <c:pt idx="316">
                  <c:v>261.68574955680833</c:v>
                </c:pt>
                <c:pt idx="317">
                  <c:v>258.96097798422397</c:v>
                </c:pt>
                <c:pt idx="318">
                  <c:v>256.01123002538662</c:v>
                </c:pt>
                <c:pt idx="319">
                  <c:v>256.01123002538662</c:v>
                </c:pt>
                <c:pt idx="320">
                  <c:v>256.01123002538662</c:v>
                </c:pt>
                <c:pt idx="321">
                  <c:v>256.01153050048879</c:v>
                </c:pt>
                <c:pt idx="322">
                  <c:v>251.7619421832197</c:v>
                </c:pt>
                <c:pt idx="323">
                  <c:v>245.86520216428087</c:v>
                </c:pt>
                <c:pt idx="324">
                  <c:v>239.85081511543331</c:v>
                </c:pt>
                <c:pt idx="325">
                  <c:v>247.74658867638038</c:v>
                </c:pt>
                <c:pt idx="326">
                  <c:v>247.74658867638038</c:v>
                </c:pt>
                <c:pt idx="327">
                  <c:v>247.74658867638038</c:v>
                </c:pt>
                <c:pt idx="328">
                  <c:v>238.42460147145584</c:v>
                </c:pt>
                <c:pt idx="329">
                  <c:v>228.76753330888278</c:v>
                </c:pt>
                <c:pt idx="330">
                  <c:v>230.66759456964044</c:v>
                </c:pt>
                <c:pt idx="331">
                  <c:v>218.79940148962578</c:v>
                </c:pt>
                <c:pt idx="332">
                  <c:v>215.98891287939156</c:v>
                </c:pt>
                <c:pt idx="333">
                  <c:v>215.98891287939156</c:v>
                </c:pt>
                <c:pt idx="334">
                  <c:v>215.98891287939156</c:v>
                </c:pt>
                <c:pt idx="335">
                  <c:v>223.39575942542805</c:v>
                </c:pt>
                <c:pt idx="336">
                  <c:v>216.21723644662586</c:v>
                </c:pt>
                <c:pt idx="337">
                  <c:v>205.14506033317258</c:v>
                </c:pt>
                <c:pt idx="338">
                  <c:v>195.00378685601115</c:v>
                </c:pt>
                <c:pt idx="339">
                  <c:v>192.58850101362319</c:v>
                </c:pt>
                <c:pt idx="340">
                  <c:v>192.58850101362319</c:v>
                </c:pt>
                <c:pt idx="341">
                  <c:v>192.58850101362319</c:v>
                </c:pt>
                <c:pt idx="342">
                  <c:v>180.43699295240725</c:v>
                </c:pt>
                <c:pt idx="343">
                  <c:v>195.06993864496835</c:v>
                </c:pt>
                <c:pt idx="344">
                  <c:v>195.49531496472551</c:v>
                </c:pt>
                <c:pt idx="345">
                  <c:v>208.77336745836357</c:v>
                </c:pt>
                <c:pt idx="346">
                  <c:v>207.25711215160842</c:v>
                </c:pt>
                <c:pt idx="347">
                  <c:v>207.25711215160842</c:v>
                </c:pt>
                <c:pt idx="348">
                  <c:v>207.25711215160842</c:v>
                </c:pt>
                <c:pt idx="349">
                  <c:v>208.76434940287112</c:v>
                </c:pt>
                <c:pt idx="350">
                  <c:v>208.65073619566488</c:v>
                </c:pt>
                <c:pt idx="351">
                  <c:v>208.74534948763346</c:v>
                </c:pt>
                <c:pt idx="352">
                  <c:v>198.94271889167226</c:v>
                </c:pt>
                <c:pt idx="353">
                  <c:v>203.68459592745967</c:v>
                </c:pt>
                <c:pt idx="354">
                  <c:v>203.68459592745967</c:v>
                </c:pt>
                <c:pt idx="355">
                  <c:v>203.68459592745967</c:v>
                </c:pt>
                <c:pt idx="356">
                  <c:v>205.19642157947607</c:v>
                </c:pt>
                <c:pt idx="357">
                  <c:v>196.79508245086819</c:v>
                </c:pt>
                <c:pt idx="358">
                  <c:v>182.52668623285163</c:v>
                </c:pt>
                <c:pt idx="359">
                  <c:v>187.17110982085907</c:v>
                </c:pt>
                <c:pt idx="360">
                  <c:v>189.2340020697454</c:v>
                </c:pt>
                <c:pt idx="361">
                  <c:v>189.2340020697454</c:v>
                </c:pt>
                <c:pt idx="362">
                  <c:v>189.2340020697454</c:v>
                </c:pt>
                <c:pt idx="363">
                  <c:v>183.03249846411356</c:v>
                </c:pt>
                <c:pt idx="364">
                  <c:v>186.60082954038162</c:v>
                </c:pt>
                <c:pt idx="365">
                  <c:v>186.60082954038162</c:v>
                </c:pt>
                <c:pt idx="366">
                  <c:v>189.65224311886035</c:v>
                </c:pt>
                <c:pt idx="367">
                  <c:v>189.67194201445437</c:v>
                </c:pt>
                <c:pt idx="368">
                  <c:v>189.67194201445437</c:v>
                </c:pt>
                <c:pt idx="369">
                  <c:v>189.67194201445437</c:v>
                </c:pt>
                <c:pt idx="370">
                  <c:v>187.75450892119895</c:v>
                </c:pt>
                <c:pt idx="371">
                  <c:v>188.98305790566789</c:v>
                </c:pt>
                <c:pt idx="372">
                  <c:v>182.73861499783376</c:v>
                </c:pt>
                <c:pt idx="373">
                  <c:v>184.55241339924606</c:v>
                </c:pt>
                <c:pt idx="374">
                  <c:v>183.45848783617834</c:v>
                </c:pt>
                <c:pt idx="375">
                  <c:v>183.45848783617834</c:v>
                </c:pt>
                <c:pt idx="376">
                  <c:v>183.45848783617834</c:v>
                </c:pt>
                <c:pt idx="377">
                  <c:v>180.83405402218668</c:v>
                </c:pt>
                <c:pt idx="378">
                  <c:v>185.85323769449406</c:v>
                </c:pt>
                <c:pt idx="379">
                  <c:v>181.48202443533771</c:v>
                </c:pt>
                <c:pt idx="380">
                  <c:v>183.0717597773093</c:v>
                </c:pt>
                <c:pt idx="381">
                  <c:v>181.74965980066901</c:v>
                </c:pt>
                <c:pt idx="382">
                  <c:v>181.74965980066901</c:v>
                </c:pt>
                <c:pt idx="383">
                  <c:v>181.74965980066901</c:v>
                </c:pt>
                <c:pt idx="384">
                  <c:v>178.07741735241189</c:v>
                </c:pt>
                <c:pt idx="385">
                  <c:v>174.57240689037513</c:v>
                </c:pt>
                <c:pt idx="386">
                  <c:v>179.422681013572</c:v>
                </c:pt>
                <c:pt idx="387">
                  <c:v>181.22685823370048</c:v>
                </c:pt>
                <c:pt idx="388">
                  <c:v>187.27252329668701</c:v>
                </c:pt>
                <c:pt idx="389">
                  <c:v>187.27252329668701</c:v>
                </c:pt>
                <c:pt idx="390">
                  <c:v>187.27252329668701</c:v>
                </c:pt>
                <c:pt idx="391">
                  <c:v>191.11540243247717</c:v>
                </c:pt>
                <c:pt idx="392">
                  <c:v>191.11540243247717</c:v>
                </c:pt>
                <c:pt idx="393">
                  <c:v>191.11540243247717</c:v>
                </c:pt>
                <c:pt idx="394">
                  <c:v>186.32621451428821</c:v>
                </c:pt>
                <c:pt idx="395">
                  <c:v>186.32621451428821</c:v>
                </c:pt>
                <c:pt idx="396">
                  <c:v>186.32621451428821</c:v>
                </c:pt>
                <c:pt idx="397">
                  <c:v>186.32621451428821</c:v>
                </c:pt>
                <c:pt idx="398">
                  <c:v>183.25729264577731</c:v>
                </c:pt>
                <c:pt idx="399">
                  <c:v>176.63675959558677</c:v>
                </c:pt>
                <c:pt idx="400">
                  <c:v>172.54624978393684</c:v>
                </c:pt>
                <c:pt idx="401">
                  <c:v>166.69244389664891</c:v>
                </c:pt>
                <c:pt idx="402">
                  <c:v>168.58357219550379</c:v>
                </c:pt>
                <c:pt idx="403">
                  <c:v>168.58357219550379</c:v>
                </c:pt>
                <c:pt idx="404">
                  <c:v>168.58357219550379</c:v>
                </c:pt>
                <c:pt idx="405">
                  <c:v>160.4058998905322</c:v>
                </c:pt>
                <c:pt idx="406">
                  <c:v>164.27201476167642</c:v>
                </c:pt>
                <c:pt idx="407">
                  <c:v>160.0761523303288</c:v>
                </c:pt>
                <c:pt idx="408">
                  <c:v>154.74270276562626</c:v>
                </c:pt>
                <c:pt idx="409">
                  <c:v>166.56743916704627</c:v>
                </c:pt>
                <c:pt idx="410">
                  <c:v>166.56743916704627</c:v>
                </c:pt>
                <c:pt idx="411">
                  <c:v>166.56743916704627</c:v>
                </c:pt>
                <c:pt idx="412">
                  <c:v>168.15724172934273</c:v>
                </c:pt>
                <c:pt idx="413">
                  <c:v>172.60465621935623</c:v>
                </c:pt>
                <c:pt idx="414">
                  <c:v>172.79322644313692</c:v>
                </c:pt>
                <c:pt idx="415">
                  <c:v>176.38036763964061</c:v>
                </c:pt>
                <c:pt idx="416">
                  <c:v>177.7136503683754</c:v>
                </c:pt>
                <c:pt idx="417">
                  <c:v>177.7136503683754</c:v>
                </c:pt>
                <c:pt idx="418">
                  <c:v>177.7136503683754</c:v>
                </c:pt>
                <c:pt idx="419">
                  <c:v>180.49527458051833</c:v>
                </c:pt>
                <c:pt idx="420">
                  <c:v>179.0547740191802</c:v>
                </c:pt>
                <c:pt idx="421">
                  <c:v>184.30010154017594</c:v>
                </c:pt>
                <c:pt idx="422">
                  <c:v>188.13781193163524</c:v>
                </c:pt>
                <c:pt idx="423">
                  <c:v>186.80824018801073</c:v>
                </c:pt>
                <c:pt idx="424">
                  <c:v>186.80824018801073</c:v>
                </c:pt>
                <c:pt idx="425">
                  <c:v>186.80824018801073</c:v>
                </c:pt>
                <c:pt idx="426">
                  <c:v>186.80201746719041</c:v>
                </c:pt>
                <c:pt idx="427">
                  <c:v>189.70820522801009</c:v>
                </c:pt>
                <c:pt idx="428">
                  <c:v>190.38652223977698</c:v>
                </c:pt>
                <c:pt idx="429">
                  <c:v>185.29037379871119</c:v>
                </c:pt>
                <c:pt idx="430">
                  <c:v>187.73209394274039</c:v>
                </c:pt>
                <c:pt idx="431">
                  <c:v>187.73209394274039</c:v>
                </c:pt>
                <c:pt idx="432">
                  <c:v>187.73209394274039</c:v>
                </c:pt>
                <c:pt idx="433">
                  <c:v>188.9556592907625</c:v>
                </c:pt>
                <c:pt idx="434">
                  <c:v>189.33918085874504</c:v>
                </c:pt>
                <c:pt idx="435">
                  <c:v>188.42486484804419</c:v>
                </c:pt>
                <c:pt idx="436">
                  <c:v>189.45817498826418</c:v>
                </c:pt>
                <c:pt idx="437">
                  <c:v>191.39841551511972</c:v>
                </c:pt>
                <c:pt idx="438">
                  <c:v>191.39841551511972</c:v>
                </c:pt>
                <c:pt idx="439">
                  <c:v>191.39841551511972</c:v>
                </c:pt>
                <c:pt idx="440">
                  <c:v>191.95246202559878</c:v>
                </c:pt>
                <c:pt idx="441">
                  <c:v>189.17949867336529</c:v>
                </c:pt>
                <c:pt idx="442">
                  <c:v>187.74191603847831</c:v>
                </c:pt>
                <c:pt idx="443">
                  <c:v>190.70514555670852</c:v>
                </c:pt>
                <c:pt idx="444">
                  <c:v>190.73679376396092</c:v>
                </c:pt>
                <c:pt idx="445">
                  <c:v>190.73679376396092</c:v>
                </c:pt>
                <c:pt idx="446">
                  <c:v>190.73679376396092</c:v>
                </c:pt>
                <c:pt idx="447">
                  <c:v>190.20764414085198</c:v>
                </c:pt>
                <c:pt idx="448">
                  <c:v>189.94109712950166</c:v>
                </c:pt>
                <c:pt idx="449">
                  <c:v>192.46236321836849</c:v>
                </c:pt>
                <c:pt idx="450">
                  <c:v>194.08105187618702</c:v>
                </c:pt>
                <c:pt idx="451">
                  <c:v>194.07228171624732</c:v>
                </c:pt>
                <c:pt idx="452">
                  <c:v>194.07228171624732</c:v>
                </c:pt>
                <c:pt idx="453">
                  <c:v>194.07228171624732</c:v>
                </c:pt>
                <c:pt idx="454">
                  <c:v>196.1014233529684</c:v>
                </c:pt>
                <c:pt idx="455">
                  <c:v>196.1014233529684</c:v>
                </c:pt>
                <c:pt idx="456">
                  <c:v>196.1014233529684</c:v>
                </c:pt>
                <c:pt idx="457">
                  <c:v>192.29122202552486</c:v>
                </c:pt>
                <c:pt idx="458">
                  <c:v>190.21790187527822</c:v>
                </c:pt>
                <c:pt idx="459">
                  <c:v>190.21790187527822</c:v>
                </c:pt>
                <c:pt idx="460">
                  <c:v>190.21790187527822</c:v>
                </c:pt>
                <c:pt idx="461">
                  <c:v>190.20071740367547</c:v>
                </c:pt>
                <c:pt idx="462">
                  <c:v>186.34924014276243</c:v>
                </c:pt>
                <c:pt idx="463">
                  <c:v>184.16544589525122</c:v>
                </c:pt>
                <c:pt idx="464">
                  <c:v>182.49813125935975</c:v>
                </c:pt>
                <c:pt idx="465">
                  <c:v>188.17458512291628</c:v>
                </c:pt>
                <c:pt idx="466">
                  <c:v>188.17458512291628</c:v>
                </c:pt>
                <c:pt idx="467">
                  <c:v>188.17458512291628</c:v>
                </c:pt>
                <c:pt idx="468">
                  <c:v>186.39429702362338</c:v>
                </c:pt>
                <c:pt idx="469">
                  <c:v>184.79808115791346</c:v>
                </c:pt>
                <c:pt idx="470">
                  <c:v>182.59657664144419</c:v>
                </c:pt>
                <c:pt idx="471">
                  <c:v>179.85306545857409</c:v>
                </c:pt>
                <c:pt idx="472">
                  <c:v>179.18976634187848</c:v>
                </c:pt>
                <c:pt idx="473">
                  <c:v>179.18976634187848</c:v>
                </c:pt>
                <c:pt idx="474">
                  <c:v>179.18976634187848</c:v>
                </c:pt>
                <c:pt idx="475">
                  <c:v>179.75295424549489</c:v>
                </c:pt>
                <c:pt idx="476">
                  <c:v>178.86960068445933</c:v>
                </c:pt>
                <c:pt idx="477">
                  <c:v>181.83101623898986</c:v>
                </c:pt>
                <c:pt idx="478">
                  <c:v>182.33305314817471</c:v>
                </c:pt>
                <c:pt idx="479">
                  <c:v>182.33305314817471</c:v>
                </c:pt>
                <c:pt idx="480">
                  <c:v>182.33305314817471</c:v>
                </c:pt>
                <c:pt idx="481">
                  <c:v>182.33305314817471</c:v>
                </c:pt>
                <c:pt idx="482">
                  <c:v>177.50995870452741</c:v>
                </c:pt>
                <c:pt idx="483">
                  <c:v>172.63997155348559</c:v>
                </c:pt>
                <c:pt idx="484">
                  <c:v>179.09075879488688</c:v>
                </c:pt>
                <c:pt idx="485">
                  <c:v>177.10931289065326</c:v>
                </c:pt>
                <c:pt idx="486">
                  <c:v>174.64103156298989</c:v>
                </c:pt>
                <c:pt idx="487">
                  <c:v>174.64103156298989</c:v>
                </c:pt>
                <c:pt idx="488">
                  <c:v>174.64103156298989</c:v>
                </c:pt>
                <c:pt idx="489">
                  <c:v>177.44206479723152</c:v>
                </c:pt>
                <c:pt idx="490">
                  <c:v>177.44206479723152</c:v>
                </c:pt>
                <c:pt idx="491">
                  <c:v>178.76585622885685</c:v>
                </c:pt>
                <c:pt idx="492">
                  <c:v>181.12638885911511</c:v>
                </c:pt>
                <c:pt idx="493">
                  <c:v>178.62450221389295</c:v>
                </c:pt>
                <c:pt idx="494">
                  <c:v>178.62450221389295</c:v>
                </c:pt>
                <c:pt idx="495">
                  <c:v>178.62450221389295</c:v>
                </c:pt>
                <c:pt idx="496">
                  <c:v>182.83681152889179</c:v>
                </c:pt>
                <c:pt idx="497">
                  <c:v>181.31790445205172</c:v>
                </c:pt>
                <c:pt idx="498">
                  <c:v>182.97266085438292</c:v>
                </c:pt>
                <c:pt idx="499">
                  <c:v>187.06387597956348</c:v>
                </c:pt>
                <c:pt idx="500">
                  <c:v>187.26594859890338</c:v>
                </c:pt>
                <c:pt idx="501">
                  <c:v>187.26594859890338</c:v>
                </c:pt>
                <c:pt idx="502">
                  <c:v>187.26594859890338</c:v>
                </c:pt>
                <c:pt idx="503">
                  <c:v>181.63083664374798</c:v>
                </c:pt>
                <c:pt idx="504">
                  <c:v>180.68102456956748</c:v>
                </c:pt>
                <c:pt idx="505">
                  <c:v>178.6086999447472</c:v>
                </c:pt>
                <c:pt idx="506">
                  <c:v>174.40545296981455</c:v>
                </c:pt>
                <c:pt idx="507">
                  <c:v>175.69752635856685</c:v>
                </c:pt>
                <c:pt idx="508">
                  <c:v>175.69752635856685</c:v>
                </c:pt>
                <c:pt idx="509">
                  <c:v>175.69752635856685</c:v>
                </c:pt>
                <c:pt idx="510">
                  <c:v>179.97051716719267</c:v>
                </c:pt>
                <c:pt idx="511">
                  <c:v>184.31256253051194</c:v>
                </c:pt>
                <c:pt idx="512">
                  <c:v>184.69941122850273</c:v>
                </c:pt>
                <c:pt idx="513">
                  <c:v>184.51094505594367</c:v>
                </c:pt>
                <c:pt idx="514">
                  <c:v>186.59552565035972</c:v>
                </c:pt>
                <c:pt idx="515">
                  <c:v>186.59552565035972</c:v>
                </c:pt>
                <c:pt idx="516">
                  <c:v>186.59552565035972</c:v>
                </c:pt>
                <c:pt idx="517">
                  <c:v>187.89474970596797</c:v>
                </c:pt>
                <c:pt idx="518">
                  <c:v>188.7376557878099</c:v>
                </c:pt>
                <c:pt idx="519">
                  <c:v>192.44929812848574</c:v>
                </c:pt>
                <c:pt idx="520">
                  <c:v>195.0794936447767</c:v>
                </c:pt>
                <c:pt idx="521">
                  <c:v>195.59578854356664</c:v>
                </c:pt>
                <c:pt idx="522">
                  <c:v>195.59578854356664</c:v>
                </c:pt>
                <c:pt idx="523">
                  <c:v>195.59578854356664</c:v>
                </c:pt>
                <c:pt idx="524">
                  <c:v>195.51281367428143</c:v>
                </c:pt>
                <c:pt idx="525">
                  <c:v>198.26199397582548</c:v>
                </c:pt>
                <c:pt idx="526">
                  <c:v>194.74229483345812</c:v>
                </c:pt>
                <c:pt idx="527">
                  <c:v>196.35494394283418</c:v>
                </c:pt>
                <c:pt idx="528">
                  <c:v>196.31973981539113</c:v>
                </c:pt>
                <c:pt idx="529">
                  <c:v>196.31973981539113</c:v>
                </c:pt>
                <c:pt idx="530">
                  <c:v>196.31973981539113</c:v>
                </c:pt>
                <c:pt idx="531">
                  <c:v>192.72037544322777</c:v>
                </c:pt>
                <c:pt idx="532">
                  <c:v>191.30353534936589</c:v>
                </c:pt>
                <c:pt idx="533">
                  <c:v>192.92853410550364</c:v>
                </c:pt>
                <c:pt idx="534">
                  <c:v>195.37091757062439</c:v>
                </c:pt>
                <c:pt idx="535">
                  <c:v>196.05688511743787</c:v>
                </c:pt>
                <c:pt idx="536">
                  <c:v>196.05688511743787</c:v>
                </c:pt>
                <c:pt idx="537">
                  <c:v>196.05688511743787</c:v>
                </c:pt>
                <c:pt idx="538">
                  <c:v>187.79494142317239</c:v>
                </c:pt>
                <c:pt idx="539">
                  <c:v>189.34472524444845</c:v>
                </c:pt>
                <c:pt idx="540">
                  <c:v>191.34456416594426</c:v>
                </c:pt>
                <c:pt idx="541">
                  <c:v>195.30998818748026</c:v>
                </c:pt>
                <c:pt idx="542">
                  <c:v>192.45773459676528</c:v>
                </c:pt>
                <c:pt idx="543">
                  <c:v>192.45773459676528</c:v>
                </c:pt>
                <c:pt idx="544">
                  <c:v>192.45773459676528</c:v>
                </c:pt>
                <c:pt idx="545">
                  <c:v>191.64737957470319</c:v>
                </c:pt>
                <c:pt idx="546">
                  <c:v>183.68136006189636</c:v>
                </c:pt>
                <c:pt idx="547">
                  <c:v>181.27131146337635</c:v>
                </c:pt>
                <c:pt idx="548">
                  <c:v>181.27131146337635</c:v>
                </c:pt>
                <c:pt idx="549">
                  <c:v>181.0831958726169</c:v>
                </c:pt>
                <c:pt idx="550">
                  <c:v>181.0831958726169</c:v>
                </c:pt>
                <c:pt idx="551">
                  <c:v>181.0831958726169</c:v>
                </c:pt>
                <c:pt idx="552">
                  <c:v>175.41201532872824</c:v>
                </c:pt>
                <c:pt idx="553">
                  <c:v>177.39849985751729</c:v>
                </c:pt>
                <c:pt idx="554">
                  <c:v>179.92380498917439</c:v>
                </c:pt>
                <c:pt idx="555">
                  <c:v>183.0946187996615</c:v>
                </c:pt>
                <c:pt idx="556">
                  <c:v>181.50439974535033</c:v>
                </c:pt>
                <c:pt idx="557">
                  <c:v>181.50439974535033</c:v>
                </c:pt>
                <c:pt idx="558">
                  <c:v>181.50439974535033</c:v>
                </c:pt>
                <c:pt idx="559">
                  <c:v>178.8401301164331</c:v>
                </c:pt>
                <c:pt idx="560">
                  <c:v>180.41663722045945</c:v>
                </c:pt>
                <c:pt idx="561">
                  <c:v>185.50019713151585</c:v>
                </c:pt>
                <c:pt idx="562">
                  <c:v>188.52146022902275</c:v>
                </c:pt>
                <c:pt idx="563">
                  <c:v>189.72210672585729</c:v>
                </c:pt>
                <c:pt idx="564">
                  <c:v>189.72210672585729</c:v>
                </c:pt>
                <c:pt idx="565">
                  <c:v>189.72210672585729</c:v>
                </c:pt>
                <c:pt idx="566">
                  <c:v>190.94174892131483</c:v>
                </c:pt>
                <c:pt idx="567">
                  <c:v>193.31364041851342</c:v>
                </c:pt>
                <c:pt idx="568">
                  <c:v>193.48021187216611</c:v>
                </c:pt>
                <c:pt idx="569">
                  <c:v>196.01481757039332</c:v>
                </c:pt>
                <c:pt idx="570">
                  <c:v>193.78430850767433</c:v>
                </c:pt>
                <c:pt idx="571">
                  <c:v>193.78430850767433</c:v>
                </c:pt>
                <c:pt idx="572">
                  <c:v>193.78430850767433</c:v>
                </c:pt>
                <c:pt idx="573">
                  <c:v>197.06880117470428</c:v>
                </c:pt>
                <c:pt idx="574">
                  <c:v>195.60687570318572</c:v>
                </c:pt>
                <c:pt idx="575">
                  <c:v>191.4432682188025</c:v>
                </c:pt>
                <c:pt idx="576">
                  <c:v>194.12510526520879</c:v>
                </c:pt>
                <c:pt idx="577">
                  <c:v>194.14068995440553</c:v>
                </c:pt>
                <c:pt idx="578">
                  <c:v>194.14068995440553</c:v>
                </c:pt>
                <c:pt idx="579">
                  <c:v>194.14068995440553</c:v>
                </c:pt>
                <c:pt idx="580">
                  <c:v>197.794070063379</c:v>
                </c:pt>
                <c:pt idx="581">
                  <c:v>197.68349142658406</c:v>
                </c:pt>
                <c:pt idx="582">
                  <c:v>199.07187670832661</c:v>
                </c:pt>
                <c:pt idx="583">
                  <c:v>199.95908035449497</c:v>
                </c:pt>
                <c:pt idx="584">
                  <c:v>197.95900540017078</c:v>
                </c:pt>
                <c:pt idx="585">
                  <c:v>197.95900540017078</c:v>
                </c:pt>
                <c:pt idx="586">
                  <c:v>197.95900540017078</c:v>
                </c:pt>
                <c:pt idx="587">
                  <c:v>199.79038715387432</c:v>
                </c:pt>
                <c:pt idx="588">
                  <c:v>203.37947179557884</c:v>
                </c:pt>
                <c:pt idx="589">
                  <c:v>195.53653813201691</c:v>
                </c:pt>
                <c:pt idx="590">
                  <c:v>198.31564931041524</c:v>
                </c:pt>
                <c:pt idx="591">
                  <c:v>203.02547622776279</c:v>
                </c:pt>
                <c:pt idx="592">
                  <c:v>203.02547622776279</c:v>
                </c:pt>
                <c:pt idx="593">
                  <c:v>203.02547622776279</c:v>
                </c:pt>
                <c:pt idx="594">
                  <c:v>201.67292267053156</c:v>
                </c:pt>
                <c:pt idx="595">
                  <c:v>204.17195688833974</c:v>
                </c:pt>
                <c:pt idx="596">
                  <c:v>202.55195661399975</c:v>
                </c:pt>
                <c:pt idx="597">
                  <c:v>197.59923522395079</c:v>
                </c:pt>
                <c:pt idx="598">
                  <c:v>195.65263381717375</c:v>
                </c:pt>
                <c:pt idx="599">
                  <c:v>195.65263381717375</c:v>
                </c:pt>
                <c:pt idx="600">
                  <c:v>195.65263381717375</c:v>
                </c:pt>
                <c:pt idx="601">
                  <c:v>183.83847013179772</c:v>
                </c:pt>
                <c:pt idx="602">
                  <c:v>179.13274852692703</c:v>
                </c:pt>
                <c:pt idx="603">
                  <c:v>184.89296307745695</c:v>
                </c:pt>
                <c:pt idx="604">
                  <c:v>185.08251595728231</c:v>
                </c:pt>
                <c:pt idx="605">
                  <c:v>183.89287615589396</c:v>
                </c:pt>
                <c:pt idx="606">
                  <c:v>183.89287615589396</c:v>
                </c:pt>
                <c:pt idx="607">
                  <c:v>183.89287615589396</c:v>
                </c:pt>
                <c:pt idx="608">
                  <c:v>184.77916399943103</c:v>
                </c:pt>
                <c:pt idx="609">
                  <c:v>179.8972942442866</c:v>
                </c:pt>
                <c:pt idx="610">
                  <c:v>169.06748069557281</c:v>
                </c:pt>
                <c:pt idx="611">
                  <c:v>172.56633151994046</c:v>
                </c:pt>
                <c:pt idx="612">
                  <c:v>163.83932288458439</c:v>
                </c:pt>
                <c:pt idx="613">
                  <c:v>163.83932288458439</c:v>
                </c:pt>
                <c:pt idx="614">
                  <c:v>163.83932288458439</c:v>
                </c:pt>
                <c:pt idx="615">
                  <c:v>163.32682087159696</c:v>
                </c:pt>
                <c:pt idx="616">
                  <c:v>172.54102004091806</c:v>
                </c:pt>
                <c:pt idx="617">
                  <c:v>176.26398175179474</c:v>
                </c:pt>
                <c:pt idx="618">
                  <c:v>169.08913189598599</c:v>
                </c:pt>
                <c:pt idx="619">
                  <c:v>166.07358709313866</c:v>
                </c:pt>
                <c:pt idx="620">
                  <c:v>166.07358709313866</c:v>
                </c:pt>
                <c:pt idx="621">
                  <c:v>166.07358709313866</c:v>
                </c:pt>
                <c:pt idx="622">
                  <c:v>162.28828846346786</c:v>
                </c:pt>
                <c:pt idx="623">
                  <c:v>159.24104959185647</c:v>
                </c:pt>
                <c:pt idx="624">
                  <c:v>159.89866357261653</c:v>
                </c:pt>
                <c:pt idx="625">
                  <c:v>152.91628831875454</c:v>
                </c:pt>
                <c:pt idx="626">
                  <c:v>157.30567507194556</c:v>
                </c:pt>
                <c:pt idx="627">
                  <c:v>157.30567507194556</c:v>
                </c:pt>
                <c:pt idx="628">
                  <c:v>157.30567507194556</c:v>
                </c:pt>
                <c:pt idx="629">
                  <c:v>153.58252576883643</c:v>
                </c:pt>
                <c:pt idx="630">
                  <c:v>161.06314443542342</c:v>
                </c:pt>
                <c:pt idx="631">
                  <c:v>161.32569105760211</c:v>
                </c:pt>
                <c:pt idx="632">
                  <c:v>163.19085610505138</c:v>
                </c:pt>
                <c:pt idx="633">
                  <c:v>163.1513809722463</c:v>
                </c:pt>
                <c:pt idx="634">
                  <c:v>163.1513809722463</c:v>
                </c:pt>
                <c:pt idx="635">
                  <c:v>163.1513809722463</c:v>
                </c:pt>
                <c:pt idx="636">
                  <c:v>164.13397687015768</c:v>
                </c:pt>
                <c:pt idx="637">
                  <c:v>159.9786017723585</c:v>
                </c:pt>
                <c:pt idx="638">
                  <c:v>157.65801021283548</c:v>
                </c:pt>
                <c:pt idx="639">
                  <c:v>161.544994549401</c:v>
                </c:pt>
                <c:pt idx="640">
                  <c:v>161.544994549401</c:v>
                </c:pt>
                <c:pt idx="641">
                  <c:v>161.544994549401</c:v>
                </c:pt>
                <c:pt idx="642">
                  <c:v>161.544994549401</c:v>
                </c:pt>
                <c:pt idx="643">
                  <c:v>160.73856755195283</c:v>
                </c:pt>
                <c:pt idx="644">
                  <c:v>154.04319011707599</c:v>
                </c:pt>
                <c:pt idx="645">
                  <c:v>142.66882251200119</c:v>
                </c:pt>
                <c:pt idx="646">
                  <c:v>143.3758237610686</c:v>
                </c:pt>
                <c:pt idx="647">
                  <c:v>142.74302431024182</c:v>
                </c:pt>
                <c:pt idx="648">
                  <c:v>142.74302431024182</c:v>
                </c:pt>
                <c:pt idx="649">
                  <c:v>142.74302431024182</c:v>
                </c:pt>
                <c:pt idx="650">
                  <c:v>141.273376882017</c:v>
                </c:pt>
                <c:pt idx="651">
                  <c:v>145.53744955376843</c:v>
                </c:pt>
                <c:pt idx="652">
                  <c:v>144.25130016551105</c:v>
                </c:pt>
                <c:pt idx="653">
                  <c:v>144.25130016551105</c:v>
                </c:pt>
                <c:pt idx="654">
                  <c:v>142.64137934751929</c:v>
                </c:pt>
                <c:pt idx="655">
                  <c:v>142.64137934751929</c:v>
                </c:pt>
                <c:pt idx="656">
                  <c:v>142.64137934751929</c:v>
                </c:pt>
                <c:pt idx="657">
                  <c:v>142.76674692643604</c:v>
                </c:pt>
                <c:pt idx="658">
                  <c:v>136.86946461331414</c:v>
                </c:pt>
                <c:pt idx="659">
                  <c:v>135.21300559324769</c:v>
                </c:pt>
                <c:pt idx="660">
                  <c:v>133.98421573056589</c:v>
                </c:pt>
                <c:pt idx="661">
                  <c:v>127.17793542518288</c:v>
                </c:pt>
                <c:pt idx="662">
                  <c:v>127.17793542518288</c:v>
                </c:pt>
                <c:pt idx="663">
                  <c:v>127.17793542518288</c:v>
                </c:pt>
                <c:pt idx="664">
                  <c:v>128.48977914083531</c:v>
                </c:pt>
                <c:pt idx="665">
                  <c:v>123.53831612648119</c:v>
                </c:pt>
                <c:pt idx="666">
                  <c:v>120.47534258954207</c:v>
                </c:pt>
                <c:pt idx="667">
                  <c:v>115.17770763836191</c:v>
                </c:pt>
                <c:pt idx="668">
                  <c:v>118.4313536873786</c:v>
                </c:pt>
                <c:pt idx="669">
                  <c:v>118.4313536873786</c:v>
                </c:pt>
                <c:pt idx="670">
                  <c:v>118.4313536873786</c:v>
                </c:pt>
                <c:pt idx="671">
                  <c:v>128.84918297449306</c:v>
                </c:pt>
                <c:pt idx="672">
                  <c:v>133.13751788353616</c:v>
                </c:pt>
                <c:pt idx="673">
                  <c:v>126.4773802520571</c:v>
                </c:pt>
                <c:pt idx="674">
                  <c:v>119.85812358825312</c:v>
                </c:pt>
                <c:pt idx="675">
                  <c:v>126.46761987179771</c:v>
                </c:pt>
                <c:pt idx="676">
                  <c:v>126.46761987179771</c:v>
                </c:pt>
                <c:pt idx="677">
                  <c:v>126.46761987179771</c:v>
                </c:pt>
                <c:pt idx="678">
                  <c:v>128.45232649653516</c:v>
                </c:pt>
                <c:pt idx="679">
                  <c:v>131.771006830441</c:v>
                </c:pt>
                <c:pt idx="680">
                  <c:v>140.10092397467946</c:v>
                </c:pt>
                <c:pt idx="681">
                  <c:v>137.50505189470306</c:v>
                </c:pt>
                <c:pt idx="682">
                  <c:v>130.91099639619244</c:v>
                </c:pt>
                <c:pt idx="683">
                  <c:v>130.91099639619244</c:v>
                </c:pt>
                <c:pt idx="684">
                  <c:v>130.91099639619244</c:v>
                </c:pt>
                <c:pt idx="685">
                  <c:v>130.78313035743531</c:v>
                </c:pt>
                <c:pt idx="686">
                  <c:v>136.74081686416025</c:v>
                </c:pt>
                <c:pt idx="687">
                  <c:v>134.22876552148867</c:v>
                </c:pt>
                <c:pt idx="688">
                  <c:v>128.77406845176588</c:v>
                </c:pt>
                <c:pt idx="689">
                  <c:v>124.59473650542878</c:v>
                </c:pt>
                <c:pt idx="690">
                  <c:v>124.59473650542878</c:v>
                </c:pt>
                <c:pt idx="691">
                  <c:v>124.59473650542878</c:v>
                </c:pt>
                <c:pt idx="692">
                  <c:v>124.51618652598523</c:v>
                </c:pt>
                <c:pt idx="693">
                  <c:v>119.58497759397801</c:v>
                </c:pt>
                <c:pt idx="694">
                  <c:v>113.95815703122875</c:v>
                </c:pt>
                <c:pt idx="695">
                  <c:v>121.17912021513794</c:v>
                </c:pt>
                <c:pt idx="696">
                  <c:v>122.32165768489034</c:v>
                </c:pt>
                <c:pt idx="697">
                  <c:v>122.32165768489034</c:v>
                </c:pt>
                <c:pt idx="698">
                  <c:v>122.32165768489034</c:v>
                </c:pt>
                <c:pt idx="699">
                  <c:v>125.2177073455891</c:v>
                </c:pt>
                <c:pt idx="700">
                  <c:v>124.02742396903777</c:v>
                </c:pt>
                <c:pt idx="701">
                  <c:v>122.26165603291138</c:v>
                </c:pt>
                <c:pt idx="702">
                  <c:v>115.15193462394843</c:v>
                </c:pt>
                <c:pt idx="703">
                  <c:v>106.55643874705648</c:v>
                </c:pt>
                <c:pt idx="704">
                  <c:v>106.55643874705648</c:v>
                </c:pt>
                <c:pt idx="705">
                  <c:v>106.55643874705648</c:v>
                </c:pt>
                <c:pt idx="706">
                  <c:v>101.54967027283439</c:v>
                </c:pt>
                <c:pt idx="707">
                  <c:v>102.25774473021565</c:v>
                </c:pt>
                <c:pt idx="708">
                  <c:v>109.2987269590225</c:v>
                </c:pt>
                <c:pt idx="709">
                  <c:v>104.39096788852915</c:v>
                </c:pt>
                <c:pt idx="710">
                  <c:v>97.425681787246603</c:v>
                </c:pt>
                <c:pt idx="711">
                  <c:v>97.425681787246603</c:v>
                </c:pt>
                <c:pt idx="712">
                  <c:v>97.425681787246603</c:v>
                </c:pt>
                <c:pt idx="713">
                  <c:v>90.720605233810019</c:v>
                </c:pt>
                <c:pt idx="714">
                  <c:v>91.121848289698477</c:v>
                </c:pt>
                <c:pt idx="715">
                  <c:v>103.72190093737062</c:v>
                </c:pt>
                <c:pt idx="716">
                  <c:v>108.63002769574248</c:v>
                </c:pt>
                <c:pt idx="717">
                  <c:v>114.55623402929143</c:v>
                </c:pt>
                <c:pt idx="718">
                  <c:v>114.55623402929143</c:v>
                </c:pt>
                <c:pt idx="719">
                  <c:v>114.55623402929143</c:v>
                </c:pt>
                <c:pt idx="720">
                  <c:v>110.93919590829672</c:v>
                </c:pt>
                <c:pt idx="721">
                  <c:v>115.73505761288399</c:v>
                </c:pt>
                <c:pt idx="722">
                  <c:v>114.93890054431259</c:v>
                </c:pt>
                <c:pt idx="723">
                  <c:v>116.20912968535583</c:v>
                </c:pt>
                <c:pt idx="724">
                  <c:v>111.09130606695719</c:v>
                </c:pt>
                <c:pt idx="725">
                  <c:v>111.09130606695719</c:v>
                </c:pt>
                <c:pt idx="726">
                  <c:v>111.09130606695719</c:v>
                </c:pt>
                <c:pt idx="727">
                  <c:v>113.83885174221156</c:v>
                </c:pt>
                <c:pt idx="728">
                  <c:v>120.41889237919447</c:v>
                </c:pt>
                <c:pt idx="729">
                  <c:v>117.59005647832315</c:v>
                </c:pt>
                <c:pt idx="730">
                  <c:v>117.59005647832315</c:v>
                </c:pt>
                <c:pt idx="731">
                  <c:v>119.12277770162099</c:v>
                </c:pt>
                <c:pt idx="732">
                  <c:v>119.12277770162099</c:v>
                </c:pt>
                <c:pt idx="733">
                  <c:v>119.12277770162099</c:v>
                </c:pt>
                <c:pt idx="734">
                  <c:v>124.52339428450576</c:v>
                </c:pt>
                <c:pt idx="735">
                  <c:v>118.63771933751026</c:v>
                </c:pt>
                <c:pt idx="736">
                  <c:v>113.76576350133065</c:v>
                </c:pt>
                <c:pt idx="737">
                  <c:v>111.75564856791181</c:v>
                </c:pt>
                <c:pt idx="738">
                  <c:v>108.9562642344484</c:v>
                </c:pt>
                <c:pt idx="739">
                  <c:v>108.9562642344484</c:v>
                </c:pt>
                <c:pt idx="740">
                  <c:v>108.9562642344484</c:v>
                </c:pt>
                <c:pt idx="741">
                  <c:v>107.52486936601112</c:v>
                </c:pt>
                <c:pt idx="742">
                  <c:v>106.93130274448845</c:v>
                </c:pt>
                <c:pt idx="743">
                  <c:v>110.73226414984585</c:v>
                </c:pt>
                <c:pt idx="744">
                  <c:v>107.43177102948675</c:v>
                </c:pt>
                <c:pt idx="745">
                  <c:v>107.42627495882431</c:v>
                </c:pt>
                <c:pt idx="746">
                  <c:v>107.42627495882431</c:v>
                </c:pt>
                <c:pt idx="747">
                  <c:v>107.42627495882431</c:v>
                </c:pt>
                <c:pt idx="748">
                  <c:v>104.23950464351988</c:v>
                </c:pt>
                <c:pt idx="749">
                  <c:v>107.81482460337715</c:v>
                </c:pt>
                <c:pt idx="750">
                  <c:v>103.69874297934018</c:v>
                </c:pt>
                <c:pt idx="751">
                  <c:v>98.292545006075585</c:v>
                </c:pt>
                <c:pt idx="752">
                  <c:v>96.169422261719575</c:v>
                </c:pt>
                <c:pt idx="753">
                  <c:v>96.169422261719575</c:v>
                </c:pt>
                <c:pt idx="754">
                  <c:v>96.169422261719575</c:v>
                </c:pt>
                <c:pt idx="755">
                  <c:v>98.913174140247264</c:v>
                </c:pt>
                <c:pt idx="756">
                  <c:v>94.120004639301641</c:v>
                </c:pt>
                <c:pt idx="757">
                  <c:v>92.827765084718862</c:v>
                </c:pt>
                <c:pt idx="758">
                  <c:v>95.718608883506889</c:v>
                </c:pt>
                <c:pt idx="759">
                  <c:v>92.350989371815004</c:v>
                </c:pt>
                <c:pt idx="760">
                  <c:v>92.350989371815004</c:v>
                </c:pt>
                <c:pt idx="761">
                  <c:v>92.350989371815004</c:v>
                </c:pt>
                <c:pt idx="762">
                  <c:v>95.356391787371678</c:v>
                </c:pt>
                <c:pt idx="763">
                  <c:v>93.641172065644597</c:v>
                </c:pt>
                <c:pt idx="764">
                  <c:v>96.617315990441554</c:v>
                </c:pt>
                <c:pt idx="765">
                  <c:v>88.916898748689803</c:v>
                </c:pt>
                <c:pt idx="766">
                  <c:v>83.576150339979137</c:v>
                </c:pt>
                <c:pt idx="767">
                  <c:v>83.576150339979137</c:v>
                </c:pt>
                <c:pt idx="768">
                  <c:v>83.576150339979137</c:v>
                </c:pt>
                <c:pt idx="769">
                  <c:v>74.529256463299149</c:v>
                </c:pt>
                <c:pt idx="770">
                  <c:v>73.073891653061111</c:v>
                </c:pt>
                <c:pt idx="771">
                  <c:v>67.006018746824708</c:v>
                </c:pt>
                <c:pt idx="772">
                  <c:v>71.309299349696005</c:v>
                </c:pt>
                <c:pt idx="773">
                  <c:v>79.429025012704457</c:v>
                </c:pt>
                <c:pt idx="774">
                  <c:v>79.429025012704457</c:v>
                </c:pt>
                <c:pt idx="775">
                  <c:v>79.429025012704457</c:v>
                </c:pt>
                <c:pt idx="776">
                  <c:v>76.107698296699468</c:v>
                </c:pt>
                <c:pt idx="777">
                  <c:v>79.004007741523438</c:v>
                </c:pt>
                <c:pt idx="778">
                  <c:v>76.232660201457691</c:v>
                </c:pt>
                <c:pt idx="779">
                  <c:v>77.628266696221729</c:v>
                </c:pt>
                <c:pt idx="780">
                  <c:v>76.684829201591526</c:v>
                </c:pt>
                <c:pt idx="781">
                  <c:v>76.684829201591526</c:v>
                </c:pt>
                <c:pt idx="782">
                  <c:v>76.684829201591526</c:v>
                </c:pt>
                <c:pt idx="783">
                  <c:v>75.998008795679624</c:v>
                </c:pt>
                <c:pt idx="784">
                  <c:v>70.98146314425739</c:v>
                </c:pt>
                <c:pt idx="785">
                  <c:v>73.764009928146166</c:v>
                </c:pt>
                <c:pt idx="786">
                  <c:v>75.788578222094245</c:v>
                </c:pt>
                <c:pt idx="787">
                  <c:v>79.95115375647309</c:v>
                </c:pt>
                <c:pt idx="788">
                  <c:v>79.95115375647309</c:v>
                </c:pt>
                <c:pt idx="789">
                  <c:v>79.95115375647309</c:v>
                </c:pt>
                <c:pt idx="790">
                  <c:v>80.160893574119058</c:v>
                </c:pt>
                <c:pt idx="791">
                  <c:v>78.827701954194836</c:v>
                </c:pt>
                <c:pt idx="792">
                  <c:v>76.919915184013206</c:v>
                </c:pt>
                <c:pt idx="793">
                  <c:v>81.998569226899065</c:v>
                </c:pt>
                <c:pt idx="794">
                  <c:v>81.998569226899065</c:v>
                </c:pt>
                <c:pt idx="795">
                  <c:v>81.998569226899065</c:v>
                </c:pt>
                <c:pt idx="796">
                  <c:v>81.998569226899065</c:v>
                </c:pt>
                <c:pt idx="797">
                  <c:v>82.565816293119269</c:v>
                </c:pt>
                <c:pt idx="798">
                  <c:v>84.028763038149776</c:v>
                </c:pt>
                <c:pt idx="799">
                  <c:v>87.840389923257177</c:v>
                </c:pt>
                <c:pt idx="800">
                  <c:v>83.920423422368103</c:v>
                </c:pt>
                <c:pt idx="801">
                  <c:v>80.139677342011566</c:v>
                </c:pt>
                <c:pt idx="802">
                  <c:v>80.139677342011566</c:v>
                </c:pt>
                <c:pt idx="803">
                  <c:v>80.139677342011566</c:v>
                </c:pt>
                <c:pt idx="804">
                  <c:v>74.89963379365868</c:v>
                </c:pt>
                <c:pt idx="805">
                  <c:v>75.702905767463577</c:v>
                </c:pt>
                <c:pt idx="806">
                  <c:v>79.134594484847781</c:v>
                </c:pt>
                <c:pt idx="807">
                  <c:v>74.67445865348428</c:v>
                </c:pt>
                <c:pt idx="808">
                  <c:v>78.046127293184782</c:v>
                </c:pt>
                <c:pt idx="809">
                  <c:v>78.046127293184782</c:v>
                </c:pt>
                <c:pt idx="810">
                  <c:v>78.046127293184782</c:v>
                </c:pt>
                <c:pt idx="811">
                  <c:v>79.091663690088495</c:v>
                </c:pt>
                <c:pt idx="812">
                  <c:v>82.243569584901394</c:v>
                </c:pt>
                <c:pt idx="813">
                  <c:v>82.590756344896249</c:v>
                </c:pt>
                <c:pt idx="814">
                  <c:v>88.551942662835657</c:v>
                </c:pt>
                <c:pt idx="815">
                  <c:v>91.942284465674319</c:v>
                </c:pt>
                <c:pt idx="816">
                  <c:v>91.942284465674319</c:v>
                </c:pt>
                <c:pt idx="817">
                  <c:v>91.942284465674319</c:v>
                </c:pt>
                <c:pt idx="818">
                  <c:v>90.133278036562473</c:v>
                </c:pt>
                <c:pt idx="819">
                  <c:v>86.725926581232557</c:v>
                </c:pt>
                <c:pt idx="820">
                  <c:v>85.144656035143001</c:v>
                </c:pt>
                <c:pt idx="821">
                  <c:v>85.144656035143001</c:v>
                </c:pt>
                <c:pt idx="822">
                  <c:v>87.954520561738235</c:v>
                </c:pt>
                <c:pt idx="823">
                  <c:v>87.954520561738235</c:v>
                </c:pt>
                <c:pt idx="824">
                  <c:v>87.954520561738235</c:v>
                </c:pt>
                <c:pt idx="825">
                  <c:v>87.894632147787519</c:v>
                </c:pt>
                <c:pt idx="826">
                  <c:v>93.022687472804407</c:v>
                </c:pt>
                <c:pt idx="827">
                  <c:v>92.307048424871269</c:v>
                </c:pt>
                <c:pt idx="828">
                  <c:v>95.897657506529427</c:v>
                </c:pt>
                <c:pt idx="829">
                  <c:v>95.504244013676342</c:v>
                </c:pt>
                <c:pt idx="830">
                  <c:v>95.504244013676342</c:v>
                </c:pt>
                <c:pt idx="831">
                  <c:v>95.504244013676342</c:v>
                </c:pt>
                <c:pt idx="832">
                  <c:v>90.6592127410877</c:v>
                </c:pt>
                <c:pt idx="833">
                  <c:v>89.298521891861853</c:v>
                </c:pt>
                <c:pt idx="834">
                  <c:v>89.288836176586358</c:v>
                </c:pt>
                <c:pt idx="835">
                  <c:v>87.578822887926151</c:v>
                </c:pt>
                <c:pt idx="836">
                  <c:v>89.476039248978637</c:v>
                </c:pt>
                <c:pt idx="837">
                  <c:v>89.476039248978637</c:v>
                </c:pt>
                <c:pt idx="838">
                  <c:v>89.476039248978637</c:v>
                </c:pt>
                <c:pt idx="839">
                  <c:v>90.265437799973597</c:v>
                </c:pt>
                <c:pt idx="840">
                  <c:v>92.207705709273711</c:v>
                </c:pt>
                <c:pt idx="841">
                  <c:v>96.651444862967111</c:v>
                </c:pt>
                <c:pt idx="842">
                  <c:v>96.955456289842743</c:v>
                </c:pt>
                <c:pt idx="843">
                  <c:v>92.04696104332865</c:v>
                </c:pt>
                <c:pt idx="844">
                  <c:v>92.04696104332865</c:v>
                </c:pt>
                <c:pt idx="845">
                  <c:v>92.04696104332865</c:v>
                </c:pt>
                <c:pt idx="846">
                  <c:v>90.490544560933145</c:v>
                </c:pt>
                <c:pt idx="847">
                  <c:v>87.855711974816899</c:v>
                </c:pt>
                <c:pt idx="848">
                  <c:v>91.036126054183072</c:v>
                </c:pt>
                <c:pt idx="849">
                  <c:v>91.957345062458529</c:v>
                </c:pt>
                <c:pt idx="850">
                  <c:v>91.960165055032007</c:v>
                </c:pt>
                <c:pt idx="851">
                  <c:v>91.960165055032007</c:v>
                </c:pt>
                <c:pt idx="852">
                  <c:v>91.960165055032007</c:v>
                </c:pt>
                <c:pt idx="853">
                  <c:v>93.101385616202904</c:v>
                </c:pt>
                <c:pt idx="854">
                  <c:v>94.772589540452543</c:v>
                </c:pt>
                <c:pt idx="855">
                  <c:v>99.379801829485217</c:v>
                </c:pt>
                <c:pt idx="856">
                  <c:v>101.2085343893865</c:v>
                </c:pt>
                <c:pt idx="857">
                  <c:v>102.79573049651158</c:v>
                </c:pt>
                <c:pt idx="858">
                  <c:v>102.79573049651158</c:v>
                </c:pt>
                <c:pt idx="859">
                  <c:v>102.79573049651158</c:v>
                </c:pt>
                <c:pt idx="860">
                  <c:v>104.19965422429436</c:v>
                </c:pt>
                <c:pt idx="861">
                  <c:v>100.03119696542018</c:v>
                </c:pt>
                <c:pt idx="862">
                  <c:v>104.80353563649678</c:v>
                </c:pt>
                <c:pt idx="863">
                  <c:v>103.14833260317499</c:v>
                </c:pt>
                <c:pt idx="864">
                  <c:v>105.6915705722554</c:v>
                </c:pt>
                <c:pt idx="865">
                  <c:v>105.6915705722554</c:v>
                </c:pt>
                <c:pt idx="866">
                  <c:v>105.6915705722554</c:v>
                </c:pt>
                <c:pt idx="867">
                  <c:v>105.38234944568575</c:v>
                </c:pt>
                <c:pt idx="868">
                  <c:v>105.38234944568575</c:v>
                </c:pt>
                <c:pt idx="869">
                  <c:v>101.67715023565566</c:v>
                </c:pt>
                <c:pt idx="870">
                  <c:v>100.64707356179237</c:v>
                </c:pt>
                <c:pt idx="871">
                  <c:v>96.151421651657856</c:v>
                </c:pt>
                <c:pt idx="872">
                  <c:v>96.151421651657856</c:v>
                </c:pt>
                <c:pt idx="873">
                  <c:v>96.151421651657856</c:v>
                </c:pt>
                <c:pt idx="874">
                  <c:v>93.623281953332622</c:v>
                </c:pt>
                <c:pt idx="875">
                  <c:v>93.782271431951244</c:v>
                </c:pt>
                <c:pt idx="876">
                  <c:v>95.478179732174951</c:v>
                </c:pt>
                <c:pt idx="877">
                  <c:v>95.478179732174951</c:v>
                </c:pt>
                <c:pt idx="878">
                  <c:v>92.03216078088235</c:v>
                </c:pt>
                <c:pt idx="879">
                  <c:v>92.03216078088235</c:v>
                </c:pt>
                <c:pt idx="880">
                  <c:v>92.03216078088235</c:v>
                </c:pt>
                <c:pt idx="881">
                  <c:v>90.447974276745427</c:v>
                </c:pt>
                <c:pt idx="882">
                  <c:v>89.584270700532315</c:v>
                </c:pt>
                <c:pt idx="883">
                  <c:v>89.979046829025279</c:v>
                </c:pt>
                <c:pt idx="884">
                  <c:v>87.538675459556416</c:v>
                </c:pt>
                <c:pt idx="885">
                  <c:v>86.541419835434937</c:v>
                </c:pt>
                <c:pt idx="886">
                  <c:v>86.541419835434937</c:v>
                </c:pt>
                <c:pt idx="887">
                  <c:v>86.541419835434937</c:v>
                </c:pt>
                <c:pt idx="888">
                  <c:v>86.258476334723184</c:v>
                </c:pt>
                <c:pt idx="889">
                  <c:v>85.613379361958252</c:v>
                </c:pt>
                <c:pt idx="890">
                  <c:v>88.367746348152153</c:v>
                </c:pt>
                <c:pt idx="891">
                  <c:v>90.444094738866639</c:v>
                </c:pt>
                <c:pt idx="892">
                  <c:v>94.354813992821079</c:v>
                </c:pt>
                <c:pt idx="893">
                  <c:v>94.354813992821079</c:v>
                </c:pt>
                <c:pt idx="894">
                  <c:v>94.354813992821079</c:v>
                </c:pt>
                <c:pt idx="895">
                  <c:v>96.771983999976101</c:v>
                </c:pt>
                <c:pt idx="896">
                  <c:v>92.239284827555437</c:v>
                </c:pt>
                <c:pt idx="897">
                  <c:v>94.369850172696417</c:v>
                </c:pt>
                <c:pt idx="898">
                  <c:v>94.163613667014033</c:v>
                </c:pt>
                <c:pt idx="899">
                  <c:v>89.586576946004669</c:v>
                </c:pt>
                <c:pt idx="900">
                  <c:v>89.586576946004669</c:v>
                </c:pt>
                <c:pt idx="901">
                  <c:v>89.586576946004669</c:v>
                </c:pt>
                <c:pt idx="902">
                  <c:v>88.75283439453527</c:v>
                </c:pt>
                <c:pt idx="903">
                  <c:v>87.62651019643269</c:v>
                </c:pt>
                <c:pt idx="904">
                  <c:v>86.241593122980888</c:v>
                </c:pt>
                <c:pt idx="905">
                  <c:v>82.688394485147057</c:v>
                </c:pt>
                <c:pt idx="906">
                  <c:v>81.353415150702475</c:v>
                </c:pt>
                <c:pt idx="907">
                  <c:v>81.353415150702475</c:v>
                </c:pt>
                <c:pt idx="908">
                  <c:v>81.353415150702475</c:v>
                </c:pt>
                <c:pt idx="909">
                  <c:v>80.985712337665689</c:v>
                </c:pt>
                <c:pt idx="910">
                  <c:v>82.687564802136222</c:v>
                </c:pt>
                <c:pt idx="911">
                  <c:v>85.430630465811902</c:v>
                </c:pt>
                <c:pt idx="912">
                  <c:v>81.916976955828574</c:v>
                </c:pt>
                <c:pt idx="913">
                  <c:v>81.916976955828574</c:v>
                </c:pt>
                <c:pt idx="914">
                  <c:v>81.916976955828574</c:v>
                </c:pt>
                <c:pt idx="915">
                  <c:v>81.916976955828574</c:v>
                </c:pt>
                <c:pt idx="916">
                  <c:v>83.466095536645696</c:v>
                </c:pt>
                <c:pt idx="917">
                  <c:v>89.093492608764919</c:v>
                </c:pt>
                <c:pt idx="918">
                  <c:v>88.845519468931684</c:v>
                </c:pt>
                <c:pt idx="919">
                  <c:v>89.354330238460378</c:v>
                </c:pt>
                <c:pt idx="920">
                  <c:v>83.825880052730511</c:v>
                </c:pt>
                <c:pt idx="921">
                  <c:v>83.825880052730511</c:v>
                </c:pt>
                <c:pt idx="922">
                  <c:v>83.825880052730511</c:v>
                </c:pt>
                <c:pt idx="923">
                  <c:v>81.072486437425269</c:v>
                </c:pt>
                <c:pt idx="924">
                  <c:v>80.859575762611485</c:v>
                </c:pt>
                <c:pt idx="925">
                  <c:v>81.14902976432225</c:v>
                </c:pt>
                <c:pt idx="926">
                  <c:v>80.829423967359759</c:v>
                </c:pt>
                <c:pt idx="927">
                  <c:v>76.280372004440679</c:v>
                </c:pt>
                <c:pt idx="928">
                  <c:v>76.280372004440679</c:v>
                </c:pt>
                <c:pt idx="929">
                  <c:v>76.280372004440679</c:v>
                </c:pt>
                <c:pt idx="930">
                  <c:v>80.734631277027162</c:v>
                </c:pt>
                <c:pt idx="931">
                  <c:v>82.321251687737643</c:v>
                </c:pt>
                <c:pt idx="932">
                  <c:v>79.425311216953091</c:v>
                </c:pt>
                <c:pt idx="933">
                  <c:v>79.425311216953091</c:v>
                </c:pt>
                <c:pt idx="934">
                  <c:v>80.574551985250665</c:v>
                </c:pt>
                <c:pt idx="935">
                  <c:v>80.574551985250665</c:v>
                </c:pt>
                <c:pt idx="936">
                  <c:v>80.574551985250665</c:v>
                </c:pt>
                <c:pt idx="937">
                  <c:v>79.072661298856815</c:v>
                </c:pt>
                <c:pt idx="938">
                  <c:v>84.197560521165769</c:v>
                </c:pt>
                <c:pt idx="939">
                  <c:v>83.685692453451423</c:v>
                </c:pt>
                <c:pt idx="940">
                  <c:v>83.918443691474579</c:v>
                </c:pt>
                <c:pt idx="941">
                  <c:v>84.849509240647961</c:v>
                </c:pt>
                <c:pt idx="942">
                  <c:v>84.849509240647961</c:v>
                </c:pt>
                <c:pt idx="943">
                  <c:v>84.849509240647961</c:v>
                </c:pt>
                <c:pt idx="944">
                  <c:v>84.614764124467484</c:v>
                </c:pt>
                <c:pt idx="945">
                  <c:v>83.919105663322824</c:v>
                </c:pt>
                <c:pt idx="946">
                  <c:v>79.825414533623743</c:v>
                </c:pt>
                <c:pt idx="947">
                  <c:v>80.041209481129357</c:v>
                </c:pt>
                <c:pt idx="948">
                  <c:v>78.725945143152913</c:v>
                </c:pt>
                <c:pt idx="949">
                  <c:v>78.725945143152913</c:v>
                </c:pt>
                <c:pt idx="950">
                  <c:v>78.725945143152913</c:v>
                </c:pt>
                <c:pt idx="951">
                  <c:v>77.50914817391687</c:v>
                </c:pt>
                <c:pt idx="952">
                  <c:v>77.41754239837087</c:v>
                </c:pt>
                <c:pt idx="953">
                  <c:v>77.41754239837087</c:v>
                </c:pt>
                <c:pt idx="954">
                  <c:v>85.930795081396212</c:v>
                </c:pt>
                <c:pt idx="955">
                  <c:v>90.362993060516629</c:v>
                </c:pt>
                <c:pt idx="956">
                  <c:v>90.362993060516629</c:v>
                </c:pt>
                <c:pt idx="957">
                  <c:v>90.362993060516629</c:v>
                </c:pt>
                <c:pt idx="958">
                  <c:v>88.281945892533685</c:v>
                </c:pt>
                <c:pt idx="959">
                  <c:v>91.454126389256587</c:v>
                </c:pt>
                <c:pt idx="960">
                  <c:v>91.454126389256587</c:v>
                </c:pt>
                <c:pt idx="961">
                  <c:v>89.001838174657649</c:v>
                </c:pt>
                <c:pt idx="962">
                  <c:v>87.834300794402338</c:v>
                </c:pt>
                <c:pt idx="963">
                  <c:v>87.834300794402338</c:v>
                </c:pt>
                <c:pt idx="964">
                  <c:v>87.834300794402338</c:v>
                </c:pt>
                <c:pt idx="965">
                  <c:v>85.725363177221695</c:v>
                </c:pt>
                <c:pt idx="966">
                  <c:v>85.796424688995529</c:v>
                </c:pt>
                <c:pt idx="967">
                  <c:v>85.796424688995529</c:v>
                </c:pt>
                <c:pt idx="968">
                  <c:v>85.794897337470189</c:v>
                </c:pt>
                <c:pt idx="969">
                  <c:v>85.303072526328407</c:v>
                </c:pt>
                <c:pt idx="970">
                  <c:v>85.303072526328407</c:v>
                </c:pt>
                <c:pt idx="971">
                  <c:v>85.303072526328407</c:v>
                </c:pt>
                <c:pt idx="972">
                  <c:v>83.11996218776261</c:v>
                </c:pt>
                <c:pt idx="973">
                  <c:v>82.855371558027429</c:v>
                </c:pt>
                <c:pt idx="974">
                  <c:v>87.231029352416598</c:v>
                </c:pt>
                <c:pt idx="975">
                  <c:v>87.816639471581709</c:v>
                </c:pt>
                <c:pt idx="976">
                  <c:v>88.589597438960993</c:v>
                </c:pt>
                <c:pt idx="977">
                  <c:v>88.589597438960993</c:v>
                </c:pt>
                <c:pt idx="978">
                  <c:v>88.589597438960993</c:v>
                </c:pt>
                <c:pt idx="979">
                  <c:v>84.095572695308192</c:v>
                </c:pt>
                <c:pt idx="980">
                  <c:v>82.305389899355504</c:v>
                </c:pt>
                <c:pt idx="981">
                  <c:v>82.991340519966201</c:v>
                </c:pt>
                <c:pt idx="982">
                  <c:v>85.561893653690504</c:v>
                </c:pt>
                <c:pt idx="983">
                  <c:v>84.651992153530898</c:v>
                </c:pt>
                <c:pt idx="984">
                  <c:v>84.651992153530898</c:v>
                </c:pt>
                <c:pt idx="985">
                  <c:v>84.651992153530898</c:v>
                </c:pt>
                <c:pt idx="986">
                  <c:v>85.881390111504317</c:v>
                </c:pt>
                <c:pt idx="987">
                  <c:v>85.79944836566365</c:v>
                </c:pt>
                <c:pt idx="988">
                  <c:v>85.615811085186834</c:v>
                </c:pt>
                <c:pt idx="989">
                  <c:v>81.626461753632086</c:v>
                </c:pt>
                <c:pt idx="990">
                  <c:v>80.847879077350797</c:v>
                </c:pt>
                <c:pt idx="991">
                  <c:v>80.847879077350797</c:v>
                </c:pt>
                <c:pt idx="992">
                  <c:v>80.847879077350797</c:v>
                </c:pt>
                <c:pt idx="993">
                  <c:v>78.46741169297232</c:v>
                </c:pt>
                <c:pt idx="994">
                  <c:v>78.348545096779702</c:v>
                </c:pt>
                <c:pt idx="995">
                  <c:v>79.375020120093851</c:v>
                </c:pt>
                <c:pt idx="996">
                  <c:v>77.788415760109203</c:v>
                </c:pt>
                <c:pt idx="997">
                  <c:v>77.055495529035142</c:v>
                </c:pt>
                <c:pt idx="998">
                  <c:v>77.055495529035142</c:v>
                </c:pt>
                <c:pt idx="999">
                  <c:v>77.055495529035142</c:v>
                </c:pt>
                <c:pt idx="1000">
                  <c:v>77.052352029280144</c:v>
                </c:pt>
                <c:pt idx="1001">
                  <c:v>75.049756338358165</c:v>
                </c:pt>
                <c:pt idx="1002">
                  <c:v>74.457274714524885</c:v>
                </c:pt>
                <c:pt idx="1003">
                  <c:v>77.846062537180174</c:v>
                </c:pt>
                <c:pt idx="1004">
                  <c:v>79.965870708035354</c:v>
                </c:pt>
                <c:pt idx="1005">
                  <c:v>79.965870708035354</c:v>
                </c:pt>
                <c:pt idx="1006">
                  <c:v>79.965870708035354</c:v>
                </c:pt>
                <c:pt idx="1007">
                  <c:v>79.965888056490925</c:v>
                </c:pt>
                <c:pt idx="1008">
                  <c:v>78.40896302158572</c:v>
                </c:pt>
                <c:pt idx="1009">
                  <c:v>80.570193948113129</c:v>
                </c:pt>
                <c:pt idx="1010">
                  <c:v>79.031590521624423</c:v>
                </c:pt>
                <c:pt idx="1011">
                  <c:v>79.563529517149448</c:v>
                </c:pt>
                <c:pt idx="1012">
                  <c:v>79.563529517149448</c:v>
                </c:pt>
                <c:pt idx="1013">
                  <c:v>79.563529517149448</c:v>
                </c:pt>
                <c:pt idx="1014">
                  <c:v>81.936332677029654</c:v>
                </c:pt>
                <c:pt idx="1015">
                  <c:v>83.253198673484064</c:v>
                </c:pt>
                <c:pt idx="1016">
                  <c:v>84.459995603874702</c:v>
                </c:pt>
                <c:pt idx="1017">
                  <c:v>84.459995603874702</c:v>
                </c:pt>
                <c:pt idx="1018">
                  <c:v>85.230417624728716</c:v>
                </c:pt>
                <c:pt idx="1019">
                  <c:v>85.230417624728716</c:v>
                </c:pt>
                <c:pt idx="1020">
                  <c:v>85.230417624728716</c:v>
                </c:pt>
                <c:pt idx="1021">
                  <c:v>84.958129094944667</c:v>
                </c:pt>
                <c:pt idx="1022">
                  <c:v>84.958129094944667</c:v>
                </c:pt>
                <c:pt idx="1023">
                  <c:v>83.278835048402129</c:v>
                </c:pt>
                <c:pt idx="1024">
                  <c:v>81.41318417363118</c:v>
                </c:pt>
                <c:pt idx="1025">
                  <c:v>84.465615444372943</c:v>
                </c:pt>
                <c:pt idx="1026">
                  <c:v>84.465615444372943</c:v>
                </c:pt>
                <c:pt idx="1027">
                  <c:v>84.465615444372943</c:v>
                </c:pt>
                <c:pt idx="1028">
                  <c:v>86.963667685073474</c:v>
                </c:pt>
                <c:pt idx="1029">
                  <c:v>86.482088239650238</c:v>
                </c:pt>
                <c:pt idx="1030">
                  <c:v>86.543392444880368</c:v>
                </c:pt>
                <c:pt idx="1031">
                  <c:v>87.37298954848174</c:v>
                </c:pt>
                <c:pt idx="1032">
                  <c:v>90.633505107083352</c:v>
                </c:pt>
                <c:pt idx="1033">
                  <c:v>90.633505107083352</c:v>
                </c:pt>
                <c:pt idx="1034">
                  <c:v>90.633505107083352</c:v>
                </c:pt>
                <c:pt idx="1035">
                  <c:v>87.866366122039054</c:v>
                </c:pt>
                <c:pt idx="1036">
                  <c:v>90.081565856892993</c:v>
                </c:pt>
                <c:pt idx="1037">
                  <c:v>93.047662083905053</c:v>
                </c:pt>
                <c:pt idx="1038">
                  <c:v>97.58286587329458</c:v>
                </c:pt>
                <c:pt idx="1039">
                  <c:v>93.398652120659406</c:v>
                </c:pt>
                <c:pt idx="1040">
                  <c:v>93.398652120659406</c:v>
                </c:pt>
                <c:pt idx="1041">
                  <c:v>93.398652120659406</c:v>
                </c:pt>
                <c:pt idx="1042">
                  <c:v>92.624670904129289</c:v>
                </c:pt>
                <c:pt idx="1043">
                  <c:v>93.262402736178956</c:v>
                </c:pt>
                <c:pt idx="1044">
                  <c:v>91.987096239172587</c:v>
                </c:pt>
                <c:pt idx="1045">
                  <c:v>89.385011749356337</c:v>
                </c:pt>
                <c:pt idx="1046">
                  <c:v>87.386704478172646</c:v>
                </c:pt>
                <c:pt idx="1047">
                  <c:v>87.386704478172646</c:v>
                </c:pt>
                <c:pt idx="1048">
                  <c:v>87.386704478172646</c:v>
                </c:pt>
                <c:pt idx="1049">
                  <c:v>88.930724184260797</c:v>
                </c:pt>
                <c:pt idx="1050">
                  <c:v>91.184300629899766</c:v>
                </c:pt>
                <c:pt idx="1051">
                  <c:v>95.576503468057297</c:v>
                </c:pt>
                <c:pt idx="1052">
                  <c:v>92.30862768728592</c:v>
                </c:pt>
                <c:pt idx="1053">
                  <c:v>90.293353601003062</c:v>
                </c:pt>
                <c:pt idx="1054">
                  <c:v>90.293353601003062</c:v>
                </c:pt>
                <c:pt idx="1055">
                  <c:v>90.293353601003062</c:v>
                </c:pt>
                <c:pt idx="1056">
                  <c:v>90.277033586756446</c:v>
                </c:pt>
                <c:pt idx="1057">
                  <c:v>86.98158279389385</c:v>
                </c:pt>
                <c:pt idx="1058">
                  <c:v>87.439128326157288</c:v>
                </c:pt>
                <c:pt idx="1059">
                  <c:v>87.832832522791676</c:v>
                </c:pt>
                <c:pt idx="1060">
                  <c:v>85.50492464967418</c:v>
                </c:pt>
                <c:pt idx="1061">
                  <c:v>85.50492464967418</c:v>
                </c:pt>
                <c:pt idx="1062">
                  <c:v>85.50492464967418</c:v>
                </c:pt>
                <c:pt idx="1063">
                  <c:v>86.036644517017208</c:v>
                </c:pt>
                <c:pt idx="1064">
                  <c:v>87.527938805034566</c:v>
                </c:pt>
                <c:pt idx="1065">
                  <c:v>85.492189123011642</c:v>
                </c:pt>
                <c:pt idx="1066">
                  <c:v>86.274651120561401</c:v>
                </c:pt>
                <c:pt idx="1067">
                  <c:v>88.913323360501437</c:v>
                </c:pt>
                <c:pt idx="1068">
                  <c:v>88.913323360501437</c:v>
                </c:pt>
                <c:pt idx="1069">
                  <c:v>88.913323360501437</c:v>
                </c:pt>
                <c:pt idx="1070">
                  <c:v>88.157126611841946</c:v>
                </c:pt>
                <c:pt idx="1071">
                  <c:v>86.76510531075651</c:v>
                </c:pt>
                <c:pt idx="1072">
                  <c:v>87.334668656774383</c:v>
                </c:pt>
                <c:pt idx="1073">
                  <c:v>83.445408343867228</c:v>
                </c:pt>
                <c:pt idx="1074">
                  <c:v>80.100371033597071</c:v>
                </c:pt>
                <c:pt idx="1075">
                  <c:v>80.100371033597071</c:v>
                </c:pt>
                <c:pt idx="1076">
                  <c:v>80.100371033597071</c:v>
                </c:pt>
                <c:pt idx="1077">
                  <c:v>81.283656191070179</c:v>
                </c:pt>
                <c:pt idx="1078">
                  <c:v>81.862788843767149</c:v>
                </c:pt>
                <c:pt idx="1079">
                  <c:v>81.02922042303301</c:v>
                </c:pt>
                <c:pt idx="1080">
                  <c:v>83.11807241751977</c:v>
                </c:pt>
                <c:pt idx="1081">
                  <c:v>82.550354429391888</c:v>
                </c:pt>
                <c:pt idx="1082">
                  <c:v>82.550354429391888</c:v>
                </c:pt>
                <c:pt idx="1083">
                  <c:v>82.550354429391888</c:v>
                </c:pt>
                <c:pt idx="1084">
                  <c:v>81.556822845878514</c:v>
                </c:pt>
                <c:pt idx="1085">
                  <c:v>84.957226389326408</c:v>
                </c:pt>
                <c:pt idx="1086">
                  <c:v>82.232876532987049</c:v>
                </c:pt>
                <c:pt idx="1087">
                  <c:v>82.442890859637231</c:v>
                </c:pt>
                <c:pt idx="1088">
                  <c:v>82.558249267923927</c:v>
                </c:pt>
                <c:pt idx="1089">
                  <c:v>82.558249267923927</c:v>
                </c:pt>
                <c:pt idx="1090">
                  <c:v>82.558249267923927</c:v>
                </c:pt>
                <c:pt idx="1091">
                  <c:v>82.317602751668545</c:v>
                </c:pt>
                <c:pt idx="1092">
                  <c:v>82.317602751668545</c:v>
                </c:pt>
                <c:pt idx="1093">
                  <c:v>85.007779734886299</c:v>
                </c:pt>
                <c:pt idx="1094">
                  <c:v>85.547579057440601</c:v>
                </c:pt>
                <c:pt idx="1095">
                  <c:v>85.547579057440601</c:v>
                </c:pt>
                <c:pt idx="1096">
                  <c:v>85.547579057440601</c:v>
                </c:pt>
                <c:pt idx="1097">
                  <c:v>85.547579057440601</c:v>
                </c:pt>
                <c:pt idx="1098">
                  <c:v>84.971405246439446</c:v>
                </c:pt>
                <c:pt idx="1099">
                  <c:v>83.800095846638882</c:v>
                </c:pt>
                <c:pt idx="1100">
                  <c:v>80.528439100371472</c:v>
                </c:pt>
                <c:pt idx="1101">
                  <c:v>81.563169016145935</c:v>
                </c:pt>
                <c:pt idx="1102">
                  <c:v>81.565838021824334</c:v>
                </c:pt>
                <c:pt idx="1103">
                  <c:v>81.565838021824334</c:v>
                </c:pt>
                <c:pt idx="1104">
                  <c:v>81.565838021824334</c:v>
                </c:pt>
                <c:pt idx="1105">
                  <c:v>82.737562819905648</c:v>
                </c:pt>
                <c:pt idx="1106">
                  <c:v>83.447709985094747</c:v>
                </c:pt>
                <c:pt idx="1107">
                  <c:v>81.854887131634229</c:v>
                </c:pt>
                <c:pt idx="1108">
                  <c:v>83.32734069840491</c:v>
                </c:pt>
                <c:pt idx="1109">
                  <c:v>82.433304385097898</c:v>
                </c:pt>
                <c:pt idx="1110">
                  <c:v>82.433304385097898</c:v>
                </c:pt>
                <c:pt idx="1111">
                  <c:v>82.433304385097898</c:v>
                </c:pt>
                <c:pt idx="1112">
                  <c:v>83.12144747979535</c:v>
                </c:pt>
                <c:pt idx="1113">
                  <c:v>84.07280086532883</c:v>
                </c:pt>
                <c:pt idx="1114">
                  <c:v>83.974328342073903</c:v>
                </c:pt>
                <c:pt idx="1115">
                  <c:v>82.964477846394402</c:v>
                </c:pt>
                <c:pt idx="1116">
                  <c:v>83.79428405201169</c:v>
                </c:pt>
                <c:pt idx="1117">
                  <c:v>83.79428405201169</c:v>
                </c:pt>
                <c:pt idx="1118">
                  <c:v>83.79428405201169</c:v>
                </c:pt>
                <c:pt idx="1119">
                  <c:v>81.919005467295676</c:v>
                </c:pt>
                <c:pt idx="1120">
                  <c:v>79.397417409118503</c:v>
                </c:pt>
                <c:pt idx="1121">
                  <c:v>79.997447627775941</c:v>
                </c:pt>
                <c:pt idx="1122">
                  <c:v>80.714082206902432</c:v>
                </c:pt>
                <c:pt idx="1123">
                  <c:v>81.113971327216944</c:v>
                </c:pt>
                <c:pt idx="1124">
                  <c:v>81.113971327216944</c:v>
                </c:pt>
                <c:pt idx="1125">
                  <c:v>81.113971327216944</c:v>
                </c:pt>
                <c:pt idx="1126">
                  <c:v>81.488585777544472</c:v>
                </c:pt>
                <c:pt idx="1127">
                  <c:v>78.93111004140232</c:v>
                </c:pt>
                <c:pt idx="1128">
                  <c:v>78.93111004140232</c:v>
                </c:pt>
                <c:pt idx="1129">
                  <c:v>80.214474139497256</c:v>
                </c:pt>
                <c:pt idx="1130">
                  <c:v>82.637495971298804</c:v>
                </c:pt>
                <c:pt idx="1131">
                  <c:v>82.637495971298804</c:v>
                </c:pt>
                <c:pt idx="1132">
                  <c:v>82.637495971298804</c:v>
                </c:pt>
                <c:pt idx="1133">
                  <c:v>84.750060714626159</c:v>
                </c:pt>
                <c:pt idx="1134">
                  <c:v>85.065120310588426</c:v>
                </c:pt>
                <c:pt idx="1135">
                  <c:v>84.288396727627671</c:v>
                </c:pt>
                <c:pt idx="1136">
                  <c:v>83.830381658342986</c:v>
                </c:pt>
                <c:pt idx="1137">
                  <c:v>81.879454771299777</c:v>
                </c:pt>
                <c:pt idx="1138">
                  <c:v>81.879454771299777</c:v>
                </c:pt>
                <c:pt idx="1139">
                  <c:v>81.879454771299777</c:v>
                </c:pt>
                <c:pt idx="1140">
                  <c:v>84.86760516911805</c:v>
                </c:pt>
                <c:pt idx="1141">
                  <c:v>82.886486752213855</c:v>
                </c:pt>
                <c:pt idx="1142">
                  <c:v>84.351677211412792</c:v>
                </c:pt>
                <c:pt idx="1143">
                  <c:v>85.770436639005993</c:v>
                </c:pt>
                <c:pt idx="1144">
                  <c:v>85.454044459435593</c:v>
                </c:pt>
                <c:pt idx="1145">
                  <c:v>85.454044459435593</c:v>
                </c:pt>
                <c:pt idx="1146">
                  <c:v>85.454044459435593</c:v>
                </c:pt>
                <c:pt idx="1147">
                  <c:v>87.846894972890084</c:v>
                </c:pt>
                <c:pt idx="1148">
                  <c:v>87.372162518189711</c:v>
                </c:pt>
                <c:pt idx="1149">
                  <c:v>87.073440940717873</c:v>
                </c:pt>
                <c:pt idx="1150">
                  <c:v>86.016952405645924</c:v>
                </c:pt>
                <c:pt idx="1151">
                  <c:v>87.061673390421944</c:v>
                </c:pt>
                <c:pt idx="1152">
                  <c:v>87.061673390421944</c:v>
                </c:pt>
                <c:pt idx="1153">
                  <c:v>87.061673390421944</c:v>
                </c:pt>
                <c:pt idx="1154">
                  <c:v>86.998087215071223</c:v>
                </c:pt>
                <c:pt idx="1155">
                  <c:v>87.908513367591354</c:v>
                </c:pt>
                <c:pt idx="1156">
                  <c:v>88.885432738263788</c:v>
                </c:pt>
                <c:pt idx="1157">
                  <c:v>89.763335849412655</c:v>
                </c:pt>
                <c:pt idx="1158">
                  <c:v>90.933670459132202</c:v>
                </c:pt>
                <c:pt idx="1159">
                  <c:v>90.933670459132202</c:v>
                </c:pt>
                <c:pt idx="1160">
                  <c:v>90.933670459132202</c:v>
                </c:pt>
                <c:pt idx="1161">
                  <c:v>91.496819963570658</c:v>
                </c:pt>
                <c:pt idx="1162">
                  <c:v>93.039383430739861</c:v>
                </c:pt>
                <c:pt idx="1163">
                  <c:v>91.850874178209807</c:v>
                </c:pt>
                <c:pt idx="1164">
                  <c:v>91.911065712945856</c:v>
                </c:pt>
                <c:pt idx="1165">
                  <c:v>92.378664891689908</c:v>
                </c:pt>
                <c:pt idx="1166">
                  <c:v>92.378664891689908</c:v>
                </c:pt>
                <c:pt idx="1167">
                  <c:v>92.378664891689908</c:v>
                </c:pt>
                <c:pt idx="1168">
                  <c:v>94.063152691882124</c:v>
                </c:pt>
                <c:pt idx="1169">
                  <c:v>95.792079198019181</c:v>
                </c:pt>
                <c:pt idx="1170">
                  <c:v>94.739661154436121</c:v>
                </c:pt>
                <c:pt idx="1171">
                  <c:v>95.328320873424389</c:v>
                </c:pt>
                <c:pt idx="1172">
                  <c:v>94.262949295228267</c:v>
                </c:pt>
                <c:pt idx="1173">
                  <c:v>94.262949295228267</c:v>
                </c:pt>
                <c:pt idx="1174">
                  <c:v>94.262949295228267</c:v>
                </c:pt>
                <c:pt idx="1175">
                  <c:v>94.26329836242256</c:v>
                </c:pt>
                <c:pt idx="1176">
                  <c:v>94.296966057927435</c:v>
                </c:pt>
                <c:pt idx="1177">
                  <c:v>92.66201994325229</c:v>
                </c:pt>
                <c:pt idx="1178">
                  <c:v>92.259890729733044</c:v>
                </c:pt>
                <c:pt idx="1179">
                  <c:v>91.314169473718607</c:v>
                </c:pt>
                <c:pt idx="1180">
                  <c:v>91.314169473718607</c:v>
                </c:pt>
                <c:pt idx="1181">
                  <c:v>91.314169473718607</c:v>
                </c:pt>
                <c:pt idx="1182">
                  <c:v>90.225446518112975</c:v>
                </c:pt>
                <c:pt idx="1183">
                  <c:v>92.933052392265679</c:v>
                </c:pt>
                <c:pt idx="1184">
                  <c:v>94.898673301018633</c:v>
                </c:pt>
                <c:pt idx="1185">
                  <c:v>95.032037247316154</c:v>
                </c:pt>
                <c:pt idx="1186">
                  <c:v>95.032037247316154</c:v>
                </c:pt>
                <c:pt idx="1187">
                  <c:v>95.032037247316154</c:v>
                </c:pt>
                <c:pt idx="1188">
                  <c:v>95.032037247316154</c:v>
                </c:pt>
                <c:pt idx="1189">
                  <c:v>96.772747396990937</c:v>
                </c:pt>
                <c:pt idx="1190">
                  <c:v>96.772747396990937</c:v>
                </c:pt>
                <c:pt idx="1191">
                  <c:v>96.350265074673388</c:v>
                </c:pt>
                <c:pt idx="1192">
                  <c:v>95.037505773131954</c:v>
                </c:pt>
                <c:pt idx="1193">
                  <c:v>97.035683105267779</c:v>
                </c:pt>
                <c:pt idx="1194">
                  <c:v>97.035683105267779</c:v>
                </c:pt>
                <c:pt idx="1195">
                  <c:v>97.035683105267779</c:v>
                </c:pt>
                <c:pt idx="1196">
                  <c:v>99.589294494105857</c:v>
                </c:pt>
                <c:pt idx="1197">
                  <c:v>100.73710269716436</c:v>
                </c:pt>
                <c:pt idx="1198">
                  <c:v>102.84477765648714</c:v>
                </c:pt>
                <c:pt idx="1199">
                  <c:v>104.23615782444796</c:v>
                </c:pt>
                <c:pt idx="1200">
                  <c:v>101.41323058417353</c:v>
                </c:pt>
                <c:pt idx="1201">
                  <c:v>101.41323058417353</c:v>
                </c:pt>
                <c:pt idx="1202">
                  <c:v>101.41323058417353</c:v>
                </c:pt>
                <c:pt idx="1203">
                  <c:v>103.15608745418872</c:v>
                </c:pt>
                <c:pt idx="1204">
                  <c:v>103.81363976418116</c:v>
                </c:pt>
                <c:pt idx="1205">
                  <c:v>102.6786356716115</c:v>
                </c:pt>
                <c:pt idx="1206">
                  <c:v>101.30964156105297</c:v>
                </c:pt>
                <c:pt idx="1207">
                  <c:v>101.86830854091976</c:v>
                </c:pt>
                <c:pt idx="1208">
                  <c:v>101.86830854091976</c:v>
                </c:pt>
                <c:pt idx="1209">
                  <c:v>101.86830854091976</c:v>
                </c:pt>
                <c:pt idx="1210">
                  <c:v>102.09591036636343</c:v>
                </c:pt>
                <c:pt idx="1211">
                  <c:v>102.0029303619919</c:v>
                </c:pt>
                <c:pt idx="1212">
                  <c:v>103.41220345485596</c:v>
                </c:pt>
                <c:pt idx="1213">
                  <c:v>100.68184077621389</c:v>
                </c:pt>
                <c:pt idx="1214">
                  <c:v>103.72669492458344</c:v>
                </c:pt>
                <c:pt idx="1215">
                  <c:v>103.72669492458344</c:v>
                </c:pt>
                <c:pt idx="1216">
                  <c:v>103.72669492458344</c:v>
                </c:pt>
                <c:pt idx="1217">
                  <c:v>105.79488146270381</c:v>
                </c:pt>
                <c:pt idx="1218">
                  <c:v>104.80426090788613</c:v>
                </c:pt>
                <c:pt idx="1219">
                  <c:v>101.57213368986811</c:v>
                </c:pt>
                <c:pt idx="1220">
                  <c:v>101.95033912938808</c:v>
                </c:pt>
                <c:pt idx="1221">
                  <c:v>100.68859771467302</c:v>
                </c:pt>
                <c:pt idx="1222">
                  <c:v>100.68859771467302</c:v>
                </c:pt>
                <c:pt idx="1223">
                  <c:v>100.68859771467302</c:v>
                </c:pt>
                <c:pt idx="1224">
                  <c:v>99.746057177767696</c:v>
                </c:pt>
                <c:pt idx="1225">
                  <c:v>99.874926335147464</c:v>
                </c:pt>
                <c:pt idx="1226">
                  <c:v>98.795634475761474</c:v>
                </c:pt>
                <c:pt idx="1227">
                  <c:v>97.948931837282231</c:v>
                </c:pt>
                <c:pt idx="1228">
                  <c:v>98.150458208568708</c:v>
                </c:pt>
                <c:pt idx="1229">
                  <c:v>98.150458208568708</c:v>
                </c:pt>
                <c:pt idx="1230">
                  <c:v>98.150458208568708</c:v>
                </c:pt>
                <c:pt idx="1231">
                  <c:v>98.431790811672002</c:v>
                </c:pt>
                <c:pt idx="1232">
                  <c:v>96.566846636398779</c:v>
                </c:pt>
                <c:pt idx="1233">
                  <c:v>95.567378736839643</c:v>
                </c:pt>
                <c:pt idx="1234">
                  <c:v>92.992325477612624</c:v>
                </c:pt>
                <c:pt idx="1235">
                  <c:v>93.454642841507919</c:v>
                </c:pt>
                <c:pt idx="1236">
                  <c:v>93.454642841507919</c:v>
                </c:pt>
                <c:pt idx="1237">
                  <c:v>93.454642841507919</c:v>
                </c:pt>
                <c:pt idx="1238">
                  <c:v>94.427430562859342</c:v>
                </c:pt>
                <c:pt idx="1239">
                  <c:v>94.510499338380981</c:v>
                </c:pt>
                <c:pt idx="1240">
                  <c:v>95.582258579275958</c:v>
                </c:pt>
                <c:pt idx="1241">
                  <c:v>95.582258579275958</c:v>
                </c:pt>
                <c:pt idx="1242">
                  <c:v>96.601823499821364</c:v>
                </c:pt>
                <c:pt idx="1243">
                  <c:v>96.601823499821364</c:v>
                </c:pt>
                <c:pt idx="1244">
                  <c:v>96.601823499821364</c:v>
                </c:pt>
                <c:pt idx="1245">
                  <c:v>96.20157004010585</c:v>
                </c:pt>
                <c:pt idx="1246">
                  <c:v>98.603746494124778</c:v>
                </c:pt>
                <c:pt idx="1247">
                  <c:v>100.0530129593604</c:v>
                </c:pt>
                <c:pt idx="1248">
                  <c:v>99.770073754833859</c:v>
                </c:pt>
                <c:pt idx="1249">
                  <c:v>102.29385757221496</c:v>
                </c:pt>
                <c:pt idx="1250">
                  <c:v>102.29385757221496</c:v>
                </c:pt>
                <c:pt idx="1251">
                  <c:v>102.29385757221496</c:v>
                </c:pt>
                <c:pt idx="1252">
                  <c:v>102.29385757221496</c:v>
                </c:pt>
                <c:pt idx="1253">
                  <c:v>101.87305645929965</c:v>
                </c:pt>
                <c:pt idx="1254">
                  <c:v>101.97774972934555</c:v>
                </c:pt>
                <c:pt idx="1255">
                  <c:v>101.34306751259537</c:v>
                </c:pt>
                <c:pt idx="1256">
                  <c:v>100.374386821025</c:v>
                </c:pt>
                <c:pt idx="1257">
                  <c:v>100.374386821025</c:v>
                </c:pt>
                <c:pt idx="1258">
                  <c:v>100.374386821025</c:v>
                </c:pt>
                <c:pt idx="1259">
                  <c:v>102.54797353178888</c:v>
                </c:pt>
                <c:pt idx="1260">
                  <c:v>101.09171096611314</c:v>
                </c:pt>
                <c:pt idx="1261">
                  <c:v>99.714441462237886</c:v>
                </c:pt>
                <c:pt idx="1262">
                  <c:v>100.19532956301023</c:v>
                </c:pt>
                <c:pt idx="1263">
                  <c:v>99.150757238877389</c:v>
                </c:pt>
                <c:pt idx="1264">
                  <c:v>99.150757238877389</c:v>
                </c:pt>
                <c:pt idx="1265">
                  <c:v>99.150757238877389</c:v>
                </c:pt>
                <c:pt idx="1266">
                  <c:v>98.306314341694318</c:v>
                </c:pt>
                <c:pt idx="1267">
                  <c:v>97.201483140528367</c:v>
                </c:pt>
                <c:pt idx="1268">
                  <c:v>94.724668121094396</c:v>
                </c:pt>
                <c:pt idx="1269">
                  <c:v>92.102807636759948</c:v>
                </c:pt>
                <c:pt idx="1270">
                  <c:v>91.270856953325136</c:v>
                </c:pt>
                <c:pt idx="1271">
                  <c:v>91.270856953325136</c:v>
                </c:pt>
                <c:pt idx="1272">
                  <c:v>91.270856953325136</c:v>
                </c:pt>
                <c:pt idx="1273">
                  <c:v>91.606220842235302</c:v>
                </c:pt>
                <c:pt idx="1274">
                  <c:v>90.816012335521521</c:v>
                </c:pt>
                <c:pt idx="1275">
                  <c:v>93.057106796448153</c:v>
                </c:pt>
                <c:pt idx="1276">
                  <c:v>94.170394774364723</c:v>
                </c:pt>
                <c:pt idx="1277">
                  <c:v>95.592877243038856</c:v>
                </c:pt>
                <c:pt idx="1278">
                  <c:v>95.592877243038856</c:v>
                </c:pt>
                <c:pt idx="1279">
                  <c:v>95.592877243038856</c:v>
                </c:pt>
                <c:pt idx="1280">
                  <c:v>93.577153766528113</c:v>
                </c:pt>
                <c:pt idx="1281">
                  <c:v>90.14590441109064</c:v>
                </c:pt>
                <c:pt idx="1282">
                  <c:v>92.592774820506634</c:v>
                </c:pt>
                <c:pt idx="1283">
                  <c:v>88.644759383737409</c:v>
                </c:pt>
                <c:pt idx="1284">
                  <c:v>91.050576248256448</c:v>
                </c:pt>
                <c:pt idx="1285">
                  <c:v>91.050576248256448</c:v>
                </c:pt>
                <c:pt idx="1286">
                  <c:v>91.050576248256448</c:v>
                </c:pt>
                <c:pt idx="1287">
                  <c:v>90.54768042511067</c:v>
                </c:pt>
                <c:pt idx="1288">
                  <c:v>92.330211716916168</c:v>
                </c:pt>
                <c:pt idx="1289">
                  <c:v>92.093238436716433</c:v>
                </c:pt>
                <c:pt idx="1290">
                  <c:v>90.525840013882913</c:v>
                </c:pt>
                <c:pt idx="1291">
                  <c:v>89.657162697591389</c:v>
                </c:pt>
                <c:pt idx="1292">
                  <c:v>89.657162697591389</c:v>
                </c:pt>
                <c:pt idx="1293">
                  <c:v>89.657162697591389</c:v>
                </c:pt>
                <c:pt idx="1294">
                  <c:v>91.471599316281996</c:v>
                </c:pt>
                <c:pt idx="1295">
                  <c:v>91.923677401115498</c:v>
                </c:pt>
                <c:pt idx="1296">
                  <c:v>88.64606695943192</c:v>
                </c:pt>
                <c:pt idx="1297">
                  <c:v>88.595974929755712</c:v>
                </c:pt>
                <c:pt idx="1298">
                  <c:v>87.200222206585778</c:v>
                </c:pt>
                <c:pt idx="1299">
                  <c:v>87.200222206585778</c:v>
                </c:pt>
                <c:pt idx="1300">
                  <c:v>87.200222206585778</c:v>
                </c:pt>
                <c:pt idx="1301">
                  <c:v>87.215247381362119</c:v>
                </c:pt>
                <c:pt idx="1302">
                  <c:v>88.672219078347752</c:v>
                </c:pt>
                <c:pt idx="1303">
                  <c:v>85.649692240844004</c:v>
                </c:pt>
                <c:pt idx="1304">
                  <c:v>84.480214617523458</c:v>
                </c:pt>
                <c:pt idx="1305">
                  <c:v>84.395856692135084</c:v>
                </c:pt>
                <c:pt idx="1306">
                  <c:v>84.395856692135084</c:v>
                </c:pt>
                <c:pt idx="1307">
                  <c:v>84.395856692135084</c:v>
                </c:pt>
                <c:pt idx="1308">
                  <c:v>85.41170107617387</c:v>
                </c:pt>
                <c:pt idx="1309">
                  <c:v>86.512263771174091</c:v>
                </c:pt>
                <c:pt idx="1310">
                  <c:v>86.500213074163014</c:v>
                </c:pt>
                <c:pt idx="1311">
                  <c:v>88.846703708576698</c:v>
                </c:pt>
                <c:pt idx="1312">
                  <c:v>92.148226574364827</c:v>
                </c:pt>
                <c:pt idx="1313">
                  <c:v>92.148226574364827</c:v>
                </c:pt>
                <c:pt idx="1314">
                  <c:v>92.148226574364827</c:v>
                </c:pt>
                <c:pt idx="1315">
                  <c:v>90.184532696066555</c:v>
                </c:pt>
                <c:pt idx="1316">
                  <c:v>92.238407483295717</c:v>
                </c:pt>
                <c:pt idx="1317">
                  <c:v>89.70861402587515</c:v>
                </c:pt>
                <c:pt idx="1318">
                  <c:v>85.40339677468431</c:v>
                </c:pt>
                <c:pt idx="1319">
                  <c:v>86.922426000798083</c:v>
                </c:pt>
                <c:pt idx="1320">
                  <c:v>86.922426000798083</c:v>
                </c:pt>
                <c:pt idx="1321">
                  <c:v>86.922426000798083</c:v>
                </c:pt>
                <c:pt idx="1322">
                  <c:v>87.83336650908204</c:v>
                </c:pt>
                <c:pt idx="1323">
                  <c:v>92.387603633876353</c:v>
                </c:pt>
                <c:pt idx="1324">
                  <c:v>91.52428309133019</c:v>
                </c:pt>
                <c:pt idx="1325">
                  <c:v>89.162539616070774</c:v>
                </c:pt>
                <c:pt idx="1326">
                  <c:v>90.575098292761865</c:v>
                </c:pt>
                <c:pt idx="1327">
                  <c:v>90.575098292761865</c:v>
                </c:pt>
                <c:pt idx="1328">
                  <c:v>90.575098292761865</c:v>
                </c:pt>
                <c:pt idx="1329">
                  <c:v>91.474750772602505</c:v>
                </c:pt>
                <c:pt idx="1330">
                  <c:v>89.633067797093773</c:v>
                </c:pt>
                <c:pt idx="1331">
                  <c:v>90.039763409532299</c:v>
                </c:pt>
                <c:pt idx="1332">
                  <c:v>90.039763409532299</c:v>
                </c:pt>
                <c:pt idx="1333">
                  <c:v>90.039763409532299</c:v>
                </c:pt>
                <c:pt idx="1334">
                  <c:v>90.039763409532299</c:v>
                </c:pt>
                <c:pt idx="1335">
                  <c:v>90.039763409532299</c:v>
                </c:pt>
                <c:pt idx="1336">
                  <c:v>90.0420414556407</c:v>
                </c:pt>
                <c:pt idx="1337">
                  <c:v>90.473570119589297</c:v>
                </c:pt>
                <c:pt idx="1338">
                  <c:v>91.681219182461945</c:v>
                </c:pt>
                <c:pt idx="1339">
                  <c:v>90.551234515795997</c:v>
                </c:pt>
                <c:pt idx="1340">
                  <c:v>96.783847759994458</c:v>
                </c:pt>
                <c:pt idx="1341">
                  <c:v>96.783847759994458</c:v>
                </c:pt>
                <c:pt idx="1342">
                  <c:v>96.783847759994458</c:v>
                </c:pt>
                <c:pt idx="1343">
                  <c:v>96.162614685596466</c:v>
                </c:pt>
                <c:pt idx="1344">
                  <c:v>96.648814727787041</c:v>
                </c:pt>
                <c:pt idx="1345">
                  <c:v>97.259250809078054</c:v>
                </c:pt>
                <c:pt idx="1346">
                  <c:v>96.931672333880158</c:v>
                </c:pt>
                <c:pt idx="1347">
                  <c:v>96.928615414231118</c:v>
                </c:pt>
                <c:pt idx="1348">
                  <c:v>96.928615414231118</c:v>
                </c:pt>
                <c:pt idx="1349">
                  <c:v>96.928615414231118</c:v>
                </c:pt>
                <c:pt idx="1350">
                  <c:v>96.701696376138017</c:v>
                </c:pt>
                <c:pt idx="1351">
                  <c:v>96.685510201556809</c:v>
                </c:pt>
                <c:pt idx="1352">
                  <c:v>101.07515766710726</c:v>
                </c:pt>
                <c:pt idx="1353">
                  <c:v>103.41716066192446</c:v>
                </c:pt>
                <c:pt idx="1354">
                  <c:v>101.41252002847827</c:v>
                </c:pt>
                <c:pt idx="1355">
                  <c:v>101.41252002847827</c:v>
                </c:pt>
                <c:pt idx="1356">
                  <c:v>101.41252002847827</c:v>
                </c:pt>
                <c:pt idx="1357">
                  <c:v>101.47011905252454</c:v>
                </c:pt>
                <c:pt idx="1358">
                  <c:v>102.55067477371938</c:v>
                </c:pt>
                <c:pt idx="1359">
                  <c:v>99.398953666840015</c:v>
                </c:pt>
                <c:pt idx="1360">
                  <c:v>101.17578508918548</c:v>
                </c:pt>
                <c:pt idx="1361">
                  <c:v>102.02598768644269</c:v>
                </c:pt>
                <c:pt idx="1362">
                  <c:v>102.02598768644269</c:v>
                </c:pt>
                <c:pt idx="1363">
                  <c:v>102.02598768644269</c:v>
                </c:pt>
                <c:pt idx="1364">
                  <c:v>102.02598768644269</c:v>
                </c:pt>
                <c:pt idx="1365">
                  <c:v>105.14886552704246</c:v>
                </c:pt>
                <c:pt idx="1366">
                  <c:v>104.85559575056999</c:v>
                </c:pt>
                <c:pt idx="1367">
                  <c:v>105.12157933740092</c:v>
                </c:pt>
                <c:pt idx="1368">
                  <c:v>103.7486582320936</c:v>
                </c:pt>
                <c:pt idx="1369">
                  <c:v>103.7486582320936</c:v>
                </c:pt>
                <c:pt idx="1370">
                  <c:v>103.7486582320936</c:v>
                </c:pt>
                <c:pt idx="1371">
                  <c:v>103.7486582320936</c:v>
                </c:pt>
                <c:pt idx="1372">
                  <c:v>102.61984173699705</c:v>
                </c:pt>
                <c:pt idx="1373">
                  <c:v>100.49637258857138</c:v>
                </c:pt>
                <c:pt idx="1374">
                  <c:v>100.9853869259896</c:v>
                </c:pt>
                <c:pt idx="1375">
                  <c:v>100.18295855915073</c:v>
                </c:pt>
                <c:pt idx="1376">
                  <c:v>100.18295855915073</c:v>
                </c:pt>
                <c:pt idx="1377">
                  <c:v>100.18295855915073</c:v>
                </c:pt>
                <c:pt idx="1378">
                  <c:v>102.94218477254553</c:v>
                </c:pt>
                <c:pt idx="1379">
                  <c:v>104.05409568476693</c:v>
                </c:pt>
                <c:pt idx="1380">
                  <c:v>102.97667543338488</c:v>
                </c:pt>
                <c:pt idx="1381">
                  <c:v>102.35096050964694</c:v>
                </c:pt>
                <c:pt idx="1382">
                  <c:v>101.9352167102134</c:v>
                </c:pt>
                <c:pt idx="1383">
                  <c:v>101.9352167102134</c:v>
                </c:pt>
                <c:pt idx="1384">
                  <c:v>101.9352167102134</c:v>
                </c:pt>
                <c:pt idx="1385">
                  <c:v>101.9352167102134</c:v>
                </c:pt>
                <c:pt idx="1386">
                  <c:v>101.27447265922764</c:v>
                </c:pt>
                <c:pt idx="1387">
                  <c:v>102.01555496404156</c:v>
                </c:pt>
                <c:pt idx="1388">
                  <c:v>101.67461346592192</c:v>
                </c:pt>
                <c:pt idx="1389">
                  <c:v>102.78798299181422</c:v>
                </c:pt>
                <c:pt idx="1390">
                  <c:v>102.78798299181422</c:v>
                </c:pt>
                <c:pt idx="1391">
                  <c:v>102.78798299181422</c:v>
                </c:pt>
                <c:pt idx="1392">
                  <c:v>105.93885964336897</c:v>
                </c:pt>
                <c:pt idx="1393">
                  <c:v>105.27890125375097</c:v>
                </c:pt>
                <c:pt idx="1394">
                  <c:v>103.79999281783034</c:v>
                </c:pt>
                <c:pt idx="1395">
                  <c:v>105.36117758828271</c:v>
                </c:pt>
                <c:pt idx="1396">
                  <c:v>104.07092406022875</c:v>
                </c:pt>
                <c:pt idx="1397">
                  <c:v>104.07092406022875</c:v>
                </c:pt>
                <c:pt idx="1398">
                  <c:v>104.07092406022875</c:v>
                </c:pt>
                <c:pt idx="1399">
                  <c:v>106.03331550185624</c:v>
                </c:pt>
                <c:pt idx="1400">
                  <c:v>104.9496526855532</c:v>
                </c:pt>
                <c:pt idx="1401">
                  <c:v>103.18482094686084</c:v>
                </c:pt>
                <c:pt idx="1402">
                  <c:v>105.68816285211624</c:v>
                </c:pt>
                <c:pt idx="1403">
                  <c:v>105.68673797898458</c:v>
                </c:pt>
                <c:pt idx="1404">
                  <c:v>105.68673797898458</c:v>
                </c:pt>
                <c:pt idx="1405">
                  <c:v>105.68673797898458</c:v>
                </c:pt>
                <c:pt idx="1406">
                  <c:v>104.96264995402298</c:v>
                </c:pt>
                <c:pt idx="1407">
                  <c:v>105.90543777443602</c:v>
                </c:pt>
                <c:pt idx="1408">
                  <c:v>106.36575437350777</c:v>
                </c:pt>
                <c:pt idx="1409">
                  <c:v>108.62884172083831</c:v>
                </c:pt>
                <c:pt idx="1410">
                  <c:v>111.74424111405618</c:v>
                </c:pt>
                <c:pt idx="1411">
                  <c:v>111.74424111405618</c:v>
                </c:pt>
                <c:pt idx="1412">
                  <c:v>111.74424111405618</c:v>
                </c:pt>
                <c:pt idx="1413">
                  <c:v>112.00967362225289</c:v>
                </c:pt>
                <c:pt idx="1414">
                  <c:v>109.58749990977181</c:v>
                </c:pt>
                <c:pt idx="1415">
                  <c:v>110.98219307318482</c:v>
                </c:pt>
                <c:pt idx="1416">
                  <c:v>110.63552669881535</c:v>
                </c:pt>
                <c:pt idx="1417">
                  <c:v>111.87740223949251</c:v>
                </c:pt>
                <c:pt idx="1418">
                  <c:v>111.87740223949251</c:v>
                </c:pt>
                <c:pt idx="1419">
                  <c:v>111.87740223949251</c:v>
                </c:pt>
                <c:pt idx="1420">
                  <c:v>111.87740223949251</c:v>
                </c:pt>
                <c:pt idx="1421">
                  <c:v>109.46316005781058</c:v>
                </c:pt>
                <c:pt idx="1422">
                  <c:v>108.4828727015295</c:v>
                </c:pt>
                <c:pt idx="1423">
                  <c:v>111.90076676278453</c:v>
                </c:pt>
                <c:pt idx="1424">
                  <c:v>112.09077598710817</c:v>
                </c:pt>
                <c:pt idx="1425">
                  <c:v>112.09077598710817</c:v>
                </c:pt>
                <c:pt idx="1426">
                  <c:v>112.09077598710817</c:v>
                </c:pt>
                <c:pt idx="1427">
                  <c:v>113.31098409858174</c:v>
                </c:pt>
                <c:pt idx="1428">
                  <c:v>116.73553457131007</c:v>
                </c:pt>
                <c:pt idx="1429">
                  <c:v>115.42494183768473</c:v>
                </c:pt>
                <c:pt idx="1430">
                  <c:v>115.50364117127903</c:v>
                </c:pt>
                <c:pt idx="1431">
                  <c:v>118.18620848796348</c:v>
                </c:pt>
                <c:pt idx="1432">
                  <c:v>118.18620848796348</c:v>
                </c:pt>
                <c:pt idx="1433">
                  <c:v>118.18620848796348</c:v>
                </c:pt>
                <c:pt idx="1434">
                  <c:v>118.22963054047572</c:v>
                </c:pt>
                <c:pt idx="1435">
                  <c:v>116.06771330675186</c:v>
                </c:pt>
                <c:pt idx="1436">
                  <c:v>118.83514848750376</c:v>
                </c:pt>
                <c:pt idx="1437">
                  <c:v>118.83514848750376</c:v>
                </c:pt>
                <c:pt idx="1438">
                  <c:v>115.94882902624362</c:v>
                </c:pt>
                <c:pt idx="1439">
                  <c:v>115.94882902624362</c:v>
                </c:pt>
                <c:pt idx="1440">
                  <c:v>115.94882902624362</c:v>
                </c:pt>
                <c:pt idx="1441">
                  <c:v>114.23857442703178</c:v>
                </c:pt>
                <c:pt idx="1442">
                  <c:v>117.32695314576604</c:v>
                </c:pt>
                <c:pt idx="1443">
                  <c:v>116.62794650936044</c:v>
                </c:pt>
                <c:pt idx="1444">
                  <c:v>113.7210671244307</c:v>
                </c:pt>
                <c:pt idx="1445">
                  <c:v>115.6925481273155</c:v>
                </c:pt>
                <c:pt idx="1446">
                  <c:v>115.6925481273155</c:v>
                </c:pt>
                <c:pt idx="1447">
                  <c:v>115.6925481273155</c:v>
                </c:pt>
                <c:pt idx="1448">
                  <c:v>114.3242040162294</c:v>
                </c:pt>
                <c:pt idx="1449">
                  <c:v>116.01676002391245</c:v>
                </c:pt>
                <c:pt idx="1450">
                  <c:v>116.01676002391245</c:v>
                </c:pt>
                <c:pt idx="1451">
                  <c:v>116.01676002391245</c:v>
                </c:pt>
                <c:pt idx="1452">
                  <c:v>115.34766016827653</c:v>
                </c:pt>
                <c:pt idx="1453">
                  <c:v>115.34766016827653</c:v>
                </c:pt>
                <c:pt idx="1454">
                  <c:v>115.34766016827653</c:v>
                </c:pt>
                <c:pt idx="1455">
                  <c:v>122.19416365344766</c:v>
                </c:pt>
                <c:pt idx="1456">
                  <c:v>122.52177330761323</c:v>
                </c:pt>
                <c:pt idx="1457">
                  <c:v>120.6339755282183</c:v>
                </c:pt>
                <c:pt idx="1458">
                  <c:v>117.01989954576817</c:v>
                </c:pt>
                <c:pt idx="1459">
                  <c:v>117.05561346432489</c:v>
                </c:pt>
                <c:pt idx="1460">
                  <c:v>117.05561346432489</c:v>
                </c:pt>
                <c:pt idx="1461">
                  <c:v>117.05561346432489</c:v>
                </c:pt>
                <c:pt idx="1462">
                  <c:v>114.47285130382147</c:v>
                </c:pt>
                <c:pt idx="1463">
                  <c:v>114.2194483124176</c:v>
                </c:pt>
                <c:pt idx="1464">
                  <c:v>112.17030154694618</c:v>
                </c:pt>
                <c:pt idx="1465">
                  <c:v>111.13966246168177</c:v>
                </c:pt>
                <c:pt idx="1466">
                  <c:v>112.9815073206824</c:v>
                </c:pt>
                <c:pt idx="1467">
                  <c:v>112.9815073206824</c:v>
                </c:pt>
                <c:pt idx="1468">
                  <c:v>112.9815073206824</c:v>
                </c:pt>
                <c:pt idx="1469">
                  <c:v>112.49842940328232</c:v>
                </c:pt>
                <c:pt idx="1470">
                  <c:v>111.27608762061622</c:v>
                </c:pt>
                <c:pt idx="1471">
                  <c:v>110.80956858420292</c:v>
                </c:pt>
                <c:pt idx="1472">
                  <c:v>114.38623793669733</c:v>
                </c:pt>
                <c:pt idx="1473">
                  <c:v>110.68255322870031</c:v>
                </c:pt>
                <c:pt idx="1474">
                  <c:v>110.68255322870031</c:v>
                </c:pt>
                <c:pt idx="1475">
                  <c:v>110.68255322870031</c:v>
                </c:pt>
                <c:pt idx="1476">
                  <c:v>107.17594144840494</c:v>
                </c:pt>
                <c:pt idx="1477">
                  <c:v>108.00806591220029</c:v>
                </c:pt>
                <c:pt idx="1478">
                  <c:v>105.0086286451037</c:v>
                </c:pt>
                <c:pt idx="1479">
                  <c:v>104.19558430640411</c:v>
                </c:pt>
                <c:pt idx="1480">
                  <c:v>100.82737600380034</c:v>
                </c:pt>
                <c:pt idx="1481">
                  <c:v>100.82737600380034</c:v>
                </c:pt>
                <c:pt idx="1482">
                  <c:v>100.82737600380034</c:v>
                </c:pt>
                <c:pt idx="1483">
                  <c:v>102.48960252841763</c:v>
                </c:pt>
                <c:pt idx="1484">
                  <c:v>103.91321770015389</c:v>
                </c:pt>
                <c:pt idx="1485">
                  <c:v>103.41898505709486</c:v>
                </c:pt>
                <c:pt idx="1486">
                  <c:v>103.66998812008907</c:v>
                </c:pt>
                <c:pt idx="1487">
                  <c:v>110.49688628170841</c:v>
                </c:pt>
                <c:pt idx="1488">
                  <c:v>110.49688628170841</c:v>
                </c:pt>
                <c:pt idx="1489">
                  <c:v>110.49688628170841</c:v>
                </c:pt>
                <c:pt idx="1490">
                  <c:v>111.59369528920928</c:v>
                </c:pt>
                <c:pt idx="1491">
                  <c:v>110.05340568833471</c:v>
                </c:pt>
                <c:pt idx="1492">
                  <c:v>108.42881768795205</c:v>
                </c:pt>
                <c:pt idx="1493">
                  <c:v>110.54340419814457</c:v>
                </c:pt>
                <c:pt idx="1494">
                  <c:v>111.23057711762181</c:v>
                </c:pt>
                <c:pt idx="1495">
                  <c:v>111.23057711762181</c:v>
                </c:pt>
                <c:pt idx="1496">
                  <c:v>111.23057711762181</c:v>
                </c:pt>
                <c:pt idx="1497">
                  <c:v>112.59551569127615</c:v>
                </c:pt>
                <c:pt idx="1498">
                  <c:v>112.67917952955217</c:v>
                </c:pt>
                <c:pt idx="1499">
                  <c:v>110.18198383346594</c:v>
                </c:pt>
                <c:pt idx="1500">
                  <c:v>110.99368064574806</c:v>
                </c:pt>
                <c:pt idx="1501">
                  <c:v>110.77240052032849</c:v>
                </c:pt>
                <c:pt idx="1502">
                  <c:v>110.77240052032849</c:v>
                </c:pt>
                <c:pt idx="1503">
                  <c:v>110.77240052032849</c:v>
                </c:pt>
                <c:pt idx="1504">
                  <c:v>111.4767661742122</c:v>
                </c:pt>
                <c:pt idx="1505">
                  <c:v>113.93895517543756</c:v>
                </c:pt>
                <c:pt idx="1506">
                  <c:v>114.83622548695851</c:v>
                </c:pt>
                <c:pt idx="1507">
                  <c:v>113.13309070829214</c:v>
                </c:pt>
                <c:pt idx="1508">
                  <c:v>114.99421676437916</c:v>
                </c:pt>
                <c:pt idx="1509">
                  <c:v>114.99421676437916</c:v>
                </c:pt>
                <c:pt idx="1510">
                  <c:v>114.99421676437916</c:v>
                </c:pt>
                <c:pt idx="1511">
                  <c:v>114.29250209243762</c:v>
                </c:pt>
                <c:pt idx="1512">
                  <c:v>112.70198521892205</c:v>
                </c:pt>
                <c:pt idx="1513">
                  <c:v>112.2730116768895</c:v>
                </c:pt>
                <c:pt idx="1514">
                  <c:v>109.12541603935696</c:v>
                </c:pt>
                <c:pt idx="1515">
                  <c:v>110.96131044516027</c:v>
                </c:pt>
                <c:pt idx="1516">
                  <c:v>110.96131044516027</c:v>
                </c:pt>
                <c:pt idx="1517">
                  <c:v>110.96131044516027</c:v>
                </c:pt>
                <c:pt idx="1518">
                  <c:v>110.96131044516027</c:v>
                </c:pt>
                <c:pt idx="1519">
                  <c:v>110.37527974976389</c:v>
                </c:pt>
                <c:pt idx="1520">
                  <c:v>109.84912407695415</c:v>
                </c:pt>
                <c:pt idx="1521">
                  <c:v>109.77818529008505</c:v>
                </c:pt>
                <c:pt idx="1522">
                  <c:v>108.87282592792448</c:v>
                </c:pt>
                <c:pt idx="1523">
                  <c:v>108.87282592792448</c:v>
                </c:pt>
                <c:pt idx="1524">
                  <c:v>108.87282592792448</c:v>
                </c:pt>
                <c:pt idx="1525">
                  <c:v>110.2647958954023</c:v>
                </c:pt>
                <c:pt idx="1526">
                  <c:v>108.64095697695279</c:v>
                </c:pt>
                <c:pt idx="1527">
                  <c:v>112.08457620947563</c:v>
                </c:pt>
                <c:pt idx="1528">
                  <c:v>112.57248539057639</c:v>
                </c:pt>
                <c:pt idx="1529">
                  <c:v>111.27490098243547</c:v>
                </c:pt>
                <c:pt idx="1530">
                  <c:v>111.27490098243547</c:v>
                </c:pt>
                <c:pt idx="1531">
                  <c:v>111.27490098243547</c:v>
                </c:pt>
                <c:pt idx="1532">
                  <c:v>114.89441653412165</c:v>
                </c:pt>
                <c:pt idx="1533">
                  <c:v>113.9989982743031</c:v>
                </c:pt>
                <c:pt idx="1534">
                  <c:v>116.30152702997071</c:v>
                </c:pt>
                <c:pt idx="1535">
                  <c:v>114.39825587860844</c:v>
                </c:pt>
                <c:pt idx="1536">
                  <c:v>112.04796278066698</c:v>
                </c:pt>
                <c:pt idx="1537">
                  <c:v>112.04796278066698</c:v>
                </c:pt>
                <c:pt idx="1538">
                  <c:v>112.04796278066698</c:v>
                </c:pt>
                <c:pt idx="1539">
                  <c:v>112.01921507688812</c:v>
                </c:pt>
                <c:pt idx="1540">
                  <c:v>112.00807999676796</c:v>
                </c:pt>
                <c:pt idx="1541">
                  <c:v>112.00807999676796</c:v>
                </c:pt>
                <c:pt idx="1542">
                  <c:v>109.0047344532253</c:v>
                </c:pt>
                <c:pt idx="1543">
                  <c:v>107.21026605368628</c:v>
                </c:pt>
                <c:pt idx="1544">
                  <c:v>107.21026605368628</c:v>
                </c:pt>
                <c:pt idx="1545">
                  <c:v>107.21026605368628</c:v>
                </c:pt>
                <c:pt idx="1546">
                  <c:v>106.76328579975048</c:v>
                </c:pt>
                <c:pt idx="1547">
                  <c:v>108.21566041828814</c:v>
                </c:pt>
                <c:pt idx="1548">
                  <c:v>106.8475359980728</c:v>
                </c:pt>
                <c:pt idx="1549">
                  <c:v>108.65896606377457</c:v>
                </c:pt>
                <c:pt idx="1550">
                  <c:v>110.37255852119701</c:v>
                </c:pt>
                <c:pt idx="1551">
                  <c:v>110.37255852119701</c:v>
                </c:pt>
                <c:pt idx="1552">
                  <c:v>110.37255852119701</c:v>
                </c:pt>
                <c:pt idx="1553">
                  <c:v>110.58593844418274</c:v>
                </c:pt>
                <c:pt idx="1554">
                  <c:v>112.95844279079412</c:v>
                </c:pt>
                <c:pt idx="1555">
                  <c:v>112.63169529791635</c:v>
                </c:pt>
                <c:pt idx="1556">
                  <c:v>112.63169529791635</c:v>
                </c:pt>
                <c:pt idx="1557">
                  <c:v>113.11507592836665</c:v>
                </c:pt>
                <c:pt idx="1558">
                  <c:v>113.11507592836665</c:v>
                </c:pt>
                <c:pt idx="1559">
                  <c:v>113.11507592836665</c:v>
                </c:pt>
                <c:pt idx="1560">
                  <c:v>113.5716637155012</c:v>
                </c:pt>
                <c:pt idx="1561">
                  <c:v>111.75032221581411</c:v>
                </c:pt>
                <c:pt idx="1562">
                  <c:v>111.42279437377525</c:v>
                </c:pt>
                <c:pt idx="1563">
                  <c:v>113.86727869983982</c:v>
                </c:pt>
                <c:pt idx="1564">
                  <c:v>115.78542667626411</c:v>
                </c:pt>
                <c:pt idx="1565">
                  <c:v>115.78542667626411</c:v>
                </c:pt>
                <c:pt idx="1566">
                  <c:v>115.78542667626411</c:v>
                </c:pt>
                <c:pt idx="1567">
                  <c:v>115.83947768585649</c:v>
                </c:pt>
                <c:pt idx="1568">
                  <c:v>117.99216555503487</c:v>
                </c:pt>
                <c:pt idx="1569">
                  <c:v>113.87246409900173</c:v>
                </c:pt>
                <c:pt idx="1570">
                  <c:v>111.82839365816231</c:v>
                </c:pt>
                <c:pt idx="1571">
                  <c:v>110.77333312792112</c:v>
                </c:pt>
                <c:pt idx="1572">
                  <c:v>110.77333312792112</c:v>
                </c:pt>
                <c:pt idx="1573">
                  <c:v>110.77333312792112</c:v>
                </c:pt>
                <c:pt idx="1574">
                  <c:v>113.04926274836993</c:v>
                </c:pt>
                <c:pt idx="1575">
                  <c:v>113.40476698969439</c:v>
                </c:pt>
                <c:pt idx="1576">
                  <c:v>108.21445240183138</c:v>
                </c:pt>
                <c:pt idx="1577">
                  <c:v>109.42624563521512</c:v>
                </c:pt>
                <c:pt idx="1578">
                  <c:v>111.1347781521991</c:v>
                </c:pt>
                <c:pt idx="1579">
                  <c:v>111.1347781521991</c:v>
                </c:pt>
                <c:pt idx="1580">
                  <c:v>111.1347781521991</c:v>
                </c:pt>
                <c:pt idx="1581">
                  <c:v>110.26996493052866</c:v>
                </c:pt>
                <c:pt idx="1582">
                  <c:v>108.95871843169289</c:v>
                </c:pt>
                <c:pt idx="1583">
                  <c:v>110.4360058424313</c:v>
                </c:pt>
                <c:pt idx="1584">
                  <c:v>105.77425248799655</c:v>
                </c:pt>
                <c:pt idx="1585">
                  <c:v>102.44098176416294</c:v>
                </c:pt>
                <c:pt idx="1586">
                  <c:v>102.44098176416294</c:v>
                </c:pt>
                <c:pt idx="1587">
                  <c:v>102.44098176416294</c:v>
                </c:pt>
                <c:pt idx="1588">
                  <c:v>100.08056656366078</c:v>
                </c:pt>
                <c:pt idx="1589">
                  <c:v>100.12389807520772</c:v>
                </c:pt>
                <c:pt idx="1590">
                  <c:v>97.387724779163563</c:v>
                </c:pt>
                <c:pt idx="1591">
                  <c:v>102.74439669194273</c:v>
                </c:pt>
                <c:pt idx="1592">
                  <c:v>102.80447744236756</c:v>
                </c:pt>
                <c:pt idx="1593">
                  <c:v>102.80447744236756</c:v>
                </c:pt>
                <c:pt idx="1594">
                  <c:v>102.80447744236756</c:v>
                </c:pt>
                <c:pt idx="1595">
                  <c:v>102.98577119142509</c:v>
                </c:pt>
                <c:pt idx="1596">
                  <c:v>105.96825576605076</c:v>
                </c:pt>
                <c:pt idx="1597">
                  <c:v>104.53727513809218</c:v>
                </c:pt>
                <c:pt idx="1598">
                  <c:v>108.80384275631808</c:v>
                </c:pt>
                <c:pt idx="1599">
                  <c:v>109.06266062413286</c:v>
                </c:pt>
                <c:pt idx="1600">
                  <c:v>109.06266062413286</c:v>
                </c:pt>
                <c:pt idx="1601">
                  <c:v>109.06266062413286</c:v>
                </c:pt>
                <c:pt idx="1602">
                  <c:v>113.46580030369384</c:v>
                </c:pt>
                <c:pt idx="1603">
                  <c:v>112.63567809799122</c:v>
                </c:pt>
                <c:pt idx="1604">
                  <c:v>117.6153659503121</c:v>
                </c:pt>
                <c:pt idx="1605">
                  <c:v>115.1465490916453</c:v>
                </c:pt>
                <c:pt idx="1606">
                  <c:v>121.00878610115468</c:v>
                </c:pt>
                <c:pt idx="1607">
                  <c:v>121.00878610115468</c:v>
                </c:pt>
                <c:pt idx="1608">
                  <c:v>121.00878610115468</c:v>
                </c:pt>
                <c:pt idx="1609">
                  <c:v>121.139810893651</c:v>
                </c:pt>
                <c:pt idx="1610">
                  <c:v>121.42625326604062</c:v>
                </c:pt>
                <c:pt idx="1611">
                  <c:v>117.06323545395539</c:v>
                </c:pt>
                <c:pt idx="1612">
                  <c:v>117.81602396934328</c:v>
                </c:pt>
                <c:pt idx="1613">
                  <c:v>118.62006783929732</c:v>
                </c:pt>
                <c:pt idx="1614">
                  <c:v>118.62006783929732</c:v>
                </c:pt>
                <c:pt idx="1615">
                  <c:v>118.62006783929732</c:v>
                </c:pt>
                <c:pt idx="1616">
                  <c:v>118.62006783929732</c:v>
                </c:pt>
                <c:pt idx="1617">
                  <c:v>112.87863985934167</c:v>
                </c:pt>
                <c:pt idx="1618">
                  <c:v>113.38673194019474</c:v>
                </c:pt>
                <c:pt idx="1619">
                  <c:v>115.10555706485968</c:v>
                </c:pt>
                <c:pt idx="1620">
                  <c:v>111.60840477404371</c:v>
                </c:pt>
                <c:pt idx="1621">
                  <c:v>111.60840477404371</c:v>
                </c:pt>
                <c:pt idx="1622">
                  <c:v>111.60840477404371</c:v>
                </c:pt>
                <c:pt idx="1623">
                  <c:v>112.74581938341419</c:v>
                </c:pt>
                <c:pt idx="1624">
                  <c:v>112.09880596967976</c:v>
                </c:pt>
                <c:pt idx="1625">
                  <c:v>115.52649644928634</c:v>
                </c:pt>
                <c:pt idx="1626">
                  <c:v>115.7791084864139</c:v>
                </c:pt>
                <c:pt idx="1627">
                  <c:v>117.06658662936282</c:v>
                </c:pt>
                <c:pt idx="1628">
                  <c:v>117.06658662936282</c:v>
                </c:pt>
                <c:pt idx="1629">
                  <c:v>117.06658662936282</c:v>
                </c:pt>
                <c:pt idx="1630">
                  <c:v>119.03280763391626</c:v>
                </c:pt>
                <c:pt idx="1631">
                  <c:v>119.76269946226753</c:v>
                </c:pt>
                <c:pt idx="1632">
                  <c:v>121.83070409570185</c:v>
                </c:pt>
                <c:pt idx="1633">
                  <c:v>123.96514119020598</c:v>
                </c:pt>
                <c:pt idx="1634">
                  <c:v>127.71548854843702</c:v>
                </c:pt>
                <c:pt idx="1635">
                  <c:v>127.71548854843702</c:v>
                </c:pt>
                <c:pt idx="1636">
                  <c:v>127.71548854843702</c:v>
                </c:pt>
                <c:pt idx="1637">
                  <c:v>126.10922823185211</c:v>
                </c:pt>
                <c:pt idx="1638">
                  <c:v>126.22277920611955</c:v>
                </c:pt>
                <c:pt idx="1639">
                  <c:v>125.14656869471241</c:v>
                </c:pt>
                <c:pt idx="1640">
                  <c:v>127.02555835810725</c:v>
                </c:pt>
                <c:pt idx="1641">
                  <c:v>127.20865524420695</c:v>
                </c:pt>
                <c:pt idx="1642">
                  <c:v>127.20865524420695</c:v>
                </c:pt>
                <c:pt idx="1643">
                  <c:v>127.20865524420695</c:v>
                </c:pt>
                <c:pt idx="1644">
                  <c:v>127.20865524420695</c:v>
                </c:pt>
                <c:pt idx="1645">
                  <c:v>125.51437555609878</c:v>
                </c:pt>
                <c:pt idx="1646">
                  <c:v>125.52245981412614</c:v>
                </c:pt>
                <c:pt idx="1647">
                  <c:v>124.91724920374952</c:v>
                </c:pt>
                <c:pt idx="1648">
                  <c:v>129.48041170031891</c:v>
                </c:pt>
                <c:pt idx="1649">
                  <c:v>129.48041170031891</c:v>
                </c:pt>
                <c:pt idx="1650">
                  <c:v>129.48041170031891</c:v>
                </c:pt>
                <c:pt idx="1651">
                  <c:v>128.90896647850676</c:v>
                </c:pt>
                <c:pt idx="1652">
                  <c:v>130.11020939081413</c:v>
                </c:pt>
                <c:pt idx="1653">
                  <c:v>131.97951190362943</c:v>
                </c:pt>
                <c:pt idx="1654">
                  <c:v>132.96018148594956</c:v>
                </c:pt>
                <c:pt idx="1655">
                  <c:v>136.34971863889078</c:v>
                </c:pt>
                <c:pt idx="1656">
                  <c:v>136.34971863889078</c:v>
                </c:pt>
                <c:pt idx="1657">
                  <c:v>136.34971863889078</c:v>
                </c:pt>
                <c:pt idx="1658">
                  <c:v>137.0407597345237</c:v>
                </c:pt>
                <c:pt idx="1659">
                  <c:v>135.97282639278279</c:v>
                </c:pt>
                <c:pt idx="1660">
                  <c:v>138.41461888774725</c:v>
                </c:pt>
                <c:pt idx="1661">
                  <c:v>138.32372476666833</c:v>
                </c:pt>
                <c:pt idx="1662">
                  <c:v>140.0254723298695</c:v>
                </c:pt>
                <c:pt idx="1663">
                  <c:v>140.0254723298695</c:v>
                </c:pt>
                <c:pt idx="1664">
                  <c:v>140.0254723298695</c:v>
                </c:pt>
                <c:pt idx="1665">
                  <c:v>139.49854676005614</c:v>
                </c:pt>
                <c:pt idx="1666">
                  <c:v>139.45607757222004</c:v>
                </c:pt>
                <c:pt idx="1667">
                  <c:v>138.16777568219121</c:v>
                </c:pt>
                <c:pt idx="1668">
                  <c:v>139.54957982784362</c:v>
                </c:pt>
                <c:pt idx="1669">
                  <c:v>140.43073826532188</c:v>
                </c:pt>
                <c:pt idx="1670">
                  <c:v>140.43073826532188</c:v>
                </c:pt>
                <c:pt idx="1671">
                  <c:v>140.43073826532188</c:v>
                </c:pt>
                <c:pt idx="1672">
                  <c:v>141.79622372857835</c:v>
                </c:pt>
                <c:pt idx="1673">
                  <c:v>143.36914330390886</c:v>
                </c:pt>
                <c:pt idx="1674">
                  <c:v>150.45740854348185</c:v>
                </c:pt>
                <c:pt idx="1675">
                  <c:v>148.65735561309114</c:v>
                </c:pt>
                <c:pt idx="1676">
                  <c:v>148.68216338886373</c:v>
                </c:pt>
                <c:pt idx="1677">
                  <c:v>148.68216338886373</c:v>
                </c:pt>
                <c:pt idx="1678">
                  <c:v>148.68216338886373</c:v>
                </c:pt>
                <c:pt idx="1679">
                  <c:v>148.28429089703789</c:v>
                </c:pt>
                <c:pt idx="1680">
                  <c:v>156.73045183391608</c:v>
                </c:pt>
                <c:pt idx="1681">
                  <c:v>162.9813291376862</c:v>
                </c:pt>
                <c:pt idx="1682">
                  <c:v>163.54289611682981</c:v>
                </c:pt>
                <c:pt idx="1683">
                  <c:v>170.20454876553973</c:v>
                </c:pt>
                <c:pt idx="1684">
                  <c:v>170.20454876553973</c:v>
                </c:pt>
                <c:pt idx="1685">
                  <c:v>170.20454876553973</c:v>
                </c:pt>
                <c:pt idx="1686">
                  <c:v>169.19182386079385</c:v>
                </c:pt>
                <c:pt idx="1687">
                  <c:v>165.44147297403501</c:v>
                </c:pt>
                <c:pt idx="1688">
                  <c:v>163.21015077488593</c:v>
                </c:pt>
                <c:pt idx="1689">
                  <c:v>157.98243095977364</c:v>
                </c:pt>
                <c:pt idx="1690">
                  <c:v>152.51534988132184</c:v>
                </c:pt>
                <c:pt idx="1691">
                  <c:v>152.51534988132184</c:v>
                </c:pt>
                <c:pt idx="1692">
                  <c:v>152.51534988132184</c:v>
                </c:pt>
                <c:pt idx="1693">
                  <c:v>153.13937892264977</c:v>
                </c:pt>
                <c:pt idx="1694">
                  <c:v>157.31968234268194</c:v>
                </c:pt>
                <c:pt idx="1695">
                  <c:v>157.57583183280366</c:v>
                </c:pt>
                <c:pt idx="1696">
                  <c:v>165.49510492472464</c:v>
                </c:pt>
                <c:pt idx="1697">
                  <c:v>165.38401808413886</c:v>
                </c:pt>
                <c:pt idx="1698">
                  <c:v>165.38401808413886</c:v>
                </c:pt>
                <c:pt idx="1699">
                  <c:v>165.38401808413886</c:v>
                </c:pt>
                <c:pt idx="1700">
                  <c:v>166.17274310104634</c:v>
                </c:pt>
                <c:pt idx="1701">
                  <c:v>163.49401441367672</c:v>
                </c:pt>
                <c:pt idx="1702">
                  <c:v>164.08096119798628</c:v>
                </c:pt>
                <c:pt idx="1703">
                  <c:v>164.08096119798628</c:v>
                </c:pt>
                <c:pt idx="1704">
                  <c:v>165.92865180173999</c:v>
                </c:pt>
                <c:pt idx="1705">
                  <c:v>165.92865180173999</c:v>
                </c:pt>
                <c:pt idx="1706">
                  <c:v>165.92865180173999</c:v>
                </c:pt>
                <c:pt idx="1707">
                  <c:v>166.08681167900048</c:v>
                </c:pt>
                <c:pt idx="1708">
                  <c:v>169.94967001498722</c:v>
                </c:pt>
                <c:pt idx="1709">
                  <c:v>174.12045633998707</c:v>
                </c:pt>
                <c:pt idx="1710">
                  <c:v>171.46012945163557</c:v>
                </c:pt>
                <c:pt idx="1711">
                  <c:v>179.64076435218976</c:v>
                </c:pt>
                <c:pt idx="1712">
                  <c:v>179.64076435218976</c:v>
                </c:pt>
                <c:pt idx="1713">
                  <c:v>179.64076435218976</c:v>
                </c:pt>
                <c:pt idx="1714">
                  <c:v>177.95174689814914</c:v>
                </c:pt>
                <c:pt idx="1715">
                  <c:v>171.69792546568911</c:v>
                </c:pt>
                <c:pt idx="1716">
                  <c:v>175.28384160865107</c:v>
                </c:pt>
                <c:pt idx="1717">
                  <c:v>173.83665010899537</c:v>
                </c:pt>
                <c:pt idx="1718">
                  <c:v>176.37440410429269</c:v>
                </c:pt>
                <c:pt idx="1719">
                  <c:v>176.37440410429269</c:v>
                </c:pt>
                <c:pt idx="1720">
                  <c:v>176.37440410429269</c:v>
                </c:pt>
                <c:pt idx="1721">
                  <c:v>180.40436301696306</c:v>
                </c:pt>
                <c:pt idx="1722">
                  <c:v>178.12330215808936</c:v>
                </c:pt>
                <c:pt idx="1723">
                  <c:v>167.0373093610105</c:v>
                </c:pt>
                <c:pt idx="1724">
                  <c:v>168.54098562614789</c:v>
                </c:pt>
                <c:pt idx="1725">
                  <c:v>173.40264116235031</c:v>
                </c:pt>
                <c:pt idx="1726">
                  <c:v>173.40264116235031</c:v>
                </c:pt>
                <c:pt idx="1727">
                  <c:v>173.40264116235031</c:v>
                </c:pt>
                <c:pt idx="1728">
                  <c:v>173.53492507847193</c:v>
                </c:pt>
                <c:pt idx="1729">
                  <c:v>178.3034152019583</c:v>
                </c:pt>
                <c:pt idx="1730">
                  <c:v>178.3034152019583</c:v>
                </c:pt>
                <c:pt idx="1731">
                  <c:v>179.94072571408159</c:v>
                </c:pt>
                <c:pt idx="1732">
                  <c:v>176.33348209289204</c:v>
                </c:pt>
                <c:pt idx="1733">
                  <c:v>176.33348209289204</c:v>
                </c:pt>
                <c:pt idx="1734">
                  <c:v>176.33348209289204</c:v>
                </c:pt>
                <c:pt idx="1735">
                  <c:v>171.56053967371309</c:v>
                </c:pt>
                <c:pt idx="1736">
                  <c:v>171.56053967371309</c:v>
                </c:pt>
                <c:pt idx="1737">
                  <c:v>171.56053967371309</c:v>
                </c:pt>
                <c:pt idx="1738">
                  <c:v>172.76631964698632</c:v>
                </c:pt>
                <c:pt idx="1739">
                  <c:v>179.17022229795535</c:v>
                </c:pt>
                <c:pt idx="1740">
                  <c:v>179.17022229795535</c:v>
                </c:pt>
                <c:pt idx="1741">
                  <c:v>179.17022229795535</c:v>
                </c:pt>
                <c:pt idx="1742">
                  <c:v>180.22967379204863</c:v>
                </c:pt>
                <c:pt idx="1743">
                  <c:v>174.1877595827587</c:v>
                </c:pt>
                <c:pt idx="1744">
                  <c:v>171.65188212942309</c:v>
                </c:pt>
                <c:pt idx="1745">
                  <c:v>171.65188212942309</c:v>
                </c:pt>
                <c:pt idx="1746">
                  <c:v>168.99653554977755</c:v>
                </c:pt>
                <c:pt idx="1747">
                  <c:v>168.99653554977755</c:v>
                </c:pt>
                <c:pt idx="1748">
                  <c:v>168.99653554977755</c:v>
                </c:pt>
                <c:pt idx="1749">
                  <c:v>165.02970453948873</c:v>
                </c:pt>
                <c:pt idx="1750">
                  <c:v>165.52675757175521</c:v>
                </c:pt>
                <c:pt idx="1751">
                  <c:v>169.42977466414976</c:v>
                </c:pt>
                <c:pt idx="1752">
                  <c:v>170.27413559287649</c:v>
                </c:pt>
                <c:pt idx="1753">
                  <c:v>171.68361705782328</c:v>
                </c:pt>
                <c:pt idx="1754">
                  <c:v>171.68361705782328</c:v>
                </c:pt>
                <c:pt idx="1755">
                  <c:v>171.68361705782328</c:v>
                </c:pt>
                <c:pt idx="1756">
                  <c:v>171.68361705782328</c:v>
                </c:pt>
                <c:pt idx="1757">
                  <c:v>177.30930780660697</c:v>
                </c:pt>
                <c:pt idx="1758">
                  <c:v>176.99608378045309</c:v>
                </c:pt>
                <c:pt idx="1759">
                  <c:v>179.25821294155668</c:v>
                </c:pt>
                <c:pt idx="1760">
                  <c:v>177.70996183231696</c:v>
                </c:pt>
                <c:pt idx="1761">
                  <c:v>177.70996183231696</c:v>
                </c:pt>
                <c:pt idx="1762">
                  <c:v>177.70996183231696</c:v>
                </c:pt>
                <c:pt idx="1763">
                  <c:v>169.07634825020551</c:v>
                </c:pt>
                <c:pt idx="1764">
                  <c:v>176.30162434776787</c:v>
                </c:pt>
                <c:pt idx="1765">
                  <c:v>179.8861313458336</c:v>
                </c:pt>
                <c:pt idx="1766">
                  <c:v>183.0320150427213</c:v>
                </c:pt>
                <c:pt idx="1767">
                  <c:v>182.39298159638554</c:v>
                </c:pt>
                <c:pt idx="1768">
                  <c:v>182.39298159638554</c:v>
                </c:pt>
                <c:pt idx="1769">
                  <c:v>182.39298159638554</c:v>
                </c:pt>
                <c:pt idx="1770">
                  <c:v>182.57725813622667</c:v>
                </c:pt>
                <c:pt idx="1771">
                  <c:v>188.42525769468807</c:v>
                </c:pt>
                <c:pt idx="1772">
                  <c:v>192.0506123409406</c:v>
                </c:pt>
                <c:pt idx="1773">
                  <c:v>190.40713836408901</c:v>
                </c:pt>
                <c:pt idx="1774">
                  <c:v>191.2460029576755</c:v>
                </c:pt>
                <c:pt idx="1775">
                  <c:v>191.2460029576755</c:v>
                </c:pt>
                <c:pt idx="1776">
                  <c:v>191.2460029576755</c:v>
                </c:pt>
                <c:pt idx="1777">
                  <c:v>193.42333542216809</c:v>
                </c:pt>
                <c:pt idx="1778">
                  <c:v>185.13548836929397</c:v>
                </c:pt>
                <c:pt idx="1779">
                  <c:v>187.61794234666269</c:v>
                </c:pt>
                <c:pt idx="1780">
                  <c:v>188.71430692505263</c:v>
                </c:pt>
                <c:pt idx="1781">
                  <c:v>193.61015689353835</c:v>
                </c:pt>
                <c:pt idx="1782">
                  <c:v>193.61015689353835</c:v>
                </c:pt>
                <c:pt idx="1783">
                  <c:v>193.61015689353835</c:v>
                </c:pt>
                <c:pt idx="1784">
                  <c:v>193.61015689353835</c:v>
                </c:pt>
                <c:pt idx="1785">
                  <c:v>194.3626315429145</c:v>
                </c:pt>
                <c:pt idx="1786">
                  <c:v>190.87774329690589</c:v>
                </c:pt>
                <c:pt idx="1787">
                  <c:v>181.95130648230426</c:v>
                </c:pt>
                <c:pt idx="1788">
                  <c:v>176.14229097285494</c:v>
                </c:pt>
                <c:pt idx="1789">
                  <c:v>176.14229097285494</c:v>
                </c:pt>
                <c:pt idx="1790">
                  <c:v>176.14229097285494</c:v>
                </c:pt>
                <c:pt idx="1791">
                  <c:v>172.07715348305678</c:v>
                </c:pt>
                <c:pt idx="1792">
                  <c:v>163.12216062392525</c:v>
                </c:pt>
                <c:pt idx="1793">
                  <c:v>165.89694212950249</c:v>
                </c:pt>
                <c:pt idx="1794">
                  <c:v>155.81579076304826</c:v>
                </c:pt>
                <c:pt idx="1795">
                  <c:v>157.77078252838535</c:v>
                </c:pt>
                <c:pt idx="1796">
                  <c:v>157.77078252838535</c:v>
                </c:pt>
                <c:pt idx="1797">
                  <c:v>157.77078252838535</c:v>
                </c:pt>
                <c:pt idx="1798">
                  <c:v>150.3426709114018</c:v>
                </c:pt>
                <c:pt idx="1799">
                  <c:v>149.36409923240836</c:v>
                </c:pt>
                <c:pt idx="1800">
                  <c:v>153.89323296703742</c:v>
                </c:pt>
                <c:pt idx="1801">
                  <c:v>144.75562981322059</c:v>
                </c:pt>
                <c:pt idx="1802">
                  <c:v>141.71125048362669</c:v>
                </c:pt>
                <c:pt idx="1803">
                  <c:v>141.71125048362669</c:v>
                </c:pt>
                <c:pt idx="1804">
                  <c:v>141.71125048362669</c:v>
                </c:pt>
                <c:pt idx="1805">
                  <c:v>129.51298354344206</c:v>
                </c:pt>
                <c:pt idx="1806">
                  <c:v>136.4471646705787</c:v>
                </c:pt>
                <c:pt idx="1807">
                  <c:v>140.58267579206765</c:v>
                </c:pt>
                <c:pt idx="1808">
                  <c:v>133.19986121322361</c:v>
                </c:pt>
                <c:pt idx="1809">
                  <c:v>144.12711081286528</c:v>
                </c:pt>
                <c:pt idx="1810">
                  <c:v>144.12711081286528</c:v>
                </c:pt>
                <c:pt idx="1811">
                  <c:v>144.12711081286528</c:v>
                </c:pt>
                <c:pt idx="1812">
                  <c:v>146.10835363794436</c:v>
                </c:pt>
                <c:pt idx="1813">
                  <c:v>138.53890060368727</c:v>
                </c:pt>
                <c:pt idx="1814">
                  <c:v>140.25166164241651</c:v>
                </c:pt>
                <c:pt idx="1815">
                  <c:v>139.58614413420565</c:v>
                </c:pt>
                <c:pt idx="1816">
                  <c:v>141.38930723014954</c:v>
                </c:pt>
                <c:pt idx="1817">
                  <c:v>141.38930723014954</c:v>
                </c:pt>
                <c:pt idx="1818">
                  <c:v>141.38930723014954</c:v>
                </c:pt>
                <c:pt idx="1819">
                  <c:v>149.62033662724409</c:v>
                </c:pt>
                <c:pt idx="1820">
                  <c:v>149.35655400099992</c:v>
                </c:pt>
                <c:pt idx="1821">
                  <c:v>142.47784297329588</c:v>
                </c:pt>
                <c:pt idx="1822">
                  <c:v>137.81968504854621</c:v>
                </c:pt>
                <c:pt idx="1823">
                  <c:v>132.91886849480613</c:v>
                </c:pt>
                <c:pt idx="1824">
                  <c:v>132.91886849480613</c:v>
                </c:pt>
                <c:pt idx="1825">
                  <c:v>132.91886849480613</c:v>
                </c:pt>
                <c:pt idx="1826">
                  <c:v>132.91886849480613</c:v>
                </c:pt>
                <c:pt idx="1827">
                  <c:v>133.29158720354343</c:v>
                </c:pt>
                <c:pt idx="1828">
                  <c:v>135.43260192544159</c:v>
                </c:pt>
                <c:pt idx="1829">
                  <c:v>124.61903013772432</c:v>
                </c:pt>
                <c:pt idx="1830">
                  <c:v>114.73525704254111</c:v>
                </c:pt>
                <c:pt idx="1831">
                  <c:v>114.73525704254111</c:v>
                </c:pt>
                <c:pt idx="1832">
                  <c:v>114.73525704254111</c:v>
                </c:pt>
                <c:pt idx="1833">
                  <c:v>117.475999013243</c:v>
                </c:pt>
                <c:pt idx="1834">
                  <c:v>112.60132798687141</c:v>
                </c:pt>
                <c:pt idx="1835">
                  <c:v>129.72075746392244</c:v>
                </c:pt>
                <c:pt idx="1836">
                  <c:v>122.0683518301085</c:v>
                </c:pt>
                <c:pt idx="1837">
                  <c:v>124.67310990929678</c:v>
                </c:pt>
                <c:pt idx="1838">
                  <c:v>124.67310990929678</c:v>
                </c:pt>
                <c:pt idx="1839">
                  <c:v>124.67310990929678</c:v>
                </c:pt>
                <c:pt idx="1840">
                  <c:v>125.58184013271804</c:v>
                </c:pt>
                <c:pt idx="1841">
                  <c:v>126.70814314864749</c:v>
                </c:pt>
                <c:pt idx="1842">
                  <c:v>124.75801521431436</c:v>
                </c:pt>
                <c:pt idx="1843">
                  <c:v>125.76923009208957</c:v>
                </c:pt>
                <c:pt idx="1844">
                  <c:v>125.78843135391205</c:v>
                </c:pt>
                <c:pt idx="1845">
                  <c:v>125.78843135391205</c:v>
                </c:pt>
                <c:pt idx="1846">
                  <c:v>125.78843135391205</c:v>
                </c:pt>
                <c:pt idx="1847">
                  <c:v>122.14937588747729</c:v>
                </c:pt>
                <c:pt idx="1848">
                  <c:v>126.65131654830633</c:v>
                </c:pt>
                <c:pt idx="1849">
                  <c:v>132.71015288224325</c:v>
                </c:pt>
                <c:pt idx="1850">
                  <c:v>139.2382572983368</c:v>
                </c:pt>
                <c:pt idx="1851">
                  <c:v>140.68514375628735</c:v>
                </c:pt>
                <c:pt idx="1852">
                  <c:v>140.68514375628735</c:v>
                </c:pt>
                <c:pt idx="1853">
                  <c:v>140.68514375628735</c:v>
                </c:pt>
                <c:pt idx="1854">
                  <c:v>143.62296300179679</c:v>
                </c:pt>
                <c:pt idx="1855">
                  <c:v>143.96076181900602</c:v>
                </c:pt>
                <c:pt idx="1856">
                  <c:v>142.0416176159151</c:v>
                </c:pt>
                <c:pt idx="1857">
                  <c:v>144.29643255396172</c:v>
                </c:pt>
                <c:pt idx="1858">
                  <c:v>149.67353097228158</c:v>
                </c:pt>
                <c:pt idx="1859">
                  <c:v>149.67353097228158</c:v>
                </c:pt>
                <c:pt idx="1860">
                  <c:v>149.67353097228158</c:v>
                </c:pt>
                <c:pt idx="1861">
                  <c:v>148.48968096472862</c:v>
                </c:pt>
                <c:pt idx="1862">
                  <c:v>146.48314618591436</c:v>
                </c:pt>
                <c:pt idx="1863">
                  <c:v>148.58771547451113</c:v>
                </c:pt>
                <c:pt idx="1864">
                  <c:v>151.57039612354478</c:v>
                </c:pt>
                <c:pt idx="1865">
                  <c:v>151.75858926398195</c:v>
                </c:pt>
                <c:pt idx="1866">
                  <c:v>151.75858926398195</c:v>
                </c:pt>
                <c:pt idx="1867">
                  <c:v>151.75858926398195</c:v>
                </c:pt>
                <c:pt idx="1868">
                  <c:v>158.89612667727934</c:v>
                </c:pt>
                <c:pt idx="1869">
                  <c:v>162.61419263043021</c:v>
                </c:pt>
                <c:pt idx="1870">
                  <c:v>164.53444800912712</c:v>
                </c:pt>
                <c:pt idx="1871">
                  <c:v>161.90443888750247</c:v>
                </c:pt>
                <c:pt idx="1872">
                  <c:v>165.38421222933368</c:v>
                </c:pt>
                <c:pt idx="1873">
                  <c:v>165.38421222933368</c:v>
                </c:pt>
                <c:pt idx="1874">
                  <c:v>165.38421222933368</c:v>
                </c:pt>
                <c:pt idx="1875">
                  <c:v>162.29372170912589</c:v>
                </c:pt>
                <c:pt idx="1876">
                  <c:v>163.30347336695334</c:v>
                </c:pt>
                <c:pt idx="1877">
                  <c:v>158.18993898332047</c:v>
                </c:pt>
                <c:pt idx="1878">
                  <c:v>162.25976026497318</c:v>
                </c:pt>
                <c:pt idx="1879">
                  <c:v>162.25976026497318</c:v>
                </c:pt>
                <c:pt idx="1880">
                  <c:v>162.25976026497318</c:v>
                </c:pt>
                <c:pt idx="1881">
                  <c:v>162.25976026497318</c:v>
                </c:pt>
                <c:pt idx="1882">
                  <c:v>162.25976026497318</c:v>
                </c:pt>
                <c:pt idx="1883">
                  <c:v>167.38548170651771</c:v>
                </c:pt>
                <c:pt idx="1884">
                  <c:v>162.03580618771264</c:v>
                </c:pt>
                <c:pt idx="1885">
                  <c:v>164.00514255328162</c:v>
                </c:pt>
                <c:pt idx="1886">
                  <c:v>163.48063041943252</c:v>
                </c:pt>
                <c:pt idx="1887">
                  <c:v>163.48063041943252</c:v>
                </c:pt>
                <c:pt idx="1888">
                  <c:v>163.48063041943252</c:v>
                </c:pt>
                <c:pt idx="1889">
                  <c:v>166.54630464496941</c:v>
                </c:pt>
                <c:pt idx="1890">
                  <c:v>164.82971745849721</c:v>
                </c:pt>
                <c:pt idx="1891">
                  <c:v>166.73476381767671</c:v>
                </c:pt>
                <c:pt idx="1892">
                  <c:v>162.35703947302153</c:v>
                </c:pt>
                <c:pt idx="1893">
                  <c:v>165.35528835384397</c:v>
                </c:pt>
                <c:pt idx="1894">
                  <c:v>165.35528835384397</c:v>
                </c:pt>
                <c:pt idx="1895">
                  <c:v>165.35528835384397</c:v>
                </c:pt>
                <c:pt idx="1896">
                  <c:v>164.42486920480522</c:v>
                </c:pt>
                <c:pt idx="1897">
                  <c:v>162.43329692936555</c:v>
                </c:pt>
                <c:pt idx="1898">
                  <c:v>162.38302347313302</c:v>
                </c:pt>
                <c:pt idx="1899">
                  <c:v>162.62556793731963</c:v>
                </c:pt>
                <c:pt idx="1900">
                  <c:v>159.40005260290675</c:v>
                </c:pt>
                <c:pt idx="1901">
                  <c:v>159.40005260290675</c:v>
                </c:pt>
                <c:pt idx="1902">
                  <c:v>159.40005260290675</c:v>
                </c:pt>
                <c:pt idx="1903">
                  <c:v>163.79953363986081</c:v>
                </c:pt>
                <c:pt idx="1904">
                  <c:v>163.14011446095188</c:v>
                </c:pt>
                <c:pt idx="1905">
                  <c:v>167.18003365116584</c:v>
                </c:pt>
                <c:pt idx="1906">
                  <c:v>167.18003365116584</c:v>
                </c:pt>
                <c:pt idx="1907">
                  <c:v>163.24874163704598</c:v>
                </c:pt>
                <c:pt idx="1908">
                  <c:v>163.24874163704598</c:v>
                </c:pt>
                <c:pt idx="1909">
                  <c:v>163.24874163704598</c:v>
                </c:pt>
                <c:pt idx="1910">
                  <c:v>159.9524158477293</c:v>
                </c:pt>
                <c:pt idx="1911">
                  <c:v>164.69070093784538</c:v>
                </c:pt>
                <c:pt idx="1912">
                  <c:v>163.02710841601888</c:v>
                </c:pt>
                <c:pt idx="1913">
                  <c:v>168.46556129425713</c:v>
                </c:pt>
                <c:pt idx="1914">
                  <c:v>165.31914119778534</c:v>
                </c:pt>
              </c:numCache>
            </c:numRef>
          </c:val>
          <c:smooth val="0"/>
          <c:extLst>
            <c:ext xmlns:c16="http://schemas.microsoft.com/office/drawing/2014/chart" uri="{C3380CC4-5D6E-409C-BE32-E72D297353CC}">
              <c16:uniqueId val="{00000002-F1F0-4261-A90F-1B79009039EC}"/>
            </c:ext>
          </c:extLst>
        </c:ser>
        <c:dLbls>
          <c:showLegendKey val="0"/>
          <c:showVal val="0"/>
          <c:showCatName val="0"/>
          <c:showSerName val="0"/>
          <c:showPercent val="0"/>
          <c:showBubbleSize val="0"/>
        </c:dLbls>
        <c:smooth val="0"/>
        <c:axId val="520411039"/>
        <c:axId val="520409599"/>
      </c:lineChart>
      <c:dateAx>
        <c:axId val="520411039"/>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0409599"/>
        <c:crosses val="autoZero"/>
        <c:auto val="1"/>
        <c:lblOffset val="100"/>
        <c:baseTimeUnit val="days"/>
      </c:dateAx>
      <c:valAx>
        <c:axId val="520409599"/>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0411039"/>
        <c:crosses val="autoZero"/>
        <c:crossBetween val="between"/>
      </c:valAx>
      <c:spPr>
        <a:noFill/>
        <a:ln>
          <a:noFill/>
        </a:ln>
        <a:effectLst/>
      </c:spPr>
    </c:plotArea>
    <c:legend>
      <c:legendPos val="r"/>
      <c:layout>
        <c:manualLayout>
          <c:xMode val="edge"/>
          <c:yMode val="edge"/>
          <c:x val="0.68258400571734479"/>
          <c:y val="0.37413557806438219"/>
          <c:w val="0.31741599428265527"/>
          <c:h val="0.2029679886245595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75670253643358"/>
          <c:y val="1.219463644505597E-2"/>
          <c:w val="0.82500524469332392"/>
          <c:h val="0.90878004884222285"/>
        </c:manualLayout>
      </c:layout>
      <c:bubbleChart>
        <c:varyColors val="0"/>
        <c:ser>
          <c:idx val="15"/>
          <c:order val="0"/>
          <c:tx>
            <c:v>2018</c:v>
          </c:tx>
          <c:spPr>
            <a:solidFill>
              <a:schemeClr val="accent2"/>
            </a:solidFill>
            <a:ln w="25400">
              <a:noFill/>
            </a:ln>
          </c:spPr>
          <c:invertIfNegative val="0"/>
          <c:xVal>
            <c:numRef>
              <c:f>'IPO Window'!$C$20:$C$23</c:f>
              <c:numCache>
                <c:formatCode>0.00</c:formatCode>
                <c:ptCount val="4"/>
                <c:pt idx="0">
                  <c:v>19.97</c:v>
                </c:pt>
                <c:pt idx="1">
                  <c:v>16.09</c:v>
                </c:pt>
                <c:pt idx="2">
                  <c:v>12.12</c:v>
                </c:pt>
                <c:pt idx="3">
                  <c:v>25.42</c:v>
                </c:pt>
              </c:numCache>
            </c:numRef>
          </c:xVal>
          <c:yVal>
            <c:numRef>
              <c:f>'IPO Window'!$D$20:$D$23</c:f>
              <c:numCache>
                <c:formatCode>0.00</c:formatCode>
                <c:ptCount val="4"/>
                <c:pt idx="0">
                  <c:v>6.3681473100043897</c:v>
                </c:pt>
                <c:pt idx="1">
                  <c:v>6.93609535501135</c:v>
                </c:pt>
                <c:pt idx="2">
                  <c:v>6.3951077592692602</c:v>
                </c:pt>
                <c:pt idx="3">
                  <c:v>4.55951577610898</c:v>
                </c:pt>
              </c:numCache>
            </c:numRef>
          </c:yVal>
          <c:bubbleSize>
            <c:numRef>
              <c:f>'IPO Window'!$E$20:$E$23</c:f>
              <c:numCache>
                <c:formatCode>0.00</c:formatCode>
                <c:ptCount val="4"/>
                <c:pt idx="0">
                  <c:v>4.2857142857142858E-2</c:v>
                </c:pt>
                <c:pt idx="1">
                  <c:v>9.8591549295774641E-2</c:v>
                </c:pt>
                <c:pt idx="2">
                  <c:v>8.3333333333333329E-2</c:v>
                </c:pt>
                <c:pt idx="3">
                  <c:v>3.9772727272727272E-2</c:v>
                </c:pt>
              </c:numCache>
            </c:numRef>
          </c:bubbleSize>
          <c:bubble3D val="0"/>
          <c:extLst>
            <c:ext xmlns:c16="http://schemas.microsoft.com/office/drawing/2014/chart" uri="{C3380CC4-5D6E-409C-BE32-E72D297353CC}">
              <c16:uniqueId val="{00000000-4C88-4265-98D5-522AEE1D7637}"/>
            </c:ext>
          </c:extLst>
        </c:ser>
        <c:ser>
          <c:idx val="8"/>
          <c:order val="1"/>
          <c:tx>
            <c:v>2019</c:v>
          </c:tx>
          <c:spPr>
            <a:solidFill>
              <a:schemeClr val="accent3"/>
            </a:solidFill>
            <a:ln w="25400">
              <a:noFill/>
            </a:ln>
          </c:spPr>
          <c:invertIfNegative val="0"/>
          <c:xVal>
            <c:numRef>
              <c:f>'IPO Window'!$C$24:$C$27</c:f>
              <c:numCache>
                <c:formatCode>0.00</c:formatCode>
                <c:ptCount val="4"/>
                <c:pt idx="0">
                  <c:v>13.71</c:v>
                </c:pt>
                <c:pt idx="1">
                  <c:v>15.08</c:v>
                </c:pt>
                <c:pt idx="2">
                  <c:v>16.239999999999998</c:v>
                </c:pt>
                <c:pt idx="3">
                  <c:v>12.47</c:v>
                </c:pt>
              </c:numCache>
            </c:numRef>
          </c:xVal>
          <c:yVal>
            <c:numRef>
              <c:f>'IPO Window'!$D$24:$D$27</c:f>
              <c:numCache>
                <c:formatCode>0.00</c:formatCode>
                <c:ptCount val="4"/>
                <c:pt idx="0">
                  <c:v>5.3023223925579899</c:v>
                </c:pt>
                <c:pt idx="1">
                  <c:v>6.7045535046851104</c:v>
                </c:pt>
                <c:pt idx="2">
                  <c:v>5.7748853939687104</c:v>
                </c:pt>
                <c:pt idx="3">
                  <c:v>5.7800541544676598</c:v>
                </c:pt>
              </c:numCache>
            </c:numRef>
          </c:yVal>
          <c:bubbleSize>
            <c:numRef>
              <c:f>'IPO Window'!$E$24:$E$27</c:f>
              <c:numCache>
                <c:formatCode>0.00</c:formatCode>
                <c:ptCount val="4"/>
                <c:pt idx="0">
                  <c:v>3.6842105263157891E-2</c:v>
                </c:pt>
                <c:pt idx="1">
                  <c:v>7.4257425742574254E-2</c:v>
                </c:pt>
                <c:pt idx="2">
                  <c:v>5.7777777777777775E-2</c:v>
                </c:pt>
                <c:pt idx="3">
                  <c:v>3.4482758620689655E-2</c:v>
                </c:pt>
              </c:numCache>
            </c:numRef>
          </c:bubbleSize>
          <c:bubble3D val="0"/>
          <c:extLst>
            <c:ext xmlns:c16="http://schemas.microsoft.com/office/drawing/2014/chart" uri="{C3380CC4-5D6E-409C-BE32-E72D297353CC}">
              <c16:uniqueId val="{00000001-4C88-4265-98D5-522AEE1D7637}"/>
            </c:ext>
          </c:extLst>
        </c:ser>
        <c:ser>
          <c:idx val="7"/>
          <c:order val="2"/>
          <c:tx>
            <c:v>2020</c:v>
          </c:tx>
          <c:spPr>
            <a:solidFill>
              <a:schemeClr val="accent4"/>
            </a:solidFill>
            <a:ln w="25400">
              <a:noFill/>
            </a:ln>
          </c:spPr>
          <c:invertIfNegative val="0"/>
          <c:xVal>
            <c:numRef>
              <c:f>'IPO Window'!$C$28:$C$31</c:f>
              <c:numCache>
                <c:formatCode>0.00</c:formatCode>
                <c:ptCount val="4"/>
                <c:pt idx="0">
                  <c:v>53.54</c:v>
                </c:pt>
                <c:pt idx="1">
                  <c:v>30.43</c:v>
                </c:pt>
                <c:pt idx="2">
                  <c:v>26.37</c:v>
                </c:pt>
                <c:pt idx="3">
                  <c:v>22.75</c:v>
                </c:pt>
              </c:numCache>
            </c:numRef>
          </c:xVal>
          <c:yVal>
            <c:numRef>
              <c:f>'IPO Window'!$D$28:$D$31</c:f>
              <c:numCache>
                <c:formatCode>0.00</c:formatCode>
                <c:ptCount val="4"/>
                <c:pt idx="0">
                  <c:v>5.4968612115094402</c:v>
                </c:pt>
                <c:pt idx="1">
                  <c:v>8.8302611830488402</c:v>
                </c:pt>
                <c:pt idx="2">
                  <c:v>13.694520375642499</c:v>
                </c:pt>
                <c:pt idx="3">
                  <c:v>17.716368854140999</c:v>
                </c:pt>
              </c:numCache>
            </c:numRef>
          </c:yVal>
          <c:bubbleSize>
            <c:numRef>
              <c:f>'IPO Window'!$E$28:$E$31</c:f>
              <c:numCache>
                <c:formatCode>0.00</c:formatCode>
                <c:ptCount val="4"/>
                <c:pt idx="0">
                  <c:v>1.2244897959183673E-2</c:v>
                </c:pt>
                <c:pt idx="1">
                  <c:v>2.3809523809523808E-2</c:v>
                </c:pt>
                <c:pt idx="2">
                  <c:v>7.2992700729927001E-2</c:v>
                </c:pt>
                <c:pt idx="3">
                  <c:v>5.8020477815699661E-2</c:v>
                </c:pt>
              </c:numCache>
            </c:numRef>
          </c:bubbleSize>
          <c:bubble3D val="0"/>
          <c:extLst>
            <c:ext xmlns:c16="http://schemas.microsoft.com/office/drawing/2014/chart" uri="{C3380CC4-5D6E-409C-BE32-E72D297353CC}">
              <c16:uniqueId val="{00000002-4C88-4265-98D5-522AEE1D7637}"/>
            </c:ext>
          </c:extLst>
        </c:ser>
        <c:ser>
          <c:idx val="6"/>
          <c:order val="3"/>
          <c:tx>
            <c:v>2021</c:v>
          </c:tx>
          <c:spPr>
            <a:solidFill>
              <a:schemeClr val="accent1"/>
            </a:solidFill>
            <a:ln w="25400">
              <a:noFill/>
            </a:ln>
          </c:spPr>
          <c:invertIfNegative val="0"/>
          <c:xVal>
            <c:numRef>
              <c:f>'IPO Window'!$C$32:$C$35</c:f>
              <c:numCache>
                <c:formatCode>0.00</c:formatCode>
                <c:ptCount val="4"/>
                <c:pt idx="0">
                  <c:v>19.399999999999999</c:v>
                </c:pt>
                <c:pt idx="1">
                  <c:v>15.83</c:v>
                </c:pt>
                <c:pt idx="2">
                  <c:v>23.14</c:v>
                </c:pt>
                <c:pt idx="3">
                  <c:v>17.22</c:v>
                </c:pt>
              </c:numCache>
            </c:numRef>
          </c:xVal>
          <c:yVal>
            <c:numRef>
              <c:f>'IPO Window'!$D$32:$D$35</c:f>
              <c:numCache>
                <c:formatCode>0.00</c:formatCode>
                <c:ptCount val="4"/>
                <c:pt idx="0">
                  <c:v>15.1183437202685</c:v>
                </c:pt>
                <c:pt idx="1">
                  <c:v>13.6771447516885</c:v>
                </c:pt>
                <c:pt idx="2">
                  <c:v>11.4777078826228</c:v>
                </c:pt>
                <c:pt idx="3">
                  <c:v>10.657756552371501</c:v>
                </c:pt>
              </c:numCache>
            </c:numRef>
          </c:yVal>
          <c:bubbleSize>
            <c:numRef>
              <c:f>'IPO Window'!$E$32:$E$35</c:f>
              <c:numCache>
                <c:formatCode>0.00</c:formatCode>
                <c:ptCount val="4"/>
                <c:pt idx="0">
                  <c:v>5.6980056980056981E-2</c:v>
                </c:pt>
                <c:pt idx="1">
                  <c:v>6.7961165048543687E-2</c:v>
                </c:pt>
                <c:pt idx="2">
                  <c:v>5.3719008264462811E-2</c:v>
                </c:pt>
                <c:pt idx="3">
                  <c:v>6.148282097649186E-2</c:v>
                </c:pt>
              </c:numCache>
            </c:numRef>
          </c:bubbleSize>
          <c:bubble3D val="0"/>
          <c:extLst>
            <c:ext xmlns:c16="http://schemas.microsoft.com/office/drawing/2014/chart" uri="{C3380CC4-5D6E-409C-BE32-E72D297353CC}">
              <c16:uniqueId val="{00000003-4C88-4265-98D5-522AEE1D7637}"/>
            </c:ext>
          </c:extLst>
        </c:ser>
        <c:ser>
          <c:idx val="5"/>
          <c:order val="4"/>
          <c:tx>
            <c:v>2022</c:v>
          </c:tx>
          <c:spPr>
            <a:solidFill>
              <a:schemeClr val="bg2"/>
            </a:solidFill>
            <a:ln w="12700">
              <a:solidFill>
                <a:sysClr val="windowText" lastClr="000000"/>
              </a:solidFill>
            </a:ln>
          </c:spPr>
          <c:invertIfNegative val="0"/>
          <c:xVal>
            <c:numRef>
              <c:f>'IPO Window'!$C$36:$C$39</c:f>
              <c:numCache>
                <c:formatCode>0.00</c:formatCode>
                <c:ptCount val="4"/>
                <c:pt idx="0">
                  <c:v>20.56</c:v>
                </c:pt>
                <c:pt idx="1">
                  <c:v>28.71</c:v>
                </c:pt>
                <c:pt idx="2">
                  <c:v>31.62</c:v>
                </c:pt>
                <c:pt idx="3">
                  <c:v>21.67</c:v>
                </c:pt>
              </c:numCache>
            </c:numRef>
          </c:xVal>
          <c:yVal>
            <c:numRef>
              <c:f>'IPO Window'!$D$36:$D$39</c:f>
              <c:numCache>
                <c:formatCode>0.00</c:formatCode>
                <c:ptCount val="4"/>
                <c:pt idx="0">
                  <c:v>6.6184211404219697</c:v>
                </c:pt>
                <c:pt idx="1">
                  <c:v>4.5702184322243404</c:v>
                </c:pt>
                <c:pt idx="2">
                  <c:v>4.0890375856641699</c:v>
                </c:pt>
                <c:pt idx="3">
                  <c:v>3.58145464923903</c:v>
                </c:pt>
              </c:numCache>
            </c:numRef>
          </c:yVal>
          <c:bubbleSize>
            <c:numRef>
              <c:f>'IPO Window'!$E$36:$E$39</c:f>
              <c:numCache>
                <c:formatCode>0.00</c:formatCode>
                <c:ptCount val="4"/>
                <c:pt idx="0">
                  <c:v>1.2578616352201259E-2</c:v>
                </c:pt>
                <c:pt idx="1">
                  <c:v>1.4450867052023121E-2</c:v>
                </c:pt>
                <c:pt idx="2">
                  <c:v>5.5710306406685237E-3</c:v>
                </c:pt>
                <c:pt idx="3">
                  <c:v>5.5248618784530384E-3</c:v>
                </c:pt>
              </c:numCache>
            </c:numRef>
          </c:bubbleSize>
          <c:bubble3D val="0"/>
          <c:extLst>
            <c:ext xmlns:c16="http://schemas.microsoft.com/office/drawing/2014/chart" uri="{C3380CC4-5D6E-409C-BE32-E72D297353CC}">
              <c16:uniqueId val="{00000004-4C88-4265-98D5-522AEE1D7637}"/>
            </c:ext>
          </c:extLst>
        </c:ser>
        <c:ser>
          <c:idx val="4"/>
          <c:order val="5"/>
          <c:tx>
            <c:v>2023</c:v>
          </c:tx>
          <c:spPr>
            <a:solidFill>
              <a:schemeClr val="accent5"/>
            </a:solidFill>
            <a:ln w="25400">
              <a:noFill/>
            </a:ln>
          </c:spPr>
          <c:invertIfNegative val="0"/>
          <c:xVal>
            <c:numRef>
              <c:f>'IPO Window'!$C$40:$C$43</c:f>
              <c:numCache>
                <c:formatCode>0.00</c:formatCode>
                <c:ptCount val="4"/>
                <c:pt idx="0">
                  <c:v>18.7</c:v>
                </c:pt>
                <c:pt idx="1">
                  <c:v>13.59</c:v>
                </c:pt>
                <c:pt idx="2">
                  <c:v>17.52</c:v>
                </c:pt>
                <c:pt idx="3">
                  <c:v>12.45</c:v>
                </c:pt>
              </c:numCache>
            </c:numRef>
          </c:xVal>
          <c:yVal>
            <c:numRef>
              <c:f>'IPO Window'!$D$40:$D$43</c:f>
              <c:numCache>
                <c:formatCode>0.00</c:formatCode>
                <c:ptCount val="4"/>
                <c:pt idx="0">
                  <c:v>4.9044588043201101</c:v>
                </c:pt>
                <c:pt idx="1">
                  <c:v>6.4472670806256804</c:v>
                </c:pt>
                <c:pt idx="2">
                  <c:v>6.45286624268505</c:v>
                </c:pt>
                <c:pt idx="3">
                  <c:v>4.6963815961396698</c:v>
                </c:pt>
              </c:numCache>
            </c:numRef>
          </c:yVal>
          <c:bubbleSize>
            <c:numRef>
              <c:f>'IPO Window'!$E$40:$E$43</c:f>
              <c:numCache>
                <c:formatCode>0.00</c:formatCode>
                <c:ptCount val="4"/>
                <c:pt idx="0">
                  <c:v>6.8587105624142658E-3</c:v>
                </c:pt>
                <c:pt idx="1">
                  <c:v>6.7750677506775072E-3</c:v>
                </c:pt>
                <c:pt idx="2">
                  <c:v>1.0825439783491205E-2</c:v>
                </c:pt>
                <c:pt idx="3">
                  <c:v>9.3959731543624154E-3</c:v>
                </c:pt>
              </c:numCache>
            </c:numRef>
          </c:bubbleSize>
          <c:bubble3D val="0"/>
          <c:extLst>
            <c:ext xmlns:c16="http://schemas.microsoft.com/office/drawing/2014/chart" uri="{C3380CC4-5D6E-409C-BE32-E72D297353CC}">
              <c16:uniqueId val="{00000005-4C88-4265-98D5-522AEE1D7637}"/>
            </c:ext>
          </c:extLst>
        </c:ser>
        <c:ser>
          <c:idx val="16"/>
          <c:order val="6"/>
          <c:tx>
            <c:v>2024</c:v>
          </c:tx>
          <c:spPr>
            <a:solidFill>
              <a:srgbClr val="FF0000"/>
            </a:solidFill>
            <a:ln w="25400">
              <a:noFill/>
            </a:ln>
          </c:spPr>
          <c:invertIfNegative val="0"/>
          <c:xVal>
            <c:numRef>
              <c:f>'IPO Window'!$C$44:$C$47</c:f>
              <c:numCache>
                <c:formatCode>0.00</c:formatCode>
                <c:ptCount val="4"/>
                <c:pt idx="0">
                  <c:v>13.01</c:v>
                </c:pt>
                <c:pt idx="1">
                  <c:v>12.44</c:v>
                </c:pt>
                <c:pt idx="2">
                  <c:v>16.73</c:v>
                </c:pt>
                <c:pt idx="3">
                  <c:v>17.350000000000001</c:v>
                </c:pt>
              </c:numCache>
            </c:numRef>
          </c:xVal>
          <c:yVal>
            <c:numRef>
              <c:f>'IPO Window'!$D$44:$D$47</c:f>
              <c:numCache>
                <c:formatCode>0.00</c:formatCode>
                <c:ptCount val="4"/>
                <c:pt idx="0">
                  <c:v>7.0143975519712001</c:v>
                </c:pt>
                <c:pt idx="1">
                  <c:v>7.0184276895566997</c:v>
                </c:pt>
                <c:pt idx="2">
                  <c:v>8.1654059537396293</c:v>
                </c:pt>
                <c:pt idx="3">
                  <c:v>12.349957250999701</c:v>
                </c:pt>
              </c:numCache>
            </c:numRef>
          </c:yVal>
          <c:bubbleSize>
            <c:numRef>
              <c:f>'IPO Window'!$E$44:$E$47</c:f>
              <c:numCache>
                <c:formatCode>0.00</c:formatCode>
                <c:ptCount val="4"/>
                <c:pt idx="0">
                  <c:v>9.3457943925233638E-3</c:v>
                </c:pt>
                <c:pt idx="1">
                  <c:v>9.22266139657444E-3</c:v>
                </c:pt>
                <c:pt idx="2">
                  <c:v>0</c:v>
                </c:pt>
                <c:pt idx="3">
                  <c:v>7.7922077922077922E-3</c:v>
                </c:pt>
              </c:numCache>
            </c:numRef>
          </c:bubbleSize>
          <c:bubble3D val="0"/>
          <c:extLst>
            <c:ext xmlns:c16="http://schemas.microsoft.com/office/drawing/2014/chart" uri="{C3380CC4-5D6E-409C-BE32-E72D297353CC}">
              <c16:uniqueId val="{00000006-4C88-4265-98D5-522AEE1D7637}"/>
            </c:ext>
          </c:extLst>
        </c:ser>
        <c:ser>
          <c:idx val="0"/>
          <c:order val="7"/>
          <c:tx>
            <c:v>2025</c:v>
          </c:tx>
          <c:spPr>
            <a:solidFill>
              <a:schemeClr val="accent6"/>
            </a:solidFill>
            <a:ln w="25400">
              <a:noFill/>
            </a:ln>
          </c:spPr>
          <c:invertIfNegative val="0"/>
          <c:xVal>
            <c:numRef>
              <c:f>'IPO Window'!$C$48:$C$49</c:f>
              <c:numCache>
                <c:formatCode>0.00</c:formatCode>
                <c:ptCount val="2"/>
                <c:pt idx="0">
                  <c:v>22.28</c:v>
                </c:pt>
                <c:pt idx="1">
                  <c:v>16.73</c:v>
                </c:pt>
              </c:numCache>
            </c:numRef>
          </c:xVal>
          <c:yVal>
            <c:numRef>
              <c:f>'IPO Window'!$D$48:$D$49</c:f>
              <c:numCache>
                <c:formatCode>0.00</c:formatCode>
                <c:ptCount val="2"/>
                <c:pt idx="0">
                  <c:v>8.9522513747958499</c:v>
                </c:pt>
                <c:pt idx="1">
                  <c:v>10.96</c:v>
                </c:pt>
              </c:numCache>
            </c:numRef>
          </c:yVal>
          <c:bubbleSize>
            <c:numRef>
              <c:f>'IPO Window'!$E$48:$E$49</c:f>
              <c:numCache>
                <c:formatCode>0.00</c:formatCode>
                <c:ptCount val="2"/>
                <c:pt idx="0">
                  <c:v>3.8022813688212928E-3</c:v>
                </c:pt>
                <c:pt idx="1">
                  <c:v>1.1292346298619825E-2</c:v>
                </c:pt>
              </c:numCache>
            </c:numRef>
          </c:bubbleSize>
          <c:bubble3D val="0"/>
          <c:extLst>
            <c:ext xmlns:c16="http://schemas.microsoft.com/office/drawing/2014/chart" uri="{C3380CC4-5D6E-409C-BE32-E72D297353CC}">
              <c16:uniqueId val="{00000007-4C88-4265-98D5-522AEE1D7637}"/>
            </c:ext>
          </c:extLst>
        </c:ser>
        <c:dLbls>
          <c:showLegendKey val="0"/>
          <c:showVal val="0"/>
          <c:showCatName val="0"/>
          <c:showSerName val="0"/>
          <c:showPercent val="0"/>
          <c:showBubbleSize val="0"/>
        </c:dLbls>
        <c:bubbleScale val="60"/>
        <c:showNegBubbles val="0"/>
        <c:axId val="571636928"/>
        <c:axId val="1076985743"/>
        <c:extLst/>
      </c:bubbleChart>
      <c:valAx>
        <c:axId val="571636928"/>
        <c:scaling>
          <c:orientation val="minMax"/>
          <c:max val="55"/>
          <c:min val="0"/>
        </c:scaling>
        <c:delete val="0"/>
        <c:axPos val="b"/>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mn-lt"/>
                    <a:ea typeface="+mn-ea"/>
                    <a:cs typeface="+mn-cs"/>
                  </a:defRPr>
                </a:pPr>
                <a:r>
                  <a:rPr lang="en-US" sz="1600" b="0"/>
                  <a:t>Volatility (CBOE:VIX)</a:t>
                </a:r>
              </a:p>
            </c:rich>
          </c:tx>
          <c:overlay val="0"/>
        </c:title>
        <c:numFmt formatCode="#,##0"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76985743"/>
        <c:crosses val="autoZero"/>
        <c:crossBetween val="midCat"/>
      </c:valAx>
      <c:valAx>
        <c:axId val="1076985743"/>
        <c:scaling>
          <c:orientation val="minMax"/>
        </c:scaling>
        <c:delete val="0"/>
        <c:axPos val="l"/>
        <c:title>
          <c:tx>
            <c:rich>
              <a:bodyPr/>
              <a:lstStyle/>
              <a:p>
                <a:pPr>
                  <a:defRPr sz="1600">
                    <a:latin typeface="Arial "/>
                  </a:defRPr>
                </a:pPr>
                <a:r>
                  <a:rPr lang="en-US" sz="1600" b="0">
                    <a:latin typeface="Arial "/>
                  </a:rPr>
                  <a:t>Price to Sales</a:t>
                </a:r>
              </a:p>
            </c:rich>
          </c:tx>
          <c:overlay val="0"/>
        </c:title>
        <c:numFmt formatCode="0.0\x"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71636928"/>
        <c:crosses val="autoZero"/>
        <c:crossBetween val="midCat"/>
      </c:valAx>
      <c:spPr>
        <a:noFill/>
        <a:ln>
          <a:noFill/>
        </a:ln>
      </c:spPr>
    </c:plotArea>
    <c:legend>
      <c:legendPos val="tr"/>
      <c:overlay val="1"/>
    </c:legend>
    <c:plotVisOnly val="1"/>
    <c:dispBlanksAs val="gap"/>
    <c:showDLblsOverMax val="0"/>
    <c:extLst/>
  </c:chart>
  <c:spPr>
    <a:noFill/>
    <a:ln>
      <a:noFill/>
    </a:ln>
    <a:effectLst>
      <a:softEdge rad="12700"/>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85325147101758E-2"/>
          <c:y val="2.4982490486897393E-2"/>
          <c:w val="0.94131467485289821"/>
          <c:h val="0.90177021349559805"/>
        </c:manualLayout>
      </c:layout>
      <c:barChart>
        <c:barDir val="col"/>
        <c:grouping val="clustered"/>
        <c:varyColors val="0"/>
        <c:ser>
          <c:idx val="0"/>
          <c:order val="0"/>
          <c:tx>
            <c:strRef>
              <c:f>'IPO Returns'!$B$8</c:f>
              <c:strCache>
                <c:ptCount val="1"/>
                <c:pt idx="0">
                  <c:v>Return (%)</c:v>
                </c:pt>
              </c:strCache>
            </c:strRef>
          </c:tx>
          <c:spPr>
            <a:solidFill>
              <a:schemeClr val="accent3"/>
            </a:solidFill>
            <a:ln>
              <a:noFill/>
            </a:ln>
            <a:effectLst/>
          </c:spPr>
          <c:invertIfNegative val="0"/>
          <c:dLbls>
            <c:dLbl>
              <c:idx val="5"/>
              <c:layout>
                <c:manualLayout>
                  <c:x val="-1.7183771916412722E-3"/>
                  <c:y val="2.75009403055262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24-43FD-8855-2A2012D0CBDD}"/>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'IPO Returns'!$C$7:$H$7</c:f>
              <c:strCache>
                <c:ptCount val="6"/>
                <c:pt idx="0">
                  <c:v>Circle</c:v>
                </c:pt>
                <c:pt idx="1">
                  <c:v>Hinge Health</c:v>
                </c:pt>
                <c:pt idx="2">
                  <c:v>Omada</c:v>
                </c:pt>
                <c:pt idx="3">
                  <c:v>MNTN</c:v>
                </c:pt>
                <c:pt idx="4">
                  <c:v>Voyager</c:v>
                </c:pt>
                <c:pt idx="5">
                  <c:v>Chime Financial</c:v>
                </c:pt>
              </c:strCache>
            </c:strRef>
          </c:cat>
          <c:val>
            <c:numRef>
              <c:f>'IPO Returns'!$C$8:$H$8</c:f>
              <c:numCache>
                <c:formatCode>0.00%</c:formatCode>
                <c:ptCount val="6"/>
                <c:pt idx="0">
                  <c:v>1.1781809443710198</c:v>
                </c:pt>
                <c:pt idx="1">
                  <c:v>0.3777955271565494</c:v>
                </c:pt>
                <c:pt idx="2">
                  <c:v>-0.20434782608695645</c:v>
                </c:pt>
                <c:pt idx="3">
                  <c:v>-0.17033383915022748</c:v>
                </c:pt>
                <c:pt idx="4">
                  <c:v>-0.30506373937677045</c:v>
                </c:pt>
                <c:pt idx="5">
                  <c:v>-7.0061977903530082E-2</c:v>
                </c:pt>
              </c:numCache>
            </c:numRef>
          </c:val>
          <c:extLst>
            <c:ext xmlns:c16="http://schemas.microsoft.com/office/drawing/2014/chart" uri="{C3380CC4-5D6E-409C-BE32-E72D297353CC}">
              <c16:uniqueId val="{00000001-B024-43FD-8855-2A2012D0CBDD}"/>
            </c:ext>
          </c:extLst>
        </c:ser>
        <c:dLbls>
          <c:showLegendKey val="0"/>
          <c:showVal val="0"/>
          <c:showCatName val="0"/>
          <c:showSerName val="0"/>
          <c:showPercent val="0"/>
          <c:showBubbleSize val="0"/>
        </c:dLbls>
        <c:gapWidth val="50"/>
        <c:overlap val="-27"/>
        <c:axId val="1387543440"/>
        <c:axId val="1387542480"/>
      </c:barChart>
      <c:catAx>
        <c:axId val="138754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87542480"/>
        <c:crosses val="autoZero"/>
        <c:auto val="1"/>
        <c:lblAlgn val="ctr"/>
        <c:lblOffset val="100"/>
        <c:noMultiLvlLbl val="0"/>
      </c:catAx>
      <c:valAx>
        <c:axId val="138754248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875434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'Early-Stage Activity'!$B$47</c:f>
              <c:strCache>
                <c:ptCount val="1"/>
                <c:pt idx="0">
                  <c:v>Deal value ($B)</c:v>
                </c:pt>
              </c:strCache>
            </c:strRef>
          </c:tx>
          <c:spPr>
            <a:solidFill>
              <a:schemeClr val="accent1"/>
            </a:solidFill>
            <a:ln>
              <a:noFill/>
            </a:ln>
            <a:effectLst/>
          </c:spPr>
          <c:invertIfNegative val="0"/>
          <c:cat>
            <c:multiLvlStrRef>
              <c:f>'Early-Stage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'Early-Stage Activity'!$S$47:$AR$47</c:f>
              <c:numCache>
                <c:formatCode>"$"#,##0.0</c:formatCode>
                <c:ptCount val="26"/>
                <c:pt idx="0">
                  <c:v>12.024683415405995</c:v>
                </c:pt>
                <c:pt idx="1">
                  <c:v>11.21934263275201</c:v>
                </c:pt>
                <c:pt idx="2">
                  <c:v>12.353128522215012</c:v>
                </c:pt>
                <c:pt idx="3">
                  <c:v>9.6637268841289874</c:v>
                </c:pt>
                <c:pt idx="4">
                  <c:v>10.153143076220998</c:v>
                </c:pt>
                <c:pt idx="5">
                  <c:v>9.4221696184899937</c:v>
                </c:pt>
                <c:pt idx="6">
                  <c:v>11.768960350686001</c:v>
                </c:pt>
                <c:pt idx="7">
                  <c:v>14.400299226723998</c:v>
                </c:pt>
                <c:pt idx="8">
                  <c:v>17.001794100774994</c:v>
                </c:pt>
                <c:pt idx="9">
                  <c:v>22.232561988022969</c:v>
                </c:pt>
                <c:pt idx="10">
                  <c:v>21.498602226937987</c:v>
                </c:pt>
                <c:pt idx="11">
                  <c:v>28.744644999678016</c:v>
                </c:pt>
                <c:pt idx="12">
                  <c:v>23.398498717435004</c:v>
                </c:pt>
                <c:pt idx="13">
                  <c:v>20.192511247595007</c:v>
                </c:pt>
                <c:pt idx="14">
                  <c:v>14.176973715213986</c:v>
                </c:pt>
                <c:pt idx="15">
                  <c:v>11.934214123919002</c:v>
                </c:pt>
                <c:pt idx="16">
                  <c:v>11.218109464588998</c:v>
                </c:pt>
                <c:pt idx="17">
                  <c:v>11.476248450743002</c:v>
                </c:pt>
                <c:pt idx="18">
                  <c:v>9.5426838130179981</c:v>
                </c:pt>
                <c:pt idx="19">
                  <c:v>8.8817221703200016</c:v>
                </c:pt>
                <c:pt idx="20">
                  <c:v>11.871179424553006</c:v>
                </c:pt>
                <c:pt idx="21">
                  <c:v>18.197838575597999</c:v>
                </c:pt>
                <c:pt idx="22">
                  <c:v>13.11005811197801</c:v>
                </c:pt>
                <c:pt idx="23">
                  <c:v>12.397088682209995</c:v>
                </c:pt>
                <c:pt idx="24">
                  <c:v>12.559722641806999</c:v>
                </c:pt>
                <c:pt idx="25">
                  <c:v>13.401409803270999</c:v>
                </c:pt>
              </c:numCache>
            </c:numRef>
          </c:val>
          <c:extLst>
            <c:ext xmlns:c16="http://schemas.microsoft.com/office/drawing/2014/chart" uri="{C3380CC4-5D6E-409C-BE32-E72D297353CC}">
              <c16:uniqueId val="{00000000-69CF-4D19-AC82-EE1051CE4853}"/>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'Early-Stage Activity'!$B$48</c:f>
              <c:strCache>
                <c:ptCount val="1"/>
                <c:pt idx="0">
                  <c:v>Deal count</c:v>
                </c:pt>
              </c:strCache>
            </c:strRef>
          </c:tx>
          <c:spPr>
            <a:ln w="19050" cap="rnd" cmpd="sng" algn="ctr">
              <a:solidFill>
                <a:schemeClr val="accent3"/>
              </a:solidFill>
              <a:prstDash val="solid"/>
              <a:round/>
            </a:ln>
            <a:effectLst/>
          </c:spPr>
          <c:marker>
            <c:symbol val="none"/>
          </c:marker>
          <c:cat>
            <c:multiLvlStrRef>
              <c:f>'Early-Stage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'Early-Stage Activity'!$S$48:$AR$48</c:f>
              <c:numCache>
                <c:formatCode>General</c:formatCode>
                <c:ptCount val="26"/>
                <c:pt idx="0">
                  <c:v>1246</c:v>
                </c:pt>
                <c:pt idx="1">
                  <c:v>1098</c:v>
                </c:pt>
                <c:pt idx="2">
                  <c:v>1064</c:v>
                </c:pt>
                <c:pt idx="3">
                  <c:v>1114</c:v>
                </c:pt>
                <c:pt idx="4">
                  <c:v>1231</c:v>
                </c:pt>
                <c:pt idx="5">
                  <c:v>884</c:v>
                </c:pt>
                <c:pt idx="6">
                  <c:v>993</c:v>
                </c:pt>
                <c:pt idx="7">
                  <c:v>1150</c:v>
                </c:pt>
                <c:pt idx="8">
                  <c:v>1621</c:v>
                </c:pt>
                <c:pt idx="9">
                  <c:v>1443</c:v>
                </c:pt>
                <c:pt idx="10">
                  <c:v>1455</c:v>
                </c:pt>
                <c:pt idx="11">
                  <c:v>1562</c:v>
                </c:pt>
                <c:pt idx="12">
                  <c:v>1765</c:v>
                </c:pt>
                <c:pt idx="13">
                  <c:v>1396</c:v>
                </c:pt>
                <c:pt idx="14">
                  <c:v>1250</c:v>
                </c:pt>
                <c:pt idx="15">
                  <c:v>1259</c:v>
                </c:pt>
                <c:pt idx="16">
                  <c:v>1317</c:v>
                </c:pt>
                <c:pt idx="17">
                  <c:v>1097</c:v>
                </c:pt>
                <c:pt idx="18">
                  <c:v>1064</c:v>
                </c:pt>
                <c:pt idx="19">
                  <c:v>1163</c:v>
                </c:pt>
                <c:pt idx="20">
                  <c:v>1368</c:v>
                </c:pt>
                <c:pt idx="21">
                  <c:v>1234</c:v>
                </c:pt>
                <c:pt idx="22">
                  <c:v>1092</c:v>
                </c:pt>
                <c:pt idx="23">
                  <c:v>1132</c:v>
                </c:pt>
                <c:pt idx="24">
                  <c:v>1235</c:v>
                </c:pt>
                <c:pt idx="25">
                  <c:v>1062</c:v>
                </c:pt>
              </c:numCache>
            </c:numRef>
          </c:val>
          <c:smooth val="0"/>
          <c:extLst>
            <c:ext xmlns:c16="http://schemas.microsoft.com/office/drawing/2014/chart" uri="{C3380CC4-5D6E-409C-BE32-E72D297353CC}">
              <c16:uniqueId val="{00000001-69CF-4D19-AC82-EE1051CE4853}"/>
            </c:ext>
          </c:extLst>
        </c:ser>
        <c:ser>
          <c:idx val="2"/>
          <c:order val="2"/>
          <c:tx>
            <c:strRef>
              <c:f>'Early-Stage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69CF-4D19-AC82-EE1051CE4853}"/>
              </c:ext>
            </c:extLst>
          </c:dPt>
          <c:dPt>
            <c:idx val="1"/>
            <c:marker>
              <c:symbol val="none"/>
            </c:marker>
            <c:bubble3D val="0"/>
            <c:extLst>
              <c:ext xmlns:c16="http://schemas.microsoft.com/office/drawing/2014/chart" uri="{C3380CC4-5D6E-409C-BE32-E72D297353CC}">
                <c16:uniqueId val="{00000003-69CF-4D19-AC82-EE1051CE4853}"/>
              </c:ext>
            </c:extLst>
          </c:dPt>
          <c:dPt>
            <c:idx val="2"/>
            <c:marker>
              <c:symbol val="none"/>
            </c:marker>
            <c:bubble3D val="0"/>
            <c:extLst>
              <c:ext xmlns:c16="http://schemas.microsoft.com/office/drawing/2014/chart" uri="{C3380CC4-5D6E-409C-BE32-E72D297353CC}">
                <c16:uniqueId val="{00000004-69CF-4D19-AC82-EE1051CE4853}"/>
              </c:ext>
            </c:extLst>
          </c:dPt>
          <c:dPt>
            <c:idx val="3"/>
            <c:marker>
              <c:symbol val="none"/>
            </c:marker>
            <c:bubble3D val="0"/>
            <c:extLst>
              <c:ext xmlns:c16="http://schemas.microsoft.com/office/drawing/2014/chart" uri="{C3380CC4-5D6E-409C-BE32-E72D297353CC}">
                <c16:uniqueId val="{00000005-69CF-4D19-AC82-EE1051CE4853}"/>
              </c:ext>
            </c:extLst>
          </c:dPt>
          <c:dPt>
            <c:idx val="4"/>
            <c:marker>
              <c:symbol val="none"/>
            </c:marker>
            <c:bubble3D val="0"/>
            <c:extLst>
              <c:ext xmlns:c16="http://schemas.microsoft.com/office/drawing/2014/chart" uri="{C3380CC4-5D6E-409C-BE32-E72D297353CC}">
                <c16:uniqueId val="{00000006-69CF-4D19-AC82-EE1051CE4853}"/>
              </c:ext>
            </c:extLst>
          </c:dPt>
          <c:dPt>
            <c:idx val="5"/>
            <c:marker>
              <c:symbol val="none"/>
            </c:marker>
            <c:bubble3D val="0"/>
            <c:extLst>
              <c:ext xmlns:c16="http://schemas.microsoft.com/office/drawing/2014/chart" uri="{C3380CC4-5D6E-409C-BE32-E72D297353CC}">
                <c16:uniqueId val="{00000007-69CF-4D19-AC82-EE1051CE4853}"/>
              </c:ext>
            </c:extLst>
          </c:dPt>
          <c:dPt>
            <c:idx val="6"/>
            <c:marker>
              <c:symbol val="none"/>
            </c:marker>
            <c:bubble3D val="0"/>
            <c:extLst>
              <c:ext xmlns:c16="http://schemas.microsoft.com/office/drawing/2014/chart" uri="{C3380CC4-5D6E-409C-BE32-E72D297353CC}">
                <c16:uniqueId val="{00000008-69CF-4D19-AC82-EE1051CE4853}"/>
              </c:ext>
            </c:extLst>
          </c:dPt>
          <c:dPt>
            <c:idx val="7"/>
            <c:marker>
              <c:symbol val="none"/>
            </c:marker>
            <c:bubble3D val="0"/>
            <c:extLst>
              <c:ext xmlns:c16="http://schemas.microsoft.com/office/drawing/2014/chart" uri="{C3380CC4-5D6E-409C-BE32-E72D297353CC}">
                <c16:uniqueId val="{00000009-69CF-4D19-AC82-EE1051CE4853}"/>
              </c:ext>
            </c:extLst>
          </c:dPt>
          <c:dPt>
            <c:idx val="8"/>
            <c:marker>
              <c:symbol val="none"/>
            </c:marker>
            <c:bubble3D val="0"/>
            <c:extLst>
              <c:ext xmlns:c16="http://schemas.microsoft.com/office/drawing/2014/chart" uri="{C3380CC4-5D6E-409C-BE32-E72D297353CC}">
                <c16:uniqueId val="{0000000A-69CF-4D19-AC82-EE1051CE4853}"/>
              </c:ext>
            </c:extLst>
          </c:dPt>
          <c:dPt>
            <c:idx val="9"/>
            <c:marker>
              <c:symbol val="none"/>
            </c:marker>
            <c:bubble3D val="0"/>
            <c:extLst>
              <c:ext xmlns:c16="http://schemas.microsoft.com/office/drawing/2014/chart" uri="{C3380CC4-5D6E-409C-BE32-E72D297353CC}">
                <c16:uniqueId val="{0000000B-69CF-4D19-AC82-EE1051CE4853}"/>
              </c:ext>
            </c:extLst>
          </c:dPt>
          <c:dPt>
            <c:idx val="10"/>
            <c:marker>
              <c:symbol val="none"/>
            </c:marker>
            <c:bubble3D val="0"/>
            <c:extLst>
              <c:ext xmlns:c16="http://schemas.microsoft.com/office/drawing/2014/chart" uri="{C3380CC4-5D6E-409C-BE32-E72D297353CC}">
                <c16:uniqueId val="{0000000C-69CF-4D19-AC82-EE1051CE4853}"/>
              </c:ext>
            </c:extLst>
          </c:dPt>
          <c:dPt>
            <c:idx val="11"/>
            <c:marker>
              <c:symbol val="none"/>
            </c:marker>
            <c:bubble3D val="0"/>
            <c:extLst>
              <c:ext xmlns:c16="http://schemas.microsoft.com/office/drawing/2014/chart" uri="{C3380CC4-5D6E-409C-BE32-E72D297353CC}">
                <c16:uniqueId val="{0000000D-69CF-4D19-AC82-EE1051CE4853}"/>
              </c:ext>
            </c:extLst>
          </c:dPt>
          <c:dPt>
            <c:idx val="12"/>
            <c:marker>
              <c:symbol val="none"/>
            </c:marker>
            <c:bubble3D val="0"/>
            <c:extLst>
              <c:ext xmlns:c16="http://schemas.microsoft.com/office/drawing/2014/chart" uri="{C3380CC4-5D6E-409C-BE32-E72D297353CC}">
                <c16:uniqueId val="{0000000E-69CF-4D19-AC82-EE1051CE4853}"/>
              </c:ext>
            </c:extLst>
          </c:dPt>
          <c:dPt>
            <c:idx val="13"/>
            <c:marker>
              <c:symbol val="none"/>
            </c:marker>
            <c:bubble3D val="0"/>
            <c:extLst>
              <c:ext xmlns:c16="http://schemas.microsoft.com/office/drawing/2014/chart" uri="{C3380CC4-5D6E-409C-BE32-E72D297353CC}">
                <c16:uniqueId val="{0000000F-69CF-4D19-AC82-EE1051CE4853}"/>
              </c:ext>
            </c:extLst>
          </c:dPt>
          <c:dPt>
            <c:idx val="14"/>
            <c:marker>
              <c:symbol val="none"/>
            </c:marker>
            <c:bubble3D val="0"/>
            <c:extLst>
              <c:ext xmlns:c16="http://schemas.microsoft.com/office/drawing/2014/chart" uri="{C3380CC4-5D6E-409C-BE32-E72D297353CC}">
                <c16:uniqueId val="{00000010-69CF-4D19-AC82-EE1051CE4853}"/>
              </c:ext>
            </c:extLst>
          </c:dPt>
          <c:dPt>
            <c:idx val="15"/>
            <c:marker>
              <c:symbol val="none"/>
            </c:marker>
            <c:bubble3D val="0"/>
            <c:extLst>
              <c:ext xmlns:c16="http://schemas.microsoft.com/office/drawing/2014/chart" uri="{C3380CC4-5D6E-409C-BE32-E72D297353CC}">
                <c16:uniqueId val="{00000011-69CF-4D19-AC82-EE1051CE4853}"/>
              </c:ext>
            </c:extLst>
          </c:dPt>
          <c:dPt>
            <c:idx val="16"/>
            <c:marker>
              <c:symbol val="none"/>
            </c:marker>
            <c:bubble3D val="0"/>
            <c:extLst>
              <c:ext xmlns:c16="http://schemas.microsoft.com/office/drawing/2014/chart" uri="{C3380CC4-5D6E-409C-BE32-E72D297353CC}">
                <c16:uniqueId val="{00000012-69CF-4D19-AC82-EE1051CE4853}"/>
              </c:ext>
            </c:extLst>
          </c:dPt>
          <c:dPt>
            <c:idx val="17"/>
            <c:marker>
              <c:symbol val="none"/>
            </c:marker>
            <c:bubble3D val="0"/>
            <c:extLst>
              <c:ext xmlns:c16="http://schemas.microsoft.com/office/drawing/2014/chart" uri="{C3380CC4-5D6E-409C-BE32-E72D297353CC}">
                <c16:uniqueId val="{00000013-69CF-4D19-AC82-EE1051CE4853}"/>
              </c:ext>
            </c:extLst>
          </c:dPt>
          <c:dPt>
            <c:idx val="18"/>
            <c:marker>
              <c:symbol val="none"/>
            </c:marker>
            <c:bubble3D val="0"/>
            <c:extLst>
              <c:ext xmlns:c16="http://schemas.microsoft.com/office/drawing/2014/chart" uri="{C3380CC4-5D6E-409C-BE32-E72D297353CC}">
                <c16:uniqueId val="{00000014-69CF-4D19-AC82-EE1051CE4853}"/>
              </c:ext>
            </c:extLst>
          </c:dPt>
          <c:dPt>
            <c:idx val="19"/>
            <c:marker>
              <c:symbol val="none"/>
            </c:marker>
            <c:bubble3D val="0"/>
            <c:extLst>
              <c:ext xmlns:c16="http://schemas.microsoft.com/office/drawing/2014/chart" uri="{C3380CC4-5D6E-409C-BE32-E72D297353CC}">
                <c16:uniqueId val="{00000015-69CF-4D19-AC82-EE1051CE4853}"/>
              </c:ext>
            </c:extLst>
          </c:dPt>
          <c:dPt>
            <c:idx val="20"/>
            <c:marker>
              <c:symbol val="none"/>
            </c:marker>
            <c:bubble3D val="0"/>
            <c:extLst>
              <c:ext xmlns:c16="http://schemas.microsoft.com/office/drawing/2014/chart" uri="{C3380CC4-5D6E-409C-BE32-E72D297353CC}">
                <c16:uniqueId val="{00000016-69CF-4D19-AC82-EE1051CE4853}"/>
              </c:ext>
            </c:extLst>
          </c:dPt>
          <c:dPt>
            <c:idx val="21"/>
            <c:marker>
              <c:symbol val="none"/>
            </c:marker>
            <c:bubble3D val="0"/>
            <c:extLst>
              <c:ext xmlns:c16="http://schemas.microsoft.com/office/drawing/2014/chart" uri="{C3380CC4-5D6E-409C-BE32-E72D297353CC}">
                <c16:uniqueId val="{00000017-69CF-4D19-AC82-EE1051CE4853}"/>
              </c:ext>
            </c:extLst>
          </c:dPt>
          <c:dPt>
            <c:idx val="22"/>
            <c:bubble3D val="0"/>
            <c:extLst>
              <c:ext xmlns:c16="http://schemas.microsoft.com/office/drawing/2014/chart" uri="{C3380CC4-5D6E-409C-BE32-E72D297353CC}">
                <c16:uniqueId val="{00000018-69CF-4D19-AC82-EE1051CE4853}"/>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69CF-4D19-AC82-EE1051CE4853}"/>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69CF-4D19-AC82-EE1051CE4853}"/>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69CF-4D19-AC82-EE1051CE4853}"/>
              </c:ext>
            </c:extLst>
          </c:dPt>
          <c:dPt>
            <c:idx val="40"/>
            <c:bubble3D val="0"/>
            <c:extLst>
              <c:ext xmlns:c16="http://schemas.microsoft.com/office/drawing/2014/chart" uri="{C3380CC4-5D6E-409C-BE32-E72D297353CC}">
                <c16:uniqueId val="{0000001C-69CF-4D19-AC82-EE1051CE4853}"/>
              </c:ext>
            </c:extLst>
          </c:dPt>
          <c:dPt>
            <c:idx val="41"/>
            <c:bubble3D val="0"/>
            <c:extLst>
              <c:ext xmlns:c16="http://schemas.microsoft.com/office/drawing/2014/chart" uri="{C3380CC4-5D6E-409C-BE32-E72D297353CC}">
                <c16:uniqueId val="{0000001D-69CF-4D19-AC82-EE1051CE4853}"/>
              </c:ext>
            </c:extLst>
          </c:dPt>
          <c:dPt>
            <c:idx val="42"/>
            <c:bubble3D val="0"/>
            <c:extLst>
              <c:ext xmlns:c16="http://schemas.microsoft.com/office/drawing/2014/chart" uri="{C3380CC4-5D6E-409C-BE32-E72D297353CC}">
                <c16:uniqueId val="{0000001E-69CF-4D19-AC82-EE1051CE4853}"/>
              </c:ext>
            </c:extLst>
          </c:dPt>
          <c:dPt>
            <c:idx val="43"/>
            <c:bubble3D val="0"/>
            <c:extLst>
              <c:ext xmlns:c16="http://schemas.microsoft.com/office/drawing/2014/chart" uri="{C3380CC4-5D6E-409C-BE32-E72D297353CC}">
                <c16:uniqueId val="{0000001F-69CF-4D19-AC82-EE1051CE4853}"/>
              </c:ext>
            </c:extLst>
          </c:dPt>
          <c:cat>
            <c:multiLvlStrRef>
              <c:f>'Early-Stage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'Early-Stage Activity'!$S$49:$AR$49</c:f>
              <c:numCache>
                <c:formatCode>General</c:formatCode>
                <c:ptCount val="26"/>
                <c:pt idx="22">
                  <c:v>51</c:v>
                </c:pt>
                <c:pt idx="23">
                  <c:v>148</c:v>
                </c:pt>
                <c:pt idx="24">
                  <c:v>242</c:v>
                </c:pt>
                <c:pt idx="25">
                  <c:v>403</c:v>
                </c:pt>
              </c:numCache>
            </c:numRef>
          </c:val>
          <c:smooth val="0"/>
          <c:extLst>
            <c:ext xmlns:c16="http://schemas.microsoft.com/office/drawing/2014/chart" uri="{C3380CC4-5D6E-409C-BE32-E72D297353CC}">
              <c16:uniqueId val="{00000020-69CF-4D19-AC82-EE1051CE485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'Early-Stage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'Early-Stage Activity'!$C$8:$M$8</c:f>
              <c:numCache>
                <c:formatCode>"$"#,##0.0</c:formatCode>
                <c:ptCount val="11"/>
                <c:pt idx="0">
                  <c:v>26.597930885768992</c:v>
                </c:pt>
                <c:pt idx="1">
                  <c:v>26.367379125320994</c:v>
                </c:pt>
                <c:pt idx="2">
                  <c:v>30.574681100711963</c:v>
                </c:pt>
                <c:pt idx="3">
                  <c:v>42.226609540917032</c:v>
                </c:pt>
                <c:pt idx="4">
                  <c:v>45.260881454501941</c:v>
                </c:pt>
                <c:pt idx="5">
                  <c:v>45.744572272120941</c:v>
                </c:pt>
                <c:pt idx="6">
                  <c:v>89.477603315413873</c:v>
                </c:pt>
                <c:pt idx="7">
                  <c:v>69.702197804163049</c:v>
                </c:pt>
                <c:pt idx="8">
                  <c:v>41.118763898670011</c:v>
                </c:pt>
                <c:pt idx="9">
                  <c:v>55.576164794338958</c:v>
                </c:pt>
                <c:pt idx="10">
                  <c:v>25.961132445077993</c:v>
                </c:pt>
              </c:numCache>
            </c:numRef>
          </c:val>
          <c:extLst>
            <c:ext xmlns:c16="http://schemas.microsoft.com/office/drawing/2014/chart" uri="{C3380CC4-5D6E-409C-BE32-E72D297353CC}">
              <c16:uniqueId val="{00000000-6162-4977-AC6A-19A74CB7DC2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'Early-Stage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6162-4977-AC6A-19A74CB7DC2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6162-4977-AC6A-19A74CB7DC2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6162-4977-AC6A-19A74CB7DC2A}"/>
              </c:ext>
            </c:extLst>
          </c:dPt>
          <c:dPt>
            <c:idx val="5"/>
            <c:bubble3D val="0"/>
            <c:extLst>
              <c:ext xmlns:c16="http://schemas.microsoft.com/office/drawing/2014/chart" uri="{C3380CC4-5D6E-409C-BE32-E72D297353CC}">
                <c16:uniqueId val="{00000006-6162-4977-AC6A-19A74CB7DC2A}"/>
              </c:ext>
            </c:extLst>
          </c:dPt>
          <c:dPt>
            <c:idx val="8"/>
            <c:bubble3D val="0"/>
            <c:extLst>
              <c:ext xmlns:c16="http://schemas.microsoft.com/office/drawing/2014/chart" uri="{C3380CC4-5D6E-409C-BE32-E72D297353CC}">
                <c16:uniqueId val="{00000007-6162-4977-AC6A-19A74CB7DC2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6162-4977-AC6A-19A74CB7DC2A}"/>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6162-4977-AC6A-19A74CB7DC2A}"/>
              </c:ext>
            </c:extLst>
          </c:dPt>
          <c:dPt>
            <c:idx val="16"/>
            <c:bubble3D val="0"/>
            <c:extLst>
              <c:ext xmlns:c16="http://schemas.microsoft.com/office/drawing/2014/chart" uri="{C3380CC4-5D6E-409C-BE32-E72D297353CC}">
                <c16:uniqueId val="{0000000C-6162-4977-AC6A-19A74CB7DC2A}"/>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162-4977-AC6A-19A74CB7DC2A}"/>
                </c:ext>
              </c:extLst>
            </c:dLbl>
            <c:dLbl>
              <c:idx val="9"/>
              <c:delete val="1"/>
              <c:extLst>
                <c:ext xmlns:c15="http://schemas.microsoft.com/office/drawing/2012/chart" uri="{CE6537A1-D6FC-4f65-9D91-7224C49458BB}"/>
                <c:ext xmlns:c16="http://schemas.microsoft.com/office/drawing/2014/chart" uri="{C3380CC4-5D6E-409C-BE32-E72D297353CC}">
                  <c16:uniqueId val="{00000009-6162-4977-AC6A-19A74CB7DC2A}"/>
                </c:ext>
              </c:extLst>
            </c:dLbl>
            <c:dLbl>
              <c:idx val="10"/>
              <c:delete val="1"/>
              <c:extLst>
                <c:ext xmlns:c15="http://schemas.microsoft.com/office/drawing/2012/chart" uri="{CE6537A1-D6FC-4f65-9D91-7224C49458BB}"/>
                <c:ext xmlns:c16="http://schemas.microsoft.com/office/drawing/2014/chart" uri="{C3380CC4-5D6E-409C-BE32-E72D297353CC}">
                  <c16:uniqueId val="{0000000B-6162-4977-AC6A-19A74CB7DC2A}"/>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'Early-Stage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'Early-Stage Activity'!$C$9:$M$9</c:f>
              <c:numCache>
                <c:formatCode>General</c:formatCode>
                <c:ptCount val="11"/>
                <c:pt idx="0">
                  <c:v>4528</c:v>
                </c:pt>
                <c:pt idx="1">
                  <c:v>4111</c:v>
                </c:pt>
                <c:pt idx="2">
                  <c:v>4397</c:v>
                </c:pt>
                <c:pt idx="3">
                  <c:v>4500</c:v>
                </c:pt>
                <c:pt idx="4">
                  <c:v>4522</c:v>
                </c:pt>
                <c:pt idx="5">
                  <c:v>4258</c:v>
                </c:pt>
                <c:pt idx="6">
                  <c:v>6081</c:v>
                </c:pt>
                <c:pt idx="7">
                  <c:v>5670</c:v>
                </c:pt>
                <c:pt idx="8">
                  <c:v>4641</c:v>
                </c:pt>
                <c:pt idx="9">
                  <c:v>4826</c:v>
                </c:pt>
                <c:pt idx="10">
                  <c:v>2297</c:v>
                </c:pt>
              </c:numCache>
            </c:numRef>
          </c:val>
          <c:smooth val="0"/>
          <c:extLst>
            <c:ext xmlns:c16="http://schemas.microsoft.com/office/drawing/2014/chart" uri="{C3380CC4-5D6E-409C-BE32-E72D297353CC}">
              <c16:uniqueId val="{0000000E-6162-4977-AC6A-19A74CB7DC2A}"/>
            </c:ext>
          </c:extLst>
        </c:ser>
        <c:ser>
          <c:idx val="2"/>
          <c:order val="2"/>
          <c:tx>
            <c:strRef>
              <c:f>'Early-Stage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6162-4977-AC6A-19A74CB7DC2A}"/>
              </c:ext>
            </c:extLst>
          </c:dPt>
          <c:dPt>
            <c:idx val="1"/>
            <c:marker>
              <c:symbol val="none"/>
            </c:marker>
            <c:bubble3D val="0"/>
            <c:extLst>
              <c:ext xmlns:c16="http://schemas.microsoft.com/office/drawing/2014/chart" uri="{C3380CC4-5D6E-409C-BE32-E72D297353CC}">
                <c16:uniqueId val="{00000010-6162-4977-AC6A-19A74CB7DC2A}"/>
              </c:ext>
            </c:extLst>
          </c:dPt>
          <c:dPt>
            <c:idx val="2"/>
            <c:marker>
              <c:symbol val="none"/>
            </c:marker>
            <c:bubble3D val="0"/>
            <c:extLst>
              <c:ext xmlns:c16="http://schemas.microsoft.com/office/drawing/2014/chart" uri="{C3380CC4-5D6E-409C-BE32-E72D297353CC}">
                <c16:uniqueId val="{00000011-6162-4977-AC6A-19A74CB7DC2A}"/>
              </c:ext>
            </c:extLst>
          </c:dPt>
          <c:dPt>
            <c:idx val="3"/>
            <c:marker>
              <c:symbol val="none"/>
            </c:marker>
            <c:bubble3D val="0"/>
            <c:extLst>
              <c:ext xmlns:c16="http://schemas.microsoft.com/office/drawing/2014/chart" uri="{C3380CC4-5D6E-409C-BE32-E72D297353CC}">
                <c16:uniqueId val="{00000012-6162-4977-AC6A-19A74CB7DC2A}"/>
              </c:ext>
            </c:extLst>
          </c:dPt>
          <c:dPt>
            <c:idx val="4"/>
            <c:marker>
              <c:symbol val="none"/>
            </c:marker>
            <c:bubble3D val="0"/>
            <c:extLst>
              <c:ext xmlns:c16="http://schemas.microsoft.com/office/drawing/2014/chart" uri="{C3380CC4-5D6E-409C-BE32-E72D297353CC}">
                <c16:uniqueId val="{00000013-6162-4977-AC6A-19A74CB7DC2A}"/>
              </c:ext>
            </c:extLst>
          </c:dPt>
          <c:dPt>
            <c:idx val="5"/>
            <c:marker>
              <c:symbol val="none"/>
            </c:marker>
            <c:bubble3D val="0"/>
            <c:extLst>
              <c:ext xmlns:c16="http://schemas.microsoft.com/office/drawing/2014/chart" uri="{C3380CC4-5D6E-409C-BE32-E72D297353CC}">
                <c16:uniqueId val="{00000014-6162-4977-AC6A-19A74CB7DC2A}"/>
              </c:ext>
            </c:extLst>
          </c:dPt>
          <c:dPt>
            <c:idx val="6"/>
            <c:marker>
              <c:symbol val="none"/>
            </c:marker>
            <c:bubble3D val="0"/>
            <c:extLst>
              <c:ext xmlns:c16="http://schemas.microsoft.com/office/drawing/2014/chart" uri="{C3380CC4-5D6E-409C-BE32-E72D297353CC}">
                <c16:uniqueId val="{00000015-6162-4977-AC6A-19A74CB7DC2A}"/>
              </c:ext>
            </c:extLst>
          </c:dPt>
          <c:dPt>
            <c:idx val="7"/>
            <c:marker>
              <c:symbol val="none"/>
            </c:marker>
            <c:bubble3D val="0"/>
            <c:extLst>
              <c:ext xmlns:c16="http://schemas.microsoft.com/office/drawing/2014/chart" uri="{C3380CC4-5D6E-409C-BE32-E72D297353CC}">
                <c16:uniqueId val="{00000016-6162-4977-AC6A-19A74CB7DC2A}"/>
              </c:ext>
            </c:extLst>
          </c:dPt>
          <c:dPt>
            <c:idx val="8"/>
            <c:marker>
              <c:symbol val="none"/>
            </c:marker>
            <c:bubble3D val="0"/>
            <c:extLst>
              <c:ext xmlns:c16="http://schemas.microsoft.com/office/drawing/2014/chart" uri="{C3380CC4-5D6E-409C-BE32-E72D297353CC}">
                <c16:uniqueId val="{00000017-6162-4977-AC6A-19A74CB7DC2A}"/>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6162-4977-AC6A-19A74CB7DC2A}"/>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6162-4977-AC6A-19A74CB7DC2A}"/>
              </c:ext>
            </c:extLst>
          </c:dPt>
          <c:dLbls>
            <c:dLbl>
              <c:idx val="9"/>
              <c:tx>
                <c:rich>
                  <a:bodyPr/>
                  <a:lstStyle/>
                  <a:p>
                    <a:r>
                      <a:rPr lang="en-US"/>
                      <a:t>5,025</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6162-4977-AC6A-19A74CB7DC2A}"/>
                </c:ext>
              </c:extLst>
            </c:dLbl>
            <c:dLbl>
              <c:idx val="10"/>
              <c:tx>
                <c:rich>
                  <a:bodyPr wrap="square" lIns="38100" tIns="19050" rIns="38100" bIns="19050" anchor="ctr">
                    <a:spAutoFit/>
                  </a:bodyPr>
                  <a:lstStyle/>
                  <a:p>
                    <a:pPr>
                      <a:defRPr>
                        <a:solidFill>
                          <a:sysClr val="windowText" lastClr="000000"/>
                        </a:solidFill>
                      </a:defRPr>
                    </a:pPr>
                    <a:r>
                      <a:rPr lang="en-US">
                        <a:solidFill>
                          <a:sysClr val="windowText" lastClr="000000"/>
                        </a:solidFill>
                      </a:rPr>
                      <a:t>2,942</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6162-4977-AC6A-19A74CB7DC2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'Early-Stage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'Early-Stage Activity'!$C$10:$M$10</c:f>
              <c:numCache>
                <c:formatCode>General</c:formatCode>
                <c:ptCount val="11"/>
                <c:pt idx="9">
                  <c:v>199</c:v>
                </c:pt>
                <c:pt idx="10">
                  <c:v>645</c:v>
                </c:pt>
              </c:numCache>
            </c:numRef>
          </c:val>
          <c:smooth val="0"/>
          <c:extLst>
            <c:ext xmlns:c16="http://schemas.microsoft.com/office/drawing/2014/chart" uri="{C3380CC4-5D6E-409C-BE32-E72D297353CC}">
              <c16:uniqueId val="{0000001A-6162-4977-AC6A-19A74CB7DC2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'Early Stage x Size'!$B$8</c:f>
              <c:strCache>
                <c:ptCount val="1"/>
                <c:pt idx="0">
                  <c:v>&lt;$500K</c:v>
                </c:pt>
              </c:strCache>
            </c:strRef>
          </c:tx>
          <c:spPr>
            <a:solidFill>
              <a:schemeClr val="accent1"/>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Size'!$C$8:$M$8</c:f>
              <c:numCache>
                <c:formatCode>General</c:formatCode>
                <c:ptCount val="11"/>
                <c:pt idx="0">
                  <c:v>907</c:v>
                </c:pt>
                <c:pt idx="1">
                  <c:v>836</c:v>
                </c:pt>
                <c:pt idx="2">
                  <c:v>814</c:v>
                </c:pt>
                <c:pt idx="3">
                  <c:v>767</c:v>
                </c:pt>
                <c:pt idx="4">
                  <c:v>826</c:v>
                </c:pt>
                <c:pt idx="5">
                  <c:v>702</c:v>
                </c:pt>
                <c:pt idx="6">
                  <c:v>714</c:v>
                </c:pt>
                <c:pt idx="7">
                  <c:v>658</c:v>
                </c:pt>
                <c:pt idx="8">
                  <c:v>537</c:v>
                </c:pt>
                <c:pt idx="9">
                  <c:v>418</c:v>
                </c:pt>
                <c:pt idx="10">
                  <c:v>179</c:v>
                </c:pt>
              </c:numCache>
            </c:numRef>
          </c:val>
          <c:extLst>
            <c:ext xmlns:c16="http://schemas.microsoft.com/office/drawing/2014/chart" uri="{C3380CC4-5D6E-409C-BE32-E72D297353CC}">
              <c16:uniqueId val="{00000000-F621-4865-ADC0-695724A613AE}"/>
            </c:ext>
          </c:extLst>
        </c:ser>
        <c:ser>
          <c:idx val="1"/>
          <c:order val="1"/>
          <c:tx>
            <c:strRef>
              <c:f>'Early Stage x Size'!$B$9</c:f>
              <c:strCache>
                <c:ptCount val="1"/>
                <c:pt idx="0">
                  <c:v>$500K-$1M</c:v>
                </c:pt>
              </c:strCache>
            </c:strRef>
          </c:tx>
          <c:spPr>
            <a:solidFill>
              <a:schemeClr val="accent2"/>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Size'!$C$9:$M$9</c:f>
              <c:numCache>
                <c:formatCode>General</c:formatCode>
                <c:ptCount val="11"/>
                <c:pt idx="0">
                  <c:v>438</c:v>
                </c:pt>
                <c:pt idx="1">
                  <c:v>342</c:v>
                </c:pt>
                <c:pt idx="2">
                  <c:v>361</c:v>
                </c:pt>
                <c:pt idx="3">
                  <c:v>313</c:v>
                </c:pt>
                <c:pt idx="4">
                  <c:v>345</c:v>
                </c:pt>
                <c:pt idx="5">
                  <c:v>322</c:v>
                </c:pt>
                <c:pt idx="6">
                  <c:v>339</c:v>
                </c:pt>
                <c:pt idx="7">
                  <c:v>275</c:v>
                </c:pt>
                <c:pt idx="8">
                  <c:v>199</c:v>
                </c:pt>
                <c:pt idx="9">
                  <c:v>168</c:v>
                </c:pt>
                <c:pt idx="10">
                  <c:v>69</c:v>
                </c:pt>
              </c:numCache>
            </c:numRef>
          </c:val>
          <c:extLst>
            <c:ext xmlns:c16="http://schemas.microsoft.com/office/drawing/2014/chart" uri="{C3380CC4-5D6E-409C-BE32-E72D297353CC}">
              <c16:uniqueId val="{00000001-F621-4865-ADC0-695724A613AE}"/>
            </c:ext>
          </c:extLst>
        </c:ser>
        <c:ser>
          <c:idx val="2"/>
          <c:order val="2"/>
          <c:tx>
            <c:strRef>
              <c:f>'Early Stage x Size'!$B$10</c:f>
              <c:strCache>
                <c:ptCount val="1"/>
                <c:pt idx="0">
                  <c:v>$1M-$5M</c:v>
                </c:pt>
              </c:strCache>
            </c:strRef>
          </c:tx>
          <c:spPr>
            <a:solidFill>
              <a:schemeClr val="accent3"/>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Size'!$C$10:$M$10</c:f>
              <c:numCache>
                <c:formatCode>General</c:formatCode>
                <c:ptCount val="11"/>
                <c:pt idx="0">
                  <c:v>1157</c:v>
                </c:pt>
                <c:pt idx="1">
                  <c:v>1022</c:v>
                </c:pt>
                <c:pt idx="2">
                  <c:v>996</c:v>
                </c:pt>
                <c:pt idx="3">
                  <c:v>890</c:v>
                </c:pt>
                <c:pt idx="4">
                  <c:v>841</c:v>
                </c:pt>
                <c:pt idx="5">
                  <c:v>786</c:v>
                </c:pt>
                <c:pt idx="6">
                  <c:v>977</c:v>
                </c:pt>
                <c:pt idx="7">
                  <c:v>880</c:v>
                </c:pt>
                <c:pt idx="8">
                  <c:v>679</c:v>
                </c:pt>
                <c:pt idx="9">
                  <c:v>632</c:v>
                </c:pt>
                <c:pt idx="10">
                  <c:v>205</c:v>
                </c:pt>
              </c:numCache>
            </c:numRef>
          </c:val>
          <c:extLst>
            <c:ext xmlns:c16="http://schemas.microsoft.com/office/drawing/2014/chart" uri="{C3380CC4-5D6E-409C-BE32-E72D297353CC}">
              <c16:uniqueId val="{00000002-F621-4865-ADC0-695724A613AE}"/>
            </c:ext>
          </c:extLst>
        </c:ser>
        <c:ser>
          <c:idx val="3"/>
          <c:order val="3"/>
          <c:tx>
            <c:strRef>
              <c:f>'Early Stage x Size'!$B$11</c:f>
              <c:strCache>
                <c:ptCount val="1"/>
                <c:pt idx="0">
                  <c:v>$5M-$10M</c:v>
                </c:pt>
              </c:strCache>
            </c:strRef>
          </c:tx>
          <c:spPr>
            <a:solidFill>
              <a:schemeClr val="accent4"/>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Size'!$C$11:$M$11</c:f>
              <c:numCache>
                <c:formatCode>General</c:formatCode>
                <c:ptCount val="11"/>
                <c:pt idx="0">
                  <c:v>575</c:v>
                </c:pt>
                <c:pt idx="1">
                  <c:v>556</c:v>
                </c:pt>
                <c:pt idx="2">
                  <c:v>610</c:v>
                </c:pt>
                <c:pt idx="3">
                  <c:v>591</c:v>
                </c:pt>
                <c:pt idx="4">
                  <c:v>523</c:v>
                </c:pt>
                <c:pt idx="5">
                  <c:v>463</c:v>
                </c:pt>
                <c:pt idx="6">
                  <c:v>566</c:v>
                </c:pt>
                <c:pt idx="7">
                  <c:v>464</c:v>
                </c:pt>
                <c:pt idx="8">
                  <c:v>365</c:v>
                </c:pt>
                <c:pt idx="9">
                  <c:v>333</c:v>
                </c:pt>
                <c:pt idx="10">
                  <c:v>147</c:v>
                </c:pt>
              </c:numCache>
            </c:numRef>
          </c:val>
          <c:extLst>
            <c:ext xmlns:c16="http://schemas.microsoft.com/office/drawing/2014/chart" uri="{C3380CC4-5D6E-409C-BE32-E72D297353CC}">
              <c16:uniqueId val="{00000003-F621-4865-ADC0-695724A613AE}"/>
            </c:ext>
          </c:extLst>
        </c:ser>
        <c:ser>
          <c:idx val="4"/>
          <c:order val="4"/>
          <c:tx>
            <c:strRef>
              <c:f>'Early Stage x Size'!$B$12</c:f>
              <c:strCache>
                <c:ptCount val="1"/>
                <c:pt idx="0">
                  <c:v>$10M-$25M</c:v>
                </c:pt>
              </c:strCache>
            </c:strRef>
          </c:tx>
          <c:spPr>
            <a:solidFill>
              <a:schemeClr val="accent5"/>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Size'!$C$12:$M$12</c:f>
              <c:numCache>
                <c:formatCode>General</c:formatCode>
                <c:ptCount val="11"/>
                <c:pt idx="0">
                  <c:v>514</c:v>
                </c:pt>
                <c:pt idx="1">
                  <c:v>498</c:v>
                </c:pt>
                <c:pt idx="2">
                  <c:v>591</c:v>
                </c:pt>
                <c:pt idx="3">
                  <c:v>673</c:v>
                </c:pt>
                <c:pt idx="4">
                  <c:v>667</c:v>
                </c:pt>
                <c:pt idx="5">
                  <c:v>633</c:v>
                </c:pt>
                <c:pt idx="6">
                  <c:v>1018</c:v>
                </c:pt>
                <c:pt idx="7">
                  <c:v>816</c:v>
                </c:pt>
                <c:pt idx="8">
                  <c:v>530</c:v>
                </c:pt>
                <c:pt idx="9">
                  <c:v>581</c:v>
                </c:pt>
                <c:pt idx="10">
                  <c:v>301</c:v>
                </c:pt>
              </c:numCache>
            </c:numRef>
          </c:val>
          <c:extLst>
            <c:ext xmlns:c16="http://schemas.microsoft.com/office/drawing/2014/chart" uri="{C3380CC4-5D6E-409C-BE32-E72D297353CC}">
              <c16:uniqueId val="{00000004-F621-4865-ADC0-695724A613AE}"/>
            </c:ext>
          </c:extLst>
        </c:ser>
        <c:ser>
          <c:idx val="5"/>
          <c:order val="5"/>
          <c:tx>
            <c:strRef>
              <c:f>'Early Stage x Size'!$B$13</c:f>
              <c:strCache>
                <c:ptCount val="1"/>
                <c:pt idx="0">
                  <c:v>$25M+</c:v>
                </c:pt>
              </c:strCache>
            </c:strRef>
          </c:tx>
          <c:spPr>
            <a:solidFill>
              <a:schemeClr val="accent6"/>
            </a:solidFill>
            <a:ln>
              <a:noFill/>
            </a:ln>
            <a:effectLst/>
          </c:spPr>
          <c:invertIfNegative val="0"/>
          <c:cat>
            <c:numRef>
              <c:f>'Early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Size'!$C$13:$M$13</c:f>
              <c:numCache>
                <c:formatCode>General</c:formatCode>
                <c:ptCount val="11"/>
                <c:pt idx="0">
                  <c:v>216</c:v>
                </c:pt>
                <c:pt idx="1">
                  <c:v>192</c:v>
                </c:pt>
                <c:pt idx="2">
                  <c:v>255</c:v>
                </c:pt>
                <c:pt idx="3">
                  <c:v>367</c:v>
                </c:pt>
                <c:pt idx="4">
                  <c:v>410</c:v>
                </c:pt>
                <c:pt idx="5">
                  <c:v>457</c:v>
                </c:pt>
                <c:pt idx="6">
                  <c:v>930</c:v>
                </c:pt>
                <c:pt idx="7">
                  <c:v>696</c:v>
                </c:pt>
                <c:pt idx="8">
                  <c:v>406</c:v>
                </c:pt>
                <c:pt idx="9">
                  <c:v>455</c:v>
                </c:pt>
                <c:pt idx="10">
                  <c:v>237</c:v>
                </c:pt>
              </c:numCache>
            </c:numRef>
          </c:val>
          <c:extLst>
            <c:ext xmlns:c16="http://schemas.microsoft.com/office/drawing/2014/chart" uri="{C3380CC4-5D6E-409C-BE32-E72D297353CC}">
              <c16:uniqueId val="{00000005-F621-4865-ADC0-695724A613A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'Early Stage x Size'!$B$46</c:f>
              <c:strCache>
                <c:ptCount val="1"/>
                <c:pt idx="0">
                  <c:v>&lt;$500K</c:v>
                </c:pt>
              </c:strCache>
            </c:strRef>
          </c:tx>
          <c:spPr>
            <a:solidFill>
              <a:schemeClr val="accent1"/>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Size'!$C$46:$M$46</c:f>
              <c:numCache>
                <c:formatCode>"$"#,##0.0</c:formatCode>
                <c:ptCount val="11"/>
                <c:pt idx="0">
                  <c:v>0.16644813060100003</c:v>
                </c:pt>
                <c:pt idx="1">
                  <c:v>0.14906289208500004</c:v>
                </c:pt>
                <c:pt idx="2">
                  <c:v>0.15542753836100001</c:v>
                </c:pt>
                <c:pt idx="3">
                  <c:v>0.14811370116500008</c:v>
                </c:pt>
                <c:pt idx="4">
                  <c:v>0.14303849811000005</c:v>
                </c:pt>
                <c:pt idx="5">
                  <c:v>0.12612189859900003</c:v>
                </c:pt>
                <c:pt idx="6">
                  <c:v>0.13396990210599996</c:v>
                </c:pt>
                <c:pt idx="7">
                  <c:v>0.11482167142199995</c:v>
                </c:pt>
                <c:pt idx="8">
                  <c:v>9.4251063153999934E-2</c:v>
                </c:pt>
                <c:pt idx="9">
                  <c:v>7.7253447064999967E-2</c:v>
                </c:pt>
                <c:pt idx="10">
                  <c:v>3.147979311900001E-2</c:v>
                </c:pt>
              </c:numCache>
            </c:numRef>
          </c:val>
          <c:extLst>
            <c:ext xmlns:c16="http://schemas.microsoft.com/office/drawing/2014/chart" uri="{C3380CC4-5D6E-409C-BE32-E72D297353CC}">
              <c16:uniqueId val="{00000000-BAAD-4AEC-BEDC-1FBFF8DD8779}"/>
            </c:ext>
          </c:extLst>
        </c:ser>
        <c:ser>
          <c:idx val="1"/>
          <c:order val="1"/>
          <c:tx>
            <c:strRef>
              <c:f>'Early Stage x Size'!$B$47</c:f>
              <c:strCache>
                <c:ptCount val="1"/>
                <c:pt idx="0">
                  <c:v>$500K-$1M</c:v>
                </c:pt>
              </c:strCache>
            </c:strRef>
          </c:tx>
          <c:spPr>
            <a:solidFill>
              <a:schemeClr val="accent2"/>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Size'!$C$47:$M$47</c:f>
              <c:numCache>
                <c:formatCode>"$"#,##0.0</c:formatCode>
                <c:ptCount val="11"/>
                <c:pt idx="0">
                  <c:v>0.29711539896200007</c:v>
                </c:pt>
                <c:pt idx="1">
                  <c:v>0.22999744648299994</c:v>
                </c:pt>
                <c:pt idx="2">
                  <c:v>0.24242259978500003</c:v>
                </c:pt>
                <c:pt idx="3">
                  <c:v>0.21192581886599995</c:v>
                </c:pt>
                <c:pt idx="4">
                  <c:v>0.23414665592999984</c:v>
                </c:pt>
                <c:pt idx="5">
                  <c:v>0.21282988896300006</c:v>
                </c:pt>
                <c:pt idx="6">
                  <c:v>0.23014732126600007</c:v>
                </c:pt>
                <c:pt idx="7">
                  <c:v>0.18184003694600001</c:v>
                </c:pt>
                <c:pt idx="8">
                  <c:v>0.13004146257899998</c:v>
                </c:pt>
                <c:pt idx="9">
                  <c:v>0.10924082607699993</c:v>
                </c:pt>
                <c:pt idx="10">
                  <c:v>4.7173004143000012E-2</c:v>
                </c:pt>
              </c:numCache>
            </c:numRef>
          </c:val>
          <c:extLst>
            <c:ext xmlns:c16="http://schemas.microsoft.com/office/drawing/2014/chart" uri="{C3380CC4-5D6E-409C-BE32-E72D297353CC}">
              <c16:uniqueId val="{00000001-BAAD-4AEC-BEDC-1FBFF8DD8779}"/>
            </c:ext>
          </c:extLst>
        </c:ser>
        <c:ser>
          <c:idx val="2"/>
          <c:order val="2"/>
          <c:tx>
            <c:strRef>
              <c:f>'Early Stage x Size'!$B$48</c:f>
              <c:strCache>
                <c:ptCount val="1"/>
                <c:pt idx="0">
                  <c:v>$1M-$5M</c:v>
                </c:pt>
              </c:strCache>
            </c:strRef>
          </c:tx>
          <c:spPr>
            <a:solidFill>
              <a:schemeClr val="accent3"/>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Size'!$C$48:$M$48</c:f>
              <c:numCache>
                <c:formatCode>"$"#,##0.0</c:formatCode>
                <c:ptCount val="11"/>
                <c:pt idx="0">
                  <c:v>2.7738199732159967</c:v>
                </c:pt>
                <c:pt idx="1">
                  <c:v>2.5449288563249985</c:v>
                </c:pt>
                <c:pt idx="2">
                  <c:v>2.496752790333999</c:v>
                </c:pt>
                <c:pt idx="3">
                  <c:v>2.2812844462090007</c:v>
                </c:pt>
                <c:pt idx="4">
                  <c:v>2.1321873930599975</c:v>
                </c:pt>
                <c:pt idx="5">
                  <c:v>1.9165252858659985</c:v>
                </c:pt>
                <c:pt idx="6">
                  <c:v>2.4413363680729967</c:v>
                </c:pt>
                <c:pt idx="7">
                  <c:v>2.2058193568780009</c:v>
                </c:pt>
                <c:pt idx="8">
                  <c:v>1.7063394506960003</c:v>
                </c:pt>
                <c:pt idx="9">
                  <c:v>1.603670975811001</c:v>
                </c:pt>
                <c:pt idx="10">
                  <c:v>0.52262881806699979</c:v>
                </c:pt>
              </c:numCache>
            </c:numRef>
          </c:val>
          <c:extLst>
            <c:ext xmlns:c16="http://schemas.microsoft.com/office/drawing/2014/chart" uri="{C3380CC4-5D6E-409C-BE32-E72D297353CC}">
              <c16:uniqueId val="{00000002-BAAD-4AEC-BEDC-1FBFF8DD8779}"/>
            </c:ext>
          </c:extLst>
        </c:ser>
        <c:ser>
          <c:idx val="3"/>
          <c:order val="3"/>
          <c:tx>
            <c:strRef>
              <c:f>'Early Stage x Size'!$B$49</c:f>
              <c:strCache>
                <c:ptCount val="1"/>
                <c:pt idx="0">
                  <c:v>$5M-$10M</c:v>
                </c:pt>
              </c:strCache>
            </c:strRef>
          </c:tx>
          <c:spPr>
            <a:solidFill>
              <a:schemeClr val="accent4"/>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Size'!$C$49:$M$49</c:f>
              <c:numCache>
                <c:formatCode>"$"#,##0.0</c:formatCode>
                <c:ptCount val="11"/>
                <c:pt idx="0">
                  <c:v>3.9028075344800008</c:v>
                </c:pt>
                <c:pt idx="1">
                  <c:v>3.8077013644579947</c:v>
                </c:pt>
                <c:pt idx="2">
                  <c:v>4.2638367519420024</c:v>
                </c:pt>
                <c:pt idx="3">
                  <c:v>4.2517606139869955</c:v>
                </c:pt>
                <c:pt idx="4">
                  <c:v>3.6698358853219983</c:v>
                </c:pt>
                <c:pt idx="5">
                  <c:v>3.2992767012230013</c:v>
                </c:pt>
                <c:pt idx="6">
                  <c:v>4.034799602938997</c:v>
                </c:pt>
                <c:pt idx="7">
                  <c:v>3.2226457479669972</c:v>
                </c:pt>
                <c:pt idx="8">
                  <c:v>2.5541964537110018</c:v>
                </c:pt>
                <c:pt idx="9">
                  <c:v>2.3146386788560007</c:v>
                </c:pt>
                <c:pt idx="10">
                  <c:v>1.0004264481690002</c:v>
                </c:pt>
              </c:numCache>
            </c:numRef>
          </c:val>
          <c:extLst>
            <c:ext xmlns:c16="http://schemas.microsoft.com/office/drawing/2014/chart" uri="{C3380CC4-5D6E-409C-BE32-E72D297353CC}">
              <c16:uniqueId val="{00000003-BAAD-4AEC-BEDC-1FBFF8DD8779}"/>
            </c:ext>
          </c:extLst>
        </c:ser>
        <c:ser>
          <c:idx val="4"/>
          <c:order val="4"/>
          <c:tx>
            <c:strRef>
              <c:f>'Early Stage x Size'!$B$50</c:f>
              <c:strCache>
                <c:ptCount val="1"/>
                <c:pt idx="0">
                  <c:v>$10M-$25M</c:v>
                </c:pt>
              </c:strCache>
            </c:strRef>
          </c:tx>
          <c:spPr>
            <a:solidFill>
              <a:schemeClr val="accent5"/>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Size'!$C$50:$M$50</c:f>
              <c:numCache>
                <c:formatCode>"$"#,##0.0</c:formatCode>
                <c:ptCount val="11"/>
                <c:pt idx="0">
                  <c:v>7.5592000379000064</c:v>
                </c:pt>
                <c:pt idx="1">
                  <c:v>7.4560439543499974</c:v>
                </c:pt>
                <c:pt idx="2">
                  <c:v>8.8225347139399979</c:v>
                </c:pt>
                <c:pt idx="3">
                  <c:v>10.153747368919985</c:v>
                </c:pt>
                <c:pt idx="4">
                  <c:v>10.224686686079997</c:v>
                </c:pt>
                <c:pt idx="5">
                  <c:v>9.6067097158799992</c:v>
                </c:pt>
                <c:pt idx="6">
                  <c:v>16.07075399339001</c:v>
                </c:pt>
                <c:pt idx="7">
                  <c:v>13.040630042929987</c:v>
                </c:pt>
                <c:pt idx="8">
                  <c:v>8.277108625530003</c:v>
                </c:pt>
                <c:pt idx="9">
                  <c:v>9.0379083627600032</c:v>
                </c:pt>
                <c:pt idx="10">
                  <c:v>4.8134452985799996</c:v>
                </c:pt>
              </c:numCache>
            </c:numRef>
          </c:val>
          <c:extLst>
            <c:ext xmlns:c16="http://schemas.microsoft.com/office/drawing/2014/chart" uri="{C3380CC4-5D6E-409C-BE32-E72D297353CC}">
              <c16:uniqueId val="{00000004-BAAD-4AEC-BEDC-1FBFF8DD8779}"/>
            </c:ext>
          </c:extLst>
        </c:ser>
        <c:ser>
          <c:idx val="5"/>
          <c:order val="5"/>
          <c:tx>
            <c:strRef>
              <c:f>'Early Stage x Size'!$B$51</c:f>
              <c:strCache>
                <c:ptCount val="1"/>
                <c:pt idx="0">
                  <c:v>$25M+</c:v>
                </c:pt>
              </c:strCache>
            </c:strRef>
          </c:tx>
          <c:spPr>
            <a:solidFill>
              <a:schemeClr val="accent6"/>
            </a:solidFill>
            <a:ln>
              <a:noFill/>
            </a:ln>
            <a:effectLst/>
          </c:spPr>
          <c:invertIfNegative val="0"/>
          <c:cat>
            <c:numRef>
              <c:f>'Early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'Early Stage x Size'!$C$51:$M$51</c:f>
              <c:numCache>
                <c:formatCode>"$"#,##0.0</c:formatCode>
                <c:ptCount val="11"/>
                <c:pt idx="0">
                  <c:v>11.898539810610005</c:v>
                </c:pt>
                <c:pt idx="1">
                  <c:v>12.179644611620004</c:v>
                </c:pt>
                <c:pt idx="2">
                  <c:v>14.593706706350005</c:v>
                </c:pt>
                <c:pt idx="3">
                  <c:v>25.179777591769998</c:v>
                </c:pt>
                <c:pt idx="4">
                  <c:v>28.856986335999999</c:v>
                </c:pt>
                <c:pt idx="5">
                  <c:v>30.583108781589996</c:v>
                </c:pt>
                <c:pt idx="6">
                  <c:v>66.566596127640025</c:v>
                </c:pt>
                <c:pt idx="7">
                  <c:v>50.936440948020035</c:v>
                </c:pt>
                <c:pt idx="8">
                  <c:v>28.356826843</c:v>
                </c:pt>
                <c:pt idx="9">
                  <c:v>42.433452503769992</c:v>
                </c:pt>
                <c:pt idx="10">
                  <c:v>19.545979082999995</c:v>
                </c:pt>
              </c:numCache>
            </c:numRef>
          </c:val>
          <c:extLst>
            <c:ext xmlns:c16="http://schemas.microsoft.com/office/drawing/2014/chart" uri="{C3380CC4-5D6E-409C-BE32-E72D297353CC}">
              <c16:uniqueId val="{00000005-BAAD-4AEC-BEDC-1FBFF8DD877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152971087491342E-2"/>
          <c:y val="2.0310626844834902E-2"/>
          <c:w val="0.81688685128458161"/>
          <c:h val="0.83208282546313528"/>
        </c:manualLayout>
      </c:layout>
      <c:barChart>
        <c:barDir val="col"/>
        <c:grouping val="percentStacked"/>
        <c:varyColors val="0"/>
        <c:ser>
          <c:idx val="0"/>
          <c:order val="0"/>
          <c:tx>
            <c:strRef>
              <c:f>'Early Stage x Size'!$O$9</c:f>
              <c:strCache>
                <c:ptCount val="1"/>
                <c:pt idx="0">
                  <c:v>&lt;$500K</c:v>
                </c:pt>
              </c:strCache>
            </c:strRef>
          </c:tx>
          <c:spPr>
            <a:solidFill>
              <a:schemeClr val="accent1"/>
            </a:solidFill>
            <a:ln>
              <a:noFill/>
            </a:ln>
            <a:effectLst/>
          </c:spPr>
          <c:invertIfNegative val="0"/>
          <c:cat>
            <c:multiLvlStrRef>
              <c:f>'Early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Size'!$P$9:$BE$9</c:f>
              <c:numCache>
                <c:formatCode>General</c:formatCode>
                <c:ptCount val="42"/>
                <c:pt idx="0">
                  <c:v>237</c:v>
                </c:pt>
                <c:pt idx="1">
                  <c:v>238</c:v>
                </c:pt>
                <c:pt idx="2">
                  <c:v>222</c:v>
                </c:pt>
                <c:pt idx="3">
                  <c:v>210</c:v>
                </c:pt>
                <c:pt idx="4">
                  <c:v>234</c:v>
                </c:pt>
                <c:pt idx="5">
                  <c:v>239</c:v>
                </c:pt>
                <c:pt idx="6">
                  <c:v>183</c:v>
                </c:pt>
                <c:pt idx="7">
                  <c:v>180</c:v>
                </c:pt>
                <c:pt idx="8">
                  <c:v>215</c:v>
                </c:pt>
                <c:pt idx="9">
                  <c:v>219</c:v>
                </c:pt>
                <c:pt idx="10">
                  <c:v>201</c:v>
                </c:pt>
                <c:pt idx="11">
                  <c:v>179</c:v>
                </c:pt>
                <c:pt idx="12">
                  <c:v>210</c:v>
                </c:pt>
                <c:pt idx="13">
                  <c:v>185</c:v>
                </c:pt>
                <c:pt idx="14">
                  <c:v>178</c:v>
                </c:pt>
                <c:pt idx="15">
                  <c:v>194</c:v>
                </c:pt>
                <c:pt idx="16">
                  <c:v>199</c:v>
                </c:pt>
                <c:pt idx="17">
                  <c:v>221</c:v>
                </c:pt>
                <c:pt idx="18">
                  <c:v>217</c:v>
                </c:pt>
                <c:pt idx="19">
                  <c:v>189</c:v>
                </c:pt>
                <c:pt idx="20">
                  <c:v>208</c:v>
                </c:pt>
                <c:pt idx="21">
                  <c:v>162</c:v>
                </c:pt>
                <c:pt idx="22">
                  <c:v>158</c:v>
                </c:pt>
                <c:pt idx="23">
                  <c:v>174</c:v>
                </c:pt>
                <c:pt idx="24">
                  <c:v>204</c:v>
                </c:pt>
                <c:pt idx="25">
                  <c:v>165</c:v>
                </c:pt>
                <c:pt idx="26">
                  <c:v>176</c:v>
                </c:pt>
                <c:pt idx="27">
                  <c:v>169</c:v>
                </c:pt>
                <c:pt idx="28">
                  <c:v>194</c:v>
                </c:pt>
                <c:pt idx="29">
                  <c:v>150</c:v>
                </c:pt>
                <c:pt idx="30">
                  <c:v>157</c:v>
                </c:pt>
                <c:pt idx="31">
                  <c:v>157</c:v>
                </c:pt>
                <c:pt idx="32">
                  <c:v>142</c:v>
                </c:pt>
                <c:pt idx="33">
                  <c:v>134</c:v>
                </c:pt>
                <c:pt idx="34">
                  <c:v>147</c:v>
                </c:pt>
                <c:pt idx="35">
                  <c:v>114</c:v>
                </c:pt>
                <c:pt idx="36">
                  <c:v>121</c:v>
                </c:pt>
                <c:pt idx="37">
                  <c:v>112</c:v>
                </c:pt>
                <c:pt idx="38">
                  <c:v>100</c:v>
                </c:pt>
                <c:pt idx="39">
                  <c:v>85</c:v>
                </c:pt>
                <c:pt idx="40">
                  <c:v>103</c:v>
                </c:pt>
                <c:pt idx="41">
                  <c:v>76</c:v>
                </c:pt>
              </c:numCache>
            </c:numRef>
          </c:val>
          <c:extLst>
            <c:ext xmlns:c16="http://schemas.microsoft.com/office/drawing/2014/chart" uri="{C3380CC4-5D6E-409C-BE32-E72D297353CC}">
              <c16:uniqueId val="{00000000-3E87-4788-9E8D-F584012E7356}"/>
            </c:ext>
          </c:extLst>
        </c:ser>
        <c:ser>
          <c:idx val="1"/>
          <c:order val="1"/>
          <c:tx>
            <c:strRef>
              <c:f>'Early Stage x Size'!$O$10</c:f>
              <c:strCache>
                <c:ptCount val="1"/>
                <c:pt idx="0">
                  <c:v>$500K-$1M</c:v>
                </c:pt>
              </c:strCache>
            </c:strRef>
          </c:tx>
          <c:spPr>
            <a:solidFill>
              <a:schemeClr val="accent2"/>
            </a:solidFill>
            <a:ln>
              <a:noFill/>
            </a:ln>
            <a:effectLst/>
          </c:spPr>
          <c:invertIfNegative val="0"/>
          <c:cat>
            <c:multiLvlStrRef>
              <c:f>'Early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Size'!$P$10:$BE$10</c:f>
              <c:numCache>
                <c:formatCode>General</c:formatCode>
                <c:ptCount val="42"/>
                <c:pt idx="0">
                  <c:v>115</c:v>
                </c:pt>
                <c:pt idx="1">
                  <c:v>109</c:v>
                </c:pt>
                <c:pt idx="2">
                  <c:v>123</c:v>
                </c:pt>
                <c:pt idx="3">
                  <c:v>91</c:v>
                </c:pt>
                <c:pt idx="4">
                  <c:v>96</c:v>
                </c:pt>
                <c:pt idx="5">
                  <c:v>90</c:v>
                </c:pt>
                <c:pt idx="6">
                  <c:v>89</c:v>
                </c:pt>
                <c:pt idx="7">
                  <c:v>67</c:v>
                </c:pt>
                <c:pt idx="8">
                  <c:v>94</c:v>
                </c:pt>
                <c:pt idx="9">
                  <c:v>85</c:v>
                </c:pt>
                <c:pt idx="10">
                  <c:v>90</c:v>
                </c:pt>
                <c:pt idx="11">
                  <c:v>92</c:v>
                </c:pt>
                <c:pt idx="12">
                  <c:v>70</c:v>
                </c:pt>
                <c:pt idx="13">
                  <c:v>93</c:v>
                </c:pt>
                <c:pt idx="14">
                  <c:v>67</c:v>
                </c:pt>
                <c:pt idx="15">
                  <c:v>83</c:v>
                </c:pt>
                <c:pt idx="16">
                  <c:v>95</c:v>
                </c:pt>
                <c:pt idx="17">
                  <c:v>98</c:v>
                </c:pt>
                <c:pt idx="18">
                  <c:v>72</c:v>
                </c:pt>
                <c:pt idx="19">
                  <c:v>80</c:v>
                </c:pt>
                <c:pt idx="20">
                  <c:v>99</c:v>
                </c:pt>
                <c:pt idx="21">
                  <c:v>66</c:v>
                </c:pt>
                <c:pt idx="22">
                  <c:v>66</c:v>
                </c:pt>
                <c:pt idx="23">
                  <c:v>91</c:v>
                </c:pt>
                <c:pt idx="24">
                  <c:v>88</c:v>
                </c:pt>
                <c:pt idx="25">
                  <c:v>75</c:v>
                </c:pt>
                <c:pt idx="26">
                  <c:v>76</c:v>
                </c:pt>
                <c:pt idx="27">
                  <c:v>100</c:v>
                </c:pt>
                <c:pt idx="28">
                  <c:v>84</c:v>
                </c:pt>
                <c:pt idx="29">
                  <c:v>55</c:v>
                </c:pt>
                <c:pt idx="30">
                  <c:v>67</c:v>
                </c:pt>
                <c:pt idx="31">
                  <c:v>69</c:v>
                </c:pt>
                <c:pt idx="32">
                  <c:v>53</c:v>
                </c:pt>
                <c:pt idx="33">
                  <c:v>46</c:v>
                </c:pt>
                <c:pt idx="34">
                  <c:v>47</c:v>
                </c:pt>
                <c:pt idx="35">
                  <c:v>53</c:v>
                </c:pt>
                <c:pt idx="36">
                  <c:v>47</c:v>
                </c:pt>
                <c:pt idx="37">
                  <c:v>43</c:v>
                </c:pt>
                <c:pt idx="38">
                  <c:v>43</c:v>
                </c:pt>
                <c:pt idx="39">
                  <c:v>35</c:v>
                </c:pt>
                <c:pt idx="40">
                  <c:v>34</c:v>
                </c:pt>
                <c:pt idx="41">
                  <c:v>35</c:v>
                </c:pt>
              </c:numCache>
            </c:numRef>
          </c:val>
          <c:extLst>
            <c:ext xmlns:c16="http://schemas.microsoft.com/office/drawing/2014/chart" uri="{C3380CC4-5D6E-409C-BE32-E72D297353CC}">
              <c16:uniqueId val="{00000001-3E87-4788-9E8D-F584012E7356}"/>
            </c:ext>
          </c:extLst>
        </c:ser>
        <c:ser>
          <c:idx val="2"/>
          <c:order val="2"/>
          <c:tx>
            <c:strRef>
              <c:f>'Early Stage x Size'!$O$11</c:f>
              <c:strCache>
                <c:ptCount val="1"/>
                <c:pt idx="0">
                  <c:v>$1M-$5M</c:v>
                </c:pt>
              </c:strCache>
            </c:strRef>
          </c:tx>
          <c:spPr>
            <a:solidFill>
              <a:schemeClr val="accent3"/>
            </a:solidFill>
            <a:ln>
              <a:noFill/>
            </a:ln>
            <a:effectLst/>
          </c:spPr>
          <c:invertIfNegative val="0"/>
          <c:cat>
            <c:multiLvlStrRef>
              <c:f>'Early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Size'!$P$11:$BE$11</c:f>
              <c:numCache>
                <c:formatCode>General</c:formatCode>
                <c:ptCount val="42"/>
                <c:pt idx="0">
                  <c:v>273</c:v>
                </c:pt>
                <c:pt idx="1">
                  <c:v>332</c:v>
                </c:pt>
                <c:pt idx="2">
                  <c:v>256</c:v>
                </c:pt>
                <c:pt idx="3">
                  <c:v>296</c:v>
                </c:pt>
                <c:pt idx="4">
                  <c:v>301</c:v>
                </c:pt>
                <c:pt idx="5">
                  <c:v>236</c:v>
                </c:pt>
                <c:pt idx="6">
                  <c:v>249</c:v>
                </c:pt>
                <c:pt idx="7">
                  <c:v>236</c:v>
                </c:pt>
                <c:pt idx="8">
                  <c:v>267</c:v>
                </c:pt>
                <c:pt idx="9">
                  <c:v>246</c:v>
                </c:pt>
                <c:pt idx="10">
                  <c:v>224</c:v>
                </c:pt>
                <c:pt idx="11">
                  <c:v>259</c:v>
                </c:pt>
                <c:pt idx="12">
                  <c:v>238</c:v>
                </c:pt>
                <c:pt idx="13">
                  <c:v>216</c:v>
                </c:pt>
                <c:pt idx="14">
                  <c:v>204</c:v>
                </c:pt>
                <c:pt idx="15">
                  <c:v>232</c:v>
                </c:pt>
                <c:pt idx="16">
                  <c:v>216</c:v>
                </c:pt>
                <c:pt idx="17">
                  <c:v>203</c:v>
                </c:pt>
                <c:pt idx="18">
                  <c:v>181</c:v>
                </c:pt>
                <c:pt idx="19">
                  <c:v>241</c:v>
                </c:pt>
                <c:pt idx="20">
                  <c:v>204</c:v>
                </c:pt>
                <c:pt idx="21">
                  <c:v>176</c:v>
                </c:pt>
                <c:pt idx="22">
                  <c:v>181</c:v>
                </c:pt>
                <c:pt idx="23">
                  <c:v>225</c:v>
                </c:pt>
                <c:pt idx="24">
                  <c:v>256</c:v>
                </c:pt>
                <c:pt idx="25">
                  <c:v>224</c:v>
                </c:pt>
                <c:pt idx="26">
                  <c:v>247</c:v>
                </c:pt>
                <c:pt idx="27">
                  <c:v>250</c:v>
                </c:pt>
                <c:pt idx="28">
                  <c:v>245</c:v>
                </c:pt>
                <c:pt idx="29">
                  <c:v>221</c:v>
                </c:pt>
                <c:pt idx="30">
                  <c:v>198</c:v>
                </c:pt>
                <c:pt idx="31">
                  <c:v>216</c:v>
                </c:pt>
                <c:pt idx="32">
                  <c:v>165</c:v>
                </c:pt>
                <c:pt idx="33">
                  <c:v>180</c:v>
                </c:pt>
                <c:pt idx="34">
                  <c:v>158</c:v>
                </c:pt>
                <c:pt idx="35">
                  <c:v>176</c:v>
                </c:pt>
                <c:pt idx="36">
                  <c:v>184</c:v>
                </c:pt>
                <c:pt idx="37">
                  <c:v>150</c:v>
                </c:pt>
                <c:pt idx="38">
                  <c:v>149</c:v>
                </c:pt>
                <c:pt idx="39">
                  <c:v>149</c:v>
                </c:pt>
                <c:pt idx="40">
                  <c:v>126</c:v>
                </c:pt>
                <c:pt idx="41">
                  <c:v>79</c:v>
                </c:pt>
              </c:numCache>
            </c:numRef>
          </c:val>
          <c:extLst>
            <c:ext xmlns:c16="http://schemas.microsoft.com/office/drawing/2014/chart" uri="{C3380CC4-5D6E-409C-BE32-E72D297353CC}">
              <c16:uniqueId val="{00000002-3E87-4788-9E8D-F584012E7356}"/>
            </c:ext>
          </c:extLst>
        </c:ser>
        <c:ser>
          <c:idx val="3"/>
          <c:order val="3"/>
          <c:tx>
            <c:strRef>
              <c:f>'Early Stage x Size'!$O$12</c:f>
              <c:strCache>
                <c:ptCount val="1"/>
                <c:pt idx="0">
                  <c:v>$5M-$10M</c:v>
                </c:pt>
              </c:strCache>
            </c:strRef>
          </c:tx>
          <c:spPr>
            <a:solidFill>
              <a:schemeClr val="accent4"/>
            </a:solidFill>
            <a:ln>
              <a:noFill/>
            </a:ln>
            <a:effectLst/>
          </c:spPr>
          <c:invertIfNegative val="0"/>
          <c:cat>
            <c:multiLvlStrRef>
              <c:f>'Early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Size'!$P$12:$BE$12</c:f>
              <c:numCache>
                <c:formatCode>General</c:formatCode>
                <c:ptCount val="42"/>
                <c:pt idx="0">
                  <c:v>145</c:v>
                </c:pt>
                <c:pt idx="1">
                  <c:v>140</c:v>
                </c:pt>
                <c:pt idx="2">
                  <c:v>149</c:v>
                </c:pt>
                <c:pt idx="3">
                  <c:v>141</c:v>
                </c:pt>
                <c:pt idx="4">
                  <c:v>126</c:v>
                </c:pt>
                <c:pt idx="5">
                  <c:v>134</c:v>
                </c:pt>
                <c:pt idx="6">
                  <c:v>168</c:v>
                </c:pt>
                <c:pt idx="7">
                  <c:v>128</c:v>
                </c:pt>
                <c:pt idx="8">
                  <c:v>134</c:v>
                </c:pt>
                <c:pt idx="9">
                  <c:v>175</c:v>
                </c:pt>
                <c:pt idx="10">
                  <c:v>151</c:v>
                </c:pt>
                <c:pt idx="11">
                  <c:v>150</c:v>
                </c:pt>
                <c:pt idx="12">
                  <c:v>138</c:v>
                </c:pt>
                <c:pt idx="13">
                  <c:v>164</c:v>
                </c:pt>
                <c:pt idx="14">
                  <c:v>146</c:v>
                </c:pt>
                <c:pt idx="15">
                  <c:v>143</c:v>
                </c:pt>
                <c:pt idx="16">
                  <c:v>108</c:v>
                </c:pt>
                <c:pt idx="17">
                  <c:v>156</c:v>
                </c:pt>
                <c:pt idx="18">
                  <c:v>121</c:v>
                </c:pt>
                <c:pt idx="19">
                  <c:v>138</c:v>
                </c:pt>
                <c:pt idx="20">
                  <c:v>109</c:v>
                </c:pt>
                <c:pt idx="21">
                  <c:v>121</c:v>
                </c:pt>
                <c:pt idx="22">
                  <c:v>108</c:v>
                </c:pt>
                <c:pt idx="23">
                  <c:v>125</c:v>
                </c:pt>
                <c:pt idx="24">
                  <c:v>129</c:v>
                </c:pt>
                <c:pt idx="25">
                  <c:v>149</c:v>
                </c:pt>
                <c:pt idx="26">
                  <c:v>151</c:v>
                </c:pt>
                <c:pt idx="27">
                  <c:v>137</c:v>
                </c:pt>
                <c:pt idx="28">
                  <c:v>119</c:v>
                </c:pt>
                <c:pt idx="29">
                  <c:v>129</c:v>
                </c:pt>
                <c:pt idx="30">
                  <c:v>111</c:v>
                </c:pt>
                <c:pt idx="31">
                  <c:v>105</c:v>
                </c:pt>
                <c:pt idx="32">
                  <c:v>96</c:v>
                </c:pt>
                <c:pt idx="33">
                  <c:v>90</c:v>
                </c:pt>
                <c:pt idx="34">
                  <c:v>75</c:v>
                </c:pt>
                <c:pt idx="35">
                  <c:v>104</c:v>
                </c:pt>
                <c:pt idx="36">
                  <c:v>78</c:v>
                </c:pt>
                <c:pt idx="37">
                  <c:v>93</c:v>
                </c:pt>
                <c:pt idx="38">
                  <c:v>74</c:v>
                </c:pt>
                <c:pt idx="39">
                  <c:v>88</c:v>
                </c:pt>
                <c:pt idx="40">
                  <c:v>70</c:v>
                </c:pt>
                <c:pt idx="41">
                  <c:v>77</c:v>
                </c:pt>
              </c:numCache>
            </c:numRef>
          </c:val>
          <c:extLst>
            <c:ext xmlns:c16="http://schemas.microsoft.com/office/drawing/2014/chart" uri="{C3380CC4-5D6E-409C-BE32-E72D297353CC}">
              <c16:uniqueId val="{00000003-3E87-4788-9E8D-F584012E7356}"/>
            </c:ext>
          </c:extLst>
        </c:ser>
        <c:ser>
          <c:idx val="4"/>
          <c:order val="4"/>
          <c:tx>
            <c:strRef>
              <c:f>'Early Stage x Size'!$O$13</c:f>
              <c:strCache>
                <c:ptCount val="1"/>
                <c:pt idx="0">
                  <c:v>$10M-$25M</c:v>
                </c:pt>
              </c:strCache>
            </c:strRef>
          </c:tx>
          <c:spPr>
            <a:solidFill>
              <a:schemeClr val="accent5"/>
            </a:solidFill>
            <a:ln>
              <a:noFill/>
            </a:ln>
            <a:effectLst/>
          </c:spPr>
          <c:invertIfNegative val="0"/>
          <c:cat>
            <c:multiLvlStrRef>
              <c:f>'Early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Size'!$P$13:$BE$13</c:f>
              <c:numCache>
                <c:formatCode>General</c:formatCode>
                <c:ptCount val="42"/>
                <c:pt idx="0">
                  <c:v>129</c:v>
                </c:pt>
                <c:pt idx="1">
                  <c:v>132</c:v>
                </c:pt>
                <c:pt idx="2">
                  <c:v>120</c:v>
                </c:pt>
                <c:pt idx="3">
                  <c:v>133</c:v>
                </c:pt>
                <c:pt idx="4">
                  <c:v>114</c:v>
                </c:pt>
                <c:pt idx="5">
                  <c:v>137</c:v>
                </c:pt>
                <c:pt idx="6">
                  <c:v>112</c:v>
                </c:pt>
                <c:pt idx="7">
                  <c:v>135</c:v>
                </c:pt>
                <c:pt idx="8">
                  <c:v>123</c:v>
                </c:pt>
                <c:pt idx="9">
                  <c:v>159</c:v>
                </c:pt>
                <c:pt idx="10">
                  <c:v>149</c:v>
                </c:pt>
                <c:pt idx="11">
                  <c:v>160</c:v>
                </c:pt>
                <c:pt idx="12">
                  <c:v>169</c:v>
                </c:pt>
                <c:pt idx="13">
                  <c:v>160</c:v>
                </c:pt>
                <c:pt idx="14">
                  <c:v>156</c:v>
                </c:pt>
                <c:pt idx="15">
                  <c:v>188</c:v>
                </c:pt>
                <c:pt idx="16">
                  <c:v>165</c:v>
                </c:pt>
                <c:pt idx="17">
                  <c:v>164</c:v>
                </c:pt>
                <c:pt idx="18">
                  <c:v>172</c:v>
                </c:pt>
                <c:pt idx="19">
                  <c:v>166</c:v>
                </c:pt>
                <c:pt idx="20">
                  <c:v>151</c:v>
                </c:pt>
                <c:pt idx="21">
                  <c:v>128</c:v>
                </c:pt>
                <c:pt idx="22">
                  <c:v>168</c:v>
                </c:pt>
                <c:pt idx="23">
                  <c:v>186</c:v>
                </c:pt>
                <c:pt idx="24">
                  <c:v>199</c:v>
                </c:pt>
                <c:pt idx="25">
                  <c:v>289</c:v>
                </c:pt>
                <c:pt idx="26">
                  <c:v>253</c:v>
                </c:pt>
                <c:pt idx="27">
                  <c:v>277</c:v>
                </c:pt>
                <c:pt idx="28">
                  <c:v>233</c:v>
                </c:pt>
                <c:pt idx="29">
                  <c:v>233</c:v>
                </c:pt>
                <c:pt idx="30">
                  <c:v>186</c:v>
                </c:pt>
                <c:pt idx="31">
                  <c:v>164</c:v>
                </c:pt>
                <c:pt idx="32">
                  <c:v>132</c:v>
                </c:pt>
                <c:pt idx="33">
                  <c:v>136</c:v>
                </c:pt>
                <c:pt idx="34">
                  <c:v>123</c:v>
                </c:pt>
                <c:pt idx="35">
                  <c:v>139</c:v>
                </c:pt>
                <c:pt idx="36">
                  <c:v>131</c:v>
                </c:pt>
                <c:pt idx="37">
                  <c:v>140</c:v>
                </c:pt>
                <c:pt idx="38">
                  <c:v>153</c:v>
                </c:pt>
                <c:pt idx="39">
                  <c:v>157</c:v>
                </c:pt>
                <c:pt idx="40">
                  <c:v>160</c:v>
                </c:pt>
                <c:pt idx="41">
                  <c:v>141</c:v>
                </c:pt>
              </c:numCache>
            </c:numRef>
          </c:val>
          <c:extLst>
            <c:ext xmlns:c16="http://schemas.microsoft.com/office/drawing/2014/chart" uri="{C3380CC4-5D6E-409C-BE32-E72D297353CC}">
              <c16:uniqueId val="{00000004-3E87-4788-9E8D-F584012E7356}"/>
            </c:ext>
          </c:extLst>
        </c:ser>
        <c:ser>
          <c:idx val="5"/>
          <c:order val="5"/>
          <c:tx>
            <c:strRef>
              <c:f>'Early Stage x Size'!$O$14</c:f>
              <c:strCache>
                <c:ptCount val="1"/>
                <c:pt idx="0">
                  <c:v>$25M+</c:v>
                </c:pt>
              </c:strCache>
            </c:strRef>
          </c:tx>
          <c:spPr>
            <a:solidFill>
              <a:schemeClr val="accent6"/>
            </a:solidFill>
            <a:ln>
              <a:noFill/>
            </a:ln>
            <a:effectLst/>
          </c:spPr>
          <c:invertIfNegative val="0"/>
          <c:cat>
            <c:multiLvlStrRef>
              <c:f>'Early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Size'!$P$14:$BE$14</c:f>
              <c:numCache>
                <c:formatCode>General</c:formatCode>
                <c:ptCount val="42"/>
                <c:pt idx="0">
                  <c:v>37</c:v>
                </c:pt>
                <c:pt idx="1">
                  <c:v>59</c:v>
                </c:pt>
                <c:pt idx="2">
                  <c:v>65</c:v>
                </c:pt>
                <c:pt idx="3">
                  <c:v>55</c:v>
                </c:pt>
                <c:pt idx="4">
                  <c:v>57</c:v>
                </c:pt>
                <c:pt idx="5">
                  <c:v>50</c:v>
                </c:pt>
                <c:pt idx="6">
                  <c:v>40</c:v>
                </c:pt>
                <c:pt idx="7">
                  <c:v>45</c:v>
                </c:pt>
                <c:pt idx="8">
                  <c:v>61</c:v>
                </c:pt>
                <c:pt idx="9">
                  <c:v>58</c:v>
                </c:pt>
                <c:pt idx="10">
                  <c:v>59</c:v>
                </c:pt>
                <c:pt idx="11">
                  <c:v>77</c:v>
                </c:pt>
                <c:pt idx="12">
                  <c:v>87</c:v>
                </c:pt>
                <c:pt idx="13">
                  <c:v>93</c:v>
                </c:pt>
                <c:pt idx="14">
                  <c:v>94</c:v>
                </c:pt>
                <c:pt idx="15">
                  <c:v>93</c:v>
                </c:pt>
                <c:pt idx="16">
                  <c:v>91</c:v>
                </c:pt>
                <c:pt idx="17">
                  <c:v>103</c:v>
                </c:pt>
                <c:pt idx="18">
                  <c:v>111</c:v>
                </c:pt>
                <c:pt idx="19">
                  <c:v>105</c:v>
                </c:pt>
                <c:pt idx="20">
                  <c:v>87</c:v>
                </c:pt>
                <c:pt idx="21">
                  <c:v>97</c:v>
                </c:pt>
                <c:pt idx="22">
                  <c:v>130</c:v>
                </c:pt>
                <c:pt idx="23">
                  <c:v>143</c:v>
                </c:pt>
                <c:pt idx="24">
                  <c:v>167</c:v>
                </c:pt>
                <c:pt idx="25">
                  <c:v>238</c:v>
                </c:pt>
                <c:pt idx="26">
                  <c:v>250</c:v>
                </c:pt>
                <c:pt idx="27">
                  <c:v>275</c:v>
                </c:pt>
                <c:pt idx="28">
                  <c:v>227</c:v>
                </c:pt>
                <c:pt idx="29">
                  <c:v>202</c:v>
                </c:pt>
                <c:pt idx="30">
                  <c:v>138</c:v>
                </c:pt>
                <c:pt idx="31">
                  <c:v>129</c:v>
                </c:pt>
                <c:pt idx="32">
                  <c:v>106</c:v>
                </c:pt>
                <c:pt idx="33">
                  <c:v>104</c:v>
                </c:pt>
                <c:pt idx="34">
                  <c:v>101</c:v>
                </c:pt>
                <c:pt idx="35">
                  <c:v>95</c:v>
                </c:pt>
                <c:pt idx="36">
                  <c:v>109</c:v>
                </c:pt>
                <c:pt idx="37">
                  <c:v>113</c:v>
                </c:pt>
                <c:pt idx="38">
                  <c:v>112</c:v>
                </c:pt>
                <c:pt idx="39">
                  <c:v>121</c:v>
                </c:pt>
                <c:pt idx="40">
                  <c:v>113</c:v>
                </c:pt>
                <c:pt idx="41">
                  <c:v>124</c:v>
                </c:pt>
              </c:numCache>
            </c:numRef>
          </c:val>
          <c:extLst>
            <c:ext xmlns:c16="http://schemas.microsoft.com/office/drawing/2014/chart" uri="{C3380CC4-5D6E-409C-BE32-E72D297353CC}">
              <c16:uniqueId val="{00000005-3E87-4788-9E8D-F584012E735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152971087491342E-2"/>
          <c:y val="2.0310626844834902E-2"/>
          <c:w val="0.81688685128458161"/>
          <c:h val="0.83208282546313528"/>
        </c:manualLayout>
      </c:layout>
      <c:barChart>
        <c:barDir val="col"/>
        <c:grouping val="percentStacked"/>
        <c:varyColors val="0"/>
        <c:ser>
          <c:idx val="0"/>
          <c:order val="0"/>
          <c:tx>
            <c:strRef>
              <c:f>'Early Stage x Size'!$O$47</c:f>
              <c:strCache>
                <c:ptCount val="1"/>
                <c:pt idx="0">
                  <c:v>&lt;$500K</c:v>
                </c:pt>
              </c:strCache>
            </c:strRef>
          </c:tx>
          <c:invertIfNegative val="0"/>
          <c:cat>
            <c:multiLvlStrRef>
              <c:f>'Early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Size'!$P$47:$BE$47</c:f>
              <c:numCache>
                <c:formatCode>"$"#,##0.0</c:formatCode>
                <c:ptCount val="42"/>
                <c:pt idx="0">
                  <c:v>4.3189316407999986E-2</c:v>
                </c:pt>
                <c:pt idx="1">
                  <c:v>4.4007056699999991E-2</c:v>
                </c:pt>
                <c:pt idx="2">
                  <c:v>3.842701991000002E-2</c:v>
                </c:pt>
                <c:pt idx="3">
                  <c:v>4.0824737582999954E-2</c:v>
                </c:pt>
                <c:pt idx="4">
                  <c:v>4.1354233627999989E-2</c:v>
                </c:pt>
                <c:pt idx="5">
                  <c:v>4.1520089040000013E-2</c:v>
                </c:pt>
                <c:pt idx="6">
                  <c:v>3.3651323234999996E-2</c:v>
                </c:pt>
                <c:pt idx="7">
                  <c:v>3.2537246182000004E-2</c:v>
                </c:pt>
                <c:pt idx="8">
                  <c:v>3.7039300212999976E-2</c:v>
                </c:pt>
                <c:pt idx="9">
                  <c:v>3.9253687403999989E-2</c:v>
                </c:pt>
                <c:pt idx="10">
                  <c:v>4.1484910963000027E-2</c:v>
                </c:pt>
                <c:pt idx="11">
                  <c:v>3.7649639781000013E-2</c:v>
                </c:pt>
                <c:pt idx="12">
                  <c:v>4.263577604600003E-2</c:v>
                </c:pt>
                <c:pt idx="13">
                  <c:v>3.5756086769000002E-2</c:v>
                </c:pt>
                <c:pt idx="14">
                  <c:v>3.2384924955000026E-2</c:v>
                </c:pt>
                <c:pt idx="15">
                  <c:v>3.7336913394999983E-2</c:v>
                </c:pt>
                <c:pt idx="16">
                  <c:v>3.4795151618000002E-2</c:v>
                </c:pt>
                <c:pt idx="17">
                  <c:v>3.6045118815000013E-2</c:v>
                </c:pt>
                <c:pt idx="18">
                  <c:v>3.8517275731999985E-2</c:v>
                </c:pt>
                <c:pt idx="19">
                  <c:v>3.3680951944999982E-2</c:v>
                </c:pt>
                <c:pt idx="20">
                  <c:v>3.6764054015000033E-2</c:v>
                </c:pt>
                <c:pt idx="21">
                  <c:v>2.9162862976000015E-2</c:v>
                </c:pt>
                <c:pt idx="22">
                  <c:v>2.9048483544000005E-2</c:v>
                </c:pt>
                <c:pt idx="23">
                  <c:v>3.1146498064000005E-2</c:v>
                </c:pt>
                <c:pt idx="24">
                  <c:v>3.6982567705999982E-2</c:v>
                </c:pt>
                <c:pt idx="25">
                  <c:v>2.9601776872000031E-2</c:v>
                </c:pt>
                <c:pt idx="26">
                  <c:v>3.5613127993000003E-2</c:v>
                </c:pt>
                <c:pt idx="27">
                  <c:v>3.1772429534999994E-2</c:v>
                </c:pt>
                <c:pt idx="28">
                  <c:v>3.3098963430000003E-2</c:v>
                </c:pt>
                <c:pt idx="29">
                  <c:v>2.6248864368999991E-2</c:v>
                </c:pt>
                <c:pt idx="30">
                  <c:v>2.866787427100001E-2</c:v>
                </c:pt>
                <c:pt idx="31">
                  <c:v>2.6805969352000015E-2</c:v>
                </c:pt>
                <c:pt idx="32">
                  <c:v>2.5156062628000006E-2</c:v>
                </c:pt>
                <c:pt idx="33">
                  <c:v>2.4545753551999991E-2</c:v>
                </c:pt>
                <c:pt idx="34">
                  <c:v>2.5734381528000023E-2</c:v>
                </c:pt>
                <c:pt idx="35">
                  <c:v>1.8814865446000008E-2</c:v>
                </c:pt>
                <c:pt idx="36">
                  <c:v>2.279360715699999E-2</c:v>
                </c:pt>
                <c:pt idx="37">
                  <c:v>2.0738724000000004E-2</c:v>
                </c:pt>
                <c:pt idx="38">
                  <c:v>1.8376890884999997E-2</c:v>
                </c:pt>
                <c:pt idx="39">
                  <c:v>1.5344225022999996E-2</c:v>
                </c:pt>
                <c:pt idx="40">
                  <c:v>1.6894244999999999E-2</c:v>
                </c:pt>
                <c:pt idx="41">
                  <c:v>1.4585548119000001E-2</c:v>
                </c:pt>
              </c:numCache>
            </c:numRef>
          </c:val>
          <c:extLst>
            <c:ext xmlns:c16="http://schemas.microsoft.com/office/drawing/2014/chart" uri="{C3380CC4-5D6E-409C-BE32-E72D297353CC}">
              <c16:uniqueId val="{00000000-9040-4957-A982-7336D6D52EE9}"/>
            </c:ext>
          </c:extLst>
        </c:ser>
        <c:ser>
          <c:idx val="1"/>
          <c:order val="1"/>
          <c:tx>
            <c:strRef>
              <c:f>'Early Stage x Size'!$O$48</c:f>
              <c:strCache>
                <c:ptCount val="1"/>
                <c:pt idx="0">
                  <c:v>$500K-$1M</c:v>
                </c:pt>
              </c:strCache>
            </c:strRef>
          </c:tx>
          <c:invertIfNegative val="0"/>
          <c:cat>
            <c:multiLvlStrRef>
              <c:f>'Early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Size'!$P$48:$BE$48</c:f>
              <c:numCache>
                <c:formatCode>"$"#,##0.0</c:formatCode>
                <c:ptCount val="42"/>
                <c:pt idx="0">
                  <c:v>7.7491750953999974E-2</c:v>
                </c:pt>
                <c:pt idx="1">
                  <c:v>7.2766459413999979E-2</c:v>
                </c:pt>
                <c:pt idx="2">
                  <c:v>8.4659483593999982E-2</c:v>
                </c:pt>
                <c:pt idx="3">
                  <c:v>6.2197705000000006E-2</c:v>
                </c:pt>
                <c:pt idx="4">
                  <c:v>6.6908881539999979E-2</c:v>
                </c:pt>
                <c:pt idx="5">
                  <c:v>6.046625223999999E-2</c:v>
                </c:pt>
                <c:pt idx="6">
                  <c:v>5.6893445267000006E-2</c:v>
                </c:pt>
                <c:pt idx="7">
                  <c:v>4.5728867436000006E-2</c:v>
                </c:pt>
                <c:pt idx="8">
                  <c:v>6.3587466683000027E-2</c:v>
                </c:pt>
                <c:pt idx="9">
                  <c:v>5.6274867426000005E-2</c:v>
                </c:pt>
                <c:pt idx="10">
                  <c:v>6.0502986000000002E-2</c:v>
                </c:pt>
                <c:pt idx="11">
                  <c:v>6.2057279676000013E-2</c:v>
                </c:pt>
                <c:pt idx="12">
                  <c:v>4.6723737632999987E-2</c:v>
                </c:pt>
                <c:pt idx="13">
                  <c:v>6.4264225211000003E-2</c:v>
                </c:pt>
                <c:pt idx="14">
                  <c:v>4.5811317416000003E-2</c:v>
                </c:pt>
                <c:pt idx="15">
                  <c:v>5.5126538605999989E-2</c:v>
                </c:pt>
                <c:pt idx="16">
                  <c:v>6.527780891200001E-2</c:v>
                </c:pt>
                <c:pt idx="17">
                  <c:v>6.6900611000000026E-2</c:v>
                </c:pt>
                <c:pt idx="18">
                  <c:v>4.7742076018000013E-2</c:v>
                </c:pt>
                <c:pt idx="19">
                  <c:v>5.4226160000000016E-2</c:v>
                </c:pt>
                <c:pt idx="20">
                  <c:v>6.5003553462999977E-2</c:v>
                </c:pt>
                <c:pt idx="21">
                  <c:v>4.3322913314000004E-2</c:v>
                </c:pt>
                <c:pt idx="22">
                  <c:v>4.4176557000000005E-2</c:v>
                </c:pt>
                <c:pt idx="23">
                  <c:v>6.0326865185999994E-2</c:v>
                </c:pt>
                <c:pt idx="24">
                  <c:v>5.9463914450000009E-2</c:v>
                </c:pt>
                <c:pt idx="25">
                  <c:v>4.9066593999999998E-2</c:v>
                </c:pt>
                <c:pt idx="26">
                  <c:v>5.0405486531999992E-2</c:v>
                </c:pt>
                <c:pt idx="27">
                  <c:v>7.1211326284000023E-2</c:v>
                </c:pt>
                <c:pt idx="28">
                  <c:v>5.4589575240000014E-2</c:v>
                </c:pt>
                <c:pt idx="29">
                  <c:v>3.6784736786E-2</c:v>
                </c:pt>
                <c:pt idx="30">
                  <c:v>4.4634384999999999E-2</c:v>
                </c:pt>
                <c:pt idx="31">
                  <c:v>4.5831339919999999E-2</c:v>
                </c:pt>
                <c:pt idx="32">
                  <c:v>3.4133868532999996E-2</c:v>
                </c:pt>
                <c:pt idx="33">
                  <c:v>3.0483559927000001E-2</c:v>
                </c:pt>
                <c:pt idx="34">
                  <c:v>3.0485311119000005E-2</c:v>
                </c:pt>
                <c:pt idx="35">
                  <c:v>3.4938722999999998E-2</c:v>
                </c:pt>
                <c:pt idx="36">
                  <c:v>2.9520265436999996E-2</c:v>
                </c:pt>
                <c:pt idx="37">
                  <c:v>2.8977418000000001E-2</c:v>
                </c:pt>
                <c:pt idx="38">
                  <c:v>2.8543372640000005E-2</c:v>
                </c:pt>
                <c:pt idx="39">
                  <c:v>2.2199770000000001E-2</c:v>
                </c:pt>
                <c:pt idx="40">
                  <c:v>2.3208228133000004E-2</c:v>
                </c:pt>
                <c:pt idx="41">
                  <c:v>2.3964776010000004E-2</c:v>
                </c:pt>
              </c:numCache>
            </c:numRef>
          </c:val>
          <c:extLst>
            <c:ext xmlns:c16="http://schemas.microsoft.com/office/drawing/2014/chart" uri="{C3380CC4-5D6E-409C-BE32-E72D297353CC}">
              <c16:uniqueId val="{00000001-9040-4957-A982-7336D6D52EE9}"/>
            </c:ext>
          </c:extLst>
        </c:ser>
        <c:ser>
          <c:idx val="2"/>
          <c:order val="2"/>
          <c:tx>
            <c:strRef>
              <c:f>'Early Stage x Size'!$O$49</c:f>
              <c:strCache>
                <c:ptCount val="1"/>
                <c:pt idx="0">
                  <c:v>$1M-$5M</c:v>
                </c:pt>
              </c:strCache>
            </c:strRef>
          </c:tx>
          <c:invertIfNegative val="0"/>
          <c:cat>
            <c:multiLvlStrRef>
              <c:f>'Early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Size'!$P$49:$BE$49</c:f>
              <c:numCache>
                <c:formatCode>"$"#,##0.0</c:formatCode>
                <c:ptCount val="42"/>
                <c:pt idx="0">
                  <c:v>0.60884988417800001</c:v>
                </c:pt>
                <c:pt idx="1">
                  <c:v>0.80219953277500056</c:v>
                </c:pt>
                <c:pt idx="2">
                  <c:v>0.62748466122100022</c:v>
                </c:pt>
                <c:pt idx="3">
                  <c:v>0.73528589504200026</c:v>
                </c:pt>
                <c:pt idx="4">
                  <c:v>0.7261638494939997</c:v>
                </c:pt>
                <c:pt idx="5">
                  <c:v>0.57565713021199982</c:v>
                </c:pt>
                <c:pt idx="6">
                  <c:v>0.63113892654199988</c:v>
                </c:pt>
                <c:pt idx="7">
                  <c:v>0.61196895007700003</c:v>
                </c:pt>
                <c:pt idx="8">
                  <c:v>0.67035508961500045</c:v>
                </c:pt>
                <c:pt idx="9">
                  <c:v>0.625839128084</c:v>
                </c:pt>
                <c:pt idx="10">
                  <c:v>0.57469419376700015</c:v>
                </c:pt>
                <c:pt idx="11">
                  <c:v>0.62586437886800017</c:v>
                </c:pt>
                <c:pt idx="12">
                  <c:v>0.58611346203799985</c:v>
                </c:pt>
                <c:pt idx="13">
                  <c:v>0.572231437698</c:v>
                </c:pt>
                <c:pt idx="14">
                  <c:v>0.50941641799300008</c:v>
                </c:pt>
                <c:pt idx="15">
                  <c:v>0.6135231284799999</c:v>
                </c:pt>
                <c:pt idx="16">
                  <c:v>0.58484380299600003</c:v>
                </c:pt>
                <c:pt idx="17">
                  <c:v>0.51657466752100012</c:v>
                </c:pt>
                <c:pt idx="18">
                  <c:v>0.42760987999700006</c:v>
                </c:pt>
                <c:pt idx="19">
                  <c:v>0.60315904254599972</c:v>
                </c:pt>
                <c:pt idx="20">
                  <c:v>0.48099718196300001</c:v>
                </c:pt>
                <c:pt idx="21">
                  <c:v>0.4084432379450002</c:v>
                </c:pt>
                <c:pt idx="22">
                  <c:v>0.45916258479000033</c:v>
                </c:pt>
                <c:pt idx="23">
                  <c:v>0.56792228116800014</c:v>
                </c:pt>
                <c:pt idx="24">
                  <c:v>0.61150033720199992</c:v>
                </c:pt>
                <c:pt idx="25">
                  <c:v>0.57101105934299989</c:v>
                </c:pt>
                <c:pt idx="26">
                  <c:v>0.6007438207400001</c:v>
                </c:pt>
                <c:pt idx="27">
                  <c:v>0.65808115078800011</c:v>
                </c:pt>
                <c:pt idx="28">
                  <c:v>0.60514209772200012</c:v>
                </c:pt>
                <c:pt idx="29">
                  <c:v>0.56342743272000029</c:v>
                </c:pt>
                <c:pt idx="30">
                  <c:v>0.49980663222799998</c:v>
                </c:pt>
                <c:pt idx="31">
                  <c:v>0.53744319420800002</c:v>
                </c:pt>
                <c:pt idx="32">
                  <c:v>0.40789756799999993</c:v>
                </c:pt>
                <c:pt idx="33">
                  <c:v>0.43668512999999987</c:v>
                </c:pt>
                <c:pt idx="34">
                  <c:v>0.41416798451900005</c:v>
                </c:pt>
                <c:pt idx="35">
                  <c:v>0.44758876817700005</c:v>
                </c:pt>
                <c:pt idx="36">
                  <c:v>0.48332545635899987</c:v>
                </c:pt>
                <c:pt idx="37">
                  <c:v>0.36167872998899997</c:v>
                </c:pt>
                <c:pt idx="38">
                  <c:v>0.38006197899999999</c:v>
                </c:pt>
                <c:pt idx="39">
                  <c:v>0.37860481046300004</c:v>
                </c:pt>
                <c:pt idx="40">
                  <c:v>0.31687038637799991</c:v>
                </c:pt>
                <c:pt idx="41">
                  <c:v>0.20575843168899999</c:v>
                </c:pt>
              </c:numCache>
            </c:numRef>
          </c:val>
          <c:extLst>
            <c:ext xmlns:c16="http://schemas.microsoft.com/office/drawing/2014/chart" uri="{C3380CC4-5D6E-409C-BE32-E72D297353CC}">
              <c16:uniqueId val="{00000002-9040-4957-A982-7336D6D52EE9}"/>
            </c:ext>
          </c:extLst>
        </c:ser>
        <c:ser>
          <c:idx val="3"/>
          <c:order val="3"/>
          <c:tx>
            <c:strRef>
              <c:f>'Early Stage x Size'!$O$50</c:f>
              <c:strCache>
                <c:ptCount val="1"/>
                <c:pt idx="0">
                  <c:v>$5M-$10M</c:v>
                </c:pt>
              </c:strCache>
            </c:strRef>
          </c:tx>
          <c:invertIfNegative val="0"/>
          <c:cat>
            <c:multiLvlStrRef>
              <c:f>'Early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Size'!$P$50:$BE$50</c:f>
              <c:numCache>
                <c:formatCode>"$"#,##0.0</c:formatCode>
                <c:ptCount val="42"/>
                <c:pt idx="0">
                  <c:v>0.99405975170899996</c:v>
                </c:pt>
                <c:pt idx="1">
                  <c:v>0.94580477672899976</c:v>
                </c:pt>
                <c:pt idx="2">
                  <c:v>1.0290023670219997</c:v>
                </c:pt>
                <c:pt idx="3">
                  <c:v>0.93394063902000002</c:v>
                </c:pt>
                <c:pt idx="4">
                  <c:v>0.84354410899999999</c:v>
                </c:pt>
                <c:pt idx="5">
                  <c:v>0.95574501338100015</c:v>
                </c:pt>
                <c:pt idx="6">
                  <c:v>1.148728900949</c:v>
                </c:pt>
                <c:pt idx="7">
                  <c:v>0.85968334112800004</c:v>
                </c:pt>
                <c:pt idx="8">
                  <c:v>0.92365060022900003</c:v>
                </c:pt>
                <c:pt idx="9">
                  <c:v>1.2247792533359996</c:v>
                </c:pt>
                <c:pt idx="10">
                  <c:v>1.0629261430000003</c:v>
                </c:pt>
                <c:pt idx="11">
                  <c:v>1.0524807553769997</c:v>
                </c:pt>
                <c:pt idx="12">
                  <c:v>0.9897571704379996</c:v>
                </c:pt>
                <c:pt idx="13">
                  <c:v>1.1672921370000002</c:v>
                </c:pt>
                <c:pt idx="14">
                  <c:v>1.0687156823050004</c:v>
                </c:pt>
                <c:pt idx="15">
                  <c:v>1.0259956242439996</c:v>
                </c:pt>
                <c:pt idx="16">
                  <c:v>0.76650508093000003</c:v>
                </c:pt>
                <c:pt idx="17">
                  <c:v>1.0949172634160003</c:v>
                </c:pt>
                <c:pt idx="18">
                  <c:v>0.8696138477380001</c:v>
                </c:pt>
                <c:pt idx="19">
                  <c:v>0.93879969323799983</c:v>
                </c:pt>
                <c:pt idx="20">
                  <c:v>0.78178953132000051</c:v>
                </c:pt>
                <c:pt idx="21">
                  <c:v>0.85787841691500022</c:v>
                </c:pt>
                <c:pt idx="22">
                  <c:v>0.77006729960199993</c:v>
                </c:pt>
                <c:pt idx="23">
                  <c:v>0.88954145338599999</c:v>
                </c:pt>
                <c:pt idx="24">
                  <c:v>0.90888923772700014</c:v>
                </c:pt>
                <c:pt idx="25">
                  <c:v>1.0846510604579995</c:v>
                </c:pt>
                <c:pt idx="26">
                  <c:v>1.0934431816829999</c:v>
                </c:pt>
                <c:pt idx="27">
                  <c:v>0.94781612307099972</c:v>
                </c:pt>
                <c:pt idx="28">
                  <c:v>0.82498582204300008</c:v>
                </c:pt>
                <c:pt idx="29">
                  <c:v>0.89947809400000023</c:v>
                </c:pt>
                <c:pt idx="30">
                  <c:v>0.76382819639499988</c:v>
                </c:pt>
                <c:pt idx="31">
                  <c:v>0.73435363552900024</c:v>
                </c:pt>
                <c:pt idx="32">
                  <c:v>0.69580002242800021</c:v>
                </c:pt>
                <c:pt idx="33">
                  <c:v>0.62278262226400016</c:v>
                </c:pt>
                <c:pt idx="34">
                  <c:v>0.52389459685199991</c:v>
                </c:pt>
                <c:pt idx="35">
                  <c:v>0.71171921216699996</c:v>
                </c:pt>
                <c:pt idx="36">
                  <c:v>0.53989507900000011</c:v>
                </c:pt>
                <c:pt idx="37">
                  <c:v>0.65284330745899999</c:v>
                </c:pt>
                <c:pt idx="38">
                  <c:v>0.52283399167300026</c:v>
                </c:pt>
                <c:pt idx="39">
                  <c:v>0.59906630072400002</c:v>
                </c:pt>
                <c:pt idx="40">
                  <c:v>0.47243325671600012</c:v>
                </c:pt>
                <c:pt idx="41">
                  <c:v>0.52799319145300005</c:v>
                </c:pt>
              </c:numCache>
            </c:numRef>
          </c:val>
          <c:extLst>
            <c:ext xmlns:c16="http://schemas.microsoft.com/office/drawing/2014/chart" uri="{C3380CC4-5D6E-409C-BE32-E72D297353CC}">
              <c16:uniqueId val="{00000003-9040-4957-A982-7336D6D52EE9}"/>
            </c:ext>
          </c:extLst>
        </c:ser>
        <c:ser>
          <c:idx val="4"/>
          <c:order val="4"/>
          <c:tx>
            <c:strRef>
              <c:f>'Early Stage x Size'!$O$51</c:f>
              <c:strCache>
                <c:ptCount val="1"/>
                <c:pt idx="0">
                  <c:v>$10M-$25M</c:v>
                </c:pt>
              </c:strCache>
            </c:strRef>
          </c:tx>
          <c:invertIfNegative val="0"/>
          <c:cat>
            <c:multiLvlStrRef>
              <c:f>'Early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Size'!$P$51:$BE$51</c:f>
              <c:numCache>
                <c:formatCode>"$"#,##0.0</c:formatCode>
                <c:ptCount val="42"/>
                <c:pt idx="0">
                  <c:v>1.88288028531</c:v>
                </c:pt>
                <c:pt idx="1">
                  <c:v>2.0094012905399996</c:v>
                </c:pt>
                <c:pt idx="2">
                  <c:v>1.7283225120400001</c:v>
                </c:pt>
                <c:pt idx="3">
                  <c:v>1.9385959500100016</c:v>
                </c:pt>
                <c:pt idx="4">
                  <c:v>1.6550133239200004</c:v>
                </c:pt>
                <c:pt idx="5">
                  <c:v>2.0622995421799994</c:v>
                </c:pt>
                <c:pt idx="6">
                  <c:v>1.6441583792499999</c:v>
                </c:pt>
                <c:pt idx="7">
                  <c:v>2.0945727090000004</c:v>
                </c:pt>
                <c:pt idx="8">
                  <c:v>1.8507446831000007</c:v>
                </c:pt>
                <c:pt idx="9">
                  <c:v>2.3302214553300007</c:v>
                </c:pt>
                <c:pt idx="10">
                  <c:v>2.1945189859999994</c:v>
                </c:pt>
                <c:pt idx="11">
                  <c:v>2.4470495895100002</c:v>
                </c:pt>
                <c:pt idx="12">
                  <c:v>2.4627761290799985</c:v>
                </c:pt>
                <c:pt idx="13">
                  <c:v>2.3716335029999995</c:v>
                </c:pt>
                <c:pt idx="14">
                  <c:v>2.4130004469999995</c:v>
                </c:pt>
                <c:pt idx="15">
                  <c:v>2.9063372898399997</c:v>
                </c:pt>
                <c:pt idx="16">
                  <c:v>2.4884565269499999</c:v>
                </c:pt>
                <c:pt idx="17">
                  <c:v>2.5125351989999993</c:v>
                </c:pt>
                <c:pt idx="18">
                  <c:v>2.6945243357299988</c:v>
                </c:pt>
                <c:pt idx="19">
                  <c:v>2.5291706244000003</c:v>
                </c:pt>
                <c:pt idx="20">
                  <c:v>2.320173210080001</c:v>
                </c:pt>
                <c:pt idx="21">
                  <c:v>1.8896106872499996</c:v>
                </c:pt>
                <c:pt idx="22">
                  <c:v>2.5366555082299995</c:v>
                </c:pt>
                <c:pt idx="23">
                  <c:v>2.8602703103200007</c:v>
                </c:pt>
                <c:pt idx="24">
                  <c:v>3.0243683769900001</c:v>
                </c:pt>
                <c:pt idx="25">
                  <c:v>4.4969899680000012</c:v>
                </c:pt>
                <c:pt idx="26">
                  <c:v>4.0705371683999969</c:v>
                </c:pt>
                <c:pt idx="27">
                  <c:v>4.4788584800000004</c:v>
                </c:pt>
                <c:pt idx="28">
                  <c:v>3.7749801559999985</c:v>
                </c:pt>
                <c:pt idx="29">
                  <c:v>3.7498362607999987</c:v>
                </c:pt>
                <c:pt idx="30">
                  <c:v>3.0090301452200006</c:v>
                </c:pt>
                <c:pt idx="31">
                  <c:v>2.5067834809100003</c:v>
                </c:pt>
                <c:pt idx="32">
                  <c:v>2.093874306</c:v>
                </c:pt>
                <c:pt idx="33">
                  <c:v>2.148355123</c:v>
                </c:pt>
                <c:pt idx="34">
                  <c:v>1.8840667510000002</c:v>
                </c:pt>
                <c:pt idx="35">
                  <c:v>2.1508124455300002</c:v>
                </c:pt>
                <c:pt idx="36">
                  <c:v>2.0980621178300001</c:v>
                </c:pt>
                <c:pt idx="37">
                  <c:v>2.1548629541499995</c:v>
                </c:pt>
                <c:pt idx="38">
                  <c:v>2.3877611817799993</c:v>
                </c:pt>
                <c:pt idx="39">
                  <c:v>2.3972221090000003</c:v>
                </c:pt>
                <c:pt idx="40">
                  <c:v>2.5842464335799988</c:v>
                </c:pt>
                <c:pt idx="41">
                  <c:v>2.2291988650000008</c:v>
                </c:pt>
              </c:numCache>
            </c:numRef>
          </c:val>
          <c:extLst>
            <c:ext xmlns:c16="http://schemas.microsoft.com/office/drawing/2014/chart" uri="{C3380CC4-5D6E-409C-BE32-E72D297353CC}">
              <c16:uniqueId val="{00000004-9040-4957-A982-7336D6D52EE9}"/>
            </c:ext>
          </c:extLst>
        </c:ser>
        <c:ser>
          <c:idx val="5"/>
          <c:order val="5"/>
          <c:tx>
            <c:strRef>
              <c:f>'Early Stage x Size'!$O$52</c:f>
              <c:strCache>
                <c:ptCount val="1"/>
                <c:pt idx="0">
                  <c:v>$25M+</c:v>
                </c:pt>
              </c:strCache>
            </c:strRef>
          </c:tx>
          <c:invertIfNegative val="0"/>
          <c:cat>
            <c:multiLvlStrRef>
              <c:f>'Early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'Early Stage x Size'!$P$52:$BE$52</c:f>
              <c:numCache>
                <c:formatCode>"$"#,##0.0</c:formatCode>
                <c:ptCount val="42"/>
                <c:pt idx="0">
                  <c:v>1.65650886</c:v>
                </c:pt>
                <c:pt idx="1">
                  <c:v>3.6023598233699987</c:v>
                </c:pt>
                <c:pt idx="2">
                  <c:v>3.96166686824</c:v>
                </c:pt>
                <c:pt idx="3">
                  <c:v>2.6780042589999997</c:v>
                </c:pt>
                <c:pt idx="4">
                  <c:v>3.62861599412</c:v>
                </c:pt>
                <c:pt idx="5">
                  <c:v>3.826636626</c:v>
                </c:pt>
                <c:pt idx="6">
                  <c:v>2.2215031509999998</c:v>
                </c:pt>
                <c:pt idx="7">
                  <c:v>2.5028888405000003</c:v>
                </c:pt>
                <c:pt idx="8">
                  <c:v>3.1346635560000005</c:v>
                </c:pt>
                <c:pt idx="9">
                  <c:v>2.772889428</c:v>
                </c:pt>
                <c:pt idx="10">
                  <c:v>3.1015531575499993</c:v>
                </c:pt>
                <c:pt idx="11">
                  <c:v>5.5846005647999997</c:v>
                </c:pt>
                <c:pt idx="12">
                  <c:v>6.6707445489999992</c:v>
                </c:pt>
                <c:pt idx="13">
                  <c:v>6.7660485230000003</c:v>
                </c:pt>
                <c:pt idx="14">
                  <c:v>5.8935957253699982</c:v>
                </c:pt>
                <c:pt idx="15">
                  <c:v>5.8493887944000011</c:v>
                </c:pt>
                <c:pt idx="16">
                  <c:v>8.0848050440000012</c:v>
                </c:pt>
                <c:pt idx="17">
                  <c:v>6.992369773000001</c:v>
                </c:pt>
                <c:pt idx="18">
                  <c:v>8.2751211069999986</c:v>
                </c:pt>
                <c:pt idx="19">
                  <c:v>5.5046904119999986</c:v>
                </c:pt>
                <c:pt idx="20">
                  <c:v>6.4684155453800001</c:v>
                </c:pt>
                <c:pt idx="21">
                  <c:v>6.1937515000900012</c:v>
                </c:pt>
                <c:pt idx="22">
                  <c:v>7.9298499175200003</c:v>
                </c:pt>
                <c:pt idx="23">
                  <c:v>9.9910918185999975</c:v>
                </c:pt>
                <c:pt idx="24">
                  <c:v>12.360589666699999</c:v>
                </c:pt>
                <c:pt idx="25">
                  <c:v>16.001241529349997</c:v>
                </c:pt>
                <c:pt idx="26">
                  <c:v>15.647859441590001</c:v>
                </c:pt>
                <c:pt idx="27">
                  <c:v>22.556905489999988</c:v>
                </c:pt>
                <c:pt idx="28">
                  <c:v>18.105702102999985</c:v>
                </c:pt>
                <c:pt idx="29">
                  <c:v>14.916735858920001</c:v>
                </c:pt>
                <c:pt idx="30">
                  <c:v>9.8310064820999958</c:v>
                </c:pt>
                <c:pt idx="31">
                  <c:v>8.0829965040000022</c:v>
                </c:pt>
                <c:pt idx="32">
                  <c:v>7.9612476369999978</c:v>
                </c:pt>
                <c:pt idx="33">
                  <c:v>8.2133962620000034</c:v>
                </c:pt>
                <c:pt idx="34">
                  <c:v>6.6643347879999988</c:v>
                </c:pt>
                <c:pt idx="35">
                  <c:v>5.5178481559999994</c:v>
                </c:pt>
                <c:pt idx="36">
                  <c:v>8.6975828987699995</c:v>
                </c:pt>
                <c:pt idx="37">
                  <c:v>14.978737442000002</c:v>
                </c:pt>
                <c:pt idx="38">
                  <c:v>9.7724806960000006</c:v>
                </c:pt>
                <c:pt idx="39">
                  <c:v>8.9846514669999973</c:v>
                </c:pt>
                <c:pt idx="40">
                  <c:v>9.1460700919999951</c:v>
                </c:pt>
                <c:pt idx="41">
                  <c:v>10.399908991</c:v>
                </c:pt>
              </c:numCache>
            </c:numRef>
          </c:val>
          <c:extLst>
            <c:ext xmlns:c16="http://schemas.microsoft.com/office/drawing/2014/chart" uri="{C3380CC4-5D6E-409C-BE32-E72D297353CC}">
              <c16:uniqueId val="{00000005-9040-4957-A982-7336D6D52EE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'Late-Stage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'Late-Stage Activity'!$C$8:$M$8</c:f>
              <c:numCache>
                <c:formatCode>"$"#,##0.0</c:formatCode>
                <c:ptCount val="11"/>
                <c:pt idx="0">
                  <c:v>31.177946045855972</c:v>
                </c:pt>
                <c:pt idx="1">
                  <c:v>30.052822122440979</c:v>
                </c:pt>
                <c:pt idx="2">
                  <c:v>33.18459325795601</c:v>
                </c:pt>
                <c:pt idx="3">
                  <c:v>66.413563105864057</c:v>
                </c:pt>
                <c:pt idx="4">
                  <c:v>61.487133398626888</c:v>
                </c:pt>
                <c:pt idx="5">
                  <c:v>72.638960026153995</c:v>
                </c:pt>
                <c:pt idx="6">
                  <c:v>159.75034172964217</c:v>
                </c:pt>
                <c:pt idx="7">
                  <c:v>95.874999893800961</c:v>
                </c:pt>
                <c:pt idx="8">
                  <c:v>73.696957339834015</c:v>
                </c:pt>
                <c:pt idx="9">
                  <c:v>84.636496632555932</c:v>
                </c:pt>
                <c:pt idx="10">
                  <c:v>43.659085874832925</c:v>
                </c:pt>
              </c:numCache>
            </c:numRef>
          </c:val>
          <c:extLst>
            <c:ext xmlns:c16="http://schemas.microsoft.com/office/drawing/2014/chart" uri="{C3380CC4-5D6E-409C-BE32-E72D297353CC}">
              <c16:uniqueId val="{00000000-7BD5-4982-97BE-1CD62877B89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'Late-Stage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7BD5-4982-97BE-1CD62877B897}"/>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7BD5-4982-97BE-1CD62877B897}"/>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7BD5-4982-97BE-1CD62877B897}"/>
              </c:ext>
            </c:extLst>
          </c:dPt>
          <c:dPt>
            <c:idx val="5"/>
            <c:bubble3D val="0"/>
            <c:extLst>
              <c:ext xmlns:c16="http://schemas.microsoft.com/office/drawing/2014/chart" uri="{C3380CC4-5D6E-409C-BE32-E72D297353CC}">
                <c16:uniqueId val="{00000006-7BD5-4982-97BE-1CD62877B897}"/>
              </c:ext>
            </c:extLst>
          </c:dPt>
          <c:dPt>
            <c:idx val="8"/>
            <c:bubble3D val="0"/>
            <c:extLst>
              <c:ext xmlns:c16="http://schemas.microsoft.com/office/drawing/2014/chart" uri="{C3380CC4-5D6E-409C-BE32-E72D297353CC}">
                <c16:uniqueId val="{00000007-7BD5-4982-97BE-1CD62877B89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7BD5-4982-97BE-1CD62877B897}"/>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7BD5-4982-97BE-1CD62877B897}"/>
              </c:ext>
            </c:extLst>
          </c:dPt>
          <c:dPt>
            <c:idx val="16"/>
            <c:bubble3D val="0"/>
            <c:extLst>
              <c:ext xmlns:c16="http://schemas.microsoft.com/office/drawing/2014/chart" uri="{C3380CC4-5D6E-409C-BE32-E72D297353CC}">
                <c16:uniqueId val="{0000000C-7BD5-4982-97BE-1CD62877B897}"/>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D5-4982-97BE-1CD62877B897}"/>
                </c:ext>
              </c:extLst>
            </c:dLbl>
            <c:dLbl>
              <c:idx val="9"/>
              <c:delete val="1"/>
              <c:extLst>
                <c:ext xmlns:c15="http://schemas.microsoft.com/office/drawing/2012/chart" uri="{CE6537A1-D6FC-4f65-9D91-7224C49458BB}"/>
                <c:ext xmlns:c16="http://schemas.microsoft.com/office/drawing/2014/chart" uri="{C3380CC4-5D6E-409C-BE32-E72D297353CC}">
                  <c16:uniqueId val="{00000009-7BD5-4982-97BE-1CD62877B897}"/>
                </c:ext>
              </c:extLst>
            </c:dLbl>
            <c:dLbl>
              <c:idx val="10"/>
              <c:delete val="1"/>
              <c:extLst>
                <c:ext xmlns:c15="http://schemas.microsoft.com/office/drawing/2012/chart" uri="{CE6537A1-D6FC-4f65-9D91-7224C49458BB}"/>
                <c:ext xmlns:c16="http://schemas.microsoft.com/office/drawing/2014/chart" uri="{C3380CC4-5D6E-409C-BE32-E72D297353CC}">
                  <c16:uniqueId val="{0000000B-7BD5-4982-97BE-1CD62877B897}"/>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'Late-Stage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'Late-Stage Activity'!$C$9:$M$9</c:f>
              <c:numCache>
                <c:formatCode>General</c:formatCode>
                <c:ptCount val="11"/>
                <c:pt idx="0">
                  <c:v>2577</c:v>
                </c:pt>
                <c:pt idx="1">
                  <c:v>2539</c:v>
                </c:pt>
                <c:pt idx="2">
                  <c:v>2714</c:v>
                </c:pt>
                <c:pt idx="3">
                  <c:v>3118</c:v>
                </c:pt>
                <c:pt idx="4">
                  <c:v>3608</c:v>
                </c:pt>
                <c:pt idx="5">
                  <c:v>3759</c:v>
                </c:pt>
                <c:pt idx="6">
                  <c:v>5217</c:v>
                </c:pt>
                <c:pt idx="7">
                  <c:v>4832</c:v>
                </c:pt>
                <c:pt idx="8">
                  <c:v>4334</c:v>
                </c:pt>
                <c:pt idx="9">
                  <c:v>4175</c:v>
                </c:pt>
                <c:pt idx="10">
                  <c:v>2017</c:v>
                </c:pt>
              </c:numCache>
            </c:numRef>
          </c:val>
          <c:smooth val="0"/>
          <c:extLst>
            <c:ext xmlns:c16="http://schemas.microsoft.com/office/drawing/2014/chart" uri="{C3380CC4-5D6E-409C-BE32-E72D297353CC}">
              <c16:uniqueId val="{0000000E-7BD5-4982-97BE-1CD62877B897}"/>
            </c:ext>
          </c:extLst>
        </c:ser>
        <c:ser>
          <c:idx val="2"/>
          <c:order val="2"/>
          <c:tx>
            <c:strRef>
              <c:f>'Late-Stage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7BD5-4982-97BE-1CD62877B897}"/>
              </c:ext>
            </c:extLst>
          </c:dPt>
          <c:dPt>
            <c:idx val="1"/>
            <c:marker>
              <c:symbol val="none"/>
            </c:marker>
            <c:bubble3D val="0"/>
            <c:extLst>
              <c:ext xmlns:c16="http://schemas.microsoft.com/office/drawing/2014/chart" uri="{C3380CC4-5D6E-409C-BE32-E72D297353CC}">
                <c16:uniqueId val="{00000010-7BD5-4982-97BE-1CD62877B897}"/>
              </c:ext>
            </c:extLst>
          </c:dPt>
          <c:dPt>
            <c:idx val="2"/>
            <c:marker>
              <c:symbol val="none"/>
            </c:marker>
            <c:bubble3D val="0"/>
            <c:extLst>
              <c:ext xmlns:c16="http://schemas.microsoft.com/office/drawing/2014/chart" uri="{C3380CC4-5D6E-409C-BE32-E72D297353CC}">
                <c16:uniqueId val="{00000011-7BD5-4982-97BE-1CD62877B897}"/>
              </c:ext>
            </c:extLst>
          </c:dPt>
          <c:dPt>
            <c:idx val="3"/>
            <c:marker>
              <c:symbol val="none"/>
            </c:marker>
            <c:bubble3D val="0"/>
            <c:extLst>
              <c:ext xmlns:c16="http://schemas.microsoft.com/office/drawing/2014/chart" uri="{C3380CC4-5D6E-409C-BE32-E72D297353CC}">
                <c16:uniqueId val="{00000012-7BD5-4982-97BE-1CD62877B897}"/>
              </c:ext>
            </c:extLst>
          </c:dPt>
          <c:dPt>
            <c:idx val="4"/>
            <c:marker>
              <c:symbol val="none"/>
            </c:marker>
            <c:bubble3D val="0"/>
            <c:extLst>
              <c:ext xmlns:c16="http://schemas.microsoft.com/office/drawing/2014/chart" uri="{C3380CC4-5D6E-409C-BE32-E72D297353CC}">
                <c16:uniqueId val="{00000013-7BD5-4982-97BE-1CD62877B897}"/>
              </c:ext>
            </c:extLst>
          </c:dPt>
          <c:dPt>
            <c:idx val="5"/>
            <c:marker>
              <c:symbol val="none"/>
            </c:marker>
            <c:bubble3D val="0"/>
            <c:extLst>
              <c:ext xmlns:c16="http://schemas.microsoft.com/office/drawing/2014/chart" uri="{C3380CC4-5D6E-409C-BE32-E72D297353CC}">
                <c16:uniqueId val="{00000014-7BD5-4982-97BE-1CD62877B897}"/>
              </c:ext>
            </c:extLst>
          </c:dPt>
          <c:dPt>
            <c:idx val="6"/>
            <c:marker>
              <c:symbol val="none"/>
            </c:marker>
            <c:bubble3D val="0"/>
            <c:extLst>
              <c:ext xmlns:c16="http://schemas.microsoft.com/office/drawing/2014/chart" uri="{C3380CC4-5D6E-409C-BE32-E72D297353CC}">
                <c16:uniqueId val="{00000015-7BD5-4982-97BE-1CD62877B897}"/>
              </c:ext>
            </c:extLst>
          </c:dPt>
          <c:dPt>
            <c:idx val="7"/>
            <c:marker>
              <c:symbol val="none"/>
            </c:marker>
            <c:bubble3D val="0"/>
            <c:extLst>
              <c:ext xmlns:c16="http://schemas.microsoft.com/office/drawing/2014/chart" uri="{C3380CC4-5D6E-409C-BE32-E72D297353CC}">
                <c16:uniqueId val="{00000016-7BD5-4982-97BE-1CD62877B897}"/>
              </c:ext>
            </c:extLst>
          </c:dPt>
          <c:dPt>
            <c:idx val="8"/>
            <c:marker>
              <c:symbol val="none"/>
            </c:marker>
            <c:bubble3D val="0"/>
            <c:extLst>
              <c:ext xmlns:c16="http://schemas.microsoft.com/office/drawing/2014/chart" uri="{C3380CC4-5D6E-409C-BE32-E72D297353CC}">
                <c16:uniqueId val="{00000017-7BD5-4982-97BE-1CD62877B897}"/>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7BD5-4982-97BE-1CD62877B897}"/>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7BD5-4982-97BE-1CD62877B897}"/>
              </c:ext>
            </c:extLst>
          </c:dPt>
          <c:dLbls>
            <c:dLbl>
              <c:idx val="9"/>
              <c:tx>
                <c:rich>
                  <a:bodyPr/>
                  <a:lstStyle/>
                  <a:p>
                    <a:r>
                      <a:rPr lang="en-US"/>
                      <a:t>4,213</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BD5-4982-97BE-1CD62877B897}"/>
                </c:ext>
              </c:extLst>
            </c:dLbl>
            <c:dLbl>
              <c:idx val="10"/>
              <c:tx>
                <c:rich>
                  <a:bodyPr wrap="square" lIns="38100" tIns="19050" rIns="38100" bIns="19050" anchor="ctr">
                    <a:spAutoFit/>
                  </a:bodyPr>
                  <a:lstStyle/>
                  <a:p>
                    <a:pPr>
                      <a:defRPr>
                        <a:solidFill>
                          <a:sysClr val="windowText" lastClr="000000"/>
                        </a:solidFill>
                      </a:defRPr>
                    </a:pPr>
                    <a:r>
                      <a:rPr lang="en-US">
                        <a:solidFill>
                          <a:sysClr val="windowText" lastClr="000000"/>
                        </a:solidFill>
                      </a:rPr>
                      <a:t>2,292</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BD5-4982-97BE-1CD62877B897}"/>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'Late-Stage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'Late-Stage Activity'!$C$10:$M$10</c:f>
              <c:numCache>
                <c:formatCode>General</c:formatCode>
                <c:ptCount val="11"/>
                <c:pt idx="9">
                  <c:v>38</c:v>
                </c:pt>
                <c:pt idx="10">
                  <c:v>275</c:v>
                </c:pt>
              </c:numCache>
            </c:numRef>
          </c:val>
          <c:smooth val="0"/>
          <c:extLst>
            <c:ext xmlns:c16="http://schemas.microsoft.com/office/drawing/2014/chart" uri="{C3380CC4-5D6E-409C-BE32-E72D297353CC}">
              <c16:uniqueId val="{0000001A-7BD5-4982-97BE-1CD62877B89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'Deal Activity'!$B$89</c:f>
              <c:strCache>
                <c:ptCount val="1"/>
                <c:pt idx="0">
                  <c:v>Deal value ($B)</c:v>
                </c:pt>
              </c:strCache>
            </c:strRef>
          </c:tx>
          <c:spPr>
            <a:solidFill>
              <a:schemeClr val="accent1"/>
            </a:solidFill>
            <a:ln>
              <a:noFill/>
            </a:ln>
            <a:effectLst/>
          </c:spPr>
          <c:invertIfNegative val="0"/>
          <c:cat>
            <c:multiLvlStrRef>
              <c:f>'Deal Activity'!$S$87:$AR$88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'Deal Activity'!$S$89:$AR$89</c:f>
              <c:numCache>
                <c:formatCode>"$"#,##0.0</c:formatCode>
                <c:ptCount val="26"/>
                <c:pt idx="0">
                  <c:v>42.975359482223986</c:v>
                </c:pt>
                <c:pt idx="1">
                  <c:v>38.79753353768303</c:v>
                </c:pt>
                <c:pt idx="2">
                  <c:v>38.638891828596904</c:v>
                </c:pt>
                <c:pt idx="3">
                  <c:v>35.257851412776937</c:v>
                </c:pt>
                <c:pt idx="4">
                  <c:v>39.23851416617493</c:v>
                </c:pt>
                <c:pt idx="5">
                  <c:v>39.649416146640988</c:v>
                </c:pt>
                <c:pt idx="6">
                  <c:v>48.986692465170023</c:v>
                </c:pt>
                <c:pt idx="7">
                  <c:v>48.139203482223891</c:v>
                </c:pt>
                <c:pt idx="8">
                  <c:v>79.597198987392261</c:v>
                </c:pt>
                <c:pt idx="9">
                  <c:v>85.904239102850937</c:v>
                </c:pt>
                <c:pt idx="10">
                  <c:v>92.64967715952028</c:v>
                </c:pt>
                <c:pt idx="11">
                  <c:v>101.27534524806109</c:v>
                </c:pt>
                <c:pt idx="12">
                  <c:v>81.126464848977307</c:v>
                </c:pt>
                <c:pt idx="13">
                  <c:v>70.891846371239836</c:v>
                </c:pt>
                <c:pt idx="14">
                  <c:v>45.025011232057004</c:v>
                </c:pt>
                <c:pt idx="15">
                  <c:v>38.734412064668923</c:v>
                </c:pt>
                <c:pt idx="16">
                  <c:v>54.606099803835953</c:v>
                </c:pt>
                <c:pt idx="17">
                  <c:v>36.621745972382989</c:v>
                </c:pt>
                <c:pt idx="18">
                  <c:v>35.675892057312929</c:v>
                </c:pt>
                <c:pt idx="19">
                  <c:v>37.82195029823292</c:v>
                </c:pt>
                <c:pt idx="20">
                  <c:v>42.764623565042022</c:v>
                </c:pt>
                <c:pt idx="21">
                  <c:v>49.910930275765814</c:v>
                </c:pt>
                <c:pt idx="22">
                  <c:v>44.066221306299873</c:v>
                </c:pt>
                <c:pt idx="23">
                  <c:v>77.89627473698016</c:v>
                </c:pt>
                <c:pt idx="24">
                  <c:v>92.850329245135185</c:v>
                </c:pt>
                <c:pt idx="25">
                  <c:v>69.928497350752281</c:v>
                </c:pt>
              </c:numCache>
            </c:numRef>
          </c:val>
          <c:extLst>
            <c:ext xmlns:c16="http://schemas.microsoft.com/office/drawing/2014/chart" uri="{C3380CC4-5D6E-409C-BE32-E72D297353CC}">
              <c16:uniqueId val="{00000000-0884-4DC6-8284-0EB7ABC94EBF}"/>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Activity'!$B$90</c:f>
              <c:strCache>
                <c:ptCount val="1"/>
                <c:pt idx="0">
                  <c:v>Deal count</c:v>
                </c:pt>
              </c:strCache>
            </c:strRef>
          </c:tx>
          <c:spPr>
            <a:ln w="19050" cap="rnd" cmpd="sng" algn="ctr">
              <a:solidFill>
                <a:schemeClr val="accent3"/>
              </a:solidFill>
              <a:prstDash val="solid"/>
              <a:round/>
            </a:ln>
            <a:effectLst/>
          </c:spPr>
          <c:marker>
            <c:symbol val="none"/>
          </c:marker>
          <c:cat>
            <c:multiLvlStrRef>
              <c:f>'Deal Activity'!$S$87:$AR$88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'Deal Activity'!$S$90:$AR$90</c:f>
              <c:numCache>
                <c:formatCode>General</c:formatCode>
                <c:ptCount val="26"/>
                <c:pt idx="0">
                  <c:v>3829</c:v>
                </c:pt>
                <c:pt idx="1">
                  <c:v>3366</c:v>
                </c:pt>
                <c:pt idx="2">
                  <c:v>3386</c:v>
                </c:pt>
                <c:pt idx="3">
                  <c:v>3317</c:v>
                </c:pt>
                <c:pt idx="4">
                  <c:v>4040</c:v>
                </c:pt>
                <c:pt idx="5">
                  <c:v>3089</c:v>
                </c:pt>
                <c:pt idx="6">
                  <c:v>3301</c:v>
                </c:pt>
                <c:pt idx="7">
                  <c:v>3675</c:v>
                </c:pt>
                <c:pt idx="8">
                  <c:v>5157</c:v>
                </c:pt>
                <c:pt idx="9">
                  <c:v>4718</c:v>
                </c:pt>
                <c:pt idx="10">
                  <c:v>4781</c:v>
                </c:pt>
                <c:pt idx="11">
                  <c:v>4979</c:v>
                </c:pt>
                <c:pt idx="12">
                  <c:v>5642</c:v>
                </c:pt>
                <c:pt idx="13">
                  <c:v>4672</c:v>
                </c:pt>
                <c:pt idx="14">
                  <c:v>4097</c:v>
                </c:pt>
                <c:pt idx="15">
                  <c:v>3897</c:v>
                </c:pt>
                <c:pt idx="16">
                  <c:v>4279</c:v>
                </c:pt>
                <c:pt idx="17">
                  <c:v>3722</c:v>
                </c:pt>
                <c:pt idx="18">
                  <c:v>3472</c:v>
                </c:pt>
                <c:pt idx="19">
                  <c:v>3515</c:v>
                </c:pt>
                <c:pt idx="20">
                  <c:v>4064</c:v>
                </c:pt>
                <c:pt idx="21">
                  <c:v>3819</c:v>
                </c:pt>
                <c:pt idx="22">
                  <c:v>3498</c:v>
                </c:pt>
                <c:pt idx="23">
                  <c:v>3443</c:v>
                </c:pt>
                <c:pt idx="24">
                  <c:v>3622</c:v>
                </c:pt>
                <c:pt idx="25">
                  <c:v>3038</c:v>
                </c:pt>
              </c:numCache>
            </c:numRef>
          </c:val>
          <c:smooth val="0"/>
          <c:extLst>
            <c:ext xmlns:c16="http://schemas.microsoft.com/office/drawing/2014/chart" uri="{C3380CC4-5D6E-409C-BE32-E72D297353CC}">
              <c16:uniqueId val="{00000001-0884-4DC6-8284-0EB7ABC94EBF}"/>
            </c:ext>
          </c:extLst>
        </c:ser>
        <c:ser>
          <c:idx val="2"/>
          <c:order val="2"/>
          <c:tx>
            <c:strRef>
              <c:f>'Deal Activity'!$B$91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0884-4DC6-8284-0EB7ABC94EBF}"/>
              </c:ext>
            </c:extLst>
          </c:dPt>
          <c:dPt>
            <c:idx val="1"/>
            <c:marker>
              <c:symbol val="none"/>
            </c:marker>
            <c:bubble3D val="0"/>
            <c:extLst>
              <c:ext xmlns:c16="http://schemas.microsoft.com/office/drawing/2014/chart" uri="{C3380CC4-5D6E-409C-BE32-E72D297353CC}">
                <c16:uniqueId val="{00000003-0884-4DC6-8284-0EB7ABC94EBF}"/>
              </c:ext>
            </c:extLst>
          </c:dPt>
          <c:dPt>
            <c:idx val="2"/>
            <c:marker>
              <c:symbol val="none"/>
            </c:marker>
            <c:bubble3D val="0"/>
            <c:extLst>
              <c:ext xmlns:c16="http://schemas.microsoft.com/office/drawing/2014/chart" uri="{C3380CC4-5D6E-409C-BE32-E72D297353CC}">
                <c16:uniqueId val="{00000004-0884-4DC6-8284-0EB7ABC94EBF}"/>
              </c:ext>
            </c:extLst>
          </c:dPt>
          <c:dPt>
            <c:idx val="3"/>
            <c:marker>
              <c:symbol val="none"/>
            </c:marker>
            <c:bubble3D val="0"/>
            <c:extLst>
              <c:ext xmlns:c16="http://schemas.microsoft.com/office/drawing/2014/chart" uri="{C3380CC4-5D6E-409C-BE32-E72D297353CC}">
                <c16:uniqueId val="{00000005-0884-4DC6-8284-0EB7ABC94EBF}"/>
              </c:ext>
            </c:extLst>
          </c:dPt>
          <c:dPt>
            <c:idx val="4"/>
            <c:marker>
              <c:symbol val="none"/>
            </c:marker>
            <c:bubble3D val="0"/>
            <c:extLst>
              <c:ext xmlns:c16="http://schemas.microsoft.com/office/drawing/2014/chart" uri="{C3380CC4-5D6E-409C-BE32-E72D297353CC}">
                <c16:uniqueId val="{00000006-0884-4DC6-8284-0EB7ABC94EBF}"/>
              </c:ext>
            </c:extLst>
          </c:dPt>
          <c:dPt>
            <c:idx val="5"/>
            <c:marker>
              <c:symbol val="none"/>
            </c:marker>
            <c:bubble3D val="0"/>
            <c:extLst>
              <c:ext xmlns:c16="http://schemas.microsoft.com/office/drawing/2014/chart" uri="{C3380CC4-5D6E-409C-BE32-E72D297353CC}">
                <c16:uniqueId val="{00000007-0884-4DC6-8284-0EB7ABC94EBF}"/>
              </c:ext>
            </c:extLst>
          </c:dPt>
          <c:dPt>
            <c:idx val="6"/>
            <c:marker>
              <c:symbol val="none"/>
            </c:marker>
            <c:bubble3D val="0"/>
            <c:extLst>
              <c:ext xmlns:c16="http://schemas.microsoft.com/office/drawing/2014/chart" uri="{C3380CC4-5D6E-409C-BE32-E72D297353CC}">
                <c16:uniqueId val="{00000008-0884-4DC6-8284-0EB7ABC94EBF}"/>
              </c:ext>
            </c:extLst>
          </c:dPt>
          <c:dPt>
            <c:idx val="7"/>
            <c:marker>
              <c:symbol val="none"/>
            </c:marker>
            <c:bubble3D val="0"/>
            <c:extLst>
              <c:ext xmlns:c16="http://schemas.microsoft.com/office/drawing/2014/chart" uri="{C3380CC4-5D6E-409C-BE32-E72D297353CC}">
                <c16:uniqueId val="{00000009-0884-4DC6-8284-0EB7ABC94EBF}"/>
              </c:ext>
            </c:extLst>
          </c:dPt>
          <c:dPt>
            <c:idx val="8"/>
            <c:marker>
              <c:symbol val="none"/>
            </c:marker>
            <c:bubble3D val="0"/>
            <c:extLst>
              <c:ext xmlns:c16="http://schemas.microsoft.com/office/drawing/2014/chart" uri="{C3380CC4-5D6E-409C-BE32-E72D297353CC}">
                <c16:uniqueId val="{0000000A-0884-4DC6-8284-0EB7ABC94EBF}"/>
              </c:ext>
            </c:extLst>
          </c:dPt>
          <c:dPt>
            <c:idx val="9"/>
            <c:marker>
              <c:symbol val="none"/>
            </c:marker>
            <c:bubble3D val="0"/>
            <c:extLst>
              <c:ext xmlns:c16="http://schemas.microsoft.com/office/drawing/2014/chart" uri="{C3380CC4-5D6E-409C-BE32-E72D297353CC}">
                <c16:uniqueId val="{0000000B-0884-4DC6-8284-0EB7ABC94EBF}"/>
              </c:ext>
            </c:extLst>
          </c:dPt>
          <c:dPt>
            <c:idx val="10"/>
            <c:marker>
              <c:symbol val="none"/>
            </c:marker>
            <c:bubble3D val="0"/>
            <c:extLst>
              <c:ext xmlns:c16="http://schemas.microsoft.com/office/drawing/2014/chart" uri="{C3380CC4-5D6E-409C-BE32-E72D297353CC}">
                <c16:uniqueId val="{0000000C-0884-4DC6-8284-0EB7ABC94EBF}"/>
              </c:ext>
            </c:extLst>
          </c:dPt>
          <c:dPt>
            <c:idx val="11"/>
            <c:marker>
              <c:symbol val="none"/>
            </c:marker>
            <c:bubble3D val="0"/>
            <c:extLst>
              <c:ext xmlns:c16="http://schemas.microsoft.com/office/drawing/2014/chart" uri="{C3380CC4-5D6E-409C-BE32-E72D297353CC}">
                <c16:uniqueId val="{0000000D-0884-4DC6-8284-0EB7ABC94EBF}"/>
              </c:ext>
            </c:extLst>
          </c:dPt>
          <c:dPt>
            <c:idx val="12"/>
            <c:marker>
              <c:symbol val="none"/>
            </c:marker>
            <c:bubble3D val="0"/>
            <c:extLst>
              <c:ext xmlns:c16="http://schemas.microsoft.com/office/drawing/2014/chart" uri="{C3380CC4-5D6E-409C-BE32-E72D297353CC}">
                <c16:uniqueId val="{0000000E-0884-4DC6-8284-0EB7ABC94EBF}"/>
              </c:ext>
            </c:extLst>
          </c:dPt>
          <c:dPt>
            <c:idx val="13"/>
            <c:marker>
              <c:symbol val="none"/>
            </c:marker>
            <c:bubble3D val="0"/>
            <c:extLst>
              <c:ext xmlns:c16="http://schemas.microsoft.com/office/drawing/2014/chart" uri="{C3380CC4-5D6E-409C-BE32-E72D297353CC}">
                <c16:uniqueId val="{0000000F-0884-4DC6-8284-0EB7ABC94EBF}"/>
              </c:ext>
            </c:extLst>
          </c:dPt>
          <c:dPt>
            <c:idx val="14"/>
            <c:marker>
              <c:symbol val="none"/>
            </c:marker>
            <c:bubble3D val="0"/>
            <c:extLst>
              <c:ext xmlns:c16="http://schemas.microsoft.com/office/drawing/2014/chart" uri="{C3380CC4-5D6E-409C-BE32-E72D297353CC}">
                <c16:uniqueId val="{00000010-0884-4DC6-8284-0EB7ABC94EBF}"/>
              </c:ext>
            </c:extLst>
          </c:dPt>
          <c:dPt>
            <c:idx val="15"/>
            <c:marker>
              <c:symbol val="none"/>
            </c:marker>
            <c:bubble3D val="0"/>
            <c:extLst>
              <c:ext xmlns:c16="http://schemas.microsoft.com/office/drawing/2014/chart" uri="{C3380CC4-5D6E-409C-BE32-E72D297353CC}">
                <c16:uniqueId val="{00000011-0884-4DC6-8284-0EB7ABC94EBF}"/>
              </c:ext>
            </c:extLst>
          </c:dPt>
          <c:dPt>
            <c:idx val="16"/>
            <c:marker>
              <c:symbol val="none"/>
            </c:marker>
            <c:bubble3D val="0"/>
            <c:extLst>
              <c:ext xmlns:c16="http://schemas.microsoft.com/office/drawing/2014/chart" uri="{C3380CC4-5D6E-409C-BE32-E72D297353CC}">
                <c16:uniqueId val="{00000012-0884-4DC6-8284-0EB7ABC94EBF}"/>
              </c:ext>
            </c:extLst>
          </c:dPt>
          <c:dPt>
            <c:idx val="17"/>
            <c:marker>
              <c:symbol val="none"/>
            </c:marker>
            <c:bubble3D val="0"/>
            <c:extLst>
              <c:ext xmlns:c16="http://schemas.microsoft.com/office/drawing/2014/chart" uri="{C3380CC4-5D6E-409C-BE32-E72D297353CC}">
                <c16:uniqueId val="{00000013-0884-4DC6-8284-0EB7ABC94EBF}"/>
              </c:ext>
            </c:extLst>
          </c:dPt>
          <c:dPt>
            <c:idx val="18"/>
            <c:marker>
              <c:symbol val="none"/>
            </c:marker>
            <c:bubble3D val="0"/>
            <c:extLst>
              <c:ext xmlns:c16="http://schemas.microsoft.com/office/drawing/2014/chart" uri="{C3380CC4-5D6E-409C-BE32-E72D297353CC}">
                <c16:uniqueId val="{00000014-0884-4DC6-8284-0EB7ABC94EBF}"/>
              </c:ext>
            </c:extLst>
          </c:dPt>
          <c:dPt>
            <c:idx val="19"/>
            <c:marker>
              <c:symbol val="none"/>
            </c:marker>
            <c:bubble3D val="0"/>
            <c:extLst>
              <c:ext xmlns:c16="http://schemas.microsoft.com/office/drawing/2014/chart" uri="{C3380CC4-5D6E-409C-BE32-E72D297353CC}">
                <c16:uniqueId val="{00000015-0884-4DC6-8284-0EB7ABC94EBF}"/>
              </c:ext>
            </c:extLst>
          </c:dPt>
          <c:dPt>
            <c:idx val="20"/>
            <c:marker>
              <c:symbol val="none"/>
            </c:marker>
            <c:bubble3D val="0"/>
            <c:extLst>
              <c:ext xmlns:c16="http://schemas.microsoft.com/office/drawing/2014/chart" uri="{C3380CC4-5D6E-409C-BE32-E72D297353CC}">
                <c16:uniqueId val="{00000016-0884-4DC6-8284-0EB7ABC94EBF}"/>
              </c:ext>
            </c:extLst>
          </c:dPt>
          <c:dPt>
            <c:idx val="21"/>
            <c:marker>
              <c:symbol val="none"/>
            </c:marker>
            <c:bubble3D val="0"/>
            <c:extLst>
              <c:ext xmlns:c16="http://schemas.microsoft.com/office/drawing/2014/chart" uri="{C3380CC4-5D6E-409C-BE32-E72D297353CC}">
                <c16:uniqueId val="{00000017-0884-4DC6-8284-0EB7ABC94EBF}"/>
              </c:ext>
            </c:extLst>
          </c:dPt>
          <c:dPt>
            <c:idx val="22"/>
            <c:bubble3D val="0"/>
            <c:extLst>
              <c:ext xmlns:c16="http://schemas.microsoft.com/office/drawing/2014/chart" uri="{C3380CC4-5D6E-409C-BE32-E72D297353CC}">
                <c16:uniqueId val="{00000018-0884-4DC6-8284-0EB7ABC94EBF}"/>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0884-4DC6-8284-0EB7ABC94EBF}"/>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0884-4DC6-8284-0EB7ABC94EBF}"/>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0884-4DC6-8284-0EB7ABC94EBF}"/>
              </c:ext>
            </c:extLst>
          </c:dPt>
          <c:dPt>
            <c:idx val="40"/>
            <c:bubble3D val="0"/>
            <c:extLst>
              <c:ext xmlns:c16="http://schemas.microsoft.com/office/drawing/2014/chart" uri="{C3380CC4-5D6E-409C-BE32-E72D297353CC}">
                <c16:uniqueId val="{0000001C-0884-4DC6-8284-0EB7ABC94EBF}"/>
              </c:ext>
            </c:extLst>
          </c:dPt>
          <c:dPt>
            <c:idx val="41"/>
            <c:bubble3D val="0"/>
            <c:extLst>
              <c:ext xmlns:c16="http://schemas.microsoft.com/office/drawing/2014/chart" uri="{C3380CC4-5D6E-409C-BE32-E72D297353CC}">
                <c16:uniqueId val="{0000001D-0884-4DC6-8284-0EB7ABC94EBF}"/>
              </c:ext>
            </c:extLst>
          </c:dPt>
          <c:dPt>
            <c:idx val="42"/>
            <c:bubble3D val="0"/>
            <c:extLst>
              <c:ext xmlns:c16="http://schemas.microsoft.com/office/drawing/2014/chart" uri="{C3380CC4-5D6E-409C-BE32-E72D297353CC}">
                <c16:uniqueId val="{0000001E-0884-4DC6-8284-0EB7ABC94EBF}"/>
              </c:ext>
            </c:extLst>
          </c:dPt>
          <c:dPt>
            <c:idx val="43"/>
            <c:bubble3D val="0"/>
            <c:extLst>
              <c:ext xmlns:c16="http://schemas.microsoft.com/office/drawing/2014/chart" uri="{C3380CC4-5D6E-409C-BE32-E72D297353CC}">
                <c16:uniqueId val="{0000001F-0884-4DC6-8284-0EB7ABC94EBF}"/>
              </c:ext>
            </c:extLst>
          </c:dPt>
          <c:cat>
            <c:multiLvlStrRef>
              <c:f>'Deal Activity'!$S$87:$AR$88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'Deal Activity'!$S$91:$AR$91</c:f>
              <c:numCache>
                <c:formatCode>General</c:formatCode>
                <c:ptCount val="26"/>
                <c:pt idx="22">
                  <c:v>109</c:v>
                </c:pt>
                <c:pt idx="23">
                  <c:v>281</c:v>
                </c:pt>
                <c:pt idx="24">
                  <c:v>460</c:v>
                </c:pt>
                <c:pt idx="25">
                  <c:v>963</c:v>
                </c:pt>
              </c:numCache>
            </c:numRef>
          </c:val>
          <c:smooth val="0"/>
          <c:extLst>
            <c:ext xmlns:c16="http://schemas.microsoft.com/office/drawing/2014/chart" uri="{C3380CC4-5D6E-409C-BE32-E72D297353CC}">
              <c16:uniqueId val="{00000020-0884-4DC6-8284-0EB7ABC94EB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'Late-Stage Activity'!$B$47</c:f>
              <c:strCache>
                <c:ptCount val="1"/>
                <c:pt idx="0">
                  <c:v>Deal value ($B)</c:v>
                </c:pt>
              </c:strCache>
            </c:strRef>
          </c:tx>
          <c:spPr>
            <a:solidFill>
              <a:schemeClr val="accent1"/>
            </a:solidFill>
            <a:ln>
              <a:noFill/>
            </a:ln>
            <a:effectLst/>
          </c:spPr>
          <c:invertIfNegative val="0"/>
          <c:cat>
            <c:multiLvlStrRef>
              <c:f>'Late-Stage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'Late-Stage Activity'!$S$47:$AR$47</c:f>
              <c:numCache>
                <c:formatCode>"$"#,##0.0</c:formatCode>
                <c:ptCount val="26"/>
                <c:pt idx="0">
                  <c:v>15.302376573428997</c:v>
                </c:pt>
                <c:pt idx="1">
                  <c:v>15.764628652223015</c:v>
                </c:pt>
                <c:pt idx="2">
                  <c:v>15.109655804960019</c:v>
                </c:pt>
                <c:pt idx="3">
                  <c:v>15.310472368015015</c:v>
                </c:pt>
                <c:pt idx="4">
                  <c:v>18.108988881925999</c:v>
                </c:pt>
                <c:pt idx="5">
                  <c:v>17.982051874327997</c:v>
                </c:pt>
                <c:pt idx="6">
                  <c:v>18.129922645853</c:v>
                </c:pt>
                <c:pt idx="7">
                  <c:v>18.417996624046992</c:v>
                </c:pt>
                <c:pt idx="8">
                  <c:v>34.843861582262001</c:v>
                </c:pt>
                <c:pt idx="9">
                  <c:v>37.454096213082984</c:v>
                </c:pt>
                <c:pt idx="10">
                  <c:v>43.948794758861013</c:v>
                </c:pt>
                <c:pt idx="11">
                  <c:v>43.503589175435998</c:v>
                </c:pt>
                <c:pt idx="12">
                  <c:v>34.707456203632972</c:v>
                </c:pt>
                <c:pt idx="13">
                  <c:v>30.213733205632995</c:v>
                </c:pt>
                <c:pt idx="14">
                  <c:v>17.151374038198998</c:v>
                </c:pt>
                <c:pt idx="15">
                  <c:v>13.802436446336003</c:v>
                </c:pt>
                <c:pt idx="16">
                  <c:v>23.960276259187996</c:v>
                </c:pt>
                <c:pt idx="17">
                  <c:v>15.792026433985995</c:v>
                </c:pt>
                <c:pt idx="18">
                  <c:v>16.021463286208011</c:v>
                </c:pt>
                <c:pt idx="19">
                  <c:v>17.923191360452019</c:v>
                </c:pt>
                <c:pt idx="20">
                  <c:v>20.145425183753009</c:v>
                </c:pt>
                <c:pt idx="21">
                  <c:v>17.037465800868993</c:v>
                </c:pt>
                <c:pt idx="22">
                  <c:v>16.665742731839007</c:v>
                </c:pt>
                <c:pt idx="23">
                  <c:v>30.787862916095005</c:v>
                </c:pt>
                <c:pt idx="24">
                  <c:v>23.324491202463001</c:v>
                </c:pt>
                <c:pt idx="25">
                  <c:v>20.334594672369988</c:v>
                </c:pt>
              </c:numCache>
            </c:numRef>
          </c:val>
          <c:extLst>
            <c:ext xmlns:c16="http://schemas.microsoft.com/office/drawing/2014/chart" uri="{C3380CC4-5D6E-409C-BE32-E72D297353CC}">
              <c16:uniqueId val="{00000000-47B2-40EC-9F72-9CAEED44668C}"/>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'Late-Stage Activity'!$B$48</c:f>
              <c:strCache>
                <c:ptCount val="1"/>
                <c:pt idx="0">
                  <c:v>Deal count</c:v>
                </c:pt>
              </c:strCache>
            </c:strRef>
          </c:tx>
          <c:spPr>
            <a:ln w="19050" cap="rnd" cmpd="sng" algn="ctr">
              <a:solidFill>
                <a:schemeClr val="accent3"/>
              </a:solidFill>
              <a:prstDash val="solid"/>
              <a:round/>
            </a:ln>
            <a:effectLst/>
          </c:spPr>
          <c:marker>
            <c:symbol val="none"/>
          </c:marker>
          <c:cat>
            <c:multiLvlStrRef>
              <c:f>'Late-Stage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'Late-Stage Activity'!$S$48:$AR$48</c:f>
              <c:numCache>
                <c:formatCode>General</c:formatCode>
                <c:ptCount val="26"/>
                <c:pt idx="0">
                  <c:v>1053</c:v>
                </c:pt>
                <c:pt idx="1">
                  <c:v>896</c:v>
                </c:pt>
                <c:pt idx="2">
                  <c:v>852</c:v>
                </c:pt>
                <c:pt idx="3">
                  <c:v>807</c:v>
                </c:pt>
                <c:pt idx="4">
                  <c:v>1103</c:v>
                </c:pt>
                <c:pt idx="5">
                  <c:v>903</c:v>
                </c:pt>
                <c:pt idx="6">
                  <c:v>850</c:v>
                </c:pt>
                <c:pt idx="7">
                  <c:v>903</c:v>
                </c:pt>
                <c:pt idx="8">
                  <c:v>1472</c:v>
                </c:pt>
                <c:pt idx="9">
                  <c:v>1210</c:v>
                </c:pt>
                <c:pt idx="10">
                  <c:v>1265</c:v>
                </c:pt>
                <c:pt idx="11">
                  <c:v>1270</c:v>
                </c:pt>
                <c:pt idx="12">
                  <c:v>1549</c:v>
                </c:pt>
                <c:pt idx="13">
                  <c:v>1243</c:v>
                </c:pt>
                <c:pt idx="14">
                  <c:v>1044</c:v>
                </c:pt>
                <c:pt idx="15">
                  <c:v>996</c:v>
                </c:pt>
                <c:pt idx="16">
                  <c:v>1293</c:v>
                </c:pt>
                <c:pt idx="17">
                  <c:v>1071</c:v>
                </c:pt>
                <c:pt idx="18">
                  <c:v>997</c:v>
                </c:pt>
                <c:pt idx="19">
                  <c:v>973</c:v>
                </c:pt>
                <c:pt idx="20">
                  <c:v>1170</c:v>
                </c:pt>
                <c:pt idx="21">
                  <c:v>1102</c:v>
                </c:pt>
                <c:pt idx="22">
                  <c:v>963</c:v>
                </c:pt>
                <c:pt idx="23">
                  <c:v>940</c:v>
                </c:pt>
                <c:pt idx="24">
                  <c:v>1060</c:v>
                </c:pt>
                <c:pt idx="25">
                  <c:v>957</c:v>
                </c:pt>
              </c:numCache>
            </c:numRef>
          </c:val>
          <c:smooth val="0"/>
          <c:extLst>
            <c:ext xmlns:c16="http://schemas.microsoft.com/office/drawing/2014/chart" uri="{C3380CC4-5D6E-409C-BE32-E72D297353CC}">
              <c16:uniqueId val="{00000001-47B2-40EC-9F72-9CAEED44668C}"/>
            </c:ext>
          </c:extLst>
        </c:ser>
        <c:ser>
          <c:idx val="2"/>
          <c:order val="2"/>
          <c:tx>
            <c:strRef>
              <c:f>'Late-Stage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47B2-40EC-9F72-9CAEED44668C}"/>
              </c:ext>
            </c:extLst>
          </c:dPt>
          <c:dPt>
            <c:idx val="1"/>
            <c:marker>
              <c:symbol val="none"/>
            </c:marker>
            <c:bubble3D val="0"/>
            <c:extLst>
              <c:ext xmlns:c16="http://schemas.microsoft.com/office/drawing/2014/chart" uri="{C3380CC4-5D6E-409C-BE32-E72D297353CC}">
                <c16:uniqueId val="{00000003-47B2-40EC-9F72-9CAEED44668C}"/>
              </c:ext>
            </c:extLst>
          </c:dPt>
          <c:dPt>
            <c:idx val="2"/>
            <c:marker>
              <c:symbol val="none"/>
            </c:marker>
            <c:bubble3D val="0"/>
            <c:extLst>
              <c:ext xmlns:c16="http://schemas.microsoft.com/office/drawing/2014/chart" uri="{C3380CC4-5D6E-409C-BE32-E72D297353CC}">
                <c16:uniqueId val="{00000004-47B2-40EC-9F72-9CAEED44668C}"/>
              </c:ext>
            </c:extLst>
          </c:dPt>
          <c:dPt>
            <c:idx val="3"/>
            <c:marker>
              <c:symbol val="none"/>
            </c:marker>
            <c:bubble3D val="0"/>
            <c:extLst>
              <c:ext xmlns:c16="http://schemas.microsoft.com/office/drawing/2014/chart" uri="{C3380CC4-5D6E-409C-BE32-E72D297353CC}">
                <c16:uniqueId val="{00000005-47B2-40EC-9F72-9CAEED44668C}"/>
              </c:ext>
            </c:extLst>
          </c:dPt>
          <c:dPt>
            <c:idx val="4"/>
            <c:marker>
              <c:symbol val="none"/>
            </c:marker>
            <c:bubble3D val="0"/>
            <c:extLst>
              <c:ext xmlns:c16="http://schemas.microsoft.com/office/drawing/2014/chart" uri="{C3380CC4-5D6E-409C-BE32-E72D297353CC}">
                <c16:uniqueId val="{00000006-47B2-40EC-9F72-9CAEED44668C}"/>
              </c:ext>
            </c:extLst>
          </c:dPt>
          <c:dPt>
            <c:idx val="5"/>
            <c:marker>
              <c:symbol val="none"/>
            </c:marker>
            <c:bubble3D val="0"/>
            <c:extLst>
              <c:ext xmlns:c16="http://schemas.microsoft.com/office/drawing/2014/chart" uri="{C3380CC4-5D6E-409C-BE32-E72D297353CC}">
                <c16:uniqueId val="{00000007-47B2-40EC-9F72-9CAEED44668C}"/>
              </c:ext>
            </c:extLst>
          </c:dPt>
          <c:dPt>
            <c:idx val="6"/>
            <c:marker>
              <c:symbol val="none"/>
            </c:marker>
            <c:bubble3D val="0"/>
            <c:extLst>
              <c:ext xmlns:c16="http://schemas.microsoft.com/office/drawing/2014/chart" uri="{C3380CC4-5D6E-409C-BE32-E72D297353CC}">
                <c16:uniqueId val="{00000008-47B2-40EC-9F72-9CAEED44668C}"/>
              </c:ext>
            </c:extLst>
          </c:dPt>
          <c:dPt>
            <c:idx val="7"/>
            <c:marker>
              <c:symbol val="none"/>
            </c:marker>
            <c:bubble3D val="0"/>
            <c:extLst>
              <c:ext xmlns:c16="http://schemas.microsoft.com/office/drawing/2014/chart" uri="{C3380CC4-5D6E-409C-BE32-E72D297353CC}">
                <c16:uniqueId val="{00000009-47B2-40EC-9F72-9CAEED44668C}"/>
              </c:ext>
            </c:extLst>
          </c:dPt>
          <c:dPt>
            <c:idx val="8"/>
            <c:marker>
              <c:symbol val="none"/>
            </c:marker>
            <c:bubble3D val="0"/>
            <c:extLst>
              <c:ext xmlns:c16="http://schemas.microsoft.com/office/drawing/2014/chart" uri="{C3380CC4-5D6E-409C-BE32-E72D297353CC}">
                <c16:uniqueId val="{0000000A-47B2-40EC-9F72-9CAEED44668C}"/>
              </c:ext>
            </c:extLst>
          </c:dPt>
          <c:dPt>
            <c:idx val="9"/>
            <c:marker>
              <c:symbol val="none"/>
            </c:marker>
            <c:bubble3D val="0"/>
            <c:extLst>
              <c:ext xmlns:c16="http://schemas.microsoft.com/office/drawing/2014/chart" uri="{C3380CC4-5D6E-409C-BE32-E72D297353CC}">
                <c16:uniqueId val="{0000000B-47B2-40EC-9F72-9CAEED44668C}"/>
              </c:ext>
            </c:extLst>
          </c:dPt>
          <c:dPt>
            <c:idx val="10"/>
            <c:marker>
              <c:symbol val="none"/>
            </c:marker>
            <c:bubble3D val="0"/>
            <c:extLst>
              <c:ext xmlns:c16="http://schemas.microsoft.com/office/drawing/2014/chart" uri="{C3380CC4-5D6E-409C-BE32-E72D297353CC}">
                <c16:uniqueId val="{0000000C-47B2-40EC-9F72-9CAEED44668C}"/>
              </c:ext>
            </c:extLst>
          </c:dPt>
          <c:dPt>
            <c:idx val="11"/>
            <c:marker>
              <c:symbol val="none"/>
            </c:marker>
            <c:bubble3D val="0"/>
            <c:extLst>
              <c:ext xmlns:c16="http://schemas.microsoft.com/office/drawing/2014/chart" uri="{C3380CC4-5D6E-409C-BE32-E72D297353CC}">
                <c16:uniqueId val="{0000000D-47B2-40EC-9F72-9CAEED44668C}"/>
              </c:ext>
            </c:extLst>
          </c:dPt>
          <c:dPt>
            <c:idx val="12"/>
            <c:marker>
              <c:symbol val="none"/>
            </c:marker>
            <c:bubble3D val="0"/>
            <c:extLst>
              <c:ext xmlns:c16="http://schemas.microsoft.com/office/drawing/2014/chart" uri="{C3380CC4-5D6E-409C-BE32-E72D297353CC}">
                <c16:uniqueId val="{0000000E-47B2-40EC-9F72-9CAEED44668C}"/>
              </c:ext>
            </c:extLst>
          </c:dPt>
          <c:dPt>
            <c:idx val="13"/>
            <c:marker>
              <c:symbol val="none"/>
            </c:marker>
            <c:bubble3D val="0"/>
            <c:extLst>
              <c:ext xmlns:c16="http://schemas.microsoft.com/office/drawing/2014/chart" uri="{C3380CC4-5D6E-409C-BE32-E72D297353CC}">
                <c16:uniqueId val="{0000000F-47B2-40EC-9F72-9CAEED44668C}"/>
              </c:ext>
            </c:extLst>
          </c:dPt>
          <c:dPt>
            <c:idx val="14"/>
            <c:marker>
              <c:symbol val="none"/>
            </c:marker>
            <c:bubble3D val="0"/>
            <c:extLst>
              <c:ext xmlns:c16="http://schemas.microsoft.com/office/drawing/2014/chart" uri="{C3380CC4-5D6E-409C-BE32-E72D297353CC}">
                <c16:uniqueId val="{00000010-47B2-40EC-9F72-9CAEED44668C}"/>
              </c:ext>
            </c:extLst>
          </c:dPt>
          <c:dPt>
            <c:idx val="15"/>
            <c:marker>
              <c:symbol val="none"/>
            </c:marker>
            <c:bubble3D val="0"/>
            <c:extLst>
              <c:ext xmlns:c16="http://schemas.microsoft.com/office/drawing/2014/chart" uri="{C3380CC4-5D6E-409C-BE32-E72D297353CC}">
                <c16:uniqueId val="{00000011-47B2-40EC-9F72-9CAEED44668C}"/>
              </c:ext>
            </c:extLst>
          </c:dPt>
          <c:dPt>
            <c:idx val="16"/>
            <c:marker>
              <c:symbol val="none"/>
            </c:marker>
            <c:bubble3D val="0"/>
            <c:extLst>
              <c:ext xmlns:c16="http://schemas.microsoft.com/office/drawing/2014/chart" uri="{C3380CC4-5D6E-409C-BE32-E72D297353CC}">
                <c16:uniqueId val="{00000012-47B2-40EC-9F72-9CAEED44668C}"/>
              </c:ext>
            </c:extLst>
          </c:dPt>
          <c:dPt>
            <c:idx val="17"/>
            <c:marker>
              <c:symbol val="none"/>
            </c:marker>
            <c:bubble3D val="0"/>
            <c:extLst>
              <c:ext xmlns:c16="http://schemas.microsoft.com/office/drawing/2014/chart" uri="{C3380CC4-5D6E-409C-BE32-E72D297353CC}">
                <c16:uniqueId val="{00000013-47B2-40EC-9F72-9CAEED44668C}"/>
              </c:ext>
            </c:extLst>
          </c:dPt>
          <c:dPt>
            <c:idx val="18"/>
            <c:marker>
              <c:symbol val="none"/>
            </c:marker>
            <c:bubble3D val="0"/>
            <c:extLst>
              <c:ext xmlns:c16="http://schemas.microsoft.com/office/drawing/2014/chart" uri="{C3380CC4-5D6E-409C-BE32-E72D297353CC}">
                <c16:uniqueId val="{00000014-47B2-40EC-9F72-9CAEED44668C}"/>
              </c:ext>
            </c:extLst>
          </c:dPt>
          <c:dPt>
            <c:idx val="19"/>
            <c:marker>
              <c:symbol val="none"/>
            </c:marker>
            <c:bubble3D val="0"/>
            <c:extLst>
              <c:ext xmlns:c16="http://schemas.microsoft.com/office/drawing/2014/chart" uri="{C3380CC4-5D6E-409C-BE32-E72D297353CC}">
                <c16:uniqueId val="{00000015-47B2-40EC-9F72-9CAEED44668C}"/>
              </c:ext>
            </c:extLst>
          </c:dPt>
          <c:dPt>
            <c:idx val="20"/>
            <c:marker>
              <c:symbol val="none"/>
            </c:marker>
            <c:bubble3D val="0"/>
            <c:extLst>
              <c:ext xmlns:c16="http://schemas.microsoft.com/office/drawing/2014/chart" uri="{C3380CC4-5D6E-409C-BE32-E72D297353CC}">
                <c16:uniqueId val="{00000016-47B2-40EC-9F72-9CAEED44668C}"/>
              </c:ext>
            </c:extLst>
          </c:dPt>
          <c:dPt>
            <c:idx val="21"/>
            <c:marker>
              <c:symbol val="none"/>
            </c:marker>
            <c:bubble3D val="0"/>
            <c:extLst>
              <c:ext xmlns:c16="http://schemas.microsoft.com/office/drawing/2014/chart" uri="{C3380CC4-5D6E-409C-BE32-E72D297353CC}">
                <c16:uniqueId val="{00000017-47B2-40EC-9F72-9CAEED44668C}"/>
              </c:ext>
            </c:extLst>
          </c:dPt>
          <c:dPt>
            <c:idx val="22"/>
            <c:bubble3D val="0"/>
            <c:extLst>
              <c:ext xmlns:c16="http://schemas.microsoft.com/office/drawing/2014/chart" uri="{C3380CC4-5D6E-409C-BE32-E72D297353CC}">
                <c16:uniqueId val="{00000018-47B2-40EC-9F72-9CAEED44668C}"/>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47B2-40EC-9F72-9CAEED44668C}"/>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47B2-40EC-9F72-9CAEED44668C}"/>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47B2-40EC-9F72-9CAEED44668C}"/>
              </c:ext>
            </c:extLst>
          </c:dPt>
          <c:dPt>
            <c:idx val="40"/>
            <c:bubble3D val="0"/>
            <c:extLst>
              <c:ext xmlns:c16="http://schemas.microsoft.com/office/drawing/2014/chart" uri="{C3380CC4-5D6E-409C-BE32-E72D297353CC}">
                <c16:uniqueId val="{0000001C-47B2-40EC-9F72-9CAEED44668C}"/>
              </c:ext>
            </c:extLst>
          </c:dPt>
          <c:dPt>
            <c:idx val="41"/>
            <c:bubble3D val="0"/>
            <c:extLst>
              <c:ext xmlns:c16="http://schemas.microsoft.com/office/drawing/2014/chart" uri="{C3380CC4-5D6E-409C-BE32-E72D297353CC}">
                <c16:uniqueId val="{0000001D-47B2-40EC-9F72-9CAEED44668C}"/>
              </c:ext>
            </c:extLst>
          </c:dPt>
          <c:dPt>
            <c:idx val="42"/>
            <c:bubble3D val="0"/>
            <c:extLst>
              <c:ext xmlns:c16="http://schemas.microsoft.com/office/drawing/2014/chart" uri="{C3380CC4-5D6E-409C-BE32-E72D297353CC}">
                <c16:uniqueId val="{0000001E-47B2-40EC-9F72-9CAEED44668C}"/>
              </c:ext>
            </c:extLst>
          </c:dPt>
          <c:dPt>
            <c:idx val="43"/>
            <c:bubble3D val="0"/>
            <c:extLst>
              <c:ext xmlns:c16="http://schemas.microsoft.com/office/drawing/2014/chart" uri="{C3380CC4-5D6E-409C-BE32-E72D297353CC}">
                <c16:uniqueId val="{0000001F-47B2-40EC-9F72-9CAEED44668C}"/>
              </c:ext>
            </c:extLst>
          </c:dPt>
          <c:cat>
            <c:multiLvlStrRef>
              <c:f>'Late-Stage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'Late-Stage Activity'!$S$49:$AR$49</c:f>
              <c:numCache>
                <c:formatCode>General</c:formatCode>
                <c:ptCount val="26"/>
                <c:pt idx="22">
                  <c:v>5</c:v>
                </c:pt>
                <c:pt idx="23">
                  <c:v>33</c:v>
                </c:pt>
                <c:pt idx="24">
                  <c:v>60</c:v>
                </c:pt>
                <c:pt idx="25">
                  <c:v>215</c:v>
                </c:pt>
              </c:numCache>
            </c:numRef>
          </c:val>
          <c:smooth val="0"/>
          <c:extLst>
            <c:ext xmlns:c16="http://schemas.microsoft.com/office/drawing/2014/chart" uri="{C3380CC4-5D6E-409C-BE32-E72D297353CC}">
              <c16:uniqueId val="{00000020-47B2-40EC-9F72-9CAEED44668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'Late Stage x Size'!$O$47</c:f>
              <c:strCache>
                <c:ptCount val="1"/>
                <c:pt idx="0">
                  <c:v>&lt;$1M</c:v>
                </c:pt>
              </c:strCache>
            </c:strRef>
          </c:tx>
          <c:spPr>
            <a:solidFill>
              <a:schemeClr val="accent1"/>
            </a:solidFill>
            <a:ln>
              <a:noFill/>
            </a:ln>
            <a:effectLst/>
          </c:spPr>
          <c:invertIfNegative val="0"/>
          <c:cat>
            <c:multiLvlStrRef>
              <c:f>'Late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Size'!$P$47:$BE$47</c:f>
              <c:numCache>
                <c:formatCode>"$"#,##0.0</c:formatCode>
                <c:ptCount val="42"/>
                <c:pt idx="0">
                  <c:v>5.9824572058000007E-2</c:v>
                </c:pt>
                <c:pt idx="1">
                  <c:v>6.0449895529999999E-2</c:v>
                </c:pt>
                <c:pt idx="2">
                  <c:v>5.0941349513E-2</c:v>
                </c:pt>
                <c:pt idx="3">
                  <c:v>4.1969969454E-2</c:v>
                </c:pt>
                <c:pt idx="4">
                  <c:v>5.4412607075000001E-2</c:v>
                </c:pt>
                <c:pt idx="5">
                  <c:v>5.6895446682000021E-2</c:v>
                </c:pt>
                <c:pt idx="6">
                  <c:v>5.5565938024999997E-2</c:v>
                </c:pt>
                <c:pt idx="7">
                  <c:v>4.6414197000000004E-2</c:v>
                </c:pt>
                <c:pt idx="8">
                  <c:v>5.9157726909999993E-2</c:v>
                </c:pt>
                <c:pt idx="9">
                  <c:v>5.0688412683999977E-2</c:v>
                </c:pt>
                <c:pt idx="10">
                  <c:v>4.8090170056000012E-2</c:v>
                </c:pt>
                <c:pt idx="11">
                  <c:v>4.289833785999999E-2</c:v>
                </c:pt>
                <c:pt idx="12">
                  <c:v>6.4658942098000008E-2</c:v>
                </c:pt>
                <c:pt idx="13">
                  <c:v>5.904393479200002E-2</c:v>
                </c:pt>
                <c:pt idx="14">
                  <c:v>4.2037377467000016E-2</c:v>
                </c:pt>
                <c:pt idx="15">
                  <c:v>5.334095362800001E-2</c:v>
                </c:pt>
                <c:pt idx="16">
                  <c:v>6.0801777328999981E-2</c:v>
                </c:pt>
                <c:pt idx="17">
                  <c:v>5.973659653599999E-2</c:v>
                </c:pt>
                <c:pt idx="18">
                  <c:v>5.3773172492000004E-2</c:v>
                </c:pt>
                <c:pt idx="19">
                  <c:v>6.1887273596999977E-2</c:v>
                </c:pt>
                <c:pt idx="20">
                  <c:v>6.7872685206000011E-2</c:v>
                </c:pt>
                <c:pt idx="21">
                  <c:v>5.8261787588000026E-2</c:v>
                </c:pt>
                <c:pt idx="22">
                  <c:v>4.0062395904000001E-2</c:v>
                </c:pt>
                <c:pt idx="23">
                  <c:v>4.9789887026000013E-2</c:v>
                </c:pt>
                <c:pt idx="24">
                  <c:v>7.486850264799999E-2</c:v>
                </c:pt>
                <c:pt idx="25">
                  <c:v>5.2716072031000032E-2</c:v>
                </c:pt>
                <c:pt idx="26">
                  <c:v>4.8024301850999991E-2</c:v>
                </c:pt>
                <c:pt idx="27">
                  <c:v>5.5446546072000016E-2</c:v>
                </c:pt>
                <c:pt idx="28">
                  <c:v>5.9853990409999974E-2</c:v>
                </c:pt>
                <c:pt idx="29">
                  <c:v>6.0816712577000005E-2</c:v>
                </c:pt>
                <c:pt idx="30">
                  <c:v>5.3253343080000015E-2</c:v>
                </c:pt>
                <c:pt idx="31">
                  <c:v>4.5914195000000005E-2</c:v>
                </c:pt>
                <c:pt idx="32">
                  <c:v>6.9022042444999959E-2</c:v>
                </c:pt>
                <c:pt idx="33">
                  <c:v>5.1752135514000007E-2</c:v>
                </c:pt>
                <c:pt idx="34">
                  <c:v>5.5769402615000026E-2</c:v>
                </c:pt>
                <c:pt idx="35">
                  <c:v>5.8764247066000003E-2</c:v>
                </c:pt>
                <c:pt idx="36">
                  <c:v>6.2215819014999993E-2</c:v>
                </c:pt>
                <c:pt idx="37">
                  <c:v>6.324537864800002E-2</c:v>
                </c:pt>
                <c:pt idx="38">
                  <c:v>5.4380084000000002E-2</c:v>
                </c:pt>
                <c:pt idx="39">
                  <c:v>4.0627488999999996E-2</c:v>
                </c:pt>
                <c:pt idx="40">
                  <c:v>4.2800952589999997E-2</c:v>
                </c:pt>
                <c:pt idx="41">
                  <c:v>4.9867035637000012E-2</c:v>
                </c:pt>
              </c:numCache>
            </c:numRef>
          </c:val>
          <c:extLst>
            <c:ext xmlns:c16="http://schemas.microsoft.com/office/drawing/2014/chart" uri="{C3380CC4-5D6E-409C-BE32-E72D297353CC}">
              <c16:uniqueId val="{00000000-9AD3-4C5E-8949-F978C6A1DD74}"/>
            </c:ext>
          </c:extLst>
        </c:ser>
        <c:ser>
          <c:idx val="1"/>
          <c:order val="1"/>
          <c:tx>
            <c:strRef>
              <c:f>'Late Stage x Size'!$O$48</c:f>
              <c:strCache>
                <c:ptCount val="1"/>
                <c:pt idx="0">
                  <c:v>$1M-$5M</c:v>
                </c:pt>
              </c:strCache>
            </c:strRef>
          </c:tx>
          <c:spPr>
            <a:solidFill>
              <a:schemeClr val="accent2"/>
            </a:solidFill>
            <a:ln>
              <a:noFill/>
            </a:ln>
            <a:effectLst/>
          </c:spPr>
          <c:invertIfNegative val="0"/>
          <c:cat>
            <c:multiLvlStrRef>
              <c:f>'Late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Size'!$P$48:$BE$48</c:f>
              <c:numCache>
                <c:formatCode>"$"#,##0.0</c:formatCode>
                <c:ptCount val="42"/>
                <c:pt idx="0">
                  <c:v>0.52831576955000004</c:v>
                </c:pt>
                <c:pt idx="1">
                  <c:v>0.42048598103399987</c:v>
                </c:pt>
                <c:pt idx="2">
                  <c:v>0.33313297713000006</c:v>
                </c:pt>
                <c:pt idx="3">
                  <c:v>0.36215476199999996</c:v>
                </c:pt>
                <c:pt idx="4">
                  <c:v>0.40084460501399999</c:v>
                </c:pt>
                <c:pt idx="5">
                  <c:v>0.42764731190700001</c:v>
                </c:pt>
                <c:pt idx="6">
                  <c:v>0.39657914755700002</c:v>
                </c:pt>
                <c:pt idx="7">
                  <c:v>0.33433195212799999</c:v>
                </c:pt>
                <c:pt idx="8">
                  <c:v>0.48566935826899998</c:v>
                </c:pt>
                <c:pt idx="9">
                  <c:v>0.48815342716700016</c:v>
                </c:pt>
                <c:pt idx="10">
                  <c:v>0.37204324113699988</c:v>
                </c:pt>
                <c:pt idx="11">
                  <c:v>0.36087440812799992</c:v>
                </c:pt>
                <c:pt idx="12">
                  <c:v>0.41001880368900018</c:v>
                </c:pt>
                <c:pt idx="13">
                  <c:v>0.46149257900000007</c:v>
                </c:pt>
                <c:pt idx="14">
                  <c:v>0.45714652718100013</c:v>
                </c:pt>
                <c:pt idx="15">
                  <c:v>0.45187656194099984</c:v>
                </c:pt>
                <c:pt idx="16">
                  <c:v>0.57092315498999979</c:v>
                </c:pt>
                <c:pt idx="17">
                  <c:v>0.5177113711589999</c:v>
                </c:pt>
                <c:pt idx="18">
                  <c:v>0.44783902311100016</c:v>
                </c:pt>
                <c:pt idx="19">
                  <c:v>0.46695294594500025</c:v>
                </c:pt>
                <c:pt idx="20">
                  <c:v>0.52480948460700028</c:v>
                </c:pt>
                <c:pt idx="21">
                  <c:v>0.54882719465800012</c:v>
                </c:pt>
                <c:pt idx="22">
                  <c:v>0.45729728085900007</c:v>
                </c:pt>
                <c:pt idx="23">
                  <c:v>0.46018813609100001</c:v>
                </c:pt>
                <c:pt idx="24">
                  <c:v>0.62941097758200037</c:v>
                </c:pt>
                <c:pt idx="25">
                  <c:v>0.54391381343200007</c:v>
                </c:pt>
                <c:pt idx="26">
                  <c:v>0.61944806852199996</c:v>
                </c:pt>
                <c:pt idx="27">
                  <c:v>0.57121612271800004</c:v>
                </c:pt>
                <c:pt idx="28">
                  <c:v>0.6151184680870001</c:v>
                </c:pt>
                <c:pt idx="29">
                  <c:v>0.51569180405599979</c:v>
                </c:pt>
                <c:pt idx="30">
                  <c:v>0.44660835020599998</c:v>
                </c:pt>
                <c:pt idx="31">
                  <c:v>0.53794396282599999</c:v>
                </c:pt>
                <c:pt idx="32">
                  <c:v>0.60863167889299996</c:v>
                </c:pt>
                <c:pt idx="33">
                  <c:v>0.55849436593799962</c:v>
                </c:pt>
                <c:pt idx="34">
                  <c:v>0.49486241819299992</c:v>
                </c:pt>
                <c:pt idx="35">
                  <c:v>0.43363447456199988</c:v>
                </c:pt>
                <c:pt idx="36">
                  <c:v>0.51400192291799995</c:v>
                </c:pt>
                <c:pt idx="37">
                  <c:v>0.43285785784600012</c:v>
                </c:pt>
                <c:pt idx="38">
                  <c:v>0.394034440697</c:v>
                </c:pt>
                <c:pt idx="39">
                  <c:v>0.41667938629800005</c:v>
                </c:pt>
                <c:pt idx="40">
                  <c:v>0.51077993819599987</c:v>
                </c:pt>
                <c:pt idx="41">
                  <c:v>0.36796570200000006</c:v>
                </c:pt>
              </c:numCache>
            </c:numRef>
          </c:val>
          <c:extLst>
            <c:ext xmlns:c16="http://schemas.microsoft.com/office/drawing/2014/chart" uri="{C3380CC4-5D6E-409C-BE32-E72D297353CC}">
              <c16:uniqueId val="{00000001-9AD3-4C5E-8949-F978C6A1DD74}"/>
            </c:ext>
          </c:extLst>
        </c:ser>
        <c:ser>
          <c:idx val="2"/>
          <c:order val="2"/>
          <c:tx>
            <c:strRef>
              <c:f>'Late Stage x Size'!$O$49</c:f>
              <c:strCache>
                <c:ptCount val="1"/>
                <c:pt idx="0">
                  <c:v>$5M-$10M</c:v>
                </c:pt>
              </c:strCache>
            </c:strRef>
          </c:tx>
          <c:spPr>
            <a:solidFill>
              <a:schemeClr val="accent3"/>
            </a:solidFill>
            <a:ln>
              <a:noFill/>
            </a:ln>
            <a:effectLst/>
          </c:spPr>
          <c:invertIfNegative val="0"/>
          <c:cat>
            <c:multiLvlStrRef>
              <c:f>'Late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Size'!$P$49:$BE$49</c:f>
              <c:numCache>
                <c:formatCode>"$"#,##0.0</c:formatCode>
                <c:ptCount val="42"/>
                <c:pt idx="0">
                  <c:v>0.54659727000000025</c:v>
                </c:pt>
                <c:pt idx="1">
                  <c:v>0.51425762160299993</c:v>
                </c:pt>
                <c:pt idx="2">
                  <c:v>0.51450633977400007</c:v>
                </c:pt>
                <c:pt idx="3">
                  <c:v>0.59703085099999997</c:v>
                </c:pt>
                <c:pt idx="4">
                  <c:v>0.54925769726199991</c:v>
                </c:pt>
                <c:pt idx="5">
                  <c:v>0.59946679716000006</c:v>
                </c:pt>
                <c:pt idx="6">
                  <c:v>0.38692422491100004</c:v>
                </c:pt>
                <c:pt idx="7">
                  <c:v>0.55067289400000019</c:v>
                </c:pt>
                <c:pt idx="8">
                  <c:v>0.52296589100000002</c:v>
                </c:pt>
                <c:pt idx="9">
                  <c:v>0.61413386957799987</c:v>
                </c:pt>
                <c:pt idx="10">
                  <c:v>0.71218210563000006</c:v>
                </c:pt>
                <c:pt idx="11">
                  <c:v>0.63090477266700029</c:v>
                </c:pt>
                <c:pt idx="12">
                  <c:v>0.78609612244900007</c:v>
                </c:pt>
                <c:pt idx="13">
                  <c:v>0.73621830465799998</c:v>
                </c:pt>
                <c:pt idx="14">
                  <c:v>0.69489947156599985</c:v>
                </c:pt>
                <c:pt idx="15">
                  <c:v>0.87378088887500005</c:v>
                </c:pt>
                <c:pt idx="16">
                  <c:v>0.96019736799999977</c:v>
                </c:pt>
                <c:pt idx="17">
                  <c:v>0.91973921492800026</c:v>
                </c:pt>
                <c:pt idx="18">
                  <c:v>0.84372751433700022</c:v>
                </c:pt>
                <c:pt idx="19">
                  <c:v>0.61991250449299995</c:v>
                </c:pt>
                <c:pt idx="20">
                  <c:v>1.0432893651730004</c:v>
                </c:pt>
                <c:pt idx="21">
                  <c:v>0.88298826759200033</c:v>
                </c:pt>
                <c:pt idx="22">
                  <c:v>0.73245831200000011</c:v>
                </c:pt>
                <c:pt idx="23">
                  <c:v>0.76536864530999993</c:v>
                </c:pt>
                <c:pt idx="24">
                  <c:v>1.0892563613520001</c:v>
                </c:pt>
                <c:pt idx="25">
                  <c:v>1.1095791549999996</c:v>
                </c:pt>
                <c:pt idx="26">
                  <c:v>0.84634905068800015</c:v>
                </c:pt>
                <c:pt idx="27">
                  <c:v>1.1062906149060001</c:v>
                </c:pt>
                <c:pt idx="28">
                  <c:v>1.2628923338960008</c:v>
                </c:pt>
                <c:pt idx="29">
                  <c:v>0.97609072100000016</c:v>
                </c:pt>
                <c:pt idx="30">
                  <c:v>0.87536279037300024</c:v>
                </c:pt>
                <c:pt idx="31">
                  <c:v>0.84369111100000016</c:v>
                </c:pt>
                <c:pt idx="32">
                  <c:v>0.95923647899999953</c:v>
                </c:pt>
                <c:pt idx="33">
                  <c:v>0.87942262996400045</c:v>
                </c:pt>
                <c:pt idx="34">
                  <c:v>0.84614615400000026</c:v>
                </c:pt>
                <c:pt idx="35">
                  <c:v>0.99989918854400006</c:v>
                </c:pt>
                <c:pt idx="36">
                  <c:v>0.80348326699999995</c:v>
                </c:pt>
                <c:pt idx="37">
                  <c:v>0.76427527912499993</c:v>
                </c:pt>
                <c:pt idx="38">
                  <c:v>0.59461906594200009</c:v>
                </c:pt>
                <c:pt idx="39">
                  <c:v>0.71037523356699994</c:v>
                </c:pt>
                <c:pt idx="40">
                  <c:v>0.71869122049699985</c:v>
                </c:pt>
                <c:pt idx="41">
                  <c:v>0.60287916476299996</c:v>
                </c:pt>
              </c:numCache>
            </c:numRef>
          </c:val>
          <c:extLst>
            <c:ext xmlns:c16="http://schemas.microsoft.com/office/drawing/2014/chart" uri="{C3380CC4-5D6E-409C-BE32-E72D297353CC}">
              <c16:uniqueId val="{00000002-9AD3-4C5E-8949-F978C6A1DD74}"/>
            </c:ext>
          </c:extLst>
        </c:ser>
        <c:ser>
          <c:idx val="3"/>
          <c:order val="3"/>
          <c:tx>
            <c:strRef>
              <c:f>'Late Stage x Size'!$O$50</c:f>
              <c:strCache>
                <c:ptCount val="1"/>
                <c:pt idx="0">
                  <c:v>$10M-$25M</c:v>
                </c:pt>
              </c:strCache>
            </c:strRef>
          </c:tx>
          <c:spPr>
            <a:solidFill>
              <a:schemeClr val="accent4"/>
            </a:solidFill>
            <a:ln>
              <a:noFill/>
            </a:ln>
            <a:effectLst/>
          </c:spPr>
          <c:invertIfNegative val="0"/>
          <c:cat>
            <c:multiLvlStrRef>
              <c:f>'Late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Size'!$P$50:$BE$50</c:f>
              <c:numCache>
                <c:formatCode>"$"#,##0.0</c:formatCode>
                <c:ptCount val="42"/>
                <c:pt idx="0">
                  <c:v>1.9182774828200004</c:v>
                </c:pt>
                <c:pt idx="1">
                  <c:v>1.6647215889999996</c:v>
                </c:pt>
                <c:pt idx="2">
                  <c:v>1.5431395620000001</c:v>
                </c:pt>
                <c:pt idx="3">
                  <c:v>1.2643303603899998</c:v>
                </c:pt>
                <c:pt idx="4">
                  <c:v>1.7862131030000006</c:v>
                </c:pt>
                <c:pt idx="5">
                  <c:v>1.7029813827699993</c:v>
                </c:pt>
                <c:pt idx="6">
                  <c:v>1.4204270188600006</c:v>
                </c:pt>
                <c:pt idx="7">
                  <c:v>1.4169982990000001</c:v>
                </c:pt>
                <c:pt idx="8">
                  <c:v>1.9111682360000002</c:v>
                </c:pt>
                <c:pt idx="9">
                  <c:v>1.5338003199999999</c:v>
                </c:pt>
                <c:pt idx="10">
                  <c:v>1.8176601587300003</c:v>
                </c:pt>
                <c:pt idx="11">
                  <c:v>1.4249688259999993</c:v>
                </c:pt>
                <c:pt idx="12">
                  <c:v>2.0598294018899992</c:v>
                </c:pt>
                <c:pt idx="13">
                  <c:v>1.9756677836900003</c:v>
                </c:pt>
                <c:pt idx="14">
                  <c:v>1.8822502994300003</c:v>
                </c:pt>
                <c:pt idx="15">
                  <c:v>2.0561781159999999</c:v>
                </c:pt>
                <c:pt idx="16">
                  <c:v>2.609778400790002</c:v>
                </c:pt>
                <c:pt idx="17">
                  <c:v>2.5183254600199994</c:v>
                </c:pt>
                <c:pt idx="18">
                  <c:v>2.1583363392600003</c:v>
                </c:pt>
                <c:pt idx="19">
                  <c:v>2.4853762274900006</c:v>
                </c:pt>
                <c:pt idx="20">
                  <c:v>2.5071770669400006</c:v>
                </c:pt>
                <c:pt idx="21">
                  <c:v>2.0897822339999994</c:v>
                </c:pt>
                <c:pt idx="22">
                  <c:v>1.922157514</c:v>
                </c:pt>
                <c:pt idx="23">
                  <c:v>2.7031952824399998</c:v>
                </c:pt>
                <c:pt idx="24">
                  <c:v>3.4494449645199992</c:v>
                </c:pt>
                <c:pt idx="25">
                  <c:v>3.5269565537800007</c:v>
                </c:pt>
                <c:pt idx="26">
                  <c:v>3.3651922410500017</c:v>
                </c:pt>
                <c:pt idx="27">
                  <c:v>3.3131834239499969</c:v>
                </c:pt>
                <c:pt idx="28">
                  <c:v>3.9787041801699989</c:v>
                </c:pt>
                <c:pt idx="29">
                  <c:v>3.2350196189000004</c:v>
                </c:pt>
                <c:pt idx="30">
                  <c:v>2.9313435844499995</c:v>
                </c:pt>
                <c:pt idx="31">
                  <c:v>2.3675024142099996</c:v>
                </c:pt>
                <c:pt idx="32">
                  <c:v>2.6711482688500006</c:v>
                </c:pt>
                <c:pt idx="33">
                  <c:v>2.7127881074199984</c:v>
                </c:pt>
                <c:pt idx="34">
                  <c:v>2.3882453779999997</c:v>
                </c:pt>
                <c:pt idx="35">
                  <c:v>1.8307538759999991</c:v>
                </c:pt>
                <c:pt idx="36">
                  <c:v>2.3650759268200003</c:v>
                </c:pt>
                <c:pt idx="37">
                  <c:v>2.4221087287700005</c:v>
                </c:pt>
                <c:pt idx="38">
                  <c:v>2.1867126841999998</c:v>
                </c:pt>
                <c:pt idx="39">
                  <c:v>2.2782980172299996</c:v>
                </c:pt>
                <c:pt idx="40">
                  <c:v>2.6547524614600007</c:v>
                </c:pt>
                <c:pt idx="41">
                  <c:v>2.5758759000000007</c:v>
                </c:pt>
              </c:numCache>
            </c:numRef>
          </c:val>
          <c:extLst>
            <c:ext xmlns:c16="http://schemas.microsoft.com/office/drawing/2014/chart" uri="{C3380CC4-5D6E-409C-BE32-E72D297353CC}">
              <c16:uniqueId val="{00000003-9AD3-4C5E-8949-F978C6A1DD74}"/>
            </c:ext>
          </c:extLst>
        </c:ser>
        <c:ser>
          <c:idx val="4"/>
          <c:order val="4"/>
          <c:tx>
            <c:strRef>
              <c:f>'Late Stage x Size'!$O$51</c:f>
              <c:strCache>
                <c:ptCount val="1"/>
                <c:pt idx="0">
                  <c:v>$25-$50M</c:v>
                </c:pt>
              </c:strCache>
            </c:strRef>
          </c:tx>
          <c:spPr>
            <a:solidFill>
              <a:schemeClr val="accent5"/>
            </a:solidFill>
            <a:ln>
              <a:noFill/>
            </a:ln>
            <a:effectLst/>
          </c:spPr>
          <c:invertIfNegative val="0"/>
          <c:cat>
            <c:multiLvlStrRef>
              <c:f>'Late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Size'!$P$51:$BE$51</c:f>
              <c:numCache>
                <c:formatCode>"$"#,##0.0</c:formatCode>
                <c:ptCount val="42"/>
                <c:pt idx="0">
                  <c:v>1.8546171510000009</c:v>
                </c:pt>
                <c:pt idx="1">
                  <c:v>1.8076765770000001</c:v>
                </c:pt>
                <c:pt idx="2">
                  <c:v>1.6901740999999999</c:v>
                </c:pt>
                <c:pt idx="3">
                  <c:v>1.7362791790000001</c:v>
                </c:pt>
                <c:pt idx="4">
                  <c:v>2.3998803900000003</c:v>
                </c:pt>
                <c:pt idx="5">
                  <c:v>1.4624560010000001</c:v>
                </c:pt>
                <c:pt idx="6">
                  <c:v>1.7925499919999999</c:v>
                </c:pt>
                <c:pt idx="7">
                  <c:v>1.4055301940000002</c:v>
                </c:pt>
                <c:pt idx="8">
                  <c:v>1.5613323119999998</c:v>
                </c:pt>
                <c:pt idx="9">
                  <c:v>2.3334410335400002</c:v>
                </c:pt>
                <c:pt idx="10">
                  <c:v>2.0326771881100005</c:v>
                </c:pt>
                <c:pt idx="11">
                  <c:v>2.20148990075</c:v>
                </c:pt>
                <c:pt idx="12">
                  <c:v>2.3430543959499994</c:v>
                </c:pt>
                <c:pt idx="13">
                  <c:v>2.2884706172700002</c:v>
                </c:pt>
                <c:pt idx="14">
                  <c:v>2.2287117919999999</c:v>
                </c:pt>
                <c:pt idx="15">
                  <c:v>2.3471085418499995</c:v>
                </c:pt>
                <c:pt idx="16">
                  <c:v>3.0548650063199996</c:v>
                </c:pt>
                <c:pt idx="17">
                  <c:v>2.8000313684899996</c:v>
                </c:pt>
                <c:pt idx="18">
                  <c:v>3.1978876494500001</c:v>
                </c:pt>
                <c:pt idx="19">
                  <c:v>3.0440128711399983</c:v>
                </c:pt>
                <c:pt idx="20">
                  <c:v>3.2446752229999993</c:v>
                </c:pt>
                <c:pt idx="21">
                  <c:v>2.9397156434899996</c:v>
                </c:pt>
                <c:pt idx="22">
                  <c:v>3.3877188013599993</c:v>
                </c:pt>
                <c:pt idx="23">
                  <c:v>3.1971328061799995</c:v>
                </c:pt>
                <c:pt idx="24">
                  <c:v>4.4532854052599982</c:v>
                </c:pt>
                <c:pt idx="25">
                  <c:v>3.6969158098300001</c:v>
                </c:pt>
                <c:pt idx="26">
                  <c:v>5.5519209756499999</c:v>
                </c:pt>
                <c:pt idx="27">
                  <c:v>4.7290926689999999</c:v>
                </c:pt>
                <c:pt idx="28">
                  <c:v>5.816307421000003</c:v>
                </c:pt>
                <c:pt idx="29">
                  <c:v>4.946652075100002</c:v>
                </c:pt>
                <c:pt idx="30">
                  <c:v>3.3210822543799985</c:v>
                </c:pt>
                <c:pt idx="31">
                  <c:v>2.5669697238100015</c:v>
                </c:pt>
                <c:pt idx="32">
                  <c:v>3.1512553799999994</c:v>
                </c:pt>
                <c:pt idx="33">
                  <c:v>2.9245652671499993</c:v>
                </c:pt>
                <c:pt idx="34">
                  <c:v>2.2349815079999997</c:v>
                </c:pt>
                <c:pt idx="35">
                  <c:v>2.52432185828</c:v>
                </c:pt>
                <c:pt idx="36">
                  <c:v>2.6621721110000003</c:v>
                </c:pt>
                <c:pt idx="37">
                  <c:v>3.2172625249999998</c:v>
                </c:pt>
                <c:pt idx="38">
                  <c:v>3.0282735879999994</c:v>
                </c:pt>
                <c:pt idx="39">
                  <c:v>2.5702689909999994</c:v>
                </c:pt>
                <c:pt idx="40">
                  <c:v>2.8483418257199995</c:v>
                </c:pt>
                <c:pt idx="41">
                  <c:v>2.3835310903100004</c:v>
                </c:pt>
              </c:numCache>
            </c:numRef>
          </c:val>
          <c:extLst>
            <c:ext xmlns:c16="http://schemas.microsoft.com/office/drawing/2014/chart" uri="{C3380CC4-5D6E-409C-BE32-E72D297353CC}">
              <c16:uniqueId val="{00000004-9AD3-4C5E-8949-F978C6A1DD74}"/>
            </c:ext>
          </c:extLst>
        </c:ser>
        <c:ser>
          <c:idx val="5"/>
          <c:order val="5"/>
          <c:tx>
            <c:strRef>
              <c:f>'Late Stage x Size'!$O$52</c:f>
              <c:strCache>
                <c:ptCount val="1"/>
                <c:pt idx="0">
                  <c:v>$50M+</c:v>
                </c:pt>
              </c:strCache>
            </c:strRef>
          </c:tx>
          <c:spPr>
            <a:solidFill>
              <a:schemeClr val="accent6"/>
            </a:solidFill>
            <a:ln>
              <a:noFill/>
            </a:ln>
            <a:effectLst/>
          </c:spPr>
          <c:invertIfNegative val="0"/>
          <c:cat>
            <c:multiLvlStrRef>
              <c:f>'Late Stage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Size'!$P$52:$BE$52</c:f>
              <c:numCache>
                <c:formatCode>"$"#,##0.0</c:formatCode>
                <c:ptCount val="42"/>
                <c:pt idx="0">
                  <c:v>3.7971826329999994</c:v>
                </c:pt>
                <c:pt idx="1">
                  <c:v>3.371269716</c:v>
                </c:pt>
                <c:pt idx="2">
                  <c:v>3.5778499939999997</c:v>
                </c:pt>
                <c:pt idx="3">
                  <c:v>2.9227603429999998</c:v>
                </c:pt>
                <c:pt idx="4">
                  <c:v>3.9552349390000003</c:v>
                </c:pt>
                <c:pt idx="5">
                  <c:v>3.0666107090000003</c:v>
                </c:pt>
                <c:pt idx="6">
                  <c:v>3.5996485820899999</c:v>
                </c:pt>
                <c:pt idx="7">
                  <c:v>2.1852786930000003</c:v>
                </c:pt>
                <c:pt idx="8">
                  <c:v>2.7148595610000004</c:v>
                </c:pt>
                <c:pt idx="9">
                  <c:v>4.1290935579999992</c:v>
                </c:pt>
                <c:pt idx="10">
                  <c:v>3.7254844199999999</c:v>
                </c:pt>
                <c:pt idx="11">
                  <c:v>3.4108560227400004</c:v>
                </c:pt>
                <c:pt idx="12">
                  <c:v>7.0709719800000013</c:v>
                </c:pt>
                <c:pt idx="13">
                  <c:v>6.8525573580000021</c:v>
                </c:pt>
                <c:pt idx="14">
                  <c:v>8.9370099744399987</c:v>
                </c:pt>
                <c:pt idx="15">
                  <c:v>21.281142377999995</c:v>
                </c:pt>
                <c:pt idx="16">
                  <c:v>8.0458108659999983</c:v>
                </c:pt>
                <c:pt idx="17">
                  <c:v>8.9490846410900016</c:v>
                </c:pt>
                <c:pt idx="18">
                  <c:v>8.4080921063099989</c:v>
                </c:pt>
                <c:pt idx="19">
                  <c:v>8.6323305453499994</c:v>
                </c:pt>
                <c:pt idx="20">
                  <c:v>10.721165056999999</c:v>
                </c:pt>
                <c:pt idx="21">
                  <c:v>11.462476747000002</c:v>
                </c:pt>
                <c:pt idx="22">
                  <c:v>11.590228341729999</c:v>
                </c:pt>
                <c:pt idx="23">
                  <c:v>11.242321866999998</c:v>
                </c:pt>
                <c:pt idx="24">
                  <c:v>25.14759537090001</c:v>
                </c:pt>
                <c:pt idx="25">
                  <c:v>28.524014809010001</c:v>
                </c:pt>
                <c:pt idx="26">
                  <c:v>33.517860121100007</c:v>
                </c:pt>
                <c:pt idx="27">
                  <c:v>33.728359798789988</c:v>
                </c:pt>
                <c:pt idx="28">
                  <c:v>22.974579810070001</c:v>
                </c:pt>
                <c:pt idx="29">
                  <c:v>20.479462274000003</c:v>
                </c:pt>
                <c:pt idx="30">
                  <c:v>9.5237237157099965</c:v>
                </c:pt>
                <c:pt idx="31">
                  <c:v>7.4404150394900022</c:v>
                </c:pt>
                <c:pt idx="32">
                  <c:v>16.500982409999999</c:v>
                </c:pt>
                <c:pt idx="33">
                  <c:v>8.6650039280000009</c:v>
                </c:pt>
                <c:pt idx="34">
                  <c:v>10.001458425400003</c:v>
                </c:pt>
                <c:pt idx="35">
                  <c:v>12.075817716000001</c:v>
                </c:pt>
                <c:pt idx="36">
                  <c:v>13.738476137000003</c:v>
                </c:pt>
                <c:pt idx="37">
                  <c:v>10.137716031480002</c:v>
                </c:pt>
                <c:pt idx="38">
                  <c:v>10.407722868999999</c:v>
                </c:pt>
                <c:pt idx="39">
                  <c:v>24.771613798999997</c:v>
                </c:pt>
                <c:pt idx="40">
                  <c:v>16.549124804000002</c:v>
                </c:pt>
                <c:pt idx="41">
                  <c:v>14.354475779659998</c:v>
                </c:pt>
              </c:numCache>
            </c:numRef>
          </c:val>
          <c:extLst>
            <c:ext xmlns:c16="http://schemas.microsoft.com/office/drawing/2014/chart" uri="{C3380CC4-5D6E-409C-BE32-E72D297353CC}">
              <c16:uniqueId val="{00000005-9AD3-4C5E-8949-F978C6A1DD7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'Late Stage x Size'!$B$8</c:f>
              <c:strCache>
                <c:ptCount val="1"/>
                <c:pt idx="0">
                  <c:v>&lt;$1M</c:v>
                </c:pt>
              </c:strCache>
            </c:strRef>
          </c:tx>
          <c:spPr>
            <a:solidFill>
              <a:schemeClr val="accent1"/>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Size'!$C$8:$M$8</c:f>
              <c:numCache>
                <c:formatCode>General</c:formatCode>
                <c:ptCount val="11"/>
                <c:pt idx="0">
                  <c:v>574</c:v>
                </c:pt>
                <c:pt idx="1">
                  <c:v>592</c:v>
                </c:pt>
                <c:pt idx="2">
                  <c:v>518</c:v>
                </c:pt>
                <c:pt idx="3">
                  <c:v>544</c:v>
                </c:pt>
                <c:pt idx="4">
                  <c:v>619</c:v>
                </c:pt>
                <c:pt idx="5">
                  <c:v>629</c:v>
                </c:pt>
                <c:pt idx="6">
                  <c:v>618</c:v>
                </c:pt>
                <c:pt idx="7">
                  <c:v>617</c:v>
                </c:pt>
                <c:pt idx="8">
                  <c:v>666</c:v>
                </c:pt>
                <c:pt idx="9">
                  <c:v>601</c:v>
                </c:pt>
                <c:pt idx="10">
                  <c:v>252</c:v>
                </c:pt>
              </c:numCache>
            </c:numRef>
          </c:val>
          <c:extLst>
            <c:ext xmlns:c16="http://schemas.microsoft.com/office/drawing/2014/chart" uri="{C3380CC4-5D6E-409C-BE32-E72D297353CC}">
              <c16:uniqueId val="{00000000-6EB0-4631-8DCA-A8E6214D2695}"/>
            </c:ext>
          </c:extLst>
        </c:ser>
        <c:ser>
          <c:idx val="1"/>
          <c:order val="1"/>
          <c:tx>
            <c:strRef>
              <c:f>'Late Stage x Size'!$B$9</c:f>
              <c:strCache>
                <c:ptCount val="1"/>
                <c:pt idx="0">
                  <c:v>$1M-$5M</c:v>
                </c:pt>
              </c:strCache>
            </c:strRef>
          </c:tx>
          <c:spPr>
            <a:solidFill>
              <a:schemeClr val="accent2"/>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Size'!$C$9:$M$9</c:f>
              <c:numCache>
                <c:formatCode>General</c:formatCode>
                <c:ptCount val="11"/>
                <c:pt idx="0">
                  <c:v>633</c:v>
                </c:pt>
                <c:pt idx="1">
                  <c:v>606</c:v>
                </c:pt>
                <c:pt idx="2">
                  <c:v>664</c:v>
                </c:pt>
                <c:pt idx="3">
                  <c:v>674</c:v>
                </c:pt>
                <c:pt idx="4">
                  <c:v>772</c:v>
                </c:pt>
                <c:pt idx="5">
                  <c:v>772</c:v>
                </c:pt>
                <c:pt idx="6">
                  <c:v>917</c:v>
                </c:pt>
                <c:pt idx="7">
                  <c:v>823</c:v>
                </c:pt>
                <c:pt idx="8">
                  <c:v>843</c:v>
                </c:pt>
                <c:pt idx="9">
                  <c:v>680</c:v>
                </c:pt>
                <c:pt idx="10">
                  <c:v>329</c:v>
                </c:pt>
              </c:numCache>
            </c:numRef>
          </c:val>
          <c:extLst>
            <c:ext xmlns:c16="http://schemas.microsoft.com/office/drawing/2014/chart" uri="{C3380CC4-5D6E-409C-BE32-E72D297353CC}">
              <c16:uniqueId val="{00000001-6EB0-4631-8DCA-A8E6214D2695}"/>
            </c:ext>
          </c:extLst>
        </c:ser>
        <c:ser>
          <c:idx val="2"/>
          <c:order val="2"/>
          <c:tx>
            <c:strRef>
              <c:f>'Late Stage x Size'!$B$10</c:f>
              <c:strCache>
                <c:ptCount val="1"/>
                <c:pt idx="0">
                  <c:v>$5M-$10M</c:v>
                </c:pt>
              </c:strCache>
            </c:strRef>
          </c:tx>
          <c:spPr>
            <a:solidFill>
              <a:schemeClr val="accent3"/>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Size'!$C$10:$M$10</c:f>
              <c:numCache>
                <c:formatCode>General</c:formatCode>
                <c:ptCount val="11"/>
                <c:pt idx="0">
                  <c:v>316</c:v>
                </c:pt>
                <c:pt idx="1">
                  <c:v>298</c:v>
                </c:pt>
                <c:pt idx="2">
                  <c:v>356</c:v>
                </c:pt>
                <c:pt idx="3">
                  <c:v>445</c:v>
                </c:pt>
                <c:pt idx="4">
                  <c:v>473</c:v>
                </c:pt>
                <c:pt idx="5">
                  <c:v>492</c:v>
                </c:pt>
                <c:pt idx="6">
                  <c:v>581</c:v>
                </c:pt>
                <c:pt idx="7">
                  <c:v>560</c:v>
                </c:pt>
                <c:pt idx="8">
                  <c:v>529</c:v>
                </c:pt>
                <c:pt idx="9">
                  <c:v>410</c:v>
                </c:pt>
                <c:pt idx="10">
                  <c:v>188</c:v>
                </c:pt>
              </c:numCache>
            </c:numRef>
          </c:val>
          <c:extLst>
            <c:ext xmlns:c16="http://schemas.microsoft.com/office/drawing/2014/chart" uri="{C3380CC4-5D6E-409C-BE32-E72D297353CC}">
              <c16:uniqueId val="{00000002-6EB0-4631-8DCA-A8E6214D2695}"/>
            </c:ext>
          </c:extLst>
        </c:ser>
        <c:ser>
          <c:idx val="3"/>
          <c:order val="3"/>
          <c:tx>
            <c:strRef>
              <c:f>'Late Stage x Size'!$B$11</c:f>
              <c:strCache>
                <c:ptCount val="1"/>
                <c:pt idx="0">
                  <c:v>$10M-$25M</c:v>
                </c:pt>
              </c:strCache>
            </c:strRef>
          </c:tx>
          <c:spPr>
            <a:solidFill>
              <a:schemeClr val="accent4"/>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Size'!$C$11:$M$11</c:f>
              <c:numCache>
                <c:formatCode>General</c:formatCode>
                <c:ptCount val="11"/>
                <c:pt idx="0">
                  <c:v>403</c:v>
                </c:pt>
                <c:pt idx="1">
                  <c:v>417</c:v>
                </c:pt>
                <c:pt idx="2">
                  <c:v>444</c:v>
                </c:pt>
                <c:pt idx="3">
                  <c:v>522</c:v>
                </c:pt>
                <c:pt idx="4">
                  <c:v>629</c:v>
                </c:pt>
                <c:pt idx="5">
                  <c:v>590</c:v>
                </c:pt>
                <c:pt idx="6">
                  <c:v>855</c:v>
                </c:pt>
                <c:pt idx="7">
                  <c:v>795</c:v>
                </c:pt>
                <c:pt idx="8">
                  <c:v>621</c:v>
                </c:pt>
                <c:pt idx="9">
                  <c:v>595</c:v>
                </c:pt>
                <c:pt idx="10">
                  <c:v>328</c:v>
                </c:pt>
              </c:numCache>
            </c:numRef>
          </c:val>
          <c:extLst>
            <c:ext xmlns:c16="http://schemas.microsoft.com/office/drawing/2014/chart" uri="{C3380CC4-5D6E-409C-BE32-E72D297353CC}">
              <c16:uniqueId val="{00000003-6EB0-4631-8DCA-A8E6214D2695}"/>
            </c:ext>
          </c:extLst>
        </c:ser>
        <c:ser>
          <c:idx val="4"/>
          <c:order val="4"/>
          <c:tx>
            <c:strRef>
              <c:f>'Late Stage x Size'!$B$12</c:f>
              <c:strCache>
                <c:ptCount val="1"/>
                <c:pt idx="0">
                  <c:v>$25-$50M</c:v>
                </c:pt>
              </c:strCache>
            </c:strRef>
          </c:tx>
          <c:spPr>
            <a:solidFill>
              <a:schemeClr val="accent5"/>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Size'!$C$12:$M$12</c:f>
              <c:numCache>
                <c:formatCode>General</c:formatCode>
                <c:ptCount val="11"/>
                <c:pt idx="0">
                  <c:v>206</c:v>
                </c:pt>
                <c:pt idx="1">
                  <c:v>202</c:v>
                </c:pt>
                <c:pt idx="2">
                  <c:v>237</c:v>
                </c:pt>
                <c:pt idx="3">
                  <c:v>270</c:v>
                </c:pt>
                <c:pt idx="4">
                  <c:v>348</c:v>
                </c:pt>
                <c:pt idx="5">
                  <c:v>366</c:v>
                </c:pt>
                <c:pt idx="6">
                  <c:v>517</c:v>
                </c:pt>
                <c:pt idx="7">
                  <c:v>476</c:v>
                </c:pt>
                <c:pt idx="8">
                  <c:v>318</c:v>
                </c:pt>
                <c:pt idx="9">
                  <c:v>338</c:v>
                </c:pt>
                <c:pt idx="10">
                  <c:v>152</c:v>
                </c:pt>
              </c:numCache>
            </c:numRef>
          </c:val>
          <c:extLst>
            <c:ext xmlns:c16="http://schemas.microsoft.com/office/drawing/2014/chart" uri="{C3380CC4-5D6E-409C-BE32-E72D297353CC}">
              <c16:uniqueId val="{00000004-6EB0-4631-8DCA-A8E6214D2695}"/>
            </c:ext>
          </c:extLst>
        </c:ser>
        <c:ser>
          <c:idx val="5"/>
          <c:order val="5"/>
          <c:tx>
            <c:strRef>
              <c:f>'Late Stage x Size'!$B$13</c:f>
              <c:strCache>
                <c:ptCount val="1"/>
                <c:pt idx="0">
                  <c:v>$50M+</c:v>
                </c:pt>
              </c:strCache>
            </c:strRef>
          </c:tx>
          <c:spPr>
            <a:solidFill>
              <a:schemeClr val="accent6"/>
            </a:solidFill>
            <a:ln>
              <a:noFill/>
            </a:ln>
            <a:effectLst/>
          </c:spPr>
          <c:invertIfNegative val="0"/>
          <c:cat>
            <c:numRef>
              <c:f>'Late Stage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Size'!$C$13:$M$13</c:f>
              <c:numCache>
                <c:formatCode>General</c:formatCode>
                <c:ptCount val="11"/>
                <c:pt idx="0">
                  <c:v>145</c:v>
                </c:pt>
                <c:pt idx="1">
                  <c:v>130</c:v>
                </c:pt>
                <c:pt idx="2">
                  <c:v>151</c:v>
                </c:pt>
                <c:pt idx="3">
                  <c:v>258</c:v>
                </c:pt>
                <c:pt idx="4">
                  <c:v>267</c:v>
                </c:pt>
                <c:pt idx="5">
                  <c:v>364</c:v>
                </c:pt>
                <c:pt idx="6">
                  <c:v>789</c:v>
                </c:pt>
                <c:pt idx="7">
                  <c:v>497</c:v>
                </c:pt>
                <c:pt idx="8">
                  <c:v>266</c:v>
                </c:pt>
                <c:pt idx="9">
                  <c:v>352</c:v>
                </c:pt>
                <c:pt idx="10">
                  <c:v>211</c:v>
                </c:pt>
              </c:numCache>
            </c:numRef>
          </c:val>
          <c:extLst>
            <c:ext xmlns:c16="http://schemas.microsoft.com/office/drawing/2014/chart" uri="{C3380CC4-5D6E-409C-BE32-E72D297353CC}">
              <c16:uniqueId val="{00000005-6EB0-4631-8DCA-A8E6214D269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'Late Stage x Size'!$B$46</c:f>
              <c:strCache>
                <c:ptCount val="1"/>
                <c:pt idx="0">
                  <c:v>&lt;$1M</c:v>
                </c:pt>
              </c:strCache>
            </c:strRef>
          </c:tx>
          <c:spPr>
            <a:solidFill>
              <a:schemeClr val="accent1"/>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Size'!$C$46:$M$46</c:f>
              <c:numCache>
                <c:formatCode>"$"#,##0.0</c:formatCode>
                <c:ptCount val="11"/>
                <c:pt idx="0">
                  <c:v>0.21318578655500012</c:v>
                </c:pt>
                <c:pt idx="1">
                  <c:v>0.21328818878200007</c:v>
                </c:pt>
                <c:pt idx="2">
                  <c:v>0.2008346475100001</c:v>
                </c:pt>
                <c:pt idx="3">
                  <c:v>0.21908120798499994</c:v>
                </c:pt>
                <c:pt idx="4">
                  <c:v>0.23619881995400013</c:v>
                </c:pt>
                <c:pt idx="5">
                  <c:v>0.2159867557240002</c:v>
                </c:pt>
                <c:pt idx="6">
                  <c:v>0.2310554226020001</c:v>
                </c:pt>
                <c:pt idx="7">
                  <c:v>0.21983824106700015</c:v>
                </c:pt>
                <c:pt idx="8">
                  <c:v>0.23530782763999999</c:v>
                </c:pt>
                <c:pt idx="9">
                  <c:v>0.22046877066300025</c:v>
                </c:pt>
                <c:pt idx="10">
                  <c:v>9.2667988227000023E-2</c:v>
                </c:pt>
              </c:numCache>
            </c:numRef>
          </c:val>
          <c:extLst>
            <c:ext xmlns:c16="http://schemas.microsoft.com/office/drawing/2014/chart" uri="{C3380CC4-5D6E-409C-BE32-E72D297353CC}">
              <c16:uniqueId val="{00000000-CF53-4FD5-8742-BB307A912A2B}"/>
            </c:ext>
          </c:extLst>
        </c:ser>
        <c:ser>
          <c:idx val="1"/>
          <c:order val="1"/>
          <c:tx>
            <c:strRef>
              <c:f>'Late Stage x Size'!$B$47</c:f>
              <c:strCache>
                <c:ptCount val="1"/>
                <c:pt idx="0">
                  <c:v>$1M-$5M</c:v>
                </c:pt>
              </c:strCache>
            </c:strRef>
          </c:tx>
          <c:spPr>
            <a:solidFill>
              <a:schemeClr val="accent2"/>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Size'!$C$47:$M$47</c:f>
              <c:numCache>
                <c:formatCode>"$"#,##0.0</c:formatCode>
                <c:ptCount val="11"/>
                <c:pt idx="0">
                  <c:v>1.6440894897140004</c:v>
                </c:pt>
                <c:pt idx="1">
                  <c:v>1.5594030166060009</c:v>
                </c:pt>
                <c:pt idx="2">
                  <c:v>1.7067404347009989</c:v>
                </c:pt>
                <c:pt idx="3">
                  <c:v>1.7805344718110017</c:v>
                </c:pt>
                <c:pt idx="4">
                  <c:v>2.0034264952050012</c:v>
                </c:pt>
                <c:pt idx="5">
                  <c:v>1.991122096215</c:v>
                </c:pt>
                <c:pt idx="6">
                  <c:v>2.3639889822539999</c:v>
                </c:pt>
                <c:pt idx="7">
                  <c:v>2.1153625851749989</c:v>
                </c:pt>
                <c:pt idx="8">
                  <c:v>2.0956229375859983</c:v>
                </c:pt>
                <c:pt idx="9">
                  <c:v>1.7575736077589981</c:v>
                </c:pt>
                <c:pt idx="10">
                  <c:v>0.87874564019599999</c:v>
                </c:pt>
              </c:numCache>
            </c:numRef>
          </c:val>
          <c:extLst>
            <c:ext xmlns:c16="http://schemas.microsoft.com/office/drawing/2014/chart" uri="{C3380CC4-5D6E-409C-BE32-E72D297353CC}">
              <c16:uniqueId val="{00000001-CF53-4FD5-8742-BB307A912A2B}"/>
            </c:ext>
          </c:extLst>
        </c:ser>
        <c:ser>
          <c:idx val="2"/>
          <c:order val="2"/>
          <c:tx>
            <c:strRef>
              <c:f>'Late Stage x Size'!$B$48</c:f>
              <c:strCache>
                <c:ptCount val="1"/>
                <c:pt idx="0">
                  <c:v>$5M-$10M</c:v>
                </c:pt>
              </c:strCache>
            </c:strRef>
          </c:tx>
          <c:spPr>
            <a:solidFill>
              <a:schemeClr val="accent3"/>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Size'!$C$48:$M$48</c:f>
              <c:numCache>
                <c:formatCode>"$"#,##0.0</c:formatCode>
                <c:ptCount val="11"/>
                <c:pt idx="0">
                  <c:v>2.1723920823769998</c:v>
                </c:pt>
                <c:pt idx="1">
                  <c:v>2.0863216133330003</c:v>
                </c:pt>
                <c:pt idx="2">
                  <c:v>2.4801866388749985</c:v>
                </c:pt>
                <c:pt idx="3">
                  <c:v>3.0909947875479991</c:v>
                </c:pt>
                <c:pt idx="4">
                  <c:v>3.3435766017580018</c:v>
                </c:pt>
                <c:pt idx="5">
                  <c:v>3.4241045900749976</c:v>
                </c:pt>
                <c:pt idx="6">
                  <c:v>4.1514751819459992</c:v>
                </c:pt>
                <c:pt idx="7">
                  <c:v>3.9580369562690008</c:v>
                </c:pt>
                <c:pt idx="8">
                  <c:v>3.6847044515079994</c:v>
                </c:pt>
                <c:pt idx="9">
                  <c:v>2.8727528456340004</c:v>
                </c:pt>
                <c:pt idx="10">
                  <c:v>1.32157038526</c:v>
                </c:pt>
              </c:numCache>
            </c:numRef>
          </c:val>
          <c:extLst>
            <c:ext xmlns:c16="http://schemas.microsoft.com/office/drawing/2014/chart" uri="{C3380CC4-5D6E-409C-BE32-E72D297353CC}">
              <c16:uniqueId val="{00000002-CF53-4FD5-8742-BB307A912A2B}"/>
            </c:ext>
          </c:extLst>
        </c:ser>
        <c:ser>
          <c:idx val="3"/>
          <c:order val="3"/>
          <c:tx>
            <c:strRef>
              <c:f>'Late Stage x Size'!$B$49</c:f>
              <c:strCache>
                <c:ptCount val="1"/>
                <c:pt idx="0">
                  <c:v>$10M-$25M</c:v>
                </c:pt>
              </c:strCache>
            </c:strRef>
          </c:tx>
          <c:spPr>
            <a:solidFill>
              <a:schemeClr val="accent4"/>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Size'!$C$49:$M$49</c:f>
              <c:numCache>
                <c:formatCode>"$"#,##0.0</c:formatCode>
                <c:ptCount val="11"/>
                <c:pt idx="0">
                  <c:v>6.3904689942100061</c:v>
                </c:pt>
                <c:pt idx="1">
                  <c:v>6.3266198036299981</c:v>
                </c:pt>
                <c:pt idx="2">
                  <c:v>6.6875975407300023</c:v>
                </c:pt>
                <c:pt idx="3">
                  <c:v>7.9739256010099968</c:v>
                </c:pt>
                <c:pt idx="4">
                  <c:v>9.7718164275600081</c:v>
                </c:pt>
                <c:pt idx="5">
                  <c:v>9.2223120973799944</c:v>
                </c:pt>
                <c:pt idx="6">
                  <c:v>13.654777183299993</c:v>
                </c:pt>
                <c:pt idx="7">
                  <c:v>12.512569797729997</c:v>
                </c:pt>
                <c:pt idx="8">
                  <c:v>9.6029356302700002</c:v>
                </c:pt>
                <c:pt idx="9">
                  <c:v>9.2521953570199997</c:v>
                </c:pt>
                <c:pt idx="10">
                  <c:v>5.2306283614600044</c:v>
                </c:pt>
              </c:numCache>
            </c:numRef>
          </c:val>
          <c:extLst>
            <c:ext xmlns:c16="http://schemas.microsoft.com/office/drawing/2014/chart" uri="{C3380CC4-5D6E-409C-BE32-E72D297353CC}">
              <c16:uniqueId val="{00000003-CF53-4FD5-8742-BB307A912A2B}"/>
            </c:ext>
          </c:extLst>
        </c:ser>
        <c:ser>
          <c:idx val="4"/>
          <c:order val="4"/>
          <c:tx>
            <c:strRef>
              <c:f>'Late Stage x Size'!$B$50</c:f>
              <c:strCache>
                <c:ptCount val="1"/>
                <c:pt idx="0">
                  <c:v>$25-$50M</c:v>
                </c:pt>
              </c:strCache>
            </c:strRef>
          </c:tx>
          <c:spPr>
            <a:solidFill>
              <a:schemeClr val="accent5"/>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Size'!$C$50:$M$50</c:f>
              <c:numCache>
                <c:formatCode>"$"#,##0.0</c:formatCode>
                <c:ptCount val="11"/>
                <c:pt idx="0">
                  <c:v>7.0887470069999994</c:v>
                </c:pt>
                <c:pt idx="1">
                  <c:v>7.0604165770000007</c:v>
                </c:pt>
                <c:pt idx="2">
                  <c:v>8.1289404344000005</c:v>
                </c:pt>
                <c:pt idx="3">
                  <c:v>9.207345347069996</c:v>
                </c:pt>
                <c:pt idx="4">
                  <c:v>12.09679689540001</c:v>
                </c:pt>
                <c:pt idx="5">
                  <c:v>12.769242474030007</c:v>
                </c:pt>
                <c:pt idx="6">
                  <c:v>18.431214859739999</c:v>
                </c:pt>
                <c:pt idx="7">
                  <c:v>16.651011474289987</c:v>
                </c:pt>
                <c:pt idx="8">
                  <c:v>10.835124013430011</c:v>
                </c:pt>
                <c:pt idx="9">
                  <c:v>11.477977214999997</c:v>
                </c:pt>
                <c:pt idx="10">
                  <c:v>5.2318729160300004</c:v>
                </c:pt>
              </c:numCache>
            </c:numRef>
          </c:val>
          <c:extLst>
            <c:ext xmlns:c16="http://schemas.microsoft.com/office/drawing/2014/chart" uri="{C3380CC4-5D6E-409C-BE32-E72D297353CC}">
              <c16:uniqueId val="{00000004-CF53-4FD5-8742-BB307A912A2B}"/>
            </c:ext>
          </c:extLst>
        </c:ser>
        <c:ser>
          <c:idx val="5"/>
          <c:order val="5"/>
          <c:tx>
            <c:strRef>
              <c:f>'Late Stage x Size'!$B$51</c:f>
              <c:strCache>
                <c:ptCount val="1"/>
                <c:pt idx="0">
                  <c:v>$50M+</c:v>
                </c:pt>
              </c:strCache>
            </c:strRef>
          </c:tx>
          <c:spPr>
            <a:solidFill>
              <a:schemeClr val="accent6"/>
            </a:solidFill>
            <a:ln>
              <a:noFill/>
            </a:ln>
            <a:effectLst/>
          </c:spPr>
          <c:invertIfNegative val="0"/>
          <c:cat>
            <c:numRef>
              <c:f>'Late Stage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'Late Stage x Size'!$C$51:$M$51</c:f>
              <c:numCache>
                <c:formatCode>"$"#,##0.0</c:formatCode>
                <c:ptCount val="11"/>
                <c:pt idx="0">
                  <c:v>13.669062685999993</c:v>
                </c:pt>
                <c:pt idx="1">
                  <c:v>12.80677292309</c:v>
                </c:pt>
                <c:pt idx="2">
                  <c:v>13.980293561740005</c:v>
                </c:pt>
                <c:pt idx="3">
                  <c:v>44.141681690440031</c:v>
                </c:pt>
                <c:pt idx="4">
                  <c:v>34.035318158750009</c:v>
                </c:pt>
                <c:pt idx="5">
                  <c:v>45.016192012729988</c:v>
                </c:pt>
                <c:pt idx="6">
                  <c:v>120.91783009980013</c:v>
                </c:pt>
                <c:pt idx="7">
                  <c:v>60.418180839269979</c:v>
                </c:pt>
                <c:pt idx="8">
                  <c:v>47.243262479400016</c:v>
                </c:pt>
                <c:pt idx="9">
                  <c:v>59.055528836480001</c:v>
                </c:pt>
                <c:pt idx="10">
                  <c:v>30.903600583660001</c:v>
                </c:pt>
              </c:numCache>
            </c:numRef>
          </c:val>
          <c:extLst>
            <c:ext xmlns:c16="http://schemas.microsoft.com/office/drawing/2014/chart" uri="{C3380CC4-5D6E-409C-BE32-E72D297353CC}">
              <c16:uniqueId val="{00000005-CF53-4FD5-8742-BB307A912A2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'Late Stage x Size'!$O$9</c:f>
              <c:strCache>
                <c:ptCount val="1"/>
                <c:pt idx="0">
                  <c:v>&lt;$1M</c:v>
                </c:pt>
              </c:strCache>
            </c:strRef>
          </c:tx>
          <c:invertIfNegative val="0"/>
          <c:cat>
            <c:multiLvlStrRef>
              <c:f>'Late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Size'!$P$9:$BE$9</c:f>
              <c:numCache>
                <c:formatCode>General</c:formatCode>
                <c:ptCount val="42"/>
                <c:pt idx="0">
                  <c:v>160</c:v>
                </c:pt>
                <c:pt idx="1">
                  <c:v>160</c:v>
                </c:pt>
                <c:pt idx="2">
                  <c:v>137</c:v>
                </c:pt>
                <c:pt idx="3">
                  <c:v>117</c:v>
                </c:pt>
                <c:pt idx="4">
                  <c:v>164</c:v>
                </c:pt>
                <c:pt idx="5">
                  <c:v>170</c:v>
                </c:pt>
                <c:pt idx="6">
                  <c:v>146</c:v>
                </c:pt>
                <c:pt idx="7">
                  <c:v>112</c:v>
                </c:pt>
                <c:pt idx="8">
                  <c:v>146</c:v>
                </c:pt>
                <c:pt idx="9">
                  <c:v>137</c:v>
                </c:pt>
                <c:pt idx="10">
                  <c:v>129</c:v>
                </c:pt>
                <c:pt idx="11">
                  <c:v>106</c:v>
                </c:pt>
                <c:pt idx="12">
                  <c:v>156</c:v>
                </c:pt>
                <c:pt idx="13">
                  <c:v>141</c:v>
                </c:pt>
                <c:pt idx="14">
                  <c:v>111</c:v>
                </c:pt>
                <c:pt idx="15">
                  <c:v>136</c:v>
                </c:pt>
                <c:pt idx="16">
                  <c:v>171</c:v>
                </c:pt>
                <c:pt idx="17">
                  <c:v>154</c:v>
                </c:pt>
                <c:pt idx="18">
                  <c:v>146</c:v>
                </c:pt>
                <c:pt idx="19">
                  <c:v>148</c:v>
                </c:pt>
                <c:pt idx="20">
                  <c:v>194</c:v>
                </c:pt>
                <c:pt idx="21">
                  <c:v>167</c:v>
                </c:pt>
                <c:pt idx="22">
                  <c:v>121</c:v>
                </c:pt>
                <c:pt idx="23">
                  <c:v>147</c:v>
                </c:pt>
                <c:pt idx="24">
                  <c:v>212</c:v>
                </c:pt>
                <c:pt idx="25">
                  <c:v>149</c:v>
                </c:pt>
                <c:pt idx="26">
                  <c:v>130</c:v>
                </c:pt>
                <c:pt idx="27">
                  <c:v>127</c:v>
                </c:pt>
                <c:pt idx="28">
                  <c:v>176</c:v>
                </c:pt>
                <c:pt idx="29">
                  <c:v>156</c:v>
                </c:pt>
                <c:pt idx="30">
                  <c:v>157</c:v>
                </c:pt>
                <c:pt idx="31">
                  <c:v>128</c:v>
                </c:pt>
                <c:pt idx="32">
                  <c:v>203</c:v>
                </c:pt>
                <c:pt idx="33">
                  <c:v>156</c:v>
                </c:pt>
                <c:pt idx="34">
                  <c:v>156</c:v>
                </c:pt>
                <c:pt idx="35">
                  <c:v>151</c:v>
                </c:pt>
                <c:pt idx="36">
                  <c:v>168</c:v>
                </c:pt>
                <c:pt idx="37">
                  <c:v>174</c:v>
                </c:pt>
                <c:pt idx="38">
                  <c:v>142</c:v>
                </c:pt>
                <c:pt idx="39">
                  <c:v>117</c:v>
                </c:pt>
                <c:pt idx="40">
                  <c:v>124</c:v>
                </c:pt>
                <c:pt idx="41">
                  <c:v>128</c:v>
                </c:pt>
              </c:numCache>
            </c:numRef>
          </c:val>
          <c:extLst>
            <c:ext xmlns:c16="http://schemas.microsoft.com/office/drawing/2014/chart" uri="{C3380CC4-5D6E-409C-BE32-E72D297353CC}">
              <c16:uniqueId val="{00000000-67F2-4AD8-B8FB-62D7E757CB2E}"/>
            </c:ext>
          </c:extLst>
        </c:ser>
        <c:ser>
          <c:idx val="1"/>
          <c:order val="1"/>
          <c:tx>
            <c:strRef>
              <c:f>'Late Stage x Size'!$O$10</c:f>
              <c:strCache>
                <c:ptCount val="1"/>
                <c:pt idx="0">
                  <c:v>$1M-$5M</c:v>
                </c:pt>
              </c:strCache>
            </c:strRef>
          </c:tx>
          <c:invertIfNegative val="0"/>
          <c:cat>
            <c:multiLvlStrRef>
              <c:f>'Late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Size'!$P$10:$BE$10</c:f>
              <c:numCache>
                <c:formatCode>General</c:formatCode>
                <c:ptCount val="42"/>
                <c:pt idx="0">
                  <c:v>197</c:v>
                </c:pt>
                <c:pt idx="1">
                  <c:v>167</c:v>
                </c:pt>
                <c:pt idx="2">
                  <c:v>127</c:v>
                </c:pt>
                <c:pt idx="3">
                  <c:v>142</c:v>
                </c:pt>
                <c:pt idx="4">
                  <c:v>161</c:v>
                </c:pt>
                <c:pt idx="5">
                  <c:v>156</c:v>
                </c:pt>
                <c:pt idx="6">
                  <c:v>157</c:v>
                </c:pt>
                <c:pt idx="7">
                  <c:v>132</c:v>
                </c:pt>
                <c:pt idx="8">
                  <c:v>195</c:v>
                </c:pt>
                <c:pt idx="9">
                  <c:v>183</c:v>
                </c:pt>
                <c:pt idx="10">
                  <c:v>144</c:v>
                </c:pt>
                <c:pt idx="11">
                  <c:v>142</c:v>
                </c:pt>
                <c:pt idx="12">
                  <c:v>163</c:v>
                </c:pt>
                <c:pt idx="13">
                  <c:v>179</c:v>
                </c:pt>
                <c:pt idx="14">
                  <c:v>169</c:v>
                </c:pt>
                <c:pt idx="15">
                  <c:v>163</c:v>
                </c:pt>
                <c:pt idx="16">
                  <c:v>215</c:v>
                </c:pt>
                <c:pt idx="17">
                  <c:v>201</c:v>
                </c:pt>
                <c:pt idx="18">
                  <c:v>174</c:v>
                </c:pt>
                <c:pt idx="19">
                  <c:v>182</c:v>
                </c:pt>
                <c:pt idx="20">
                  <c:v>207</c:v>
                </c:pt>
                <c:pt idx="21">
                  <c:v>207</c:v>
                </c:pt>
                <c:pt idx="22">
                  <c:v>178</c:v>
                </c:pt>
                <c:pt idx="23">
                  <c:v>180</c:v>
                </c:pt>
                <c:pt idx="24">
                  <c:v>262</c:v>
                </c:pt>
                <c:pt idx="25">
                  <c:v>203</c:v>
                </c:pt>
                <c:pt idx="26">
                  <c:v>238</c:v>
                </c:pt>
                <c:pt idx="27">
                  <c:v>214</c:v>
                </c:pt>
                <c:pt idx="28">
                  <c:v>239</c:v>
                </c:pt>
                <c:pt idx="29">
                  <c:v>207</c:v>
                </c:pt>
                <c:pt idx="30">
                  <c:v>170</c:v>
                </c:pt>
                <c:pt idx="31">
                  <c:v>207</c:v>
                </c:pt>
                <c:pt idx="32">
                  <c:v>243</c:v>
                </c:pt>
                <c:pt idx="33">
                  <c:v>226</c:v>
                </c:pt>
                <c:pt idx="34">
                  <c:v>197</c:v>
                </c:pt>
                <c:pt idx="35">
                  <c:v>177</c:v>
                </c:pt>
                <c:pt idx="36">
                  <c:v>202</c:v>
                </c:pt>
                <c:pt idx="37">
                  <c:v>161</c:v>
                </c:pt>
                <c:pt idx="38">
                  <c:v>161</c:v>
                </c:pt>
                <c:pt idx="39">
                  <c:v>156</c:v>
                </c:pt>
                <c:pt idx="40">
                  <c:v>181</c:v>
                </c:pt>
                <c:pt idx="41">
                  <c:v>148</c:v>
                </c:pt>
              </c:numCache>
            </c:numRef>
          </c:val>
          <c:extLst>
            <c:ext xmlns:c16="http://schemas.microsoft.com/office/drawing/2014/chart" uri="{C3380CC4-5D6E-409C-BE32-E72D297353CC}">
              <c16:uniqueId val="{00000001-67F2-4AD8-B8FB-62D7E757CB2E}"/>
            </c:ext>
          </c:extLst>
        </c:ser>
        <c:ser>
          <c:idx val="2"/>
          <c:order val="2"/>
          <c:tx>
            <c:strRef>
              <c:f>'Late Stage x Size'!$O$11</c:f>
              <c:strCache>
                <c:ptCount val="1"/>
                <c:pt idx="0">
                  <c:v>$5M-$10M</c:v>
                </c:pt>
              </c:strCache>
            </c:strRef>
          </c:tx>
          <c:invertIfNegative val="0"/>
          <c:cat>
            <c:multiLvlStrRef>
              <c:f>'Late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Size'!$P$11:$BE$11</c:f>
              <c:numCache>
                <c:formatCode>General</c:formatCode>
                <c:ptCount val="42"/>
                <c:pt idx="0">
                  <c:v>79</c:v>
                </c:pt>
                <c:pt idx="1">
                  <c:v>76</c:v>
                </c:pt>
                <c:pt idx="2">
                  <c:v>74</c:v>
                </c:pt>
                <c:pt idx="3">
                  <c:v>87</c:v>
                </c:pt>
                <c:pt idx="4">
                  <c:v>80</c:v>
                </c:pt>
                <c:pt idx="5">
                  <c:v>86</c:v>
                </c:pt>
                <c:pt idx="6">
                  <c:v>55</c:v>
                </c:pt>
                <c:pt idx="7">
                  <c:v>77</c:v>
                </c:pt>
                <c:pt idx="8">
                  <c:v>76</c:v>
                </c:pt>
                <c:pt idx="9">
                  <c:v>88</c:v>
                </c:pt>
                <c:pt idx="10">
                  <c:v>102</c:v>
                </c:pt>
                <c:pt idx="11">
                  <c:v>90</c:v>
                </c:pt>
                <c:pt idx="12">
                  <c:v>115</c:v>
                </c:pt>
                <c:pt idx="13">
                  <c:v>104</c:v>
                </c:pt>
                <c:pt idx="14">
                  <c:v>99</c:v>
                </c:pt>
                <c:pt idx="15">
                  <c:v>127</c:v>
                </c:pt>
                <c:pt idx="16">
                  <c:v>132</c:v>
                </c:pt>
                <c:pt idx="17">
                  <c:v>132</c:v>
                </c:pt>
                <c:pt idx="18">
                  <c:v>121</c:v>
                </c:pt>
                <c:pt idx="19">
                  <c:v>88</c:v>
                </c:pt>
                <c:pt idx="20">
                  <c:v>149</c:v>
                </c:pt>
                <c:pt idx="21">
                  <c:v>127</c:v>
                </c:pt>
                <c:pt idx="22">
                  <c:v>106</c:v>
                </c:pt>
                <c:pt idx="23">
                  <c:v>110</c:v>
                </c:pt>
                <c:pt idx="24">
                  <c:v>151</c:v>
                </c:pt>
                <c:pt idx="25">
                  <c:v>154</c:v>
                </c:pt>
                <c:pt idx="26">
                  <c:v>120</c:v>
                </c:pt>
                <c:pt idx="27">
                  <c:v>156</c:v>
                </c:pt>
                <c:pt idx="28">
                  <c:v>178</c:v>
                </c:pt>
                <c:pt idx="29">
                  <c:v>143</c:v>
                </c:pt>
                <c:pt idx="30">
                  <c:v>124</c:v>
                </c:pt>
                <c:pt idx="31">
                  <c:v>115</c:v>
                </c:pt>
                <c:pt idx="32">
                  <c:v>140</c:v>
                </c:pt>
                <c:pt idx="33">
                  <c:v>125</c:v>
                </c:pt>
                <c:pt idx="34">
                  <c:v>122</c:v>
                </c:pt>
                <c:pt idx="35">
                  <c:v>142</c:v>
                </c:pt>
                <c:pt idx="36">
                  <c:v>114</c:v>
                </c:pt>
                <c:pt idx="37">
                  <c:v>109</c:v>
                </c:pt>
                <c:pt idx="38">
                  <c:v>85</c:v>
                </c:pt>
                <c:pt idx="39">
                  <c:v>102</c:v>
                </c:pt>
                <c:pt idx="40">
                  <c:v>103</c:v>
                </c:pt>
                <c:pt idx="41">
                  <c:v>85</c:v>
                </c:pt>
              </c:numCache>
            </c:numRef>
          </c:val>
          <c:extLst>
            <c:ext xmlns:c16="http://schemas.microsoft.com/office/drawing/2014/chart" uri="{C3380CC4-5D6E-409C-BE32-E72D297353CC}">
              <c16:uniqueId val="{00000002-67F2-4AD8-B8FB-62D7E757CB2E}"/>
            </c:ext>
          </c:extLst>
        </c:ser>
        <c:ser>
          <c:idx val="3"/>
          <c:order val="3"/>
          <c:tx>
            <c:strRef>
              <c:f>'Late Stage x Size'!$O$12</c:f>
              <c:strCache>
                <c:ptCount val="1"/>
                <c:pt idx="0">
                  <c:v>$10M-$25M</c:v>
                </c:pt>
              </c:strCache>
            </c:strRef>
          </c:tx>
          <c:invertIfNegative val="0"/>
          <c:cat>
            <c:multiLvlStrRef>
              <c:f>'Late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Size'!$P$12:$BE$12</c:f>
              <c:numCache>
                <c:formatCode>General</c:formatCode>
                <c:ptCount val="42"/>
                <c:pt idx="0">
                  <c:v>115</c:v>
                </c:pt>
                <c:pt idx="1">
                  <c:v>106</c:v>
                </c:pt>
                <c:pt idx="2">
                  <c:v>100</c:v>
                </c:pt>
                <c:pt idx="3">
                  <c:v>82</c:v>
                </c:pt>
                <c:pt idx="4">
                  <c:v>116</c:v>
                </c:pt>
                <c:pt idx="5">
                  <c:v>113</c:v>
                </c:pt>
                <c:pt idx="6">
                  <c:v>95</c:v>
                </c:pt>
                <c:pt idx="7">
                  <c:v>93</c:v>
                </c:pt>
                <c:pt idx="8">
                  <c:v>127</c:v>
                </c:pt>
                <c:pt idx="9">
                  <c:v>104</c:v>
                </c:pt>
                <c:pt idx="10">
                  <c:v>122</c:v>
                </c:pt>
                <c:pt idx="11">
                  <c:v>91</c:v>
                </c:pt>
                <c:pt idx="12">
                  <c:v>136</c:v>
                </c:pt>
                <c:pt idx="13">
                  <c:v>129</c:v>
                </c:pt>
                <c:pt idx="14">
                  <c:v>128</c:v>
                </c:pt>
                <c:pt idx="15">
                  <c:v>129</c:v>
                </c:pt>
                <c:pt idx="16">
                  <c:v>170</c:v>
                </c:pt>
                <c:pt idx="17">
                  <c:v>162</c:v>
                </c:pt>
                <c:pt idx="18">
                  <c:v>142</c:v>
                </c:pt>
                <c:pt idx="19">
                  <c:v>155</c:v>
                </c:pt>
                <c:pt idx="20">
                  <c:v>157</c:v>
                </c:pt>
                <c:pt idx="21">
                  <c:v>131</c:v>
                </c:pt>
                <c:pt idx="22">
                  <c:v>127</c:v>
                </c:pt>
                <c:pt idx="23">
                  <c:v>175</c:v>
                </c:pt>
                <c:pt idx="24">
                  <c:v>213</c:v>
                </c:pt>
                <c:pt idx="25">
                  <c:v>218</c:v>
                </c:pt>
                <c:pt idx="26">
                  <c:v>213</c:v>
                </c:pt>
                <c:pt idx="27">
                  <c:v>211</c:v>
                </c:pt>
                <c:pt idx="28">
                  <c:v>248</c:v>
                </c:pt>
                <c:pt idx="29">
                  <c:v>206</c:v>
                </c:pt>
                <c:pt idx="30">
                  <c:v>187</c:v>
                </c:pt>
                <c:pt idx="31">
                  <c:v>154</c:v>
                </c:pt>
                <c:pt idx="32">
                  <c:v>168</c:v>
                </c:pt>
                <c:pt idx="33">
                  <c:v>180</c:v>
                </c:pt>
                <c:pt idx="34">
                  <c:v>154</c:v>
                </c:pt>
                <c:pt idx="35">
                  <c:v>119</c:v>
                </c:pt>
                <c:pt idx="36">
                  <c:v>147</c:v>
                </c:pt>
                <c:pt idx="37">
                  <c:v>158</c:v>
                </c:pt>
                <c:pt idx="38">
                  <c:v>142</c:v>
                </c:pt>
                <c:pt idx="39">
                  <c:v>148</c:v>
                </c:pt>
                <c:pt idx="40">
                  <c:v>164</c:v>
                </c:pt>
                <c:pt idx="41">
                  <c:v>164</c:v>
                </c:pt>
              </c:numCache>
            </c:numRef>
          </c:val>
          <c:extLst>
            <c:ext xmlns:c16="http://schemas.microsoft.com/office/drawing/2014/chart" uri="{C3380CC4-5D6E-409C-BE32-E72D297353CC}">
              <c16:uniqueId val="{00000003-67F2-4AD8-B8FB-62D7E757CB2E}"/>
            </c:ext>
          </c:extLst>
        </c:ser>
        <c:ser>
          <c:idx val="4"/>
          <c:order val="4"/>
          <c:tx>
            <c:strRef>
              <c:f>'Late Stage x Size'!$O$13</c:f>
              <c:strCache>
                <c:ptCount val="1"/>
                <c:pt idx="0">
                  <c:v>$25-$50M</c:v>
                </c:pt>
              </c:strCache>
            </c:strRef>
          </c:tx>
          <c:invertIfNegative val="0"/>
          <c:cat>
            <c:multiLvlStrRef>
              <c:f>'Late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Size'!$P$13:$BE$13</c:f>
              <c:numCache>
                <c:formatCode>General</c:formatCode>
                <c:ptCount val="42"/>
                <c:pt idx="0">
                  <c:v>54</c:v>
                </c:pt>
                <c:pt idx="1">
                  <c:v>54</c:v>
                </c:pt>
                <c:pt idx="2">
                  <c:v>48</c:v>
                </c:pt>
                <c:pt idx="3">
                  <c:v>50</c:v>
                </c:pt>
                <c:pt idx="4">
                  <c:v>69</c:v>
                </c:pt>
                <c:pt idx="5">
                  <c:v>41</c:v>
                </c:pt>
                <c:pt idx="6">
                  <c:v>51</c:v>
                </c:pt>
                <c:pt idx="7">
                  <c:v>41</c:v>
                </c:pt>
                <c:pt idx="8">
                  <c:v>47</c:v>
                </c:pt>
                <c:pt idx="9">
                  <c:v>67</c:v>
                </c:pt>
                <c:pt idx="10">
                  <c:v>59</c:v>
                </c:pt>
                <c:pt idx="11">
                  <c:v>64</c:v>
                </c:pt>
                <c:pt idx="12">
                  <c:v>69</c:v>
                </c:pt>
                <c:pt idx="13">
                  <c:v>69</c:v>
                </c:pt>
                <c:pt idx="14">
                  <c:v>64</c:v>
                </c:pt>
                <c:pt idx="15">
                  <c:v>68</c:v>
                </c:pt>
                <c:pt idx="16">
                  <c:v>88</c:v>
                </c:pt>
                <c:pt idx="17">
                  <c:v>82</c:v>
                </c:pt>
                <c:pt idx="18">
                  <c:v>92</c:v>
                </c:pt>
                <c:pt idx="19">
                  <c:v>86</c:v>
                </c:pt>
                <c:pt idx="20">
                  <c:v>96</c:v>
                </c:pt>
                <c:pt idx="21">
                  <c:v>84</c:v>
                </c:pt>
                <c:pt idx="22">
                  <c:v>97</c:v>
                </c:pt>
                <c:pt idx="23">
                  <c:v>89</c:v>
                </c:pt>
                <c:pt idx="24">
                  <c:v>125</c:v>
                </c:pt>
                <c:pt idx="25">
                  <c:v>105</c:v>
                </c:pt>
                <c:pt idx="26">
                  <c:v>154</c:v>
                </c:pt>
                <c:pt idx="27">
                  <c:v>133</c:v>
                </c:pt>
                <c:pt idx="28">
                  <c:v>165</c:v>
                </c:pt>
                <c:pt idx="29">
                  <c:v>144</c:v>
                </c:pt>
                <c:pt idx="30">
                  <c:v>93</c:v>
                </c:pt>
                <c:pt idx="31">
                  <c:v>74</c:v>
                </c:pt>
                <c:pt idx="32">
                  <c:v>93</c:v>
                </c:pt>
                <c:pt idx="33">
                  <c:v>88</c:v>
                </c:pt>
                <c:pt idx="34">
                  <c:v>66</c:v>
                </c:pt>
                <c:pt idx="35">
                  <c:v>71</c:v>
                </c:pt>
                <c:pt idx="36">
                  <c:v>78</c:v>
                </c:pt>
                <c:pt idx="37">
                  <c:v>93</c:v>
                </c:pt>
                <c:pt idx="38">
                  <c:v>90</c:v>
                </c:pt>
                <c:pt idx="39">
                  <c:v>77</c:v>
                </c:pt>
                <c:pt idx="40">
                  <c:v>83</c:v>
                </c:pt>
                <c:pt idx="41">
                  <c:v>69</c:v>
                </c:pt>
              </c:numCache>
            </c:numRef>
          </c:val>
          <c:extLst>
            <c:ext xmlns:c16="http://schemas.microsoft.com/office/drawing/2014/chart" uri="{C3380CC4-5D6E-409C-BE32-E72D297353CC}">
              <c16:uniqueId val="{00000004-67F2-4AD8-B8FB-62D7E757CB2E}"/>
            </c:ext>
          </c:extLst>
        </c:ser>
        <c:ser>
          <c:idx val="5"/>
          <c:order val="5"/>
          <c:tx>
            <c:strRef>
              <c:f>'Late Stage x Size'!$O$14</c:f>
              <c:strCache>
                <c:ptCount val="1"/>
                <c:pt idx="0">
                  <c:v>$50M+</c:v>
                </c:pt>
              </c:strCache>
            </c:strRef>
          </c:tx>
          <c:invertIfNegative val="0"/>
          <c:cat>
            <c:multiLvlStrRef>
              <c:f>'Late Stage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'Late Stage x Size'!$P$14:$BE$14</c:f>
              <c:numCache>
                <c:formatCode>General</c:formatCode>
                <c:ptCount val="42"/>
                <c:pt idx="0">
                  <c:v>42</c:v>
                </c:pt>
                <c:pt idx="1">
                  <c:v>33</c:v>
                </c:pt>
                <c:pt idx="2">
                  <c:v>39</c:v>
                </c:pt>
                <c:pt idx="3">
                  <c:v>31</c:v>
                </c:pt>
                <c:pt idx="4">
                  <c:v>40</c:v>
                </c:pt>
                <c:pt idx="5">
                  <c:v>35</c:v>
                </c:pt>
                <c:pt idx="6">
                  <c:v>30</c:v>
                </c:pt>
                <c:pt idx="7">
                  <c:v>25</c:v>
                </c:pt>
                <c:pt idx="8">
                  <c:v>34</c:v>
                </c:pt>
                <c:pt idx="9">
                  <c:v>40</c:v>
                </c:pt>
                <c:pt idx="10">
                  <c:v>41</c:v>
                </c:pt>
                <c:pt idx="11">
                  <c:v>36</c:v>
                </c:pt>
                <c:pt idx="12">
                  <c:v>65</c:v>
                </c:pt>
                <c:pt idx="13">
                  <c:v>66</c:v>
                </c:pt>
                <c:pt idx="14">
                  <c:v>66</c:v>
                </c:pt>
                <c:pt idx="15">
                  <c:v>61</c:v>
                </c:pt>
                <c:pt idx="16">
                  <c:v>66</c:v>
                </c:pt>
                <c:pt idx="17">
                  <c:v>69</c:v>
                </c:pt>
                <c:pt idx="18">
                  <c:v>71</c:v>
                </c:pt>
                <c:pt idx="19">
                  <c:v>61</c:v>
                </c:pt>
                <c:pt idx="20">
                  <c:v>88</c:v>
                </c:pt>
                <c:pt idx="21">
                  <c:v>83</c:v>
                </c:pt>
                <c:pt idx="22">
                  <c:v>94</c:v>
                </c:pt>
                <c:pt idx="23">
                  <c:v>99</c:v>
                </c:pt>
                <c:pt idx="24">
                  <c:v>193</c:v>
                </c:pt>
                <c:pt idx="25">
                  <c:v>196</c:v>
                </c:pt>
                <c:pt idx="26">
                  <c:v>199</c:v>
                </c:pt>
                <c:pt idx="27">
                  <c:v>201</c:v>
                </c:pt>
                <c:pt idx="28">
                  <c:v>184</c:v>
                </c:pt>
                <c:pt idx="29">
                  <c:v>153</c:v>
                </c:pt>
                <c:pt idx="30">
                  <c:v>84</c:v>
                </c:pt>
                <c:pt idx="31">
                  <c:v>76</c:v>
                </c:pt>
                <c:pt idx="32">
                  <c:v>64</c:v>
                </c:pt>
                <c:pt idx="33">
                  <c:v>74</c:v>
                </c:pt>
                <c:pt idx="34">
                  <c:v>68</c:v>
                </c:pt>
                <c:pt idx="35">
                  <c:v>60</c:v>
                </c:pt>
                <c:pt idx="36">
                  <c:v>83</c:v>
                </c:pt>
                <c:pt idx="37">
                  <c:v>85</c:v>
                </c:pt>
                <c:pt idx="38">
                  <c:v>91</c:v>
                </c:pt>
                <c:pt idx="39">
                  <c:v>93</c:v>
                </c:pt>
                <c:pt idx="40">
                  <c:v>106</c:v>
                </c:pt>
                <c:pt idx="41">
                  <c:v>105</c:v>
                </c:pt>
              </c:numCache>
            </c:numRef>
          </c:val>
          <c:extLst>
            <c:ext xmlns:c16="http://schemas.microsoft.com/office/drawing/2014/chart" uri="{C3380CC4-5D6E-409C-BE32-E72D297353CC}">
              <c16:uniqueId val="{00000005-67F2-4AD8-B8FB-62D7E757CB2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'Venture-Growth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'Venture-Growth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'Venture-Growth Activity'!$C$8:$M$8</c:f>
              <c:numCache>
                <c:formatCode>"$"#,##0.0</c:formatCode>
                <c:ptCount val="11"/>
                <c:pt idx="0">
                  <c:v>24.364177842963009</c:v>
                </c:pt>
                <c:pt idx="1">
                  <c:v>21.540796685413014</c:v>
                </c:pt>
                <c:pt idx="2">
                  <c:v>22.406590961475001</c:v>
                </c:pt>
                <c:pt idx="3">
                  <c:v>30.816845208460983</c:v>
                </c:pt>
                <c:pt idx="4">
                  <c:v>38.88197838346003</c:v>
                </c:pt>
                <c:pt idx="5">
                  <c:v>45.850736491537958</c:v>
                </c:pt>
                <c:pt idx="6">
                  <c:v>91.602247809324965</c:v>
                </c:pt>
                <c:pt idx="7">
                  <c:v>44.807533381882983</c:v>
                </c:pt>
                <c:pt idx="8">
                  <c:v>33.791039370131983</c:v>
                </c:pt>
                <c:pt idx="9">
                  <c:v>58.054328163662994</c:v>
                </c:pt>
                <c:pt idx="10">
                  <c:v>83.914992885502045</c:v>
                </c:pt>
              </c:numCache>
            </c:numRef>
          </c:val>
          <c:extLst>
            <c:ext xmlns:c16="http://schemas.microsoft.com/office/drawing/2014/chart" uri="{C3380CC4-5D6E-409C-BE32-E72D297353CC}">
              <c16:uniqueId val="{00000000-E4E7-472B-B94B-8D00DEBE3B8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'Venture-Growth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E4E7-472B-B94B-8D00DEBE3B8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E4E7-472B-B94B-8D00DEBE3B8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E4E7-472B-B94B-8D00DEBE3B8A}"/>
              </c:ext>
            </c:extLst>
          </c:dPt>
          <c:dPt>
            <c:idx val="5"/>
            <c:bubble3D val="0"/>
            <c:extLst>
              <c:ext xmlns:c16="http://schemas.microsoft.com/office/drawing/2014/chart" uri="{C3380CC4-5D6E-409C-BE32-E72D297353CC}">
                <c16:uniqueId val="{00000006-E4E7-472B-B94B-8D00DEBE3B8A}"/>
              </c:ext>
            </c:extLst>
          </c:dPt>
          <c:dPt>
            <c:idx val="8"/>
            <c:bubble3D val="0"/>
            <c:extLst>
              <c:ext xmlns:c16="http://schemas.microsoft.com/office/drawing/2014/chart" uri="{C3380CC4-5D6E-409C-BE32-E72D297353CC}">
                <c16:uniqueId val="{00000007-E4E7-472B-B94B-8D00DEBE3B8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E4E7-472B-B94B-8D00DEBE3B8A}"/>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E4E7-472B-B94B-8D00DEBE3B8A}"/>
              </c:ext>
            </c:extLst>
          </c:dPt>
          <c:dPt>
            <c:idx val="16"/>
            <c:bubble3D val="0"/>
            <c:extLst>
              <c:ext xmlns:c16="http://schemas.microsoft.com/office/drawing/2014/chart" uri="{C3380CC4-5D6E-409C-BE32-E72D297353CC}">
                <c16:uniqueId val="{0000000C-E4E7-472B-B94B-8D00DEBE3B8A}"/>
              </c:ext>
            </c:extLst>
          </c:dPt>
          <c:dLbls>
            <c:dLbl>
              <c:idx val="10"/>
              <c:delete val="1"/>
              <c:extLst>
                <c:ext xmlns:c15="http://schemas.microsoft.com/office/drawing/2012/chart" uri="{CE6537A1-D6FC-4f65-9D91-7224C49458BB}"/>
                <c:ext xmlns:c16="http://schemas.microsoft.com/office/drawing/2014/chart" uri="{C3380CC4-5D6E-409C-BE32-E72D297353CC}">
                  <c16:uniqueId val="{0000000B-E4E7-472B-B94B-8D00DEBE3B8A}"/>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'Venture-Growth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'Venture-Growth Activity'!$C$9:$M$9</c:f>
              <c:numCache>
                <c:formatCode>General</c:formatCode>
                <c:ptCount val="11"/>
                <c:pt idx="0">
                  <c:v>526</c:v>
                </c:pt>
                <c:pt idx="1">
                  <c:v>501</c:v>
                </c:pt>
                <c:pt idx="2">
                  <c:v>528</c:v>
                </c:pt>
                <c:pt idx="3">
                  <c:v>631</c:v>
                </c:pt>
                <c:pt idx="4">
                  <c:v>664</c:v>
                </c:pt>
                <c:pt idx="5">
                  <c:v>757</c:v>
                </c:pt>
                <c:pt idx="6">
                  <c:v>945</c:v>
                </c:pt>
                <c:pt idx="7">
                  <c:v>797</c:v>
                </c:pt>
                <c:pt idx="8">
                  <c:v>715</c:v>
                </c:pt>
                <c:pt idx="9">
                  <c:v>818</c:v>
                </c:pt>
                <c:pt idx="10">
                  <c:v>470</c:v>
                </c:pt>
              </c:numCache>
            </c:numRef>
          </c:val>
          <c:smooth val="0"/>
          <c:extLst>
            <c:ext xmlns:c16="http://schemas.microsoft.com/office/drawing/2014/chart" uri="{C3380CC4-5D6E-409C-BE32-E72D297353CC}">
              <c16:uniqueId val="{0000000D-E4E7-472B-B94B-8D00DEBE3B8A}"/>
            </c:ext>
          </c:extLst>
        </c:ser>
        <c:ser>
          <c:idx val="2"/>
          <c:order val="2"/>
          <c:tx>
            <c:strRef>
              <c:f>'Venture-Growth Activity'!$B$10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E4E7-472B-B94B-8D00DEBE3B8A}"/>
              </c:ext>
            </c:extLst>
          </c:dPt>
          <c:dPt>
            <c:idx val="1"/>
            <c:marker>
              <c:symbol val="none"/>
            </c:marker>
            <c:bubble3D val="0"/>
            <c:extLst>
              <c:ext xmlns:c16="http://schemas.microsoft.com/office/drawing/2014/chart" uri="{C3380CC4-5D6E-409C-BE32-E72D297353CC}">
                <c16:uniqueId val="{0000000F-E4E7-472B-B94B-8D00DEBE3B8A}"/>
              </c:ext>
            </c:extLst>
          </c:dPt>
          <c:dPt>
            <c:idx val="2"/>
            <c:marker>
              <c:symbol val="none"/>
            </c:marker>
            <c:bubble3D val="0"/>
            <c:extLst>
              <c:ext xmlns:c16="http://schemas.microsoft.com/office/drawing/2014/chart" uri="{C3380CC4-5D6E-409C-BE32-E72D297353CC}">
                <c16:uniqueId val="{00000010-E4E7-472B-B94B-8D00DEBE3B8A}"/>
              </c:ext>
            </c:extLst>
          </c:dPt>
          <c:dPt>
            <c:idx val="3"/>
            <c:marker>
              <c:symbol val="none"/>
            </c:marker>
            <c:bubble3D val="0"/>
            <c:extLst>
              <c:ext xmlns:c16="http://schemas.microsoft.com/office/drawing/2014/chart" uri="{C3380CC4-5D6E-409C-BE32-E72D297353CC}">
                <c16:uniqueId val="{00000011-E4E7-472B-B94B-8D00DEBE3B8A}"/>
              </c:ext>
            </c:extLst>
          </c:dPt>
          <c:dPt>
            <c:idx val="4"/>
            <c:marker>
              <c:symbol val="none"/>
            </c:marker>
            <c:bubble3D val="0"/>
            <c:extLst>
              <c:ext xmlns:c16="http://schemas.microsoft.com/office/drawing/2014/chart" uri="{C3380CC4-5D6E-409C-BE32-E72D297353CC}">
                <c16:uniqueId val="{00000012-E4E7-472B-B94B-8D00DEBE3B8A}"/>
              </c:ext>
            </c:extLst>
          </c:dPt>
          <c:dPt>
            <c:idx val="5"/>
            <c:marker>
              <c:symbol val="none"/>
            </c:marker>
            <c:bubble3D val="0"/>
            <c:extLst>
              <c:ext xmlns:c16="http://schemas.microsoft.com/office/drawing/2014/chart" uri="{C3380CC4-5D6E-409C-BE32-E72D297353CC}">
                <c16:uniqueId val="{00000013-E4E7-472B-B94B-8D00DEBE3B8A}"/>
              </c:ext>
            </c:extLst>
          </c:dPt>
          <c:dPt>
            <c:idx val="6"/>
            <c:marker>
              <c:symbol val="none"/>
            </c:marker>
            <c:bubble3D val="0"/>
            <c:extLst>
              <c:ext xmlns:c16="http://schemas.microsoft.com/office/drawing/2014/chart" uri="{C3380CC4-5D6E-409C-BE32-E72D297353CC}">
                <c16:uniqueId val="{00000014-E4E7-472B-B94B-8D00DEBE3B8A}"/>
              </c:ext>
            </c:extLst>
          </c:dPt>
          <c:dPt>
            <c:idx val="7"/>
            <c:marker>
              <c:symbol val="none"/>
            </c:marker>
            <c:bubble3D val="0"/>
            <c:extLst>
              <c:ext xmlns:c16="http://schemas.microsoft.com/office/drawing/2014/chart" uri="{C3380CC4-5D6E-409C-BE32-E72D297353CC}">
                <c16:uniqueId val="{00000015-E4E7-472B-B94B-8D00DEBE3B8A}"/>
              </c:ext>
            </c:extLst>
          </c:dPt>
          <c:dPt>
            <c:idx val="8"/>
            <c:marker>
              <c:symbol val="none"/>
            </c:marker>
            <c:bubble3D val="0"/>
            <c:extLst>
              <c:ext xmlns:c16="http://schemas.microsoft.com/office/drawing/2014/chart" uri="{C3380CC4-5D6E-409C-BE32-E72D297353CC}">
                <c16:uniqueId val="{00000016-E4E7-472B-B94B-8D00DEBE3B8A}"/>
              </c:ext>
            </c:extLst>
          </c:dPt>
          <c:dPt>
            <c:idx val="9"/>
            <c:marker>
              <c:symbol val="none"/>
            </c:marker>
            <c:bubble3D val="0"/>
            <c:extLst>
              <c:ext xmlns:c16="http://schemas.microsoft.com/office/drawing/2014/chart" uri="{C3380CC4-5D6E-409C-BE32-E72D297353CC}">
                <c16:uniqueId val="{00000017-E4E7-472B-B94B-8D00DEBE3B8A}"/>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E4E7-472B-B94B-8D00DEBE3B8A}"/>
              </c:ext>
            </c:extLst>
          </c:dPt>
          <c:dLbls>
            <c:dLbl>
              <c:idx val="10"/>
              <c:tx>
                <c:rich>
                  <a:bodyPr wrap="square" lIns="38100" tIns="19050" rIns="38100" bIns="19050" anchor="ctr">
                    <a:spAutoFit/>
                  </a:bodyPr>
                  <a:lstStyle/>
                  <a:p>
                    <a:pPr>
                      <a:defRPr>
                        <a:solidFill>
                          <a:schemeClr val="bg1"/>
                        </a:solidFill>
                      </a:defRPr>
                    </a:pPr>
                    <a:r>
                      <a:rPr lang="en-US"/>
                      <a:t>499</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4E7-472B-B94B-8D00DEBE3B8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'Venture-Growth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'Venture-Growth Activity'!$C$10:$M$10</c:f>
              <c:numCache>
                <c:formatCode>General</c:formatCode>
                <c:ptCount val="11"/>
                <c:pt idx="10">
                  <c:v>29</c:v>
                </c:pt>
              </c:numCache>
            </c:numRef>
          </c:val>
          <c:smooth val="0"/>
          <c:extLst>
            <c:ext xmlns:c16="http://schemas.microsoft.com/office/drawing/2014/chart" uri="{C3380CC4-5D6E-409C-BE32-E72D297353CC}">
              <c16:uniqueId val="{00000019-E4E7-472B-B94B-8D00DEBE3B8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9707875640254693E-2"/>
          <c:y val="1.7608237225017857E-2"/>
          <c:w val="0.92058424871949063"/>
          <c:h val="0.78798304058146573"/>
        </c:manualLayout>
      </c:layout>
      <c:barChart>
        <c:barDir val="col"/>
        <c:grouping val="clustered"/>
        <c:varyColors val="0"/>
        <c:ser>
          <c:idx val="0"/>
          <c:order val="0"/>
          <c:tx>
            <c:strRef>
              <c:f>'Venture-Growth Activity'!$B$47</c:f>
              <c:strCache>
                <c:ptCount val="1"/>
                <c:pt idx="0">
                  <c:v>Deal value ($B)</c:v>
                </c:pt>
              </c:strCache>
            </c:strRef>
          </c:tx>
          <c:spPr>
            <a:solidFill>
              <a:schemeClr val="accent1"/>
            </a:solidFill>
            <a:ln>
              <a:noFill/>
            </a:ln>
            <a:effectLst/>
          </c:spPr>
          <c:invertIfNegative val="0"/>
          <c:cat>
            <c:multiLvlStrRef>
              <c:f>'Venture-Growth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'Venture-Growth Activity'!$S$47:$AR$47</c:f>
              <c:numCache>
                <c:formatCode>"$"#,##0.0</c:formatCode>
                <c:ptCount val="26"/>
                <c:pt idx="0">
                  <c:v>13.113485482576001</c:v>
                </c:pt>
                <c:pt idx="1">
                  <c:v>9.5092715860000006</c:v>
                </c:pt>
                <c:pt idx="2">
                  <c:v>8.5348891872160006</c:v>
                </c:pt>
                <c:pt idx="3">
                  <c:v>7.724332127668001</c:v>
                </c:pt>
                <c:pt idx="4">
                  <c:v>7.7534078899999992</c:v>
                </c:pt>
                <c:pt idx="5">
                  <c:v>9.6826477066859962</c:v>
                </c:pt>
                <c:pt idx="6">
                  <c:v>16.306213983585998</c:v>
                </c:pt>
                <c:pt idx="7">
                  <c:v>12.108466911266007</c:v>
                </c:pt>
                <c:pt idx="8">
                  <c:v>23.644384694943998</c:v>
                </c:pt>
                <c:pt idx="9">
                  <c:v>21.724637143075004</c:v>
                </c:pt>
                <c:pt idx="10">
                  <c:v>22.392675944999997</c:v>
                </c:pt>
                <c:pt idx="11">
                  <c:v>23.840550026306005</c:v>
                </c:pt>
                <c:pt idx="12">
                  <c:v>15.819271511843999</c:v>
                </c:pt>
                <c:pt idx="13">
                  <c:v>12.576589622422999</c:v>
                </c:pt>
                <c:pt idx="14">
                  <c:v>7.6325150709940006</c:v>
                </c:pt>
                <c:pt idx="15">
                  <c:v>8.7791571766219967</c:v>
                </c:pt>
                <c:pt idx="16">
                  <c:v>15.172569946299998</c:v>
                </c:pt>
                <c:pt idx="17">
                  <c:v>5.2528896002720007</c:v>
                </c:pt>
                <c:pt idx="18">
                  <c:v>6.0408726536799993</c:v>
                </c:pt>
                <c:pt idx="19">
                  <c:v>7.3247071698800035</c:v>
                </c:pt>
                <c:pt idx="20">
                  <c:v>6.8630310735800011</c:v>
                </c:pt>
                <c:pt idx="21">
                  <c:v>10.473272813952999</c:v>
                </c:pt>
                <c:pt idx="22">
                  <c:v>10.100525493979998</c:v>
                </c:pt>
                <c:pt idx="23">
                  <c:v>30.617498782150008</c:v>
                </c:pt>
                <c:pt idx="24">
                  <c:v>53.227806882610032</c:v>
                </c:pt>
                <c:pt idx="25">
                  <c:v>30.687186002891998</c:v>
                </c:pt>
              </c:numCache>
            </c:numRef>
          </c:val>
          <c:extLst>
            <c:ext xmlns:c16="http://schemas.microsoft.com/office/drawing/2014/chart" uri="{C3380CC4-5D6E-409C-BE32-E72D297353CC}">
              <c16:uniqueId val="{00000000-7C4A-424F-A1F4-88B74AAEB0A9}"/>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'Venture-Growth Activity'!$B$48</c:f>
              <c:strCache>
                <c:ptCount val="1"/>
                <c:pt idx="0">
                  <c:v>Deal count</c:v>
                </c:pt>
              </c:strCache>
            </c:strRef>
          </c:tx>
          <c:spPr>
            <a:ln w="19050" cap="rnd" cmpd="sng" algn="ctr">
              <a:solidFill>
                <a:schemeClr val="accent3"/>
              </a:solidFill>
              <a:prstDash val="solid"/>
              <a:round/>
            </a:ln>
            <a:effectLst/>
          </c:spPr>
          <c:marker>
            <c:symbol val="none"/>
          </c:marker>
          <c:cat>
            <c:multiLvlStrRef>
              <c:f>'Venture-Growth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'Venture-Growth Activity'!$S$48:$AR$48</c:f>
              <c:numCache>
                <c:formatCode>General</c:formatCode>
                <c:ptCount val="26"/>
                <c:pt idx="0">
                  <c:v>172</c:v>
                </c:pt>
                <c:pt idx="1">
                  <c:v>179</c:v>
                </c:pt>
                <c:pt idx="2">
                  <c:v>173</c:v>
                </c:pt>
                <c:pt idx="3">
                  <c:v>140</c:v>
                </c:pt>
                <c:pt idx="4">
                  <c:v>200</c:v>
                </c:pt>
                <c:pt idx="5">
                  <c:v>177</c:v>
                </c:pt>
                <c:pt idx="6">
                  <c:v>192</c:v>
                </c:pt>
                <c:pt idx="7">
                  <c:v>188</c:v>
                </c:pt>
                <c:pt idx="8">
                  <c:v>229</c:v>
                </c:pt>
                <c:pt idx="9">
                  <c:v>258</c:v>
                </c:pt>
                <c:pt idx="10">
                  <c:v>227</c:v>
                </c:pt>
                <c:pt idx="11">
                  <c:v>231</c:v>
                </c:pt>
                <c:pt idx="12">
                  <c:v>239</c:v>
                </c:pt>
                <c:pt idx="13">
                  <c:v>192</c:v>
                </c:pt>
                <c:pt idx="14">
                  <c:v>168</c:v>
                </c:pt>
                <c:pt idx="15">
                  <c:v>198</c:v>
                </c:pt>
                <c:pt idx="16">
                  <c:v>215</c:v>
                </c:pt>
                <c:pt idx="17">
                  <c:v>183</c:v>
                </c:pt>
                <c:pt idx="18">
                  <c:v>159</c:v>
                </c:pt>
                <c:pt idx="19">
                  <c:v>158</c:v>
                </c:pt>
                <c:pt idx="20">
                  <c:v>210</c:v>
                </c:pt>
                <c:pt idx="21">
                  <c:v>208</c:v>
                </c:pt>
                <c:pt idx="22">
                  <c:v>199</c:v>
                </c:pt>
                <c:pt idx="23">
                  <c:v>201</c:v>
                </c:pt>
                <c:pt idx="24">
                  <c:v>248</c:v>
                </c:pt>
                <c:pt idx="25">
                  <c:v>222</c:v>
                </c:pt>
              </c:numCache>
            </c:numRef>
          </c:val>
          <c:smooth val="0"/>
          <c:extLst>
            <c:ext xmlns:c16="http://schemas.microsoft.com/office/drawing/2014/chart" uri="{C3380CC4-5D6E-409C-BE32-E72D297353CC}">
              <c16:uniqueId val="{00000001-7C4A-424F-A1F4-88B74AAEB0A9}"/>
            </c:ext>
          </c:extLst>
        </c:ser>
        <c:ser>
          <c:idx val="2"/>
          <c:order val="2"/>
          <c:tx>
            <c:strRef>
              <c:f>'Venture-Growth Activity'!$B$49</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7C4A-424F-A1F4-88B74AAEB0A9}"/>
              </c:ext>
            </c:extLst>
          </c:dPt>
          <c:dPt>
            <c:idx val="1"/>
            <c:marker>
              <c:symbol val="none"/>
            </c:marker>
            <c:bubble3D val="0"/>
            <c:extLst>
              <c:ext xmlns:c16="http://schemas.microsoft.com/office/drawing/2014/chart" uri="{C3380CC4-5D6E-409C-BE32-E72D297353CC}">
                <c16:uniqueId val="{00000003-7C4A-424F-A1F4-88B74AAEB0A9}"/>
              </c:ext>
            </c:extLst>
          </c:dPt>
          <c:dPt>
            <c:idx val="2"/>
            <c:marker>
              <c:symbol val="none"/>
            </c:marker>
            <c:bubble3D val="0"/>
            <c:extLst>
              <c:ext xmlns:c16="http://schemas.microsoft.com/office/drawing/2014/chart" uri="{C3380CC4-5D6E-409C-BE32-E72D297353CC}">
                <c16:uniqueId val="{00000004-7C4A-424F-A1F4-88B74AAEB0A9}"/>
              </c:ext>
            </c:extLst>
          </c:dPt>
          <c:dPt>
            <c:idx val="3"/>
            <c:marker>
              <c:symbol val="none"/>
            </c:marker>
            <c:bubble3D val="0"/>
            <c:extLst>
              <c:ext xmlns:c16="http://schemas.microsoft.com/office/drawing/2014/chart" uri="{C3380CC4-5D6E-409C-BE32-E72D297353CC}">
                <c16:uniqueId val="{00000005-7C4A-424F-A1F4-88B74AAEB0A9}"/>
              </c:ext>
            </c:extLst>
          </c:dPt>
          <c:dPt>
            <c:idx val="4"/>
            <c:marker>
              <c:symbol val="none"/>
            </c:marker>
            <c:bubble3D val="0"/>
            <c:extLst>
              <c:ext xmlns:c16="http://schemas.microsoft.com/office/drawing/2014/chart" uri="{C3380CC4-5D6E-409C-BE32-E72D297353CC}">
                <c16:uniqueId val="{00000006-7C4A-424F-A1F4-88B74AAEB0A9}"/>
              </c:ext>
            </c:extLst>
          </c:dPt>
          <c:dPt>
            <c:idx val="5"/>
            <c:marker>
              <c:symbol val="none"/>
            </c:marker>
            <c:bubble3D val="0"/>
            <c:extLst>
              <c:ext xmlns:c16="http://schemas.microsoft.com/office/drawing/2014/chart" uri="{C3380CC4-5D6E-409C-BE32-E72D297353CC}">
                <c16:uniqueId val="{00000007-7C4A-424F-A1F4-88B74AAEB0A9}"/>
              </c:ext>
            </c:extLst>
          </c:dPt>
          <c:dPt>
            <c:idx val="6"/>
            <c:marker>
              <c:symbol val="none"/>
            </c:marker>
            <c:bubble3D val="0"/>
            <c:extLst>
              <c:ext xmlns:c16="http://schemas.microsoft.com/office/drawing/2014/chart" uri="{C3380CC4-5D6E-409C-BE32-E72D297353CC}">
                <c16:uniqueId val="{00000008-7C4A-424F-A1F4-88B74AAEB0A9}"/>
              </c:ext>
            </c:extLst>
          </c:dPt>
          <c:dPt>
            <c:idx val="7"/>
            <c:marker>
              <c:symbol val="none"/>
            </c:marker>
            <c:bubble3D val="0"/>
            <c:extLst>
              <c:ext xmlns:c16="http://schemas.microsoft.com/office/drawing/2014/chart" uri="{C3380CC4-5D6E-409C-BE32-E72D297353CC}">
                <c16:uniqueId val="{00000009-7C4A-424F-A1F4-88B74AAEB0A9}"/>
              </c:ext>
            </c:extLst>
          </c:dPt>
          <c:dPt>
            <c:idx val="8"/>
            <c:marker>
              <c:symbol val="none"/>
            </c:marker>
            <c:bubble3D val="0"/>
            <c:extLst>
              <c:ext xmlns:c16="http://schemas.microsoft.com/office/drawing/2014/chart" uri="{C3380CC4-5D6E-409C-BE32-E72D297353CC}">
                <c16:uniqueId val="{0000000A-7C4A-424F-A1F4-88B74AAEB0A9}"/>
              </c:ext>
            </c:extLst>
          </c:dPt>
          <c:dPt>
            <c:idx val="9"/>
            <c:marker>
              <c:symbol val="none"/>
            </c:marker>
            <c:bubble3D val="0"/>
            <c:extLst>
              <c:ext xmlns:c16="http://schemas.microsoft.com/office/drawing/2014/chart" uri="{C3380CC4-5D6E-409C-BE32-E72D297353CC}">
                <c16:uniqueId val="{0000000B-7C4A-424F-A1F4-88B74AAEB0A9}"/>
              </c:ext>
            </c:extLst>
          </c:dPt>
          <c:dPt>
            <c:idx val="10"/>
            <c:marker>
              <c:symbol val="none"/>
            </c:marker>
            <c:bubble3D val="0"/>
            <c:extLst>
              <c:ext xmlns:c16="http://schemas.microsoft.com/office/drawing/2014/chart" uri="{C3380CC4-5D6E-409C-BE32-E72D297353CC}">
                <c16:uniqueId val="{0000000C-7C4A-424F-A1F4-88B74AAEB0A9}"/>
              </c:ext>
            </c:extLst>
          </c:dPt>
          <c:dPt>
            <c:idx val="11"/>
            <c:marker>
              <c:symbol val="none"/>
            </c:marker>
            <c:bubble3D val="0"/>
            <c:extLst>
              <c:ext xmlns:c16="http://schemas.microsoft.com/office/drawing/2014/chart" uri="{C3380CC4-5D6E-409C-BE32-E72D297353CC}">
                <c16:uniqueId val="{0000000D-7C4A-424F-A1F4-88B74AAEB0A9}"/>
              </c:ext>
            </c:extLst>
          </c:dPt>
          <c:dPt>
            <c:idx val="12"/>
            <c:marker>
              <c:symbol val="none"/>
            </c:marker>
            <c:bubble3D val="0"/>
            <c:extLst>
              <c:ext xmlns:c16="http://schemas.microsoft.com/office/drawing/2014/chart" uri="{C3380CC4-5D6E-409C-BE32-E72D297353CC}">
                <c16:uniqueId val="{0000000E-7C4A-424F-A1F4-88B74AAEB0A9}"/>
              </c:ext>
            </c:extLst>
          </c:dPt>
          <c:dPt>
            <c:idx val="13"/>
            <c:marker>
              <c:symbol val="none"/>
            </c:marker>
            <c:bubble3D val="0"/>
            <c:extLst>
              <c:ext xmlns:c16="http://schemas.microsoft.com/office/drawing/2014/chart" uri="{C3380CC4-5D6E-409C-BE32-E72D297353CC}">
                <c16:uniqueId val="{0000000F-7C4A-424F-A1F4-88B74AAEB0A9}"/>
              </c:ext>
            </c:extLst>
          </c:dPt>
          <c:dPt>
            <c:idx val="14"/>
            <c:marker>
              <c:symbol val="none"/>
            </c:marker>
            <c:bubble3D val="0"/>
            <c:extLst>
              <c:ext xmlns:c16="http://schemas.microsoft.com/office/drawing/2014/chart" uri="{C3380CC4-5D6E-409C-BE32-E72D297353CC}">
                <c16:uniqueId val="{00000010-7C4A-424F-A1F4-88B74AAEB0A9}"/>
              </c:ext>
            </c:extLst>
          </c:dPt>
          <c:dPt>
            <c:idx val="15"/>
            <c:marker>
              <c:symbol val="none"/>
            </c:marker>
            <c:bubble3D val="0"/>
            <c:extLst>
              <c:ext xmlns:c16="http://schemas.microsoft.com/office/drawing/2014/chart" uri="{C3380CC4-5D6E-409C-BE32-E72D297353CC}">
                <c16:uniqueId val="{00000011-7C4A-424F-A1F4-88B74AAEB0A9}"/>
              </c:ext>
            </c:extLst>
          </c:dPt>
          <c:dPt>
            <c:idx val="16"/>
            <c:marker>
              <c:symbol val="none"/>
            </c:marker>
            <c:bubble3D val="0"/>
            <c:extLst>
              <c:ext xmlns:c16="http://schemas.microsoft.com/office/drawing/2014/chart" uri="{C3380CC4-5D6E-409C-BE32-E72D297353CC}">
                <c16:uniqueId val="{00000012-7C4A-424F-A1F4-88B74AAEB0A9}"/>
              </c:ext>
            </c:extLst>
          </c:dPt>
          <c:dPt>
            <c:idx val="17"/>
            <c:marker>
              <c:symbol val="none"/>
            </c:marker>
            <c:bubble3D val="0"/>
            <c:extLst>
              <c:ext xmlns:c16="http://schemas.microsoft.com/office/drawing/2014/chart" uri="{C3380CC4-5D6E-409C-BE32-E72D297353CC}">
                <c16:uniqueId val="{00000013-7C4A-424F-A1F4-88B74AAEB0A9}"/>
              </c:ext>
            </c:extLst>
          </c:dPt>
          <c:dPt>
            <c:idx val="18"/>
            <c:marker>
              <c:symbol val="none"/>
            </c:marker>
            <c:bubble3D val="0"/>
            <c:extLst>
              <c:ext xmlns:c16="http://schemas.microsoft.com/office/drawing/2014/chart" uri="{C3380CC4-5D6E-409C-BE32-E72D297353CC}">
                <c16:uniqueId val="{00000014-7C4A-424F-A1F4-88B74AAEB0A9}"/>
              </c:ext>
            </c:extLst>
          </c:dPt>
          <c:dPt>
            <c:idx val="19"/>
            <c:marker>
              <c:symbol val="none"/>
            </c:marker>
            <c:bubble3D val="0"/>
            <c:extLst>
              <c:ext xmlns:c16="http://schemas.microsoft.com/office/drawing/2014/chart" uri="{C3380CC4-5D6E-409C-BE32-E72D297353CC}">
                <c16:uniqueId val="{00000015-7C4A-424F-A1F4-88B74AAEB0A9}"/>
              </c:ext>
            </c:extLst>
          </c:dPt>
          <c:dPt>
            <c:idx val="20"/>
            <c:marker>
              <c:symbol val="none"/>
            </c:marker>
            <c:bubble3D val="0"/>
            <c:extLst>
              <c:ext xmlns:c16="http://schemas.microsoft.com/office/drawing/2014/chart" uri="{C3380CC4-5D6E-409C-BE32-E72D297353CC}">
                <c16:uniqueId val="{00000016-7C4A-424F-A1F4-88B74AAEB0A9}"/>
              </c:ext>
            </c:extLst>
          </c:dPt>
          <c:dPt>
            <c:idx val="21"/>
            <c:marker>
              <c:symbol val="none"/>
            </c:marker>
            <c:bubble3D val="0"/>
            <c:extLst>
              <c:ext xmlns:c16="http://schemas.microsoft.com/office/drawing/2014/chart" uri="{C3380CC4-5D6E-409C-BE32-E72D297353CC}">
                <c16:uniqueId val="{00000017-7C4A-424F-A1F4-88B74AAEB0A9}"/>
              </c:ext>
            </c:extLst>
          </c:dPt>
          <c:dPt>
            <c:idx val="22"/>
            <c:marker>
              <c:symbol val="none"/>
            </c:marker>
            <c:bubble3D val="0"/>
            <c:extLst>
              <c:ext xmlns:c16="http://schemas.microsoft.com/office/drawing/2014/chart" uri="{C3380CC4-5D6E-409C-BE32-E72D297353CC}">
                <c16:uniqueId val="{00000018-7C4A-424F-A1F4-88B74AAEB0A9}"/>
              </c:ext>
            </c:extLst>
          </c:dPt>
          <c:dPt>
            <c:idx val="23"/>
            <c:marker>
              <c:symbol val="none"/>
            </c:marker>
            <c:bubble3D val="0"/>
            <c:extLst>
              <c:ext xmlns:c16="http://schemas.microsoft.com/office/drawing/2014/chart" uri="{C3380CC4-5D6E-409C-BE32-E72D297353CC}">
                <c16:uniqueId val="{00000019-7C4A-424F-A1F4-88B74AAEB0A9}"/>
              </c:ext>
            </c:extLst>
          </c:dPt>
          <c:dPt>
            <c:idx val="24"/>
            <c:marker>
              <c:symbol val="none"/>
            </c:marker>
            <c:bubble3D val="0"/>
            <c:extLst>
              <c:ext xmlns:c16="http://schemas.microsoft.com/office/drawing/2014/chart" uri="{C3380CC4-5D6E-409C-BE32-E72D297353CC}">
                <c16:uniqueId val="{0000001A-7C4A-424F-A1F4-88B74AAEB0A9}"/>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7C4A-424F-A1F4-88B74AAEB0A9}"/>
              </c:ext>
            </c:extLst>
          </c:dPt>
          <c:dPt>
            <c:idx val="40"/>
            <c:bubble3D val="0"/>
            <c:extLst>
              <c:ext xmlns:c16="http://schemas.microsoft.com/office/drawing/2014/chart" uri="{C3380CC4-5D6E-409C-BE32-E72D297353CC}">
                <c16:uniqueId val="{0000001C-7C4A-424F-A1F4-88B74AAEB0A9}"/>
              </c:ext>
            </c:extLst>
          </c:dPt>
          <c:dPt>
            <c:idx val="41"/>
            <c:bubble3D val="0"/>
            <c:extLst>
              <c:ext xmlns:c16="http://schemas.microsoft.com/office/drawing/2014/chart" uri="{C3380CC4-5D6E-409C-BE32-E72D297353CC}">
                <c16:uniqueId val="{0000001D-7C4A-424F-A1F4-88B74AAEB0A9}"/>
              </c:ext>
            </c:extLst>
          </c:dPt>
          <c:dPt>
            <c:idx val="42"/>
            <c:bubble3D val="0"/>
            <c:extLst>
              <c:ext xmlns:c16="http://schemas.microsoft.com/office/drawing/2014/chart" uri="{C3380CC4-5D6E-409C-BE32-E72D297353CC}">
                <c16:uniqueId val="{0000001E-7C4A-424F-A1F4-88B74AAEB0A9}"/>
              </c:ext>
            </c:extLst>
          </c:dPt>
          <c:dPt>
            <c:idx val="43"/>
            <c:bubble3D val="0"/>
            <c:extLst>
              <c:ext xmlns:c16="http://schemas.microsoft.com/office/drawing/2014/chart" uri="{C3380CC4-5D6E-409C-BE32-E72D297353CC}">
                <c16:uniqueId val="{0000001F-7C4A-424F-A1F4-88B74AAEB0A9}"/>
              </c:ext>
            </c:extLst>
          </c:dPt>
          <c:cat>
            <c:multiLvlStrRef>
              <c:f>'Venture-Growth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'Venture-Growth Activity'!$S$49:$AR$49</c:f>
              <c:numCache>
                <c:formatCode>General</c:formatCode>
                <c:ptCount val="26"/>
                <c:pt idx="25">
                  <c:v>29</c:v>
                </c:pt>
              </c:numCache>
            </c:numRef>
          </c:val>
          <c:smooth val="0"/>
          <c:extLst>
            <c:ext xmlns:c16="http://schemas.microsoft.com/office/drawing/2014/chart" uri="{C3380CC4-5D6E-409C-BE32-E72D297353CC}">
              <c16:uniqueId val="{00000020-7C4A-424F-A1F4-88B74AAEB0A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'Venture Growth x Size'!$B$8</c:f>
              <c:strCache>
                <c:ptCount val="1"/>
                <c:pt idx="0">
                  <c:v>&lt;$1M</c:v>
                </c:pt>
              </c:strCache>
            </c:strRef>
          </c:tx>
          <c:spPr>
            <a:solidFill>
              <a:schemeClr val="accent1"/>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Size'!$C$8:$M$8</c:f>
              <c:numCache>
                <c:formatCode>General</c:formatCode>
                <c:ptCount val="11"/>
                <c:pt idx="0">
                  <c:v>42</c:v>
                </c:pt>
                <c:pt idx="1">
                  <c:v>57</c:v>
                </c:pt>
                <c:pt idx="2">
                  <c:v>45</c:v>
                </c:pt>
                <c:pt idx="3">
                  <c:v>56</c:v>
                </c:pt>
                <c:pt idx="4">
                  <c:v>62</c:v>
                </c:pt>
                <c:pt idx="5">
                  <c:v>60</c:v>
                </c:pt>
                <c:pt idx="6">
                  <c:v>55</c:v>
                </c:pt>
                <c:pt idx="7">
                  <c:v>60</c:v>
                </c:pt>
                <c:pt idx="8">
                  <c:v>61</c:v>
                </c:pt>
                <c:pt idx="9">
                  <c:v>71</c:v>
                </c:pt>
                <c:pt idx="10">
                  <c:v>26</c:v>
                </c:pt>
              </c:numCache>
            </c:numRef>
          </c:val>
          <c:extLst>
            <c:ext xmlns:c16="http://schemas.microsoft.com/office/drawing/2014/chart" uri="{C3380CC4-5D6E-409C-BE32-E72D297353CC}">
              <c16:uniqueId val="{00000000-7642-4C3C-9832-B94F520608D7}"/>
            </c:ext>
          </c:extLst>
        </c:ser>
        <c:ser>
          <c:idx val="1"/>
          <c:order val="1"/>
          <c:tx>
            <c:strRef>
              <c:f>'Venture Growth x Size'!$B$9</c:f>
              <c:strCache>
                <c:ptCount val="1"/>
                <c:pt idx="0">
                  <c:v>$1M-$5M</c:v>
                </c:pt>
              </c:strCache>
            </c:strRef>
          </c:tx>
          <c:spPr>
            <a:solidFill>
              <a:schemeClr val="accent2"/>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Size'!$C$9:$M$9</c:f>
              <c:numCache>
                <c:formatCode>General</c:formatCode>
                <c:ptCount val="11"/>
                <c:pt idx="0">
                  <c:v>101</c:v>
                </c:pt>
                <c:pt idx="1">
                  <c:v>106</c:v>
                </c:pt>
                <c:pt idx="2">
                  <c:v>98</c:v>
                </c:pt>
                <c:pt idx="3">
                  <c:v>88</c:v>
                </c:pt>
                <c:pt idx="4">
                  <c:v>110</c:v>
                </c:pt>
                <c:pt idx="5">
                  <c:v>120</c:v>
                </c:pt>
                <c:pt idx="6">
                  <c:v>106</c:v>
                </c:pt>
                <c:pt idx="7">
                  <c:v>117</c:v>
                </c:pt>
                <c:pt idx="8">
                  <c:v>121</c:v>
                </c:pt>
                <c:pt idx="9">
                  <c:v>134</c:v>
                </c:pt>
                <c:pt idx="10">
                  <c:v>79</c:v>
                </c:pt>
              </c:numCache>
            </c:numRef>
          </c:val>
          <c:extLst>
            <c:ext xmlns:c16="http://schemas.microsoft.com/office/drawing/2014/chart" uri="{C3380CC4-5D6E-409C-BE32-E72D297353CC}">
              <c16:uniqueId val="{00000001-7642-4C3C-9832-B94F520608D7}"/>
            </c:ext>
          </c:extLst>
        </c:ser>
        <c:ser>
          <c:idx val="2"/>
          <c:order val="2"/>
          <c:tx>
            <c:strRef>
              <c:f>'Venture Growth x Size'!$B$10</c:f>
              <c:strCache>
                <c:ptCount val="1"/>
                <c:pt idx="0">
                  <c:v>$5M-$10M</c:v>
                </c:pt>
              </c:strCache>
            </c:strRef>
          </c:tx>
          <c:spPr>
            <a:solidFill>
              <a:schemeClr val="accent3"/>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Size'!$C$10:$M$10</c:f>
              <c:numCache>
                <c:formatCode>General</c:formatCode>
                <c:ptCount val="11"/>
                <c:pt idx="0">
                  <c:v>51</c:v>
                </c:pt>
                <c:pt idx="1">
                  <c:v>64</c:v>
                </c:pt>
                <c:pt idx="2">
                  <c:v>61</c:v>
                </c:pt>
                <c:pt idx="3">
                  <c:v>81</c:v>
                </c:pt>
                <c:pt idx="4">
                  <c:v>70</c:v>
                </c:pt>
                <c:pt idx="5">
                  <c:v>80</c:v>
                </c:pt>
                <c:pt idx="6">
                  <c:v>71</c:v>
                </c:pt>
                <c:pt idx="7">
                  <c:v>83</c:v>
                </c:pt>
                <c:pt idx="8">
                  <c:v>68</c:v>
                </c:pt>
                <c:pt idx="9">
                  <c:v>80</c:v>
                </c:pt>
                <c:pt idx="10">
                  <c:v>42</c:v>
                </c:pt>
              </c:numCache>
            </c:numRef>
          </c:val>
          <c:extLst>
            <c:ext xmlns:c16="http://schemas.microsoft.com/office/drawing/2014/chart" uri="{C3380CC4-5D6E-409C-BE32-E72D297353CC}">
              <c16:uniqueId val="{00000002-7642-4C3C-9832-B94F520608D7}"/>
            </c:ext>
          </c:extLst>
        </c:ser>
        <c:ser>
          <c:idx val="3"/>
          <c:order val="3"/>
          <c:tx>
            <c:strRef>
              <c:f>'Venture Growth x Size'!$B$11</c:f>
              <c:strCache>
                <c:ptCount val="1"/>
                <c:pt idx="0">
                  <c:v>$10M-$25M</c:v>
                </c:pt>
              </c:strCache>
            </c:strRef>
          </c:tx>
          <c:spPr>
            <a:solidFill>
              <a:schemeClr val="accent4"/>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Size'!$C$11:$M$11</c:f>
              <c:numCache>
                <c:formatCode>General</c:formatCode>
                <c:ptCount val="11"/>
                <c:pt idx="0">
                  <c:v>120</c:v>
                </c:pt>
                <c:pt idx="1">
                  <c:v>98</c:v>
                </c:pt>
                <c:pt idx="2">
                  <c:v>114</c:v>
                </c:pt>
                <c:pt idx="3">
                  <c:v>119</c:v>
                </c:pt>
                <c:pt idx="4">
                  <c:v>126</c:v>
                </c:pt>
                <c:pt idx="5">
                  <c:v>120</c:v>
                </c:pt>
                <c:pt idx="6">
                  <c:v>127</c:v>
                </c:pt>
                <c:pt idx="7">
                  <c:v>100</c:v>
                </c:pt>
                <c:pt idx="8">
                  <c:v>115</c:v>
                </c:pt>
                <c:pt idx="9">
                  <c:v>103</c:v>
                </c:pt>
                <c:pt idx="10">
                  <c:v>62</c:v>
                </c:pt>
              </c:numCache>
            </c:numRef>
          </c:val>
          <c:extLst>
            <c:ext xmlns:c16="http://schemas.microsoft.com/office/drawing/2014/chart" uri="{C3380CC4-5D6E-409C-BE32-E72D297353CC}">
              <c16:uniqueId val="{00000003-7642-4C3C-9832-B94F520608D7}"/>
            </c:ext>
          </c:extLst>
        </c:ser>
        <c:ser>
          <c:idx val="4"/>
          <c:order val="4"/>
          <c:tx>
            <c:strRef>
              <c:f>'Venture Growth x Size'!$B$12</c:f>
              <c:strCache>
                <c:ptCount val="1"/>
                <c:pt idx="0">
                  <c:v>$25-$50M</c:v>
                </c:pt>
              </c:strCache>
            </c:strRef>
          </c:tx>
          <c:spPr>
            <a:solidFill>
              <a:schemeClr val="accent5"/>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Size'!$C$12:$M$12</c:f>
              <c:numCache>
                <c:formatCode>General</c:formatCode>
                <c:ptCount val="11"/>
                <c:pt idx="0">
                  <c:v>85</c:v>
                </c:pt>
                <c:pt idx="1">
                  <c:v>86</c:v>
                </c:pt>
                <c:pt idx="2">
                  <c:v>77</c:v>
                </c:pt>
                <c:pt idx="3">
                  <c:v>96</c:v>
                </c:pt>
                <c:pt idx="4">
                  <c:v>78</c:v>
                </c:pt>
                <c:pt idx="5">
                  <c:v>86</c:v>
                </c:pt>
                <c:pt idx="6">
                  <c:v>115</c:v>
                </c:pt>
                <c:pt idx="7">
                  <c:v>93</c:v>
                </c:pt>
                <c:pt idx="8">
                  <c:v>83</c:v>
                </c:pt>
                <c:pt idx="9">
                  <c:v>79</c:v>
                </c:pt>
                <c:pt idx="10">
                  <c:v>50</c:v>
                </c:pt>
              </c:numCache>
            </c:numRef>
          </c:val>
          <c:extLst>
            <c:ext xmlns:c16="http://schemas.microsoft.com/office/drawing/2014/chart" uri="{C3380CC4-5D6E-409C-BE32-E72D297353CC}">
              <c16:uniqueId val="{00000004-7642-4C3C-9832-B94F520608D7}"/>
            </c:ext>
          </c:extLst>
        </c:ser>
        <c:ser>
          <c:idx val="5"/>
          <c:order val="5"/>
          <c:tx>
            <c:strRef>
              <c:f>'Venture Growth x Size'!$B$13</c:f>
              <c:strCache>
                <c:ptCount val="1"/>
                <c:pt idx="0">
                  <c:v>$50M+</c:v>
                </c:pt>
              </c:strCache>
            </c:strRef>
          </c:tx>
          <c:spPr>
            <a:solidFill>
              <a:schemeClr val="accent6"/>
            </a:solidFill>
            <a:ln>
              <a:noFill/>
            </a:ln>
            <a:effectLst/>
          </c:spPr>
          <c:invertIfNegative val="0"/>
          <c:cat>
            <c:numRef>
              <c:f>'Venture Growth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Size'!$C$13:$M$13</c:f>
              <c:numCache>
                <c:formatCode>General</c:formatCode>
                <c:ptCount val="11"/>
                <c:pt idx="0">
                  <c:v>102</c:v>
                </c:pt>
                <c:pt idx="1">
                  <c:v>61</c:v>
                </c:pt>
                <c:pt idx="2">
                  <c:v>89</c:v>
                </c:pt>
                <c:pt idx="3">
                  <c:v>147</c:v>
                </c:pt>
                <c:pt idx="4">
                  <c:v>152</c:v>
                </c:pt>
                <c:pt idx="5">
                  <c:v>217</c:v>
                </c:pt>
                <c:pt idx="6">
                  <c:v>382</c:v>
                </c:pt>
                <c:pt idx="7">
                  <c:v>220</c:v>
                </c:pt>
                <c:pt idx="8">
                  <c:v>122</c:v>
                </c:pt>
                <c:pt idx="9">
                  <c:v>159</c:v>
                </c:pt>
                <c:pt idx="10">
                  <c:v>112</c:v>
                </c:pt>
              </c:numCache>
            </c:numRef>
          </c:val>
          <c:extLst>
            <c:ext xmlns:c16="http://schemas.microsoft.com/office/drawing/2014/chart" uri="{C3380CC4-5D6E-409C-BE32-E72D297353CC}">
              <c16:uniqueId val="{00000005-7642-4C3C-9832-B94F520608D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'Venture Growth x Size'!$B$46</c:f>
              <c:strCache>
                <c:ptCount val="1"/>
                <c:pt idx="0">
                  <c:v>&lt;$1M</c:v>
                </c:pt>
              </c:strCache>
            </c:strRef>
          </c:tx>
          <c:spPr>
            <a:solidFill>
              <a:schemeClr val="accent1"/>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Size'!$C$46:$M$46</c:f>
              <c:numCache>
                <c:formatCode>"$"#,##0.0</c:formatCode>
                <c:ptCount val="11"/>
                <c:pt idx="0">
                  <c:v>1.9772770000000002E-2</c:v>
                </c:pt>
                <c:pt idx="1">
                  <c:v>2.4633521272000001E-2</c:v>
                </c:pt>
                <c:pt idx="2">
                  <c:v>1.5921557999999999E-2</c:v>
                </c:pt>
                <c:pt idx="3">
                  <c:v>1.9970833251000006E-2</c:v>
                </c:pt>
                <c:pt idx="4">
                  <c:v>2.4009556465000005E-2</c:v>
                </c:pt>
                <c:pt idx="5">
                  <c:v>2.6222970854000001E-2</c:v>
                </c:pt>
                <c:pt idx="6">
                  <c:v>2.1928224999999999E-2</c:v>
                </c:pt>
                <c:pt idx="7">
                  <c:v>2.0081846241000002E-2</c:v>
                </c:pt>
                <c:pt idx="8">
                  <c:v>2.5639967E-2</c:v>
                </c:pt>
                <c:pt idx="9">
                  <c:v>3.1019940999999999E-2</c:v>
                </c:pt>
                <c:pt idx="10">
                  <c:v>8.8563570000000005E-3</c:v>
                </c:pt>
              </c:numCache>
            </c:numRef>
          </c:val>
          <c:extLst>
            <c:ext xmlns:c16="http://schemas.microsoft.com/office/drawing/2014/chart" uri="{C3380CC4-5D6E-409C-BE32-E72D297353CC}">
              <c16:uniqueId val="{00000000-7DE1-4F17-AC1D-010EA179FA14}"/>
            </c:ext>
          </c:extLst>
        </c:ser>
        <c:ser>
          <c:idx val="1"/>
          <c:order val="1"/>
          <c:tx>
            <c:strRef>
              <c:f>'Venture Growth x Size'!$B$47</c:f>
              <c:strCache>
                <c:ptCount val="1"/>
                <c:pt idx="0">
                  <c:v>$1M-$5M</c:v>
                </c:pt>
              </c:strCache>
            </c:strRef>
          </c:tx>
          <c:spPr>
            <a:solidFill>
              <a:schemeClr val="accent2"/>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Size'!$C$47:$M$47</c:f>
              <c:numCache>
                <c:formatCode>"$"#,##0.0</c:formatCode>
                <c:ptCount val="11"/>
                <c:pt idx="0">
                  <c:v>0.26842061300000009</c:v>
                </c:pt>
                <c:pt idx="1">
                  <c:v>0.29890438158299998</c:v>
                </c:pt>
                <c:pt idx="2">
                  <c:v>0.26594107477400009</c:v>
                </c:pt>
                <c:pt idx="3">
                  <c:v>0.24964987524999999</c:v>
                </c:pt>
                <c:pt idx="4">
                  <c:v>0.277094053668</c:v>
                </c:pt>
                <c:pt idx="5">
                  <c:v>0.334484617943</c:v>
                </c:pt>
                <c:pt idx="6">
                  <c:v>0.27330967935899991</c:v>
                </c:pt>
                <c:pt idx="7">
                  <c:v>0.30508065355199987</c:v>
                </c:pt>
                <c:pt idx="8">
                  <c:v>0.32574047530000011</c:v>
                </c:pt>
                <c:pt idx="9">
                  <c:v>0.37425482018000006</c:v>
                </c:pt>
                <c:pt idx="10">
                  <c:v>0.19391417906999997</c:v>
                </c:pt>
              </c:numCache>
            </c:numRef>
          </c:val>
          <c:extLst>
            <c:ext xmlns:c16="http://schemas.microsoft.com/office/drawing/2014/chart" uri="{C3380CC4-5D6E-409C-BE32-E72D297353CC}">
              <c16:uniqueId val="{00000001-7DE1-4F17-AC1D-010EA179FA14}"/>
            </c:ext>
          </c:extLst>
        </c:ser>
        <c:ser>
          <c:idx val="2"/>
          <c:order val="2"/>
          <c:tx>
            <c:strRef>
              <c:f>'Venture Growth x Size'!$B$48</c:f>
              <c:strCache>
                <c:ptCount val="1"/>
                <c:pt idx="0">
                  <c:v>$5M-$10M</c:v>
                </c:pt>
              </c:strCache>
            </c:strRef>
          </c:tx>
          <c:spPr>
            <a:solidFill>
              <a:schemeClr val="accent3"/>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Size'!$C$48:$M$48</c:f>
              <c:numCache>
                <c:formatCode>"$"#,##0.0</c:formatCode>
                <c:ptCount val="11"/>
                <c:pt idx="0">
                  <c:v>0.32642759314299996</c:v>
                </c:pt>
                <c:pt idx="1">
                  <c:v>0.41383790669800002</c:v>
                </c:pt>
                <c:pt idx="2">
                  <c:v>0.42861409086100005</c:v>
                </c:pt>
                <c:pt idx="3">
                  <c:v>0.56950024500000007</c:v>
                </c:pt>
                <c:pt idx="4">
                  <c:v>0.48811564039700006</c:v>
                </c:pt>
                <c:pt idx="5">
                  <c:v>0.57456518994100003</c:v>
                </c:pt>
                <c:pt idx="6">
                  <c:v>0.49083918929599996</c:v>
                </c:pt>
                <c:pt idx="7">
                  <c:v>0.55717308452999981</c:v>
                </c:pt>
                <c:pt idx="8">
                  <c:v>0.46687150648199999</c:v>
                </c:pt>
                <c:pt idx="9">
                  <c:v>0.53374909363299994</c:v>
                </c:pt>
                <c:pt idx="10">
                  <c:v>0.30001420207199997</c:v>
                </c:pt>
              </c:numCache>
            </c:numRef>
          </c:val>
          <c:extLst>
            <c:ext xmlns:c16="http://schemas.microsoft.com/office/drawing/2014/chart" uri="{C3380CC4-5D6E-409C-BE32-E72D297353CC}">
              <c16:uniqueId val="{00000002-7DE1-4F17-AC1D-010EA179FA14}"/>
            </c:ext>
          </c:extLst>
        </c:ser>
        <c:ser>
          <c:idx val="3"/>
          <c:order val="3"/>
          <c:tx>
            <c:strRef>
              <c:f>'Venture Growth x Size'!$B$49</c:f>
              <c:strCache>
                <c:ptCount val="1"/>
                <c:pt idx="0">
                  <c:v>$10M-$25M</c:v>
                </c:pt>
              </c:strCache>
            </c:strRef>
          </c:tx>
          <c:spPr>
            <a:solidFill>
              <a:schemeClr val="accent4"/>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Size'!$C$49:$M$49</c:f>
              <c:numCache>
                <c:formatCode>"$"#,##0.0</c:formatCode>
                <c:ptCount val="11"/>
                <c:pt idx="0">
                  <c:v>1.9433736498200005</c:v>
                </c:pt>
                <c:pt idx="1">
                  <c:v>1.5204165169999997</c:v>
                </c:pt>
                <c:pt idx="2">
                  <c:v>1.8022465989999998</c:v>
                </c:pt>
                <c:pt idx="3">
                  <c:v>1.9239046889599996</c:v>
                </c:pt>
                <c:pt idx="4">
                  <c:v>2.0173950639999991</c:v>
                </c:pt>
                <c:pt idx="5">
                  <c:v>1.8965646229299991</c:v>
                </c:pt>
                <c:pt idx="6">
                  <c:v>1.9774385404899997</c:v>
                </c:pt>
                <c:pt idx="7">
                  <c:v>1.63968710917</c:v>
                </c:pt>
                <c:pt idx="8">
                  <c:v>1.8332344881800002</c:v>
                </c:pt>
                <c:pt idx="9">
                  <c:v>1.5724786368100003</c:v>
                </c:pt>
                <c:pt idx="10">
                  <c:v>1.0085471123700003</c:v>
                </c:pt>
              </c:numCache>
            </c:numRef>
          </c:val>
          <c:extLst>
            <c:ext xmlns:c16="http://schemas.microsoft.com/office/drawing/2014/chart" uri="{C3380CC4-5D6E-409C-BE32-E72D297353CC}">
              <c16:uniqueId val="{00000003-7DE1-4F17-AC1D-010EA179FA14}"/>
            </c:ext>
          </c:extLst>
        </c:ser>
        <c:ser>
          <c:idx val="4"/>
          <c:order val="4"/>
          <c:tx>
            <c:strRef>
              <c:f>'Venture Growth x Size'!$B$50</c:f>
              <c:strCache>
                <c:ptCount val="1"/>
                <c:pt idx="0">
                  <c:v>$25-$50M</c:v>
                </c:pt>
              </c:strCache>
            </c:strRef>
          </c:tx>
          <c:spPr>
            <a:solidFill>
              <a:schemeClr val="accent5"/>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Size'!$C$50:$M$50</c:f>
              <c:numCache>
                <c:formatCode>"$"#,##0.0</c:formatCode>
                <c:ptCount val="11"/>
                <c:pt idx="0">
                  <c:v>2.9998087820000006</c:v>
                </c:pt>
                <c:pt idx="1">
                  <c:v>2.9019863700000008</c:v>
                </c:pt>
                <c:pt idx="2">
                  <c:v>2.7572413131599998</c:v>
                </c:pt>
                <c:pt idx="3">
                  <c:v>3.170193322999999</c:v>
                </c:pt>
                <c:pt idx="4">
                  <c:v>2.8663001807400001</c:v>
                </c:pt>
                <c:pt idx="5">
                  <c:v>3.0602982840799995</c:v>
                </c:pt>
                <c:pt idx="6">
                  <c:v>4.0936387367800009</c:v>
                </c:pt>
                <c:pt idx="7">
                  <c:v>3.4085223660899997</c:v>
                </c:pt>
                <c:pt idx="8">
                  <c:v>2.8777806835700002</c:v>
                </c:pt>
                <c:pt idx="9">
                  <c:v>2.8511517595199996</c:v>
                </c:pt>
                <c:pt idx="10">
                  <c:v>1.7054642661599999</c:v>
                </c:pt>
              </c:numCache>
            </c:numRef>
          </c:val>
          <c:extLst>
            <c:ext xmlns:c16="http://schemas.microsoft.com/office/drawing/2014/chart" uri="{C3380CC4-5D6E-409C-BE32-E72D297353CC}">
              <c16:uniqueId val="{00000004-7DE1-4F17-AC1D-010EA179FA14}"/>
            </c:ext>
          </c:extLst>
        </c:ser>
        <c:ser>
          <c:idx val="5"/>
          <c:order val="5"/>
          <c:tx>
            <c:strRef>
              <c:f>'Venture Growth x Size'!$B$51</c:f>
              <c:strCache>
                <c:ptCount val="1"/>
                <c:pt idx="0">
                  <c:v>$50M+</c:v>
                </c:pt>
              </c:strCache>
            </c:strRef>
          </c:tx>
          <c:spPr>
            <a:solidFill>
              <a:schemeClr val="accent6"/>
            </a:solidFill>
            <a:ln>
              <a:noFill/>
            </a:ln>
            <a:effectLst/>
          </c:spPr>
          <c:invertIfNegative val="0"/>
          <c:cat>
            <c:numRef>
              <c:f>'Venture Growth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'Venture Growth x Size'!$C$51:$M$51</c:f>
              <c:numCache>
                <c:formatCode>"$"#,##0.0</c:formatCode>
                <c:ptCount val="11"/>
                <c:pt idx="0">
                  <c:v>18.806374435000006</c:v>
                </c:pt>
                <c:pt idx="1">
                  <c:v>16.381017988860005</c:v>
                </c:pt>
                <c:pt idx="2">
                  <c:v>17.136626325680009</c:v>
                </c:pt>
                <c:pt idx="3">
                  <c:v>24.883626242999991</c:v>
                </c:pt>
                <c:pt idx="4">
                  <c:v>33.209063888190009</c:v>
                </c:pt>
                <c:pt idx="5">
                  <c:v>39.958600805790027</c:v>
                </c:pt>
                <c:pt idx="6">
                  <c:v>84.745093438400005</c:v>
                </c:pt>
                <c:pt idx="7">
                  <c:v>38.876988322299987</c:v>
                </c:pt>
                <c:pt idx="8">
                  <c:v>28.2617722496</c:v>
                </c:pt>
                <c:pt idx="9">
                  <c:v>52.691673912519995</c:v>
                </c:pt>
                <c:pt idx="10">
                  <c:v>80.698196768829987</c:v>
                </c:pt>
              </c:numCache>
            </c:numRef>
          </c:val>
          <c:extLst>
            <c:ext xmlns:c16="http://schemas.microsoft.com/office/drawing/2014/chart" uri="{C3380CC4-5D6E-409C-BE32-E72D297353CC}">
              <c16:uniqueId val="{00000005-7DE1-4F17-AC1D-010EA179FA1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'Venture Growth x Size'!$O$9</c:f>
              <c:strCache>
                <c:ptCount val="1"/>
                <c:pt idx="0">
                  <c:v>&lt;$1M</c:v>
                </c:pt>
              </c:strCache>
            </c:strRef>
          </c:tx>
          <c:invertIfNegative val="0"/>
          <c:cat>
            <c:multiLvlStrRef>
              <c:f>'Venture Growth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Size'!$P$9:$BE$9</c:f>
              <c:numCache>
                <c:formatCode>General</c:formatCode>
                <c:ptCount val="42"/>
                <c:pt idx="0">
                  <c:v>5</c:v>
                </c:pt>
                <c:pt idx="1">
                  <c:v>13</c:v>
                </c:pt>
                <c:pt idx="2">
                  <c:v>8</c:v>
                </c:pt>
                <c:pt idx="3">
                  <c:v>16</c:v>
                </c:pt>
                <c:pt idx="4">
                  <c:v>20</c:v>
                </c:pt>
                <c:pt idx="5">
                  <c:v>13</c:v>
                </c:pt>
                <c:pt idx="6">
                  <c:v>11</c:v>
                </c:pt>
                <c:pt idx="7">
                  <c:v>13</c:v>
                </c:pt>
                <c:pt idx="8">
                  <c:v>8</c:v>
                </c:pt>
                <c:pt idx="9">
                  <c:v>17</c:v>
                </c:pt>
                <c:pt idx="10">
                  <c:v>5</c:v>
                </c:pt>
                <c:pt idx="11">
                  <c:v>15</c:v>
                </c:pt>
                <c:pt idx="12">
                  <c:v>11</c:v>
                </c:pt>
                <c:pt idx="13">
                  <c:v>15</c:v>
                </c:pt>
                <c:pt idx="14">
                  <c:v>17</c:v>
                </c:pt>
                <c:pt idx="15">
                  <c:v>13</c:v>
                </c:pt>
                <c:pt idx="16">
                  <c:v>14</c:v>
                </c:pt>
                <c:pt idx="17">
                  <c:v>20</c:v>
                </c:pt>
                <c:pt idx="18">
                  <c:v>15</c:v>
                </c:pt>
                <c:pt idx="19">
                  <c:v>13</c:v>
                </c:pt>
                <c:pt idx="20">
                  <c:v>16</c:v>
                </c:pt>
                <c:pt idx="21">
                  <c:v>16</c:v>
                </c:pt>
                <c:pt idx="22">
                  <c:v>13</c:v>
                </c:pt>
                <c:pt idx="23">
                  <c:v>15</c:v>
                </c:pt>
                <c:pt idx="24">
                  <c:v>12</c:v>
                </c:pt>
                <c:pt idx="25">
                  <c:v>13</c:v>
                </c:pt>
                <c:pt idx="26">
                  <c:v>17</c:v>
                </c:pt>
                <c:pt idx="27">
                  <c:v>13</c:v>
                </c:pt>
                <c:pt idx="28">
                  <c:v>18</c:v>
                </c:pt>
                <c:pt idx="29">
                  <c:v>17</c:v>
                </c:pt>
                <c:pt idx="30">
                  <c:v>12</c:v>
                </c:pt>
                <c:pt idx="31">
                  <c:v>13</c:v>
                </c:pt>
                <c:pt idx="32">
                  <c:v>14</c:v>
                </c:pt>
                <c:pt idx="33">
                  <c:v>23</c:v>
                </c:pt>
                <c:pt idx="34">
                  <c:v>9</c:v>
                </c:pt>
                <c:pt idx="35">
                  <c:v>15</c:v>
                </c:pt>
                <c:pt idx="36">
                  <c:v>15</c:v>
                </c:pt>
                <c:pt idx="37">
                  <c:v>21</c:v>
                </c:pt>
                <c:pt idx="38">
                  <c:v>11</c:v>
                </c:pt>
                <c:pt idx="39">
                  <c:v>24</c:v>
                </c:pt>
                <c:pt idx="40">
                  <c:v>12</c:v>
                </c:pt>
                <c:pt idx="41">
                  <c:v>14</c:v>
                </c:pt>
              </c:numCache>
            </c:numRef>
          </c:val>
          <c:extLst>
            <c:ext xmlns:c16="http://schemas.microsoft.com/office/drawing/2014/chart" uri="{C3380CC4-5D6E-409C-BE32-E72D297353CC}">
              <c16:uniqueId val="{00000000-1EA9-4865-AC3A-443D5D756B6B}"/>
            </c:ext>
          </c:extLst>
        </c:ser>
        <c:ser>
          <c:idx val="1"/>
          <c:order val="1"/>
          <c:tx>
            <c:strRef>
              <c:f>'Venture Growth x Size'!$O$10</c:f>
              <c:strCache>
                <c:ptCount val="1"/>
                <c:pt idx="0">
                  <c:v>$1M-$5M</c:v>
                </c:pt>
              </c:strCache>
            </c:strRef>
          </c:tx>
          <c:invertIfNegative val="0"/>
          <c:cat>
            <c:multiLvlStrRef>
              <c:f>'Venture Growth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Size'!$P$10:$BE$10</c:f>
              <c:numCache>
                <c:formatCode>General</c:formatCode>
                <c:ptCount val="42"/>
                <c:pt idx="0">
                  <c:v>26</c:v>
                </c:pt>
                <c:pt idx="1">
                  <c:v>23</c:v>
                </c:pt>
                <c:pt idx="2">
                  <c:v>30</c:v>
                </c:pt>
                <c:pt idx="3">
                  <c:v>22</c:v>
                </c:pt>
                <c:pt idx="4">
                  <c:v>40</c:v>
                </c:pt>
                <c:pt idx="5">
                  <c:v>20</c:v>
                </c:pt>
                <c:pt idx="6">
                  <c:v>25</c:v>
                </c:pt>
                <c:pt idx="7">
                  <c:v>21</c:v>
                </c:pt>
                <c:pt idx="8">
                  <c:v>32</c:v>
                </c:pt>
                <c:pt idx="9">
                  <c:v>29</c:v>
                </c:pt>
                <c:pt idx="10">
                  <c:v>15</c:v>
                </c:pt>
                <c:pt idx="11">
                  <c:v>22</c:v>
                </c:pt>
                <c:pt idx="12">
                  <c:v>29</c:v>
                </c:pt>
                <c:pt idx="13">
                  <c:v>18</c:v>
                </c:pt>
                <c:pt idx="14">
                  <c:v>21</c:v>
                </c:pt>
                <c:pt idx="15">
                  <c:v>20</c:v>
                </c:pt>
                <c:pt idx="16">
                  <c:v>27</c:v>
                </c:pt>
                <c:pt idx="17">
                  <c:v>27</c:v>
                </c:pt>
                <c:pt idx="18">
                  <c:v>31</c:v>
                </c:pt>
                <c:pt idx="19">
                  <c:v>25</c:v>
                </c:pt>
                <c:pt idx="20">
                  <c:v>39</c:v>
                </c:pt>
                <c:pt idx="21">
                  <c:v>31</c:v>
                </c:pt>
                <c:pt idx="22">
                  <c:v>22</c:v>
                </c:pt>
                <c:pt idx="23">
                  <c:v>28</c:v>
                </c:pt>
                <c:pt idx="24">
                  <c:v>28</c:v>
                </c:pt>
                <c:pt idx="25">
                  <c:v>31</c:v>
                </c:pt>
                <c:pt idx="26">
                  <c:v>22</c:v>
                </c:pt>
                <c:pt idx="27">
                  <c:v>25</c:v>
                </c:pt>
                <c:pt idx="28">
                  <c:v>25</c:v>
                </c:pt>
                <c:pt idx="29">
                  <c:v>31</c:v>
                </c:pt>
                <c:pt idx="30">
                  <c:v>23</c:v>
                </c:pt>
                <c:pt idx="31">
                  <c:v>38</c:v>
                </c:pt>
                <c:pt idx="32">
                  <c:v>34</c:v>
                </c:pt>
                <c:pt idx="33">
                  <c:v>30</c:v>
                </c:pt>
                <c:pt idx="34">
                  <c:v>26</c:v>
                </c:pt>
                <c:pt idx="35">
                  <c:v>31</c:v>
                </c:pt>
                <c:pt idx="36">
                  <c:v>35</c:v>
                </c:pt>
                <c:pt idx="37">
                  <c:v>40</c:v>
                </c:pt>
                <c:pt idx="38">
                  <c:v>25</c:v>
                </c:pt>
                <c:pt idx="39">
                  <c:v>34</c:v>
                </c:pt>
                <c:pt idx="40">
                  <c:v>35</c:v>
                </c:pt>
                <c:pt idx="41">
                  <c:v>44</c:v>
                </c:pt>
              </c:numCache>
            </c:numRef>
          </c:val>
          <c:extLst>
            <c:ext xmlns:c16="http://schemas.microsoft.com/office/drawing/2014/chart" uri="{C3380CC4-5D6E-409C-BE32-E72D297353CC}">
              <c16:uniqueId val="{00000001-1EA9-4865-AC3A-443D5D756B6B}"/>
            </c:ext>
          </c:extLst>
        </c:ser>
        <c:ser>
          <c:idx val="2"/>
          <c:order val="2"/>
          <c:tx>
            <c:strRef>
              <c:f>'Venture Growth x Size'!$O$11</c:f>
              <c:strCache>
                <c:ptCount val="1"/>
                <c:pt idx="0">
                  <c:v>$5M-$10M</c:v>
                </c:pt>
              </c:strCache>
            </c:strRef>
          </c:tx>
          <c:invertIfNegative val="0"/>
          <c:cat>
            <c:multiLvlStrRef>
              <c:f>'Venture Growth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Size'!$P$11:$BE$11</c:f>
              <c:numCache>
                <c:formatCode>General</c:formatCode>
                <c:ptCount val="42"/>
                <c:pt idx="0">
                  <c:v>17</c:v>
                </c:pt>
                <c:pt idx="1">
                  <c:v>7</c:v>
                </c:pt>
                <c:pt idx="2">
                  <c:v>11</c:v>
                </c:pt>
                <c:pt idx="3">
                  <c:v>16</c:v>
                </c:pt>
                <c:pt idx="4">
                  <c:v>21</c:v>
                </c:pt>
                <c:pt idx="5">
                  <c:v>14</c:v>
                </c:pt>
                <c:pt idx="6">
                  <c:v>8</c:v>
                </c:pt>
                <c:pt idx="7">
                  <c:v>21</c:v>
                </c:pt>
                <c:pt idx="8">
                  <c:v>21</c:v>
                </c:pt>
                <c:pt idx="9">
                  <c:v>8</c:v>
                </c:pt>
                <c:pt idx="10">
                  <c:v>15</c:v>
                </c:pt>
                <c:pt idx="11">
                  <c:v>17</c:v>
                </c:pt>
                <c:pt idx="12">
                  <c:v>21</c:v>
                </c:pt>
                <c:pt idx="13">
                  <c:v>22</c:v>
                </c:pt>
                <c:pt idx="14">
                  <c:v>19</c:v>
                </c:pt>
                <c:pt idx="15">
                  <c:v>19</c:v>
                </c:pt>
                <c:pt idx="16">
                  <c:v>17</c:v>
                </c:pt>
                <c:pt idx="17">
                  <c:v>17</c:v>
                </c:pt>
                <c:pt idx="18">
                  <c:v>21</c:v>
                </c:pt>
                <c:pt idx="19">
                  <c:v>15</c:v>
                </c:pt>
                <c:pt idx="20">
                  <c:v>22</c:v>
                </c:pt>
                <c:pt idx="21">
                  <c:v>23</c:v>
                </c:pt>
                <c:pt idx="22">
                  <c:v>23</c:v>
                </c:pt>
                <c:pt idx="23">
                  <c:v>12</c:v>
                </c:pt>
                <c:pt idx="24">
                  <c:v>12</c:v>
                </c:pt>
                <c:pt idx="25">
                  <c:v>18</c:v>
                </c:pt>
                <c:pt idx="26">
                  <c:v>17</c:v>
                </c:pt>
                <c:pt idx="27">
                  <c:v>24</c:v>
                </c:pt>
                <c:pt idx="28">
                  <c:v>22</c:v>
                </c:pt>
                <c:pt idx="29">
                  <c:v>18</c:v>
                </c:pt>
                <c:pt idx="30">
                  <c:v>19</c:v>
                </c:pt>
                <c:pt idx="31">
                  <c:v>24</c:v>
                </c:pt>
                <c:pt idx="32">
                  <c:v>23</c:v>
                </c:pt>
                <c:pt idx="33">
                  <c:v>20</c:v>
                </c:pt>
                <c:pt idx="34">
                  <c:v>11</c:v>
                </c:pt>
                <c:pt idx="35">
                  <c:v>14</c:v>
                </c:pt>
                <c:pt idx="36">
                  <c:v>24</c:v>
                </c:pt>
                <c:pt idx="37">
                  <c:v>16</c:v>
                </c:pt>
                <c:pt idx="38">
                  <c:v>22</c:v>
                </c:pt>
                <c:pt idx="39">
                  <c:v>18</c:v>
                </c:pt>
                <c:pt idx="40">
                  <c:v>18</c:v>
                </c:pt>
                <c:pt idx="41">
                  <c:v>24</c:v>
                </c:pt>
              </c:numCache>
            </c:numRef>
          </c:val>
          <c:extLst>
            <c:ext xmlns:c16="http://schemas.microsoft.com/office/drawing/2014/chart" uri="{C3380CC4-5D6E-409C-BE32-E72D297353CC}">
              <c16:uniqueId val="{00000002-1EA9-4865-AC3A-443D5D756B6B}"/>
            </c:ext>
          </c:extLst>
        </c:ser>
        <c:ser>
          <c:idx val="3"/>
          <c:order val="3"/>
          <c:tx>
            <c:strRef>
              <c:f>'Venture Growth x Size'!$O$12</c:f>
              <c:strCache>
                <c:ptCount val="1"/>
                <c:pt idx="0">
                  <c:v>$10M-$25M</c:v>
                </c:pt>
              </c:strCache>
            </c:strRef>
          </c:tx>
          <c:invertIfNegative val="0"/>
          <c:cat>
            <c:multiLvlStrRef>
              <c:f>'Venture Growth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Size'!$P$12:$BE$12</c:f>
              <c:numCache>
                <c:formatCode>General</c:formatCode>
                <c:ptCount val="42"/>
                <c:pt idx="0">
                  <c:v>49</c:v>
                </c:pt>
                <c:pt idx="1">
                  <c:v>22</c:v>
                </c:pt>
                <c:pt idx="2">
                  <c:v>27</c:v>
                </c:pt>
                <c:pt idx="3">
                  <c:v>22</c:v>
                </c:pt>
                <c:pt idx="4">
                  <c:v>17</c:v>
                </c:pt>
                <c:pt idx="5">
                  <c:v>22</c:v>
                </c:pt>
                <c:pt idx="6">
                  <c:v>28</c:v>
                </c:pt>
                <c:pt idx="7">
                  <c:v>31</c:v>
                </c:pt>
                <c:pt idx="8">
                  <c:v>27</c:v>
                </c:pt>
                <c:pt idx="9">
                  <c:v>35</c:v>
                </c:pt>
                <c:pt idx="10">
                  <c:v>22</c:v>
                </c:pt>
                <c:pt idx="11">
                  <c:v>30</c:v>
                </c:pt>
                <c:pt idx="12">
                  <c:v>32</c:v>
                </c:pt>
                <c:pt idx="13">
                  <c:v>26</c:v>
                </c:pt>
                <c:pt idx="14">
                  <c:v>33</c:v>
                </c:pt>
                <c:pt idx="15">
                  <c:v>28</c:v>
                </c:pt>
                <c:pt idx="16">
                  <c:v>31</c:v>
                </c:pt>
                <c:pt idx="17">
                  <c:v>36</c:v>
                </c:pt>
                <c:pt idx="18">
                  <c:v>33</c:v>
                </c:pt>
                <c:pt idx="19">
                  <c:v>26</c:v>
                </c:pt>
                <c:pt idx="20">
                  <c:v>37</c:v>
                </c:pt>
                <c:pt idx="21">
                  <c:v>22</c:v>
                </c:pt>
                <c:pt idx="22">
                  <c:v>29</c:v>
                </c:pt>
                <c:pt idx="23">
                  <c:v>32</c:v>
                </c:pt>
                <c:pt idx="24">
                  <c:v>32</c:v>
                </c:pt>
                <c:pt idx="25">
                  <c:v>36</c:v>
                </c:pt>
                <c:pt idx="26">
                  <c:v>37</c:v>
                </c:pt>
                <c:pt idx="27">
                  <c:v>22</c:v>
                </c:pt>
                <c:pt idx="28">
                  <c:v>20</c:v>
                </c:pt>
                <c:pt idx="29">
                  <c:v>26</c:v>
                </c:pt>
                <c:pt idx="30">
                  <c:v>25</c:v>
                </c:pt>
                <c:pt idx="31">
                  <c:v>29</c:v>
                </c:pt>
                <c:pt idx="32">
                  <c:v>29</c:v>
                </c:pt>
                <c:pt idx="33">
                  <c:v>31</c:v>
                </c:pt>
                <c:pt idx="34">
                  <c:v>34</c:v>
                </c:pt>
                <c:pt idx="35">
                  <c:v>21</c:v>
                </c:pt>
                <c:pt idx="36">
                  <c:v>15</c:v>
                </c:pt>
                <c:pt idx="37">
                  <c:v>32</c:v>
                </c:pt>
                <c:pt idx="38">
                  <c:v>30</c:v>
                </c:pt>
                <c:pt idx="39">
                  <c:v>26</c:v>
                </c:pt>
                <c:pt idx="40">
                  <c:v>32</c:v>
                </c:pt>
                <c:pt idx="41">
                  <c:v>30</c:v>
                </c:pt>
              </c:numCache>
            </c:numRef>
          </c:val>
          <c:extLst>
            <c:ext xmlns:c16="http://schemas.microsoft.com/office/drawing/2014/chart" uri="{C3380CC4-5D6E-409C-BE32-E72D297353CC}">
              <c16:uniqueId val="{00000003-1EA9-4865-AC3A-443D5D756B6B}"/>
            </c:ext>
          </c:extLst>
        </c:ser>
        <c:ser>
          <c:idx val="4"/>
          <c:order val="4"/>
          <c:tx>
            <c:strRef>
              <c:f>'Venture Growth x Size'!$O$13</c:f>
              <c:strCache>
                <c:ptCount val="1"/>
                <c:pt idx="0">
                  <c:v>$25-$50M</c:v>
                </c:pt>
              </c:strCache>
            </c:strRef>
          </c:tx>
          <c:invertIfNegative val="0"/>
          <c:cat>
            <c:multiLvlStrRef>
              <c:f>'Venture Growth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Size'!$P$13:$BE$13</c:f>
              <c:numCache>
                <c:formatCode>General</c:formatCode>
                <c:ptCount val="42"/>
                <c:pt idx="0">
                  <c:v>23</c:v>
                </c:pt>
                <c:pt idx="1">
                  <c:v>23</c:v>
                </c:pt>
                <c:pt idx="2">
                  <c:v>23</c:v>
                </c:pt>
                <c:pt idx="3">
                  <c:v>16</c:v>
                </c:pt>
                <c:pt idx="4">
                  <c:v>18</c:v>
                </c:pt>
                <c:pt idx="5">
                  <c:v>21</c:v>
                </c:pt>
                <c:pt idx="6">
                  <c:v>19</c:v>
                </c:pt>
                <c:pt idx="7">
                  <c:v>28</c:v>
                </c:pt>
                <c:pt idx="8">
                  <c:v>25</c:v>
                </c:pt>
                <c:pt idx="9">
                  <c:v>21</c:v>
                </c:pt>
                <c:pt idx="10">
                  <c:v>23</c:v>
                </c:pt>
                <c:pt idx="11">
                  <c:v>8</c:v>
                </c:pt>
                <c:pt idx="12">
                  <c:v>25</c:v>
                </c:pt>
                <c:pt idx="13">
                  <c:v>22</c:v>
                </c:pt>
                <c:pt idx="14">
                  <c:v>22</c:v>
                </c:pt>
                <c:pt idx="15">
                  <c:v>27</c:v>
                </c:pt>
                <c:pt idx="16">
                  <c:v>20</c:v>
                </c:pt>
                <c:pt idx="17">
                  <c:v>25</c:v>
                </c:pt>
                <c:pt idx="18">
                  <c:v>16</c:v>
                </c:pt>
                <c:pt idx="19">
                  <c:v>17</c:v>
                </c:pt>
                <c:pt idx="20">
                  <c:v>29</c:v>
                </c:pt>
                <c:pt idx="21">
                  <c:v>18</c:v>
                </c:pt>
                <c:pt idx="22">
                  <c:v>19</c:v>
                </c:pt>
                <c:pt idx="23">
                  <c:v>20</c:v>
                </c:pt>
                <c:pt idx="24">
                  <c:v>28</c:v>
                </c:pt>
                <c:pt idx="25">
                  <c:v>27</c:v>
                </c:pt>
                <c:pt idx="26">
                  <c:v>27</c:v>
                </c:pt>
                <c:pt idx="27">
                  <c:v>33</c:v>
                </c:pt>
                <c:pt idx="28">
                  <c:v>27</c:v>
                </c:pt>
                <c:pt idx="29">
                  <c:v>20</c:v>
                </c:pt>
                <c:pt idx="30">
                  <c:v>24</c:v>
                </c:pt>
                <c:pt idx="31">
                  <c:v>22</c:v>
                </c:pt>
                <c:pt idx="32">
                  <c:v>28</c:v>
                </c:pt>
                <c:pt idx="33">
                  <c:v>17</c:v>
                </c:pt>
                <c:pt idx="34">
                  <c:v>16</c:v>
                </c:pt>
                <c:pt idx="35">
                  <c:v>22</c:v>
                </c:pt>
                <c:pt idx="36">
                  <c:v>20</c:v>
                </c:pt>
                <c:pt idx="37">
                  <c:v>21</c:v>
                </c:pt>
                <c:pt idx="38">
                  <c:v>17</c:v>
                </c:pt>
                <c:pt idx="39">
                  <c:v>21</c:v>
                </c:pt>
                <c:pt idx="40">
                  <c:v>34</c:v>
                </c:pt>
                <c:pt idx="41">
                  <c:v>16</c:v>
                </c:pt>
              </c:numCache>
            </c:numRef>
          </c:val>
          <c:extLst>
            <c:ext xmlns:c16="http://schemas.microsoft.com/office/drawing/2014/chart" uri="{C3380CC4-5D6E-409C-BE32-E72D297353CC}">
              <c16:uniqueId val="{00000004-1EA9-4865-AC3A-443D5D756B6B}"/>
            </c:ext>
          </c:extLst>
        </c:ser>
        <c:ser>
          <c:idx val="5"/>
          <c:order val="5"/>
          <c:tx>
            <c:strRef>
              <c:f>'Venture Growth x Size'!$O$14</c:f>
              <c:strCache>
                <c:ptCount val="1"/>
                <c:pt idx="0">
                  <c:v>$50M+</c:v>
                </c:pt>
              </c:strCache>
            </c:strRef>
          </c:tx>
          <c:invertIfNegative val="0"/>
          <c:cat>
            <c:multiLvlStrRef>
              <c:f>'Venture Growth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Size'!$P$14:$BE$14</c:f>
              <c:numCache>
                <c:formatCode>General</c:formatCode>
                <c:ptCount val="42"/>
                <c:pt idx="0">
                  <c:v>27</c:v>
                </c:pt>
                <c:pt idx="1">
                  <c:v>25</c:v>
                </c:pt>
                <c:pt idx="2">
                  <c:v>30</c:v>
                </c:pt>
                <c:pt idx="3">
                  <c:v>20</c:v>
                </c:pt>
                <c:pt idx="4">
                  <c:v>17</c:v>
                </c:pt>
                <c:pt idx="5">
                  <c:v>16</c:v>
                </c:pt>
                <c:pt idx="6">
                  <c:v>15</c:v>
                </c:pt>
                <c:pt idx="7">
                  <c:v>13</c:v>
                </c:pt>
                <c:pt idx="8">
                  <c:v>19</c:v>
                </c:pt>
                <c:pt idx="9">
                  <c:v>26</c:v>
                </c:pt>
                <c:pt idx="10">
                  <c:v>25</c:v>
                </c:pt>
                <c:pt idx="11">
                  <c:v>19</c:v>
                </c:pt>
                <c:pt idx="12">
                  <c:v>24</c:v>
                </c:pt>
                <c:pt idx="13">
                  <c:v>37</c:v>
                </c:pt>
                <c:pt idx="14">
                  <c:v>45</c:v>
                </c:pt>
                <c:pt idx="15">
                  <c:v>41</c:v>
                </c:pt>
                <c:pt idx="16">
                  <c:v>38</c:v>
                </c:pt>
                <c:pt idx="17">
                  <c:v>42</c:v>
                </c:pt>
                <c:pt idx="18">
                  <c:v>44</c:v>
                </c:pt>
                <c:pt idx="19">
                  <c:v>28</c:v>
                </c:pt>
                <c:pt idx="20">
                  <c:v>31</c:v>
                </c:pt>
                <c:pt idx="21">
                  <c:v>50</c:v>
                </c:pt>
                <c:pt idx="22">
                  <c:v>71</c:v>
                </c:pt>
                <c:pt idx="23">
                  <c:v>65</c:v>
                </c:pt>
                <c:pt idx="24">
                  <c:v>87</c:v>
                </c:pt>
                <c:pt idx="25">
                  <c:v>110</c:v>
                </c:pt>
                <c:pt idx="26">
                  <c:v>87</c:v>
                </c:pt>
                <c:pt idx="27">
                  <c:v>98</c:v>
                </c:pt>
                <c:pt idx="28">
                  <c:v>80</c:v>
                </c:pt>
                <c:pt idx="29">
                  <c:v>50</c:v>
                </c:pt>
                <c:pt idx="30">
                  <c:v>47</c:v>
                </c:pt>
                <c:pt idx="31">
                  <c:v>43</c:v>
                </c:pt>
                <c:pt idx="32">
                  <c:v>34</c:v>
                </c:pt>
                <c:pt idx="33">
                  <c:v>25</c:v>
                </c:pt>
                <c:pt idx="34">
                  <c:v>37</c:v>
                </c:pt>
                <c:pt idx="35">
                  <c:v>26</c:v>
                </c:pt>
                <c:pt idx="36">
                  <c:v>43</c:v>
                </c:pt>
                <c:pt idx="37">
                  <c:v>33</c:v>
                </c:pt>
                <c:pt idx="38">
                  <c:v>42</c:v>
                </c:pt>
                <c:pt idx="39">
                  <c:v>41</c:v>
                </c:pt>
                <c:pt idx="40">
                  <c:v>54</c:v>
                </c:pt>
                <c:pt idx="41">
                  <c:v>58</c:v>
                </c:pt>
              </c:numCache>
            </c:numRef>
          </c:val>
          <c:extLst>
            <c:ext xmlns:c16="http://schemas.microsoft.com/office/drawing/2014/chart" uri="{C3380CC4-5D6E-409C-BE32-E72D297353CC}">
              <c16:uniqueId val="{00000005-1EA9-4865-AC3A-443D5D756B6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Size'!$O$47</c:f>
              <c:strCache>
                <c:ptCount val="1"/>
                <c:pt idx="0">
                  <c:v>&lt;$1M</c:v>
                </c:pt>
              </c:strCache>
            </c:strRef>
          </c:tx>
          <c:spPr>
            <a:solidFill>
              <a:schemeClr val="accent1"/>
            </a:solidFill>
            <a:ln>
              <a:noFill/>
            </a:ln>
            <a:effectLst/>
          </c:spPr>
          <c:invertIfNegative val="0"/>
          <c:cat>
            <c:multiLvlStrRef>
              <c:f>'Deals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Size'!$P$47:$BE$47</c:f>
              <c:numCache>
                <c:formatCode>"$"#,##0.0</c:formatCode>
                <c:ptCount val="42"/>
                <c:pt idx="0">
                  <c:v>0.35858045130600019</c:v>
                </c:pt>
                <c:pt idx="1">
                  <c:v>0.34140155230699976</c:v>
                </c:pt>
                <c:pt idx="2">
                  <c:v>0.34614872026600019</c:v>
                </c:pt>
                <c:pt idx="3">
                  <c:v>0.32126133280499963</c:v>
                </c:pt>
                <c:pt idx="4">
                  <c:v>0.35952811036200016</c:v>
                </c:pt>
                <c:pt idx="5">
                  <c:v>0.30868551777600023</c:v>
                </c:pt>
                <c:pt idx="6">
                  <c:v>0.2826643115580002</c:v>
                </c:pt>
                <c:pt idx="7">
                  <c:v>0.26817618032800034</c:v>
                </c:pt>
                <c:pt idx="8">
                  <c:v>0.31082624492799971</c:v>
                </c:pt>
                <c:pt idx="9">
                  <c:v>0.28870449973899975</c:v>
                </c:pt>
                <c:pt idx="10">
                  <c:v>0.29683892742200052</c:v>
                </c:pt>
                <c:pt idx="11">
                  <c:v>0.28872723571400005</c:v>
                </c:pt>
                <c:pt idx="12">
                  <c:v>0.31898803482800059</c:v>
                </c:pt>
                <c:pt idx="13">
                  <c:v>0.29752574422500061</c:v>
                </c:pt>
                <c:pt idx="14">
                  <c:v>0.25582168556300017</c:v>
                </c:pt>
                <c:pt idx="15">
                  <c:v>0.2979370765480005</c:v>
                </c:pt>
                <c:pt idx="16">
                  <c:v>0.33967416584900006</c:v>
                </c:pt>
                <c:pt idx="17">
                  <c:v>0.3067008148320004</c:v>
                </c:pt>
                <c:pt idx="18">
                  <c:v>0.30907579973500005</c:v>
                </c:pt>
                <c:pt idx="19">
                  <c:v>0.3136830867159997</c:v>
                </c:pt>
                <c:pt idx="20">
                  <c:v>0.34775585743000043</c:v>
                </c:pt>
                <c:pt idx="21">
                  <c:v>0.26822440174399997</c:v>
                </c:pt>
                <c:pt idx="22">
                  <c:v>0.25467910845400027</c:v>
                </c:pt>
                <c:pt idx="23">
                  <c:v>0.30969979818100007</c:v>
                </c:pt>
                <c:pt idx="24">
                  <c:v>0.34200583842500021</c:v>
                </c:pt>
                <c:pt idx="25">
                  <c:v>0.31808017184300025</c:v>
                </c:pt>
                <c:pt idx="26">
                  <c:v>0.31437713386000027</c:v>
                </c:pt>
                <c:pt idx="27">
                  <c:v>0.32261836753500034</c:v>
                </c:pt>
                <c:pt idx="28">
                  <c:v>0.33576100817200061</c:v>
                </c:pt>
                <c:pt idx="29">
                  <c:v>0.28770857401899985</c:v>
                </c:pt>
                <c:pt idx="30">
                  <c:v>0.26708307237100021</c:v>
                </c:pt>
                <c:pt idx="31">
                  <c:v>0.25202670888700018</c:v>
                </c:pt>
                <c:pt idx="32">
                  <c:v>0.24338270433900017</c:v>
                </c:pt>
                <c:pt idx="33">
                  <c:v>0.22614642421300035</c:v>
                </c:pt>
                <c:pt idx="34">
                  <c:v>0.19837512541600008</c:v>
                </c:pt>
                <c:pt idx="35">
                  <c:v>0.21903613178099984</c:v>
                </c:pt>
                <c:pt idx="36">
                  <c:v>0.21823294661699988</c:v>
                </c:pt>
                <c:pt idx="37">
                  <c:v>0.20496923054399976</c:v>
                </c:pt>
                <c:pt idx="38">
                  <c:v>0.18308853931800015</c:v>
                </c:pt>
                <c:pt idx="39">
                  <c:v>0.16840041674599995</c:v>
                </c:pt>
                <c:pt idx="40">
                  <c:v>0.15143698836399977</c:v>
                </c:pt>
                <c:pt idx="41">
                  <c:v>0.14669567214699983</c:v>
                </c:pt>
              </c:numCache>
            </c:numRef>
          </c:val>
          <c:extLst>
            <c:ext xmlns:c16="http://schemas.microsoft.com/office/drawing/2014/chart" uri="{C3380CC4-5D6E-409C-BE32-E72D297353CC}">
              <c16:uniqueId val="{00000000-004D-4861-BE25-2EFEB2F2274B}"/>
            </c:ext>
          </c:extLst>
        </c:ser>
        <c:ser>
          <c:idx val="1"/>
          <c:order val="1"/>
          <c:tx>
            <c:strRef>
              <c:f>'Deals x Size'!$O$48</c:f>
              <c:strCache>
                <c:ptCount val="1"/>
                <c:pt idx="0">
                  <c:v>$1M-$5M</c:v>
                </c:pt>
              </c:strCache>
            </c:strRef>
          </c:tx>
          <c:spPr>
            <a:solidFill>
              <a:srgbClr val="6185A6"/>
            </a:solidFill>
            <a:ln>
              <a:noFill/>
            </a:ln>
            <a:effectLst/>
          </c:spPr>
          <c:invertIfNegative val="0"/>
          <c:cat>
            <c:multiLvlStrRef>
              <c:f>'Deals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Size'!$P$48:$BE$48</c:f>
              <c:numCache>
                <c:formatCode>"$"#,##0.0</c:formatCode>
                <c:ptCount val="42"/>
                <c:pt idx="0">
                  <c:v>1.9899067723959987</c:v>
                </c:pt>
                <c:pt idx="1">
                  <c:v>2.216139629469998</c:v>
                </c:pt>
                <c:pt idx="2">
                  <c:v>1.8987247815270019</c:v>
                </c:pt>
                <c:pt idx="3">
                  <c:v>2.0329605492499989</c:v>
                </c:pt>
                <c:pt idx="4">
                  <c:v>2.2050936946730015</c:v>
                </c:pt>
                <c:pt idx="5">
                  <c:v>1.9616276238379997</c:v>
                </c:pt>
                <c:pt idx="6">
                  <c:v>1.9698938583239995</c:v>
                </c:pt>
                <c:pt idx="7">
                  <c:v>1.9093852441569994</c:v>
                </c:pt>
                <c:pt idx="8">
                  <c:v>2.3610172414200004</c:v>
                </c:pt>
                <c:pt idx="9">
                  <c:v>2.1824962902300014</c:v>
                </c:pt>
                <c:pt idx="10">
                  <c:v>2.1153221438649994</c:v>
                </c:pt>
                <c:pt idx="11">
                  <c:v>2.1064977386859982</c:v>
                </c:pt>
                <c:pt idx="12">
                  <c:v>2.2913473902129988</c:v>
                </c:pt>
                <c:pt idx="13">
                  <c:v>2.3367236566929992</c:v>
                </c:pt>
                <c:pt idx="14">
                  <c:v>2.1201538251739995</c:v>
                </c:pt>
                <c:pt idx="15">
                  <c:v>2.3842222885219999</c:v>
                </c:pt>
                <c:pt idx="16">
                  <c:v>2.5117978041429994</c:v>
                </c:pt>
                <c:pt idx="17">
                  <c:v>2.5349298389069972</c:v>
                </c:pt>
                <c:pt idx="18">
                  <c:v>2.3281060159519971</c:v>
                </c:pt>
                <c:pt idx="19">
                  <c:v>2.4927598299499998</c:v>
                </c:pt>
                <c:pt idx="20">
                  <c:v>2.5635116433229976</c:v>
                </c:pt>
                <c:pt idx="21">
                  <c:v>2.2555712073089986</c:v>
                </c:pt>
                <c:pt idx="22">
                  <c:v>2.3486469514939983</c:v>
                </c:pt>
                <c:pt idx="23">
                  <c:v>2.7124786679049966</c:v>
                </c:pt>
                <c:pt idx="24">
                  <c:v>3.1342709797880017</c:v>
                </c:pt>
                <c:pt idx="25">
                  <c:v>3.3802233227100005</c:v>
                </c:pt>
                <c:pt idx="26">
                  <c:v>3.3173488243059985</c:v>
                </c:pt>
                <c:pt idx="27">
                  <c:v>3.4860582767359944</c:v>
                </c:pt>
                <c:pt idx="28">
                  <c:v>3.416153245996997</c:v>
                </c:pt>
                <c:pt idx="29">
                  <c:v>3.1943295629669946</c:v>
                </c:pt>
                <c:pt idx="30">
                  <c:v>2.7210909685019993</c:v>
                </c:pt>
                <c:pt idx="31">
                  <c:v>2.7762873162409982</c:v>
                </c:pt>
                <c:pt idx="32">
                  <c:v>2.5302795432189984</c:v>
                </c:pt>
                <c:pt idx="33">
                  <c:v>2.6818296984059993</c:v>
                </c:pt>
                <c:pt idx="34">
                  <c:v>2.311541462964998</c:v>
                </c:pt>
                <c:pt idx="35">
                  <c:v>2.2675550740509998</c:v>
                </c:pt>
                <c:pt idx="36">
                  <c:v>2.3313702825150022</c:v>
                </c:pt>
                <c:pt idx="37">
                  <c:v>2.2785724038829973</c:v>
                </c:pt>
                <c:pt idx="38">
                  <c:v>2.1553121629589995</c:v>
                </c:pt>
                <c:pt idx="39">
                  <c:v>2.1488644579229974</c:v>
                </c:pt>
                <c:pt idx="40">
                  <c:v>2.0205438678840002</c:v>
                </c:pt>
                <c:pt idx="41">
                  <c:v>1.5733362352469995</c:v>
                </c:pt>
              </c:numCache>
            </c:numRef>
          </c:val>
          <c:extLst>
            <c:ext xmlns:c16="http://schemas.microsoft.com/office/drawing/2014/chart" uri="{C3380CC4-5D6E-409C-BE32-E72D297353CC}">
              <c16:uniqueId val="{00000001-004D-4861-BE25-2EFEB2F2274B}"/>
            </c:ext>
          </c:extLst>
        </c:ser>
        <c:ser>
          <c:idx val="2"/>
          <c:order val="2"/>
          <c:tx>
            <c:strRef>
              <c:f>'Deals x Size'!$O$49</c:f>
              <c:strCache>
                <c:ptCount val="1"/>
                <c:pt idx="0">
                  <c:v>$5M-$10M</c:v>
                </c:pt>
              </c:strCache>
            </c:strRef>
          </c:tx>
          <c:spPr>
            <a:solidFill>
              <a:schemeClr val="accent3"/>
            </a:solidFill>
            <a:ln>
              <a:noFill/>
            </a:ln>
            <a:effectLst/>
          </c:spPr>
          <c:invertIfNegative val="0"/>
          <c:cat>
            <c:multiLvlStrRef>
              <c:f>'Deals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Size'!$P$49:$BE$49</c:f>
              <c:numCache>
                <c:formatCode>"$"#,##0.0</c:formatCode>
                <c:ptCount val="42"/>
                <c:pt idx="0">
                  <c:v>1.8825086797089998</c:v>
                </c:pt>
                <c:pt idx="1">
                  <c:v>1.7459425803320003</c:v>
                </c:pt>
                <c:pt idx="2">
                  <c:v>1.8048231749390002</c:v>
                </c:pt>
                <c:pt idx="3">
                  <c:v>1.9081778350200016</c:v>
                </c:pt>
                <c:pt idx="4">
                  <c:v>1.765261913262</c:v>
                </c:pt>
                <c:pt idx="5">
                  <c:v>1.8744222722530002</c:v>
                </c:pt>
                <c:pt idx="6">
                  <c:v>1.8882277692080005</c:v>
                </c:pt>
                <c:pt idx="7">
                  <c:v>1.8566739938980004</c:v>
                </c:pt>
                <c:pt idx="8">
                  <c:v>1.9193954342289987</c:v>
                </c:pt>
                <c:pt idx="9">
                  <c:v>2.2131753937750012</c:v>
                </c:pt>
                <c:pt idx="10">
                  <c:v>2.2753030936300007</c:v>
                </c:pt>
                <c:pt idx="11">
                  <c:v>2.2649552646119981</c:v>
                </c:pt>
                <c:pt idx="12">
                  <c:v>2.422980534103</c:v>
                </c:pt>
                <c:pt idx="13">
                  <c:v>2.5532113196579993</c:v>
                </c:pt>
                <c:pt idx="14">
                  <c:v>2.3172542835999987</c:v>
                </c:pt>
                <c:pt idx="15">
                  <c:v>2.5838885661189996</c:v>
                </c:pt>
                <c:pt idx="16">
                  <c:v>2.5268551006419999</c:v>
                </c:pt>
                <c:pt idx="17">
                  <c:v>2.6685656103439985</c:v>
                </c:pt>
                <c:pt idx="18">
                  <c:v>2.49473854876</c:v>
                </c:pt>
                <c:pt idx="19">
                  <c:v>2.3293583107310014</c:v>
                </c:pt>
                <c:pt idx="20">
                  <c:v>2.6535258850220007</c:v>
                </c:pt>
                <c:pt idx="21">
                  <c:v>2.6071800164479968</c:v>
                </c:pt>
                <c:pt idx="22">
                  <c:v>2.4175632816019994</c:v>
                </c:pt>
                <c:pt idx="23">
                  <c:v>2.6757472421879998</c:v>
                </c:pt>
                <c:pt idx="24">
                  <c:v>3.1946822840789988</c:v>
                </c:pt>
                <c:pt idx="25">
                  <c:v>3.6435173304579993</c:v>
                </c:pt>
                <c:pt idx="26">
                  <c:v>3.4811264545640004</c:v>
                </c:pt>
                <c:pt idx="27">
                  <c:v>3.9233744430400002</c:v>
                </c:pt>
                <c:pt idx="28">
                  <c:v>4.0405777479479958</c:v>
                </c:pt>
                <c:pt idx="29">
                  <c:v>3.7956334512939987</c:v>
                </c:pt>
                <c:pt idx="30">
                  <c:v>3.512921483383999</c:v>
                </c:pt>
                <c:pt idx="31">
                  <c:v>3.0200366371009966</c:v>
                </c:pt>
                <c:pt idx="32">
                  <c:v>3.2156576064279969</c:v>
                </c:pt>
                <c:pt idx="33">
                  <c:v>2.7841110974040015</c:v>
                </c:pt>
                <c:pt idx="34">
                  <c:v>2.8546712728520021</c:v>
                </c:pt>
                <c:pt idx="35">
                  <c:v>3.1151814617109985</c:v>
                </c:pt>
                <c:pt idx="36">
                  <c:v>2.808135998</c:v>
                </c:pt>
                <c:pt idx="37">
                  <c:v>2.7802604836189992</c:v>
                </c:pt>
                <c:pt idx="38">
                  <c:v>2.4615670090929997</c:v>
                </c:pt>
                <c:pt idx="39">
                  <c:v>2.5873269992910002</c:v>
                </c:pt>
                <c:pt idx="40">
                  <c:v>2.5489912838269997</c:v>
                </c:pt>
                <c:pt idx="41">
                  <c:v>2.4063161362880008</c:v>
                </c:pt>
              </c:numCache>
            </c:numRef>
          </c:val>
          <c:extLst>
            <c:ext xmlns:c16="http://schemas.microsoft.com/office/drawing/2014/chart" uri="{C3380CC4-5D6E-409C-BE32-E72D297353CC}">
              <c16:uniqueId val="{00000002-004D-4861-BE25-2EFEB2F2274B}"/>
            </c:ext>
          </c:extLst>
        </c:ser>
        <c:ser>
          <c:idx val="3"/>
          <c:order val="3"/>
          <c:tx>
            <c:strRef>
              <c:f>'Deals x Size'!$O$50</c:f>
              <c:strCache>
                <c:ptCount val="1"/>
                <c:pt idx="0">
                  <c:v>$10M-$25M</c:v>
                </c:pt>
              </c:strCache>
            </c:strRef>
          </c:tx>
          <c:spPr>
            <a:solidFill>
              <a:srgbClr val="C6EDEC"/>
            </a:solidFill>
            <a:ln>
              <a:noFill/>
            </a:ln>
            <a:effectLst/>
          </c:spPr>
          <c:invertIfNegative val="0"/>
          <c:cat>
            <c:multiLvlStrRef>
              <c:f>'Deals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Size'!$P$50:$BE$50</c:f>
              <c:numCache>
                <c:formatCode>"$"#,##0.0</c:formatCode>
                <c:ptCount val="42"/>
                <c:pt idx="0">
                  <c:v>4.6288755426099994</c:v>
                </c:pt>
                <c:pt idx="1">
                  <c:v>4.1504772785400013</c:v>
                </c:pt>
                <c:pt idx="2">
                  <c:v>3.7684203833100001</c:v>
                </c:pt>
                <c:pt idx="3">
                  <c:v>3.5912456514699986</c:v>
                </c:pt>
                <c:pt idx="4">
                  <c:v>3.8416222519200005</c:v>
                </c:pt>
                <c:pt idx="5">
                  <c:v>4.1644132709499999</c:v>
                </c:pt>
                <c:pt idx="6">
                  <c:v>3.6178206461099998</c:v>
                </c:pt>
                <c:pt idx="7">
                  <c:v>4.0215912929999984</c:v>
                </c:pt>
                <c:pt idx="8">
                  <c:v>4.270817322100001</c:v>
                </c:pt>
                <c:pt idx="9">
                  <c:v>4.4965547573299975</c:v>
                </c:pt>
                <c:pt idx="10">
                  <c:v>4.4440852247300002</c:v>
                </c:pt>
                <c:pt idx="11">
                  <c:v>4.5162756705099998</c:v>
                </c:pt>
                <c:pt idx="12">
                  <c:v>5.264626521970003</c:v>
                </c:pt>
                <c:pt idx="13">
                  <c:v>4.9374994286900007</c:v>
                </c:pt>
                <c:pt idx="14">
                  <c:v>4.9905512242500034</c:v>
                </c:pt>
                <c:pt idx="15">
                  <c:v>5.5981996777999985</c:v>
                </c:pt>
                <c:pt idx="16">
                  <c:v>5.8325384247399974</c:v>
                </c:pt>
                <c:pt idx="17">
                  <c:v>5.741222792020003</c:v>
                </c:pt>
                <c:pt idx="18">
                  <c:v>5.8093999489900012</c:v>
                </c:pt>
                <c:pt idx="19">
                  <c:v>5.6640554298899968</c:v>
                </c:pt>
                <c:pt idx="20">
                  <c:v>5.7787695720199999</c:v>
                </c:pt>
                <c:pt idx="21">
                  <c:v>4.6364420095600014</c:v>
                </c:pt>
                <c:pt idx="22">
                  <c:v>5.2276851549299996</c:v>
                </c:pt>
                <c:pt idx="23">
                  <c:v>6.5134031193799986</c:v>
                </c:pt>
                <c:pt idx="24">
                  <c:v>7.660056868239999</c:v>
                </c:pt>
                <c:pt idx="25">
                  <c:v>9.1673771262499972</c:v>
                </c:pt>
                <c:pt idx="26">
                  <c:v>8.5810959784500032</c:v>
                </c:pt>
                <c:pt idx="27">
                  <c:v>8.9750455451799969</c:v>
                </c:pt>
                <c:pt idx="28">
                  <c:v>9.2147746349099968</c:v>
                </c:pt>
                <c:pt idx="29">
                  <c:v>8.6163044283400065</c:v>
                </c:pt>
                <c:pt idx="30">
                  <c:v>7.2669470823100024</c:v>
                </c:pt>
                <c:pt idx="31">
                  <c:v>6.2404489819000029</c:v>
                </c:pt>
                <c:pt idx="32">
                  <c:v>6.1499772688499998</c:v>
                </c:pt>
                <c:pt idx="33">
                  <c:v>6.2644120862100046</c:v>
                </c:pt>
                <c:pt idx="34">
                  <c:v>5.4026248875099983</c:v>
                </c:pt>
                <c:pt idx="35">
                  <c:v>5.0707546584099994</c:v>
                </c:pt>
                <c:pt idx="36">
                  <c:v>5.3482114795899971</c:v>
                </c:pt>
                <c:pt idx="37">
                  <c:v>5.9877610237500001</c:v>
                </c:pt>
                <c:pt idx="38">
                  <c:v>6.0302355667199974</c:v>
                </c:pt>
                <c:pt idx="39">
                  <c:v>6.0572712980200034</c:v>
                </c:pt>
                <c:pt idx="40">
                  <c:v>6.6623499180400101</c:v>
                </c:pt>
                <c:pt idx="41">
                  <c:v>6.2428724014100005</c:v>
                </c:pt>
              </c:numCache>
            </c:numRef>
          </c:val>
          <c:extLst>
            <c:ext xmlns:c16="http://schemas.microsoft.com/office/drawing/2014/chart" uri="{C3380CC4-5D6E-409C-BE32-E72D297353CC}">
              <c16:uniqueId val="{00000003-004D-4861-BE25-2EFEB2F2274B}"/>
            </c:ext>
          </c:extLst>
        </c:ser>
        <c:ser>
          <c:idx val="4"/>
          <c:order val="4"/>
          <c:tx>
            <c:strRef>
              <c:f>'Deals x Size'!$O$51</c:f>
              <c:strCache>
                <c:ptCount val="1"/>
                <c:pt idx="0">
                  <c:v>$25M-$50M</c:v>
                </c:pt>
              </c:strCache>
            </c:strRef>
          </c:tx>
          <c:spPr>
            <a:solidFill>
              <a:schemeClr val="accent5"/>
            </a:solidFill>
            <a:ln>
              <a:noFill/>
            </a:ln>
            <a:effectLst/>
          </c:spPr>
          <c:invertIfNegative val="0"/>
          <c:cat>
            <c:multiLvlStrRef>
              <c:f>'Deals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Size'!$P$51:$BE$51</c:f>
              <c:numCache>
                <c:formatCode>"$"#,##0.0</c:formatCode>
                <c:ptCount val="42"/>
                <c:pt idx="0">
                  <c:v>3.5700551130000013</c:v>
                </c:pt>
                <c:pt idx="1">
                  <c:v>3.8035123993699989</c:v>
                </c:pt>
                <c:pt idx="2">
                  <c:v>3.8511949062399995</c:v>
                </c:pt>
                <c:pt idx="3">
                  <c:v>3.7008590929999992</c:v>
                </c:pt>
                <c:pt idx="4">
                  <c:v>4.1339605711200003</c:v>
                </c:pt>
                <c:pt idx="5">
                  <c:v>3.3402314099999999</c:v>
                </c:pt>
                <c:pt idx="6">
                  <c:v>3.2996073369999999</c:v>
                </c:pt>
                <c:pt idx="7">
                  <c:v>3.5223164794999997</c:v>
                </c:pt>
                <c:pt idx="8">
                  <c:v>3.77718416016</c:v>
                </c:pt>
                <c:pt idx="9">
                  <c:v>4.2792853085400013</c:v>
                </c:pt>
                <c:pt idx="10">
                  <c:v>4.1668474116600001</c:v>
                </c:pt>
                <c:pt idx="11">
                  <c:v>4.2403931485499999</c:v>
                </c:pt>
                <c:pt idx="12">
                  <c:v>4.7842171189499973</c:v>
                </c:pt>
                <c:pt idx="13">
                  <c:v>5.1089764522700003</c:v>
                </c:pt>
                <c:pt idx="14">
                  <c:v>5.0701734613699969</c:v>
                </c:pt>
                <c:pt idx="15">
                  <c:v>5.1746400848500009</c:v>
                </c:pt>
                <c:pt idx="16">
                  <c:v>5.3717536580599994</c:v>
                </c:pt>
                <c:pt idx="17">
                  <c:v>5.7896064304900037</c:v>
                </c:pt>
                <c:pt idx="18">
                  <c:v>6.0061382004499979</c:v>
                </c:pt>
                <c:pt idx="19">
                  <c:v>5.7651849651399987</c:v>
                </c:pt>
                <c:pt idx="20">
                  <c:v>6.3674332913800029</c:v>
                </c:pt>
                <c:pt idx="21">
                  <c:v>5.548163809580001</c:v>
                </c:pt>
                <c:pt idx="22">
                  <c:v>6.5299099759600008</c:v>
                </c:pt>
                <c:pt idx="23">
                  <c:v>6.927272402179999</c:v>
                </c:pt>
                <c:pt idx="24">
                  <c:v>8.3570856672599962</c:v>
                </c:pt>
                <c:pt idx="25">
                  <c:v>9.4227607751800022</c:v>
                </c:pt>
                <c:pt idx="26">
                  <c:v>11.587800292239994</c:v>
                </c:pt>
                <c:pt idx="27">
                  <c:v>11.396402462780006</c:v>
                </c:pt>
                <c:pt idx="28">
                  <c:v>11.142948304479996</c:v>
                </c:pt>
                <c:pt idx="29">
                  <c:v>10.06863027502</c:v>
                </c:pt>
                <c:pt idx="30">
                  <c:v>7.0330005084799998</c:v>
                </c:pt>
                <c:pt idx="31">
                  <c:v>6.0479507210499985</c:v>
                </c:pt>
                <c:pt idx="32">
                  <c:v>6.1680313859999982</c:v>
                </c:pt>
                <c:pt idx="33">
                  <c:v>5.3909147961500006</c:v>
                </c:pt>
                <c:pt idx="34">
                  <c:v>4.8855907395699987</c:v>
                </c:pt>
                <c:pt idx="35">
                  <c:v>5.3175425322799992</c:v>
                </c:pt>
                <c:pt idx="36">
                  <c:v>5.5373210642900013</c:v>
                </c:pt>
                <c:pt idx="37">
                  <c:v>6.0519284220000005</c:v>
                </c:pt>
                <c:pt idx="38">
                  <c:v>5.8186945662100014</c:v>
                </c:pt>
                <c:pt idx="39">
                  <c:v>6.0448044380000017</c:v>
                </c:pt>
                <c:pt idx="40">
                  <c:v>6.0694274757199986</c:v>
                </c:pt>
                <c:pt idx="41">
                  <c:v>5.508409348469999</c:v>
                </c:pt>
              </c:numCache>
            </c:numRef>
          </c:val>
          <c:extLst>
            <c:ext xmlns:c16="http://schemas.microsoft.com/office/drawing/2014/chart" uri="{C3380CC4-5D6E-409C-BE32-E72D297353CC}">
              <c16:uniqueId val="{00000004-004D-4861-BE25-2EFEB2F2274B}"/>
            </c:ext>
          </c:extLst>
        </c:ser>
        <c:ser>
          <c:idx val="5"/>
          <c:order val="5"/>
          <c:tx>
            <c:strRef>
              <c:f>'Deals x Size'!$O$52</c:f>
              <c:strCache>
                <c:ptCount val="1"/>
                <c:pt idx="0">
                  <c:v>$50M+</c:v>
                </c:pt>
              </c:strCache>
            </c:strRef>
          </c:tx>
          <c:spPr>
            <a:solidFill>
              <a:srgbClr val="E88F36"/>
            </a:solidFill>
            <a:ln>
              <a:noFill/>
            </a:ln>
            <a:effectLst/>
          </c:spPr>
          <c:invertIfNegative val="0"/>
          <c:cat>
            <c:multiLvlStrRef>
              <c:f>'Deals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Size'!$P$52:$BE$52</c:f>
              <c:numCache>
                <c:formatCode>"$"#,##0.0</c:formatCode>
                <c:ptCount val="42"/>
                <c:pt idx="0">
                  <c:v>9.5881536010000037</c:v>
                </c:pt>
                <c:pt idx="1">
                  <c:v>9.1986416959999993</c:v>
                </c:pt>
                <c:pt idx="2">
                  <c:v>11.784951755000002</c:v>
                </c:pt>
                <c:pt idx="3">
                  <c:v>9.1111641569999975</c:v>
                </c:pt>
                <c:pt idx="4">
                  <c:v>9.5371076079999995</c:v>
                </c:pt>
                <c:pt idx="5">
                  <c:v>14.718367667860003</c:v>
                </c:pt>
                <c:pt idx="6">
                  <c:v>7.6451222870900013</c:v>
                </c:pt>
                <c:pt idx="7">
                  <c:v>5.3046251099999999</c:v>
                </c:pt>
                <c:pt idx="8">
                  <c:v>6.5932285706800009</c:v>
                </c:pt>
                <c:pt idx="9">
                  <c:v>9.537146700000001</c:v>
                </c:pt>
                <c:pt idx="10">
                  <c:v>14.366927670000004</c:v>
                </c:pt>
                <c:pt idx="11">
                  <c:v>10.126695371739999</c:v>
                </c:pt>
                <c:pt idx="12">
                  <c:v>16.878152425</c:v>
                </c:pt>
                <c:pt idx="13">
                  <c:v>16.821247165000003</c:v>
                </c:pt>
                <c:pt idx="14">
                  <c:v>20.655118594440001</c:v>
                </c:pt>
                <c:pt idx="15">
                  <c:v>34.050963352400004</c:v>
                </c:pt>
                <c:pt idx="16">
                  <c:v>26.392740328790005</c:v>
                </c:pt>
                <c:pt idx="17">
                  <c:v>21.756508051090009</c:v>
                </c:pt>
                <c:pt idx="18">
                  <c:v>21.691433314710004</c:v>
                </c:pt>
                <c:pt idx="19">
                  <c:v>18.692809790350001</c:v>
                </c:pt>
                <c:pt idx="20">
                  <c:v>21.527517916999997</c:v>
                </c:pt>
                <c:pt idx="21">
                  <c:v>24.333834702000011</c:v>
                </c:pt>
                <c:pt idx="22">
                  <c:v>32.208207992730003</c:v>
                </c:pt>
                <c:pt idx="23">
                  <c:v>29.000602252389999</c:v>
                </c:pt>
                <c:pt idx="24">
                  <c:v>56.909097349599968</c:v>
                </c:pt>
                <c:pt idx="25">
                  <c:v>59.972280376410012</c:v>
                </c:pt>
                <c:pt idx="26">
                  <c:v>65.367928476099991</c:v>
                </c:pt>
                <c:pt idx="27">
                  <c:v>73.171846152790053</c:v>
                </c:pt>
                <c:pt idx="28">
                  <c:v>52.976249907469956</c:v>
                </c:pt>
                <c:pt idx="29">
                  <c:v>44.929240079599992</c:v>
                </c:pt>
                <c:pt idx="30">
                  <c:v>24.223968117010013</c:v>
                </c:pt>
                <c:pt idx="31">
                  <c:v>20.397661699489991</c:v>
                </c:pt>
                <c:pt idx="32">
                  <c:v>36.298771295000009</c:v>
                </c:pt>
                <c:pt idx="33">
                  <c:v>19.274331869999997</c:v>
                </c:pt>
                <c:pt idx="34">
                  <c:v>20.023088569000006</c:v>
                </c:pt>
                <c:pt idx="35">
                  <c:v>21.831880440000006</c:v>
                </c:pt>
                <c:pt idx="36">
                  <c:v>26.521351794030018</c:v>
                </c:pt>
                <c:pt idx="37">
                  <c:v>32.607438711969998</c:v>
                </c:pt>
                <c:pt idx="38">
                  <c:v>27.417323461999999</c:v>
                </c:pt>
                <c:pt idx="39">
                  <c:v>60.889607127000012</c:v>
                </c:pt>
                <c:pt idx="40">
                  <c:v>75.397579711299997</c:v>
                </c:pt>
                <c:pt idx="41">
                  <c:v>54.050867557190017</c:v>
                </c:pt>
              </c:numCache>
            </c:numRef>
          </c:val>
          <c:extLst>
            <c:ext xmlns:c16="http://schemas.microsoft.com/office/drawing/2014/chart" uri="{C3380CC4-5D6E-409C-BE32-E72D297353CC}">
              <c16:uniqueId val="{00000005-004D-4861-BE25-2EFEB2F2274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100350765221824E-2"/>
          <c:y val="2.0668677531899406E-2"/>
          <c:w val="0.8708547848950845"/>
          <c:h val="0.820753677734816"/>
        </c:manualLayout>
      </c:layout>
      <c:barChart>
        <c:barDir val="col"/>
        <c:grouping val="percentStacked"/>
        <c:varyColors val="0"/>
        <c:ser>
          <c:idx val="0"/>
          <c:order val="0"/>
          <c:tx>
            <c:strRef>
              <c:f>'Venture Growth x Size'!$O$47</c:f>
              <c:strCache>
                <c:ptCount val="1"/>
                <c:pt idx="0">
                  <c:v>&lt;$1M</c:v>
                </c:pt>
              </c:strCache>
            </c:strRef>
          </c:tx>
          <c:invertIfNegative val="0"/>
          <c:cat>
            <c:multiLvlStrRef>
              <c:f>'Venture Growth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Size'!$P$47:$BE$47</c:f>
              <c:numCache>
                <c:formatCode>"$"#,##0.0</c:formatCode>
                <c:ptCount val="42"/>
                <c:pt idx="0">
                  <c:v>2.46473E-3</c:v>
                </c:pt>
                <c:pt idx="1">
                  <c:v>2.6299300000000004E-3</c:v>
                </c:pt>
                <c:pt idx="2">
                  <c:v>4.7408900000000002E-3</c:v>
                </c:pt>
                <c:pt idx="3">
                  <c:v>9.9372200000000018E-3</c:v>
                </c:pt>
                <c:pt idx="4">
                  <c:v>7.976383271999999E-3</c:v>
                </c:pt>
                <c:pt idx="5">
                  <c:v>6.9148930000000009E-3</c:v>
                </c:pt>
                <c:pt idx="6">
                  <c:v>4.3928429999999996E-3</c:v>
                </c:pt>
                <c:pt idx="7">
                  <c:v>5.3494019999999996E-3</c:v>
                </c:pt>
                <c:pt idx="8">
                  <c:v>2.5254789999999997E-3</c:v>
                </c:pt>
                <c:pt idx="9">
                  <c:v>5.3467749999999989E-3</c:v>
                </c:pt>
                <c:pt idx="10">
                  <c:v>2.7499989999999999E-3</c:v>
                </c:pt>
                <c:pt idx="11">
                  <c:v>5.2993050000000007E-3</c:v>
                </c:pt>
                <c:pt idx="12">
                  <c:v>4.139088E-3</c:v>
                </c:pt>
                <c:pt idx="13">
                  <c:v>4.9393420000000002E-3</c:v>
                </c:pt>
                <c:pt idx="14">
                  <c:v>6.6647292509999989E-3</c:v>
                </c:pt>
                <c:pt idx="15">
                  <c:v>4.2276740000000007E-3</c:v>
                </c:pt>
                <c:pt idx="16">
                  <c:v>4.5713523340000003E-3</c:v>
                </c:pt>
                <c:pt idx="17">
                  <c:v>8.4985570000000003E-3</c:v>
                </c:pt>
                <c:pt idx="18">
                  <c:v>5.8472621310000014E-3</c:v>
                </c:pt>
                <c:pt idx="19">
                  <c:v>5.0923850000000005E-3</c:v>
                </c:pt>
                <c:pt idx="20">
                  <c:v>7.0828079999999995E-3</c:v>
                </c:pt>
                <c:pt idx="21">
                  <c:v>6.1122659999999999E-3</c:v>
                </c:pt>
                <c:pt idx="22">
                  <c:v>5.4185320000000002E-3</c:v>
                </c:pt>
                <c:pt idx="23">
                  <c:v>7.6093648539999987E-3</c:v>
                </c:pt>
                <c:pt idx="24">
                  <c:v>3.7420190000000001E-3</c:v>
                </c:pt>
                <c:pt idx="25">
                  <c:v>5.5614600000000016E-3</c:v>
                </c:pt>
                <c:pt idx="26">
                  <c:v>8.8006070000000002E-3</c:v>
                </c:pt>
                <c:pt idx="27">
                  <c:v>3.8241390000000003E-3</c:v>
                </c:pt>
                <c:pt idx="28">
                  <c:v>7.7092153659999996E-3</c:v>
                </c:pt>
                <c:pt idx="29">
                  <c:v>5.3577548749999997E-3</c:v>
                </c:pt>
                <c:pt idx="30">
                  <c:v>2.9548929999999992E-3</c:v>
                </c:pt>
                <c:pt idx="31">
                  <c:v>4.0599829999999996E-3</c:v>
                </c:pt>
                <c:pt idx="32">
                  <c:v>6.6087720000000006E-3</c:v>
                </c:pt>
                <c:pt idx="33">
                  <c:v>1.0045971000000001E-2</c:v>
                </c:pt>
                <c:pt idx="34">
                  <c:v>3.118427E-3</c:v>
                </c:pt>
                <c:pt idx="35">
                  <c:v>5.8667969999999982E-3</c:v>
                </c:pt>
                <c:pt idx="36">
                  <c:v>7.368398E-3</c:v>
                </c:pt>
                <c:pt idx="37">
                  <c:v>8.9022340000000002E-3</c:v>
                </c:pt>
                <c:pt idx="38">
                  <c:v>4.8983109999999989E-3</c:v>
                </c:pt>
                <c:pt idx="39">
                  <c:v>9.8509980000000014E-3</c:v>
                </c:pt>
                <c:pt idx="40">
                  <c:v>3.3132400000000003E-3</c:v>
                </c:pt>
                <c:pt idx="41">
                  <c:v>5.5431169999999993E-3</c:v>
                </c:pt>
              </c:numCache>
            </c:numRef>
          </c:val>
          <c:extLst>
            <c:ext xmlns:c16="http://schemas.microsoft.com/office/drawing/2014/chart" uri="{C3380CC4-5D6E-409C-BE32-E72D297353CC}">
              <c16:uniqueId val="{00000000-9A2E-4020-8B6F-A3EB93BC49F1}"/>
            </c:ext>
          </c:extLst>
        </c:ser>
        <c:ser>
          <c:idx val="1"/>
          <c:order val="1"/>
          <c:tx>
            <c:strRef>
              <c:f>'Venture Growth x Size'!$O$48</c:f>
              <c:strCache>
                <c:ptCount val="1"/>
                <c:pt idx="0">
                  <c:v>$1M-$5M</c:v>
                </c:pt>
              </c:strCache>
            </c:strRef>
          </c:tx>
          <c:invertIfNegative val="0"/>
          <c:cat>
            <c:multiLvlStrRef>
              <c:f>'Venture Growth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Size'!$P$48:$BE$48</c:f>
              <c:numCache>
                <c:formatCode>"$"#,##0.0</c:formatCode>
                <c:ptCount val="42"/>
                <c:pt idx="0">
                  <c:v>6.9107692999999998E-2</c:v>
                </c:pt>
                <c:pt idx="1">
                  <c:v>6.1887137999999994E-2</c:v>
                </c:pt>
                <c:pt idx="2">
                  <c:v>8.1052822000000024E-2</c:v>
                </c:pt>
                <c:pt idx="3">
                  <c:v>5.6372960000000007E-2</c:v>
                </c:pt>
                <c:pt idx="4">
                  <c:v>0.11459561000000004</c:v>
                </c:pt>
                <c:pt idx="5">
                  <c:v>5.4621744999999992E-2</c:v>
                </c:pt>
                <c:pt idx="6">
                  <c:v>6.4627341583E-2</c:v>
                </c:pt>
                <c:pt idx="7">
                  <c:v>6.5059684999999992E-2</c:v>
                </c:pt>
                <c:pt idx="8">
                  <c:v>9.0799729950999997E-2</c:v>
                </c:pt>
                <c:pt idx="9">
                  <c:v>7.2616923781000001E-2</c:v>
                </c:pt>
                <c:pt idx="10">
                  <c:v>5.1620955041999997E-2</c:v>
                </c:pt>
                <c:pt idx="11">
                  <c:v>5.0903466000000008E-2</c:v>
                </c:pt>
                <c:pt idx="12">
                  <c:v>8.6886248249999992E-2</c:v>
                </c:pt>
                <c:pt idx="13">
                  <c:v>5.2788356000000002E-2</c:v>
                </c:pt>
                <c:pt idx="14">
                  <c:v>5.8491739000000008E-2</c:v>
                </c:pt>
                <c:pt idx="15">
                  <c:v>5.1483531999999999E-2</c:v>
                </c:pt>
                <c:pt idx="16">
                  <c:v>7.1550282000000007E-2</c:v>
                </c:pt>
                <c:pt idx="17">
                  <c:v>6.7735762999999991E-2</c:v>
                </c:pt>
                <c:pt idx="18">
                  <c:v>7.6995502000000007E-2</c:v>
                </c:pt>
                <c:pt idx="19">
                  <c:v>6.0812506667999998E-2</c:v>
                </c:pt>
                <c:pt idx="20">
                  <c:v>0.119889844</c:v>
                </c:pt>
                <c:pt idx="21">
                  <c:v>8.618732043500002E-2</c:v>
                </c:pt>
                <c:pt idx="22">
                  <c:v>5.5311218506000001E-2</c:v>
                </c:pt>
                <c:pt idx="23">
                  <c:v>7.3096235002000007E-2</c:v>
                </c:pt>
                <c:pt idx="24">
                  <c:v>6.9124043213999994E-2</c:v>
                </c:pt>
                <c:pt idx="25">
                  <c:v>7.4350671144999991E-2</c:v>
                </c:pt>
                <c:pt idx="26">
                  <c:v>6.087220899999999E-2</c:v>
                </c:pt>
                <c:pt idx="27">
                  <c:v>6.8962756E-2</c:v>
                </c:pt>
                <c:pt idx="28">
                  <c:v>6.5678031227999992E-2</c:v>
                </c:pt>
                <c:pt idx="29">
                  <c:v>8.3971732324000001E-2</c:v>
                </c:pt>
                <c:pt idx="30">
                  <c:v>5.2832757000000001E-2</c:v>
                </c:pt>
                <c:pt idx="31">
                  <c:v>0.10259813300000004</c:v>
                </c:pt>
                <c:pt idx="32">
                  <c:v>9.3818751300000003E-2</c:v>
                </c:pt>
                <c:pt idx="33">
                  <c:v>7.6405839000000003E-2</c:v>
                </c:pt>
                <c:pt idx="34">
                  <c:v>6.9161918000000017E-2</c:v>
                </c:pt>
                <c:pt idx="35">
                  <c:v>8.6353966999999962E-2</c:v>
                </c:pt>
                <c:pt idx="36">
                  <c:v>9.2632047030000012E-2</c:v>
                </c:pt>
                <c:pt idx="37">
                  <c:v>0.10309397099999999</c:v>
                </c:pt>
                <c:pt idx="38">
                  <c:v>7.5765146000000019E-2</c:v>
                </c:pt>
                <c:pt idx="39">
                  <c:v>0.10276365615000001</c:v>
                </c:pt>
                <c:pt idx="40">
                  <c:v>7.6947518310000004E-2</c:v>
                </c:pt>
                <c:pt idx="41">
                  <c:v>0.11696666075999998</c:v>
                </c:pt>
              </c:numCache>
            </c:numRef>
          </c:val>
          <c:extLst>
            <c:ext xmlns:c16="http://schemas.microsoft.com/office/drawing/2014/chart" uri="{C3380CC4-5D6E-409C-BE32-E72D297353CC}">
              <c16:uniqueId val="{00000001-9A2E-4020-8B6F-A3EB93BC49F1}"/>
            </c:ext>
          </c:extLst>
        </c:ser>
        <c:ser>
          <c:idx val="2"/>
          <c:order val="2"/>
          <c:tx>
            <c:strRef>
              <c:f>'Venture Growth x Size'!$O$49</c:f>
              <c:strCache>
                <c:ptCount val="1"/>
                <c:pt idx="0">
                  <c:v>$5M-$10M</c:v>
                </c:pt>
              </c:strCache>
            </c:strRef>
          </c:tx>
          <c:invertIfNegative val="0"/>
          <c:cat>
            <c:multiLvlStrRef>
              <c:f>'Venture Growth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Size'!$P$49:$BE$49</c:f>
              <c:numCache>
                <c:formatCode>"$"#,##0.0</c:formatCode>
                <c:ptCount val="42"/>
                <c:pt idx="0">
                  <c:v>0.10979161799999999</c:v>
                </c:pt>
                <c:pt idx="1">
                  <c:v>4.0942616000000001E-2</c:v>
                </c:pt>
                <c:pt idx="2">
                  <c:v>7.0918912143000001E-2</c:v>
                </c:pt>
                <c:pt idx="3">
                  <c:v>0.10477444699999999</c:v>
                </c:pt>
                <c:pt idx="4">
                  <c:v>0.13105095200000003</c:v>
                </c:pt>
                <c:pt idx="5">
                  <c:v>9.4904715000000001E-2</c:v>
                </c:pt>
                <c:pt idx="6">
                  <c:v>5.1664194698000002E-2</c:v>
                </c:pt>
                <c:pt idx="7">
                  <c:v>0.13621804499999998</c:v>
                </c:pt>
                <c:pt idx="8">
                  <c:v>0.144369411</c:v>
                </c:pt>
                <c:pt idx="9">
                  <c:v>5.9434547860999998E-2</c:v>
                </c:pt>
                <c:pt idx="10">
                  <c:v>0.108884627</c:v>
                </c:pt>
                <c:pt idx="11">
                  <c:v>0.115925505</c:v>
                </c:pt>
                <c:pt idx="12">
                  <c:v>0.14644698300000003</c:v>
                </c:pt>
                <c:pt idx="13">
                  <c:v>0.15376432699999998</c:v>
                </c:pt>
                <c:pt idx="14">
                  <c:v>0.13294083200000001</c:v>
                </c:pt>
                <c:pt idx="15">
                  <c:v>0.13634810299999997</c:v>
                </c:pt>
                <c:pt idx="16">
                  <c:v>0.12071101671199999</c:v>
                </c:pt>
                <c:pt idx="17">
                  <c:v>0.11664206899999999</c:v>
                </c:pt>
                <c:pt idx="18">
                  <c:v>0.14849802968499998</c:v>
                </c:pt>
                <c:pt idx="19">
                  <c:v>0.10226452500000001</c:v>
                </c:pt>
                <c:pt idx="20">
                  <c:v>0.161414803</c:v>
                </c:pt>
                <c:pt idx="21">
                  <c:v>0.169194923941</c:v>
                </c:pt>
                <c:pt idx="22">
                  <c:v>0.16724082500000001</c:v>
                </c:pt>
                <c:pt idx="23">
                  <c:v>7.6714637999999988E-2</c:v>
                </c:pt>
                <c:pt idx="24">
                  <c:v>8.9874234999999997E-2</c:v>
                </c:pt>
                <c:pt idx="25">
                  <c:v>0.12039729399999999</c:v>
                </c:pt>
                <c:pt idx="26">
                  <c:v>0.11767024899999999</c:v>
                </c:pt>
                <c:pt idx="27">
                  <c:v>0.16289741129600002</c:v>
                </c:pt>
                <c:pt idx="28">
                  <c:v>0.154055788</c:v>
                </c:pt>
                <c:pt idx="29">
                  <c:v>0.11340643429399999</c:v>
                </c:pt>
                <c:pt idx="30">
                  <c:v>0.12552814002400001</c:v>
                </c:pt>
                <c:pt idx="31">
                  <c:v>0.16418272221199998</c:v>
                </c:pt>
                <c:pt idx="32">
                  <c:v>0.15429754700000001</c:v>
                </c:pt>
                <c:pt idx="33">
                  <c:v>0.14194685548199998</c:v>
                </c:pt>
                <c:pt idx="34">
                  <c:v>8.0023677999999987E-2</c:v>
                </c:pt>
                <c:pt idx="35">
                  <c:v>9.0603425999999987E-2</c:v>
                </c:pt>
                <c:pt idx="36">
                  <c:v>0.16533979800000001</c:v>
                </c:pt>
                <c:pt idx="37">
                  <c:v>9.8054141632999983E-2</c:v>
                </c:pt>
                <c:pt idx="38">
                  <c:v>0.14595622999999999</c:v>
                </c:pt>
                <c:pt idx="39">
                  <c:v>0.12439892400000001</c:v>
                </c:pt>
                <c:pt idx="40">
                  <c:v>0.12703846499999999</c:v>
                </c:pt>
                <c:pt idx="41">
                  <c:v>0.17297573707199998</c:v>
                </c:pt>
              </c:numCache>
            </c:numRef>
          </c:val>
          <c:extLst>
            <c:ext xmlns:c16="http://schemas.microsoft.com/office/drawing/2014/chart" uri="{C3380CC4-5D6E-409C-BE32-E72D297353CC}">
              <c16:uniqueId val="{00000002-9A2E-4020-8B6F-A3EB93BC49F1}"/>
            </c:ext>
          </c:extLst>
        </c:ser>
        <c:ser>
          <c:idx val="3"/>
          <c:order val="3"/>
          <c:tx>
            <c:strRef>
              <c:f>'Venture Growth x Size'!$O$50</c:f>
              <c:strCache>
                <c:ptCount val="1"/>
                <c:pt idx="0">
                  <c:v>$10M-$25M</c:v>
                </c:pt>
              </c:strCache>
            </c:strRef>
          </c:tx>
          <c:invertIfNegative val="0"/>
          <c:cat>
            <c:multiLvlStrRef>
              <c:f>'Venture Growth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Size'!$P$50:$BE$50</c:f>
              <c:numCache>
                <c:formatCode>"$"#,##0.0</c:formatCode>
                <c:ptCount val="42"/>
                <c:pt idx="0">
                  <c:v>0.78791777448</c:v>
                </c:pt>
                <c:pt idx="1">
                  <c:v>0.38100439899999994</c:v>
                </c:pt>
                <c:pt idx="2">
                  <c:v>0.41448705726999996</c:v>
                </c:pt>
                <c:pt idx="3">
                  <c:v>0.35996441906999999</c:v>
                </c:pt>
                <c:pt idx="4">
                  <c:v>0.25604582400000003</c:v>
                </c:pt>
                <c:pt idx="5">
                  <c:v>0.34407784500000005</c:v>
                </c:pt>
                <c:pt idx="6">
                  <c:v>0.44567256299999991</c:v>
                </c:pt>
                <c:pt idx="7">
                  <c:v>0.47462028500000003</c:v>
                </c:pt>
                <c:pt idx="8">
                  <c:v>0.38155625200000004</c:v>
                </c:pt>
                <c:pt idx="9">
                  <c:v>0.53696716899999997</c:v>
                </c:pt>
                <c:pt idx="10">
                  <c:v>0.35655608</c:v>
                </c:pt>
                <c:pt idx="11">
                  <c:v>0.52716709800000006</c:v>
                </c:pt>
                <c:pt idx="12">
                  <c:v>0.52200997099999991</c:v>
                </c:pt>
                <c:pt idx="13">
                  <c:v>0.39692117199999999</c:v>
                </c:pt>
                <c:pt idx="14">
                  <c:v>0.52488927399999996</c:v>
                </c:pt>
                <c:pt idx="15">
                  <c:v>0.48008427196000003</c:v>
                </c:pt>
                <c:pt idx="16">
                  <c:v>0.51213842000000009</c:v>
                </c:pt>
                <c:pt idx="17">
                  <c:v>0.56907711800000005</c:v>
                </c:pt>
                <c:pt idx="18">
                  <c:v>0.51207774099999992</c:v>
                </c:pt>
                <c:pt idx="19">
                  <c:v>0.42410178500000006</c:v>
                </c:pt>
                <c:pt idx="20">
                  <c:v>0.59132503799999991</c:v>
                </c:pt>
                <c:pt idx="21">
                  <c:v>0.36059857231000003</c:v>
                </c:pt>
                <c:pt idx="22">
                  <c:v>0.41092250199999997</c:v>
                </c:pt>
                <c:pt idx="23">
                  <c:v>0.53371851062000009</c:v>
                </c:pt>
                <c:pt idx="24">
                  <c:v>0.50350951873000005</c:v>
                </c:pt>
                <c:pt idx="25">
                  <c:v>0.51595872053000003</c:v>
                </c:pt>
                <c:pt idx="26">
                  <c:v>0.61799525200000005</c:v>
                </c:pt>
                <c:pt idx="27">
                  <c:v>0.33997504923000005</c:v>
                </c:pt>
                <c:pt idx="28">
                  <c:v>0.33290951099999999</c:v>
                </c:pt>
                <c:pt idx="29">
                  <c:v>0.40257040833000002</c:v>
                </c:pt>
                <c:pt idx="30">
                  <c:v>0.43112200466999995</c:v>
                </c:pt>
                <c:pt idx="31">
                  <c:v>0.47308518516999998</c:v>
                </c:pt>
                <c:pt idx="32">
                  <c:v>0.4768037859999999</c:v>
                </c:pt>
                <c:pt idx="33">
                  <c:v>0.53420972378999998</c:v>
                </c:pt>
                <c:pt idx="34">
                  <c:v>0.49417327151000001</c:v>
                </c:pt>
                <c:pt idx="35">
                  <c:v>0.32804770688000001</c:v>
                </c:pt>
                <c:pt idx="36">
                  <c:v>0.20194936900000002</c:v>
                </c:pt>
                <c:pt idx="37">
                  <c:v>0.53707133183000011</c:v>
                </c:pt>
                <c:pt idx="38">
                  <c:v>0.45748186597999996</c:v>
                </c:pt>
                <c:pt idx="39">
                  <c:v>0.37597607</c:v>
                </c:pt>
                <c:pt idx="40">
                  <c:v>0.52303720200000003</c:v>
                </c:pt>
                <c:pt idx="41">
                  <c:v>0.48550991037000008</c:v>
                </c:pt>
              </c:numCache>
            </c:numRef>
          </c:val>
          <c:extLst>
            <c:ext xmlns:c16="http://schemas.microsoft.com/office/drawing/2014/chart" uri="{C3380CC4-5D6E-409C-BE32-E72D297353CC}">
              <c16:uniqueId val="{00000003-9A2E-4020-8B6F-A3EB93BC49F1}"/>
            </c:ext>
          </c:extLst>
        </c:ser>
        <c:ser>
          <c:idx val="4"/>
          <c:order val="4"/>
          <c:tx>
            <c:strRef>
              <c:f>'Venture Growth x Size'!$O$51</c:f>
              <c:strCache>
                <c:ptCount val="1"/>
                <c:pt idx="0">
                  <c:v>$25-$50M</c:v>
                </c:pt>
              </c:strCache>
            </c:strRef>
          </c:tx>
          <c:invertIfNegative val="0"/>
          <c:cat>
            <c:multiLvlStrRef>
              <c:f>'Venture Growth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Size'!$P$51:$BE$51</c:f>
              <c:numCache>
                <c:formatCode>"$"#,##0.0</c:formatCode>
                <c:ptCount val="42"/>
                <c:pt idx="0">
                  <c:v>0.77612731499999998</c:v>
                </c:pt>
                <c:pt idx="1">
                  <c:v>0.82149962600000004</c:v>
                </c:pt>
                <c:pt idx="2">
                  <c:v>0.84995016100000009</c:v>
                </c:pt>
                <c:pt idx="3">
                  <c:v>0.55223168</c:v>
                </c:pt>
                <c:pt idx="4">
                  <c:v>0.57257873499999989</c:v>
                </c:pt>
                <c:pt idx="5">
                  <c:v>0.68164119300000003</c:v>
                </c:pt>
                <c:pt idx="6">
                  <c:v>0.70519143799999995</c:v>
                </c:pt>
                <c:pt idx="7">
                  <c:v>0.94257500399999994</c:v>
                </c:pt>
                <c:pt idx="8">
                  <c:v>0.84577605616000007</c:v>
                </c:pt>
                <c:pt idx="9">
                  <c:v>0.80046035900000001</c:v>
                </c:pt>
                <c:pt idx="10">
                  <c:v>0.83459162500000006</c:v>
                </c:pt>
                <c:pt idx="11">
                  <c:v>0.27641327300000001</c:v>
                </c:pt>
                <c:pt idx="12">
                  <c:v>0.87998137199999993</c:v>
                </c:pt>
                <c:pt idx="13">
                  <c:v>0.69558331299999998</c:v>
                </c:pt>
                <c:pt idx="14">
                  <c:v>0.72210534600000009</c:v>
                </c:pt>
                <c:pt idx="15">
                  <c:v>0.87252329200000001</c:v>
                </c:pt>
                <c:pt idx="16">
                  <c:v>0.71619928774000008</c:v>
                </c:pt>
                <c:pt idx="17">
                  <c:v>0.9521045640000001</c:v>
                </c:pt>
                <c:pt idx="18">
                  <c:v>0.62950117000000005</c:v>
                </c:pt>
                <c:pt idx="19">
                  <c:v>0.56849515900000003</c:v>
                </c:pt>
                <c:pt idx="20">
                  <c:v>1.0063062250000001</c:v>
                </c:pt>
                <c:pt idx="21">
                  <c:v>0.65354593599999999</c:v>
                </c:pt>
                <c:pt idx="22">
                  <c:v>0.69211759208000012</c:v>
                </c:pt>
                <c:pt idx="23">
                  <c:v>0.70832853100000004</c:v>
                </c:pt>
                <c:pt idx="24">
                  <c:v>1.0085106160000004</c:v>
                </c:pt>
                <c:pt idx="25">
                  <c:v>0.99359453599999992</c:v>
                </c:pt>
                <c:pt idx="26">
                  <c:v>0.97938694900000001</c:v>
                </c:pt>
                <c:pt idx="27">
                  <c:v>1.1121466357800001</c:v>
                </c:pt>
                <c:pt idx="28">
                  <c:v>0.95235688485000003</c:v>
                </c:pt>
                <c:pt idx="29">
                  <c:v>0.73747619200000003</c:v>
                </c:pt>
                <c:pt idx="30">
                  <c:v>0.87721225400000002</c:v>
                </c:pt>
                <c:pt idx="31">
                  <c:v>0.84147703524000006</c:v>
                </c:pt>
                <c:pt idx="32">
                  <c:v>0.98091228699999999</c:v>
                </c:pt>
                <c:pt idx="33">
                  <c:v>0.59835609800000011</c:v>
                </c:pt>
                <c:pt idx="34">
                  <c:v>0.56925716357</c:v>
                </c:pt>
                <c:pt idx="35">
                  <c:v>0.72925513499999994</c:v>
                </c:pt>
                <c:pt idx="36">
                  <c:v>0.71078733551999995</c:v>
                </c:pt>
                <c:pt idx="37">
                  <c:v>0.76478124199999997</c:v>
                </c:pt>
                <c:pt idx="38">
                  <c:v>0.62713113199999981</c:v>
                </c:pt>
                <c:pt idx="39">
                  <c:v>0.74845205000000004</c:v>
                </c:pt>
                <c:pt idx="40">
                  <c:v>1.1558394140000001</c:v>
                </c:pt>
                <c:pt idx="41">
                  <c:v>0.5496248521599999</c:v>
                </c:pt>
              </c:numCache>
            </c:numRef>
          </c:val>
          <c:extLst>
            <c:ext xmlns:c16="http://schemas.microsoft.com/office/drawing/2014/chart" uri="{C3380CC4-5D6E-409C-BE32-E72D297353CC}">
              <c16:uniqueId val="{00000004-9A2E-4020-8B6F-A3EB93BC49F1}"/>
            </c:ext>
          </c:extLst>
        </c:ser>
        <c:ser>
          <c:idx val="5"/>
          <c:order val="5"/>
          <c:tx>
            <c:strRef>
              <c:f>'Venture Growth x Size'!$O$52</c:f>
              <c:strCache>
                <c:ptCount val="1"/>
                <c:pt idx="0">
                  <c:v>$50M+</c:v>
                </c:pt>
              </c:strCache>
            </c:strRef>
          </c:tx>
          <c:invertIfNegative val="0"/>
          <c:cat>
            <c:multiLvlStrRef>
              <c:f>'Venture Growth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'Venture Growth x Size'!$P$52:$BE$52</c:f>
              <c:numCache>
                <c:formatCode>"$"#,##0.0</c:formatCode>
                <c:ptCount val="42"/>
                <c:pt idx="0">
                  <c:v>5.0487727549999999</c:v>
                </c:pt>
                <c:pt idx="1">
                  <c:v>3.3493483529999999</c:v>
                </c:pt>
                <c:pt idx="2">
                  <c:v>5.5165055379999997</c:v>
                </c:pt>
                <c:pt idx="3">
                  <c:v>4.8917477890000001</c:v>
                </c:pt>
                <c:pt idx="4">
                  <c:v>3.1147581210000004</c:v>
                </c:pt>
                <c:pt idx="5">
                  <c:v>8.9722545488600023</c:v>
                </c:pt>
                <c:pt idx="6">
                  <c:v>2.5458364609999999</c:v>
                </c:pt>
                <c:pt idx="7">
                  <c:v>1.7481688580000001</c:v>
                </c:pt>
                <c:pt idx="8">
                  <c:v>2.0482812456800001</c:v>
                </c:pt>
                <c:pt idx="9">
                  <c:v>3.78054763</c:v>
                </c:pt>
                <c:pt idx="10">
                  <c:v>8.6640686910000007</c:v>
                </c:pt>
                <c:pt idx="11">
                  <c:v>2.643728759</c:v>
                </c:pt>
                <c:pt idx="12">
                  <c:v>4.4926172470000001</c:v>
                </c:pt>
                <c:pt idx="13">
                  <c:v>4.2358493710000005</c:v>
                </c:pt>
                <c:pt idx="14">
                  <c:v>7.5347191939999991</c:v>
                </c:pt>
                <c:pt idx="15">
                  <c:v>8.6204404309999987</c:v>
                </c:pt>
                <c:pt idx="16">
                  <c:v>11.68831512379</c:v>
                </c:pt>
                <c:pt idx="17">
                  <c:v>7.7952135149999995</c:v>
                </c:pt>
                <c:pt idx="18">
                  <c:v>7.1619694824000009</c:v>
                </c:pt>
                <c:pt idx="19">
                  <c:v>6.5635657670000001</c:v>
                </c:pt>
                <c:pt idx="20">
                  <c:v>5.8673891719999993</c:v>
                </c:pt>
                <c:pt idx="21">
                  <c:v>8.4070086879999977</c:v>
                </c:pt>
                <c:pt idx="22">
                  <c:v>14.975203313999998</c:v>
                </c:pt>
                <c:pt idx="23">
                  <c:v>10.708999631790002</c:v>
                </c:pt>
                <c:pt idx="24">
                  <c:v>21.969624263000004</c:v>
                </c:pt>
                <c:pt idx="25">
                  <c:v>20.014774461399998</c:v>
                </c:pt>
                <c:pt idx="26">
                  <c:v>20.607950679000002</c:v>
                </c:pt>
                <c:pt idx="27">
                  <c:v>22.152744035000005</c:v>
                </c:pt>
                <c:pt idx="28">
                  <c:v>14.306562081399996</c:v>
                </c:pt>
                <c:pt idx="29">
                  <c:v>11.233807100600002</c:v>
                </c:pt>
                <c:pt idx="30">
                  <c:v>6.1428650223000005</c:v>
                </c:pt>
                <c:pt idx="31">
                  <c:v>7.1937541180000011</c:v>
                </c:pt>
                <c:pt idx="32">
                  <c:v>13.460128803</c:v>
                </c:pt>
                <c:pt idx="33">
                  <c:v>3.8919251130000001</c:v>
                </c:pt>
                <c:pt idx="34">
                  <c:v>4.8251381955999983</c:v>
                </c:pt>
                <c:pt idx="35">
                  <c:v>6.0845801380000006</c:v>
                </c:pt>
                <c:pt idx="36">
                  <c:v>5.6849541260300001</c:v>
                </c:pt>
                <c:pt idx="37">
                  <c:v>8.9613698934899997</c:v>
                </c:pt>
                <c:pt idx="38">
                  <c:v>8.7892928090000009</c:v>
                </c:pt>
                <c:pt idx="39">
                  <c:v>29.256057083999991</c:v>
                </c:pt>
                <c:pt idx="40">
                  <c:v>51.341631043300019</c:v>
                </c:pt>
                <c:pt idx="41">
                  <c:v>29.356565725530004</c:v>
                </c:pt>
              </c:numCache>
            </c:numRef>
          </c:val>
          <c:extLst>
            <c:ext xmlns:c16="http://schemas.microsoft.com/office/drawing/2014/chart" uri="{C3380CC4-5D6E-409C-BE32-E72D297353CC}">
              <c16:uniqueId val="{00000005-9A2E-4020-8B6F-A3EB93BC49F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'Angel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Activity'!$C$8:$M$8</c:f>
              <c:numCache>
                <c:formatCode>"$"#,##0.0</c:formatCode>
                <c:ptCount val="11"/>
                <c:pt idx="0">
                  <c:v>1.0913954814129962</c:v>
                </c:pt>
                <c:pt idx="1">
                  <c:v>0.94787751042599933</c:v>
                </c:pt>
                <c:pt idx="2">
                  <c:v>1.014437511639998</c:v>
                </c:pt>
                <c:pt idx="3">
                  <c:v>1.0445212676469997</c:v>
                </c:pt>
                <c:pt idx="4">
                  <c:v>0.96600125457499919</c:v>
                </c:pt>
                <c:pt idx="5">
                  <c:v>0.68619947428599859</c:v>
                </c:pt>
                <c:pt idx="6">
                  <c:v>0.8031823624879989</c:v>
                </c:pt>
                <c:pt idx="7">
                  <c:v>0.86000608154499902</c:v>
                </c:pt>
                <c:pt idx="8">
                  <c:v>0.46383121162499968</c:v>
                </c:pt>
                <c:pt idx="9">
                  <c:v>0.50279337419400005</c:v>
                </c:pt>
                <c:pt idx="10">
                  <c:v>0.23479686839700015</c:v>
                </c:pt>
              </c:numCache>
            </c:numRef>
          </c:val>
          <c:extLst>
            <c:ext xmlns:c16="http://schemas.microsoft.com/office/drawing/2014/chart" uri="{C3380CC4-5D6E-409C-BE32-E72D297353CC}">
              <c16:uniqueId val="{00000000-4142-450D-AA2D-054F0F126743}"/>
            </c:ext>
          </c:extLst>
        </c:ser>
        <c:dLbls>
          <c:showLegendKey val="0"/>
          <c:showVal val="0"/>
          <c:showCatName val="0"/>
          <c:showSerName val="0"/>
          <c:showPercent val="0"/>
          <c:showBubbleSize val="0"/>
        </c:dLbls>
        <c:gapWidth val="60"/>
        <c:axId val="1993389984"/>
        <c:axId val="1993391856"/>
      </c:barChart>
      <c:lineChart>
        <c:grouping val="stacked"/>
        <c:varyColors val="0"/>
        <c:ser>
          <c:idx val="1"/>
          <c:order val="1"/>
          <c:tx>
            <c:strRef>
              <c:f>'Angel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4142-450D-AA2D-054F0F126743}"/>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4142-450D-AA2D-054F0F126743}"/>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4142-450D-AA2D-054F0F126743}"/>
              </c:ext>
            </c:extLst>
          </c:dPt>
          <c:dPt>
            <c:idx val="5"/>
            <c:bubble3D val="0"/>
            <c:extLst>
              <c:ext xmlns:c16="http://schemas.microsoft.com/office/drawing/2014/chart" uri="{C3380CC4-5D6E-409C-BE32-E72D297353CC}">
                <c16:uniqueId val="{00000006-4142-450D-AA2D-054F0F126743}"/>
              </c:ext>
            </c:extLst>
          </c:dPt>
          <c:dPt>
            <c:idx val="8"/>
            <c:bubble3D val="0"/>
            <c:extLst>
              <c:ext xmlns:c16="http://schemas.microsoft.com/office/drawing/2014/chart" uri="{C3380CC4-5D6E-409C-BE32-E72D297353CC}">
                <c16:uniqueId val="{00000007-4142-450D-AA2D-054F0F126743}"/>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4142-450D-AA2D-054F0F126743}"/>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4142-450D-AA2D-054F0F126743}"/>
              </c:ext>
            </c:extLst>
          </c:dPt>
          <c:dPt>
            <c:idx val="16"/>
            <c:bubble3D val="0"/>
            <c:extLst>
              <c:ext xmlns:c16="http://schemas.microsoft.com/office/drawing/2014/chart" uri="{C3380CC4-5D6E-409C-BE32-E72D297353CC}">
                <c16:uniqueId val="{0000000C-4142-450D-AA2D-054F0F126743}"/>
              </c:ext>
            </c:extLst>
          </c:dPt>
          <c:dLbls>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'Angel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Activity'!$C$9:$M$9</c:f>
              <c:numCache>
                <c:formatCode>General</c:formatCode>
                <c:ptCount val="11"/>
                <c:pt idx="0">
                  <c:v>2213</c:v>
                </c:pt>
                <c:pt idx="1">
                  <c:v>1856</c:v>
                </c:pt>
                <c:pt idx="2">
                  <c:v>1763</c:v>
                </c:pt>
                <c:pt idx="3">
                  <c:v>1506</c:v>
                </c:pt>
                <c:pt idx="4">
                  <c:v>1517</c:v>
                </c:pt>
                <c:pt idx="5">
                  <c:v>1404</c:v>
                </c:pt>
                <c:pt idx="6">
                  <c:v>1446</c:v>
                </c:pt>
                <c:pt idx="7">
                  <c:v>1076</c:v>
                </c:pt>
                <c:pt idx="8">
                  <c:v>920</c:v>
                </c:pt>
                <c:pt idx="9">
                  <c:v>776</c:v>
                </c:pt>
                <c:pt idx="10">
                  <c:v>328</c:v>
                </c:pt>
              </c:numCache>
            </c:numRef>
          </c:val>
          <c:smooth val="0"/>
          <c:extLst>
            <c:ext xmlns:c16="http://schemas.microsoft.com/office/drawing/2014/chart" uri="{C3380CC4-5D6E-409C-BE32-E72D297353CC}">
              <c16:uniqueId val="{0000000D-4142-450D-AA2D-054F0F126743}"/>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max val="3000"/>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1415028676970933"/>
          <c:h val="0.78798304058146573"/>
        </c:manualLayout>
      </c:layout>
      <c:barChart>
        <c:barDir val="col"/>
        <c:grouping val="clustered"/>
        <c:varyColors val="0"/>
        <c:ser>
          <c:idx val="0"/>
          <c:order val="0"/>
          <c:tx>
            <c:strRef>
              <c:f>'Angel Activity'!$B$47</c:f>
              <c:strCache>
                <c:ptCount val="1"/>
                <c:pt idx="0">
                  <c:v>Deal value ($B)</c:v>
                </c:pt>
              </c:strCache>
            </c:strRef>
          </c:tx>
          <c:spPr>
            <a:solidFill>
              <a:schemeClr val="accent1"/>
            </a:solidFill>
            <a:ln>
              <a:noFill/>
            </a:ln>
            <a:effectLst/>
          </c:spPr>
          <c:invertIfNegative val="0"/>
          <c:cat>
            <c:multiLvlStrRef>
              <c:f>'Angel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'Angel Activity'!$S$47:$AR$47</c:f>
              <c:numCache>
                <c:formatCode>"$"#,##0.0</c:formatCode>
                <c:ptCount val="26"/>
                <c:pt idx="0">
                  <c:v>0.19119848335299994</c:v>
                </c:pt>
                <c:pt idx="1">
                  <c:v>0.19389673316699996</c:v>
                </c:pt>
                <c:pt idx="2">
                  <c:v>0.28438680827600021</c:v>
                </c:pt>
                <c:pt idx="3">
                  <c:v>0.29651922977900025</c:v>
                </c:pt>
                <c:pt idx="4">
                  <c:v>0.17516942546099998</c:v>
                </c:pt>
                <c:pt idx="5">
                  <c:v>0.21432068167800003</c:v>
                </c:pt>
                <c:pt idx="6">
                  <c:v>0.12658639962900012</c:v>
                </c:pt>
                <c:pt idx="7">
                  <c:v>0.17012296751800007</c:v>
                </c:pt>
                <c:pt idx="8">
                  <c:v>0.23187496661900003</c:v>
                </c:pt>
                <c:pt idx="9">
                  <c:v>0.18409718439299996</c:v>
                </c:pt>
                <c:pt idx="10">
                  <c:v>0.15103586039500005</c:v>
                </c:pt>
                <c:pt idx="11">
                  <c:v>0.23617435108100007</c:v>
                </c:pt>
                <c:pt idx="12">
                  <c:v>0.36643136682199989</c:v>
                </c:pt>
                <c:pt idx="13">
                  <c:v>0.25729436339799999</c:v>
                </c:pt>
                <c:pt idx="14">
                  <c:v>9.7136034555E-2</c:v>
                </c:pt>
                <c:pt idx="15">
                  <c:v>0.13914431676999997</c:v>
                </c:pt>
                <c:pt idx="16">
                  <c:v>9.7342444097999969E-2</c:v>
                </c:pt>
                <c:pt idx="17">
                  <c:v>0.19746076392700002</c:v>
                </c:pt>
                <c:pt idx="18">
                  <c:v>9.9438701600000026E-2</c:v>
                </c:pt>
                <c:pt idx="19">
                  <c:v>6.9589302000000006E-2</c:v>
                </c:pt>
                <c:pt idx="20">
                  <c:v>0.17964133890399991</c:v>
                </c:pt>
                <c:pt idx="21">
                  <c:v>0.16261008942599994</c:v>
                </c:pt>
                <c:pt idx="22">
                  <c:v>8.4036802697000007E-2</c:v>
                </c:pt>
                <c:pt idx="23">
                  <c:v>7.6505143166999967E-2</c:v>
                </c:pt>
                <c:pt idx="24">
                  <c:v>5.5740663640999992E-2</c:v>
                </c:pt>
                <c:pt idx="25">
                  <c:v>0.17905620475600001</c:v>
                </c:pt>
              </c:numCache>
            </c:numRef>
          </c:val>
          <c:extLst>
            <c:ext xmlns:c16="http://schemas.microsoft.com/office/drawing/2014/chart" uri="{C3380CC4-5D6E-409C-BE32-E72D297353CC}">
              <c16:uniqueId val="{00000000-1A02-4A73-A723-E750D9AAEBCE}"/>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'Angel Activity'!$B$48</c:f>
              <c:strCache>
                <c:ptCount val="1"/>
                <c:pt idx="0">
                  <c:v>Deal count</c:v>
                </c:pt>
              </c:strCache>
            </c:strRef>
          </c:tx>
          <c:spPr>
            <a:ln w="19050" cap="rnd" cmpd="sng" algn="ctr">
              <a:solidFill>
                <a:schemeClr val="accent3"/>
              </a:solidFill>
              <a:prstDash val="solid"/>
              <a:round/>
            </a:ln>
            <a:effectLst/>
          </c:spPr>
          <c:marker>
            <c:symbol val="none"/>
          </c:marker>
          <c:cat>
            <c:multiLvlStrRef>
              <c:f>'Angel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'Angel Activity'!$S$48:$AR$48</c:f>
              <c:numCache>
                <c:formatCode>General</c:formatCode>
                <c:ptCount val="26"/>
                <c:pt idx="0">
                  <c:v>414</c:v>
                </c:pt>
                <c:pt idx="1">
                  <c:v>366</c:v>
                </c:pt>
                <c:pt idx="2">
                  <c:v>350</c:v>
                </c:pt>
                <c:pt idx="3">
                  <c:v>387</c:v>
                </c:pt>
                <c:pt idx="4">
                  <c:v>457</c:v>
                </c:pt>
                <c:pt idx="5">
                  <c:v>298</c:v>
                </c:pt>
                <c:pt idx="6">
                  <c:v>310</c:v>
                </c:pt>
                <c:pt idx="7">
                  <c:v>339</c:v>
                </c:pt>
                <c:pt idx="8">
                  <c:v>439</c:v>
                </c:pt>
                <c:pt idx="9">
                  <c:v>328</c:v>
                </c:pt>
                <c:pt idx="10">
                  <c:v>341</c:v>
                </c:pt>
                <c:pt idx="11">
                  <c:v>338</c:v>
                </c:pt>
                <c:pt idx="12">
                  <c:v>350</c:v>
                </c:pt>
                <c:pt idx="13">
                  <c:v>226</c:v>
                </c:pt>
                <c:pt idx="14">
                  <c:v>244</c:v>
                </c:pt>
                <c:pt idx="15">
                  <c:v>256</c:v>
                </c:pt>
                <c:pt idx="16">
                  <c:v>278</c:v>
                </c:pt>
                <c:pt idx="17">
                  <c:v>223</c:v>
                </c:pt>
                <c:pt idx="18">
                  <c:v>225</c:v>
                </c:pt>
                <c:pt idx="19">
                  <c:v>194</c:v>
                </c:pt>
                <c:pt idx="20">
                  <c:v>222</c:v>
                </c:pt>
                <c:pt idx="21">
                  <c:v>211</c:v>
                </c:pt>
                <c:pt idx="22">
                  <c:v>166</c:v>
                </c:pt>
                <c:pt idx="23">
                  <c:v>177</c:v>
                </c:pt>
                <c:pt idx="24">
                  <c:v>180</c:v>
                </c:pt>
                <c:pt idx="25">
                  <c:v>148</c:v>
                </c:pt>
              </c:numCache>
            </c:numRef>
          </c:val>
          <c:smooth val="0"/>
          <c:extLst>
            <c:ext xmlns:c16="http://schemas.microsoft.com/office/drawing/2014/chart" uri="{C3380CC4-5D6E-409C-BE32-E72D297353CC}">
              <c16:uniqueId val="{00000001-1A02-4A73-A723-E750D9AAEBC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37431539940324704"/>
          <c:y val="0.94644764424124128"/>
          <c:w val="0.30232202456174462"/>
          <c:h val="5.3552488346777567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'Angel x Size'!$B$8</c:f>
              <c:strCache>
                <c:ptCount val="1"/>
                <c:pt idx="0">
                  <c:v>&lt;$500K</c:v>
                </c:pt>
              </c:strCache>
            </c:strRef>
          </c:tx>
          <c:spPr>
            <a:solidFill>
              <a:schemeClr val="accent1"/>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Size'!$C$8:$M$8</c:f>
              <c:numCache>
                <c:formatCode>General</c:formatCode>
                <c:ptCount val="11"/>
                <c:pt idx="0">
                  <c:v>1301</c:v>
                </c:pt>
                <c:pt idx="1">
                  <c:v>1176</c:v>
                </c:pt>
                <c:pt idx="2">
                  <c:v>1119</c:v>
                </c:pt>
                <c:pt idx="3">
                  <c:v>918</c:v>
                </c:pt>
                <c:pt idx="4">
                  <c:v>897</c:v>
                </c:pt>
                <c:pt idx="5">
                  <c:v>845</c:v>
                </c:pt>
                <c:pt idx="6">
                  <c:v>816</c:v>
                </c:pt>
                <c:pt idx="7">
                  <c:v>619</c:v>
                </c:pt>
                <c:pt idx="8">
                  <c:v>529</c:v>
                </c:pt>
                <c:pt idx="9">
                  <c:v>443</c:v>
                </c:pt>
                <c:pt idx="10">
                  <c:v>194</c:v>
                </c:pt>
              </c:numCache>
            </c:numRef>
          </c:val>
          <c:extLst>
            <c:ext xmlns:c16="http://schemas.microsoft.com/office/drawing/2014/chart" uri="{C3380CC4-5D6E-409C-BE32-E72D297353CC}">
              <c16:uniqueId val="{00000000-B190-49D6-9248-9852CA2A9AFF}"/>
            </c:ext>
          </c:extLst>
        </c:ser>
        <c:ser>
          <c:idx val="1"/>
          <c:order val="1"/>
          <c:tx>
            <c:strRef>
              <c:f>'Angel x Size'!$B$9</c:f>
              <c:strCache>
                <c:ptCount val="1"/>
                <c:pt idx="0">
                  <c:v>$500K-$1M</c:v>
                </c:pt>
              </c:strCache>
            </c:strRef>
          </c:tx>
          <c:spPr>
            <a:solidFill>
              <a:schemeClr val="accent2"/>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Size'!$C$9:$M$9</c:f>
              <c:numCache>
                <c:formatCode>General</c:formatCode>
                <c:ptCount val="11"/>
                <c:pt idx="0">
                  <c:v>382</c:v>
                </c:pt>
                <c:pt idx="1">
                  <c:v>320</c:v>
                </c:pt>
                <c:pt idx="2">
                  <c:v>331</c:v>
                </c:pt>
                <c:pt idx="3">
                  <c:v>285</c:v>
                </c:pt>
                <c:pt idx="4">
                  <c:v>305</c:v>
                </c:pt>
                <c:pt idx="5">
                  <c:v>262</c:v>
                </c:pt>
                <c:pt idx="6">
                  <c:v>263</c:v>
                </c:pt>
                <c:pt idx="7">
                  <c:v>171</c:v>
                </c:pt>
                <c:pt idx="8">
                  <c:v>145</c:v>
                </c:pt>
                <c:pt idx="9">
                  <c:v>94</c:v>
                </c:pt>
                <c:pt idx="10">
                  <c:v>54</c:v>
                </c:pt>
              </c:numCache>
            </c:numRef>
          </c:val>
          <c:extLst>
            <c:ext xmlns:c16="http://schemas.microsoft.com/office/drawing/2014/chart" uri="{C3380CC4-5D6E-409C-BE32-E72D297353CC}">
              <c16:uniqueId val="{00000001-B190-49D6-9248-9852CA2A9AFF}"/>
            </c:ext>
          </c:extLst>
        </c:ser>
        <c:ser>
          <c:idx val="2"/>
          <c:order val="2"/>
          <c:tx>
            <c:strRef>
              <c:f>'Angel x Size'!$B$10</c:f>
              <c:strCache>
                <c:ptCount val="1"/>
                <c:pt idx="0">
                  <c:v>$1M-$5M</c:v>
                </c:pt>
              </c:strCache>
            </c:strRef>
          </c:tx>
          <c:spPr>
            <a:solidFill>
              <a:schemeClr val="accent3"/>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Size'!$C$10:$M$10</c:f>
              <c:numCache>
                <c:formatCode>General</c:formatCode>
                <c:ptCount val="11"/>
                <c:pt idx="0">
                  <c:v>158</c:v>
                </c:pt>
                <c:pt idx="1">
                  <c:v>131</c:v>
                </c:pt>
                <c:pt idx="2">
                  <c:v>121</c:v>
                </c:pt>
                <c:pt idx="3">
                  <c:v>115</c:v>
                </c:pt>
                <c:pt idx="4">
                  <c:v>103</c:v>
                </c:pt>
                <c:pt idx="5">
                  <c:v>99</c:v>
                </c:pt>
                <c:pt idx="6">
                  <c:v>131</c:v>
                </c:pt>
                <c:pt idx="7">
                  <c:v>78</c:v>
                </c:pt>
                <c:pt idx="8">
                  <c:v>69</c:v>
                </c:pt>
                <c:pt idx="9">
                  <c:v>70</c:v>
                </c:pt>
                <c:pt idx="10">
                  <c:v>20</c:v>
                </c:pt>
              </c:numCache>
            </c:numRef>
          </c:val>
          <c:extLst>
            <c:ext xmlns:c16="http://schemas.microsoft.com/office/drawing/2014/chart" uri="{C3380CC4-5D6E-409C-BE32-E72D297353CC}">
              <c16:uniqueId val="{00000002-B190-49D6-9248-9852CA2A9AFF}"/>
            </c:ext>
          </c:extLst>
        </c:ser>
        <c:ser>
          <c:idx val="3"/>
          <c:order val="3"/>
          <c:tx>
            <c:strRef>
              <c:f>'Angel x Size'!$B$11</c:f>
              <c:strCache>
                <c:ptCount val="1"/>
                <c:pt idx="0">
                  <c:v>$5M-$10M</c:v>
                </c:pt>
              </c:strCache>
            </c:strRef>
          </c:tx>
          <c:spPr>
            <a:solidFill>
              <a:schemeClr val="accent4"/>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Size'!$C$11:$M$11</c:f>
              <c:numCache>
                <c:formatCode>General</c:formatCode>
                <c:ptCount val="11"/>
                <c:pt idx="0">
                  <c:v>25</c:v>
                </c:pt>
                <c:pt idx="1">
                  <c:v>27</c:v>
                </c:pt>
                <c:pt idx="2">
                  <c:v>14</c:v>
                </c:pt>
                <c:pt idx="3">
                  <c:v>15</c:v>
                </c:pt>
                <c:pt idx="4">
                  <c:v>23</c:v>
                </c:pt>
                <c:pt idx="5">
                  <c:v>9</c:v>
                </c:pt>
                <c:pt idx="6">
                  <c:v>16</c:v>
                </c:pt>
                <c:pt idx="7">
                  <c:v>8</c:v>
                </c:pt>
                <c:pt idx="8">
                  <c:v>10</c:v>
                </c:pt>
                <c:pt idx="9">
                  <c:v>11</c:v>
                </c:pt>
                <c:pt idx="10">
                  <c:v>4</c:v>
                </c:pt>
              </c:numCache>
            </c:numRef>
          </c:val>
          <c:extLst>
            <c:ext xmlns:c16="http://schemas.microsoft.com/office/drawing/2014/chart" uri="{C3380CC4-5D6E-409C-BE32-E72D297353CC}">
              <c16:uniqueId val="{00000003-B190-49D6-9248-9852CA2A9AFF}"/>
            </c:ext>
          </c:extLst>
        </c:ser>
        <c:ser>
          <c:idx val="4"/>
          <c:order val="4"/>
          <c:tx>
            <c:strRef>
              <c:f>'Angel x Size'!$B$12</c:f>
              <c:strCache>
                <c:ptCount val="1"/>
                <c:pt idx="0">
                  <c:v>$10M-$25M</c:v>
                </c:pt>
              </c:strCache>
            </c:strRef>
          </c:tx>
          <c:spPr>
            <a:solidFill>
              <a:schemeClr val="accent5"/>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Size'!$C$12:$M$12</c:f>
              <c:numCache>
                <c:formatCode>General</c:formatCode>
                <c:ptCount val="11"/>
                <c:pt idx="0">
                  <c:v>9</c:v>
                </c:pt>
                <c:pt idx="1">
                  <c:v>5</c:v>
                </c:pt>
                <c:pt idx="2">
                  <c:v>8</c:v>
                </c:pt>
                <c:pt idx="3">
                  <c:v>11</c:v>
                </c:pt>
                <c:pt idx="4">
                  <c:v>11</c:v>
                </c:pt>
                <c:pt idx="5">
                  <c:v>9</c:v>
                </c:pt>
                <c:pt idx="6">
                  <c:v>8</c:v>
                </c:pt>
                <c:pt idx="7">
                  <c:v>7</c:v>
                </c:pt>
                <c:pt idx="8">
                  <c:v>5</c:v>
                </c:pt>
                <c:pt idx="9">
                  <c:v>2</c:v>
                </c:pt>
                <c:pt idx="10">
                  <c:v>0</c:v>
                </c:pt>
              </c:numCache>
            </c:numRef>
          </c:val>
          <c:extLst>
            <c:ext xmlns:c16="http://schemas.microsoft.com/office/drawing/2014/chart" uri="{C3380CC4-5D6E-409C-BE32-E72D297353CC}">
              <c16:uniqueId val="{00000004-B190-49D6-9248-9852CA2A9AFF}"/>
            </c:ext>
          </c:extLst>
        </c:ser>
        <c:ser>
          <c:idx val="5"/>
          <c:order val="5"/>
          <c:tx>
            <c:strRef>
              <c:f>'Angel x Size'!$B$13</c:f>
              <c:strCache>
                <c:ptCount val="1"/>
                <c:pt idx="0">
                  <c:v>$25M+</c:v>
                </c:pt>
              </c:strCache>
            </c:strRef>
          </c:tx>
          <c:spPr>
            <a:solidFill>
              <a:schemeClr val="accent6"/>
            </a:solidFill>
            <a:ln>
              <a:noFill/>
            </a:ln>
            <a:effectLst/>
          </c:spPr>
          <c:invertIfNegative val="0"/>
          <c:cat>
            <c:numRef>
              <c:f>'Angel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Size'!$C$13:$M$13</c:f>
              <c:numCache>
                <c:formatCode>General</c:formatCode>
                <c:ptCount val="11"/>
                <c:pt idx="0">
                  <c:v>1</c:v>
                </c:pt>
                <c:pt idx="1">
                  <c:v>1</c:v>
                </c:pt>
                <c:pt idx="2">
                  <c:v>3</c:v>
                </c:pt>
                <c:pt idx="3">
                  <c:v>3</c:v>
                </c:pt>
                <c:pt idx="4">
                  <c:v>2</c:v>
                </c:pt>
                <c:pt idx="5">
                  <c:v>1</c:v>
                </c:pt>
                <c:pt idx="6">
                  <c:v>1</c:v>
                </c:pt>
                <c:pt idx="7">
                  <c:v>3</c:v>
                </c:pt>
                <c:pt idx="8">
                  <c:v>1</c:v>
                </c:pt>
                <c:pt idx="9">
                  <c:v>2</c:v>
                </c:pt>
                <c:pt idx="10">
                  <c:v>2</c:v>
                </c:pt>
              </c:numCache>
            </c:numRef>
          </c:val>
          <c:extLst>
            <c:ext xmlns:c16="http://schemas.microsoft.com/office/drawing/2014/chart" uri="{C3380CC4-5D6E-409C-BE32-E72D297353CC}">
              <c16:uniqueId val="{00000005-B190-49D6-9248-9852CA2A9AF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'Angel x Size'!$B$46</c:f>
              <c:strCache>
                <c:ptCount val="1"/>
                <c:pt idx="0">
                  <c:v>&lt;$500K</c:v>
                </c:pt>
              </c:strCache>
            </c:strRef>
          </c:tx>
          <c:spPr>
            <a:solidFill>
              <a:schemeClr val="accent1"/>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Size'!$C$46:$M$46</c:f>
              <c:numCache>
                <c:formatCode>"$"#,##0.0</c:formatCode>
                <c:ptCount val="11"/>
                <c:pt idx="0">
                  <c:v>219.16510673000019</c:v>
                </c:pt>
                <c:pt idx="1">
                  <c:v>192.76475352399993</c:v>
                </c:pt>
                <c:pt idx="2">
                  <c:v>186.54738241199985</c:v>
                </c:pt>
                <c:pt idx="3">
                  <c:v>161.75704955599986</c:v>
                </c:pt>
                <c:pt idx="4">
                  <c:v>155.22109974999998</c:v>
                </c:pt>
                <c:pt idx="5">
                  <c:v>144.12809285300006</c:v>
                </c:pt>
                <c:pt idx="6">
                  <c:v>138.57373133199997</c:v>
                </c:pt>
                <c:pt idx="7">
                  <c:v>103.64102972300003</c:v>
                </c:pt>
                <c:pt idx="8">
                  <c:v>90.061134978999959</c:v>
                </c:pt>
                <c:pt idx="9">
                  <c:v>74.820318070999903</c:v>
                </c:pt>
                <c:pt idx="10">
                  <c:v>28.446593991000007</c:v>
                </c:pt>
              </c:numCache>
            </c:numRef>
          </c:val>
          <c:extLst>
            <c:ext xmlns:c16="http://schemas.microsoft.com/office/drawing/2014/chart" uri="{C3380CC4-5D6E-409C-BE32-E72D297353CC}">
              <c16:uniqueId val="{00000000-1492-4025-9F79-1FF61FB5A000}"/>
            </c:ext>
          </c:extLst>
        </c:ser>
        <c:ser>
          <c:idx val="1"/>
          <c:order val="1"/>
          <c:tx>
            <c:strRef>
              <c:f>'Angel x Size'!$B$47</c:f>
              <c:strCache>
                <c:ptCount val="1"/>
                <c:pt idx="0">
                  <c:v>$500K-$1M</c:v>
                </c:pt>
              </c:strCache>
            </c:strRef>
          </c:tx>
          <c:spPr>
            <a:solidFill>
              <a:schemeClr val="accent2"/>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Size'!$C$47:$M$47</c:f>
              <c:numCache>
                <c:formatCode>"$"#,##0.0</c:formatCode>
                <c:ptCount val="11"/>
                <c:pt idx="0">
                  <c:v>252.88869736199979</c:v>
                </c:pt>
                <c:pt idx="1">
                  <c:v>214.45367752999991</c:v>
                </c:pt>
                <c:pt idx="2">
                  <c:v>215.56388644499984</c:v>
                </c:pt>
                <c:pt idx="3">
                  <c:v>188.29967228700002</c:v>
                </c:pt>
                <c:pt idx="4">
                  <c:v>205.56593389500011</c:v>
                </c:pt>
                <c:pt idx="5">
                  <c:v>170.98240054500002</c:v>
                </c:pt>
                <c:pt idx="6">
                  <c:v>178.13333842200004</c:v>
                </c:pt>
                <c:pt idx="7">
                  <c:v>110.82597146899998</c:v>
                </c:pt>
                <c:pt idx="8">
                  <c:v>92.156424646000005</c:v>
                </c:pt>
                <c:pt idx="9">
                  <c:v>60.894702000000017</c:v>
                </c:pt>
                <c:pt idx="10">
                  <c:v>34.345581406000001</c:v>
                </c:pt>
              </c:numCache>
            </c:numRef>
          </c:val>
          <c:extLst>
            <c:ext xmlns:c16="http://schemas.microsoft.com/office/drawing/2014/chart" uri="{C3380CC4-5D6E-409C-BE32-E72D297353CC}">
              <c16:uniqueId val="{00000001-1492-4025-9F79-1FF61FB5A000}"/>
            </c:ext>
          </c:extLst>
        </c:ser>
        <c:ser>
          <c:idx val="2"/>
          <c:order val="2"/>
          <c:tx>
            <c:strRef>
              <c:f>'Angel x Size'!$B$48</c:f>
              <c:strCache>
                <c:ptCount val="1"/>
                <c:pt idx="0">
                  <c:v>$1M-$5M</c:v>
                </c:pt>
              </c:strCache>
            </c:strRef>
          </c:tx>
          <c:spPr>
            <a:solidFill>
              <a:schemeClr val="accent3"/>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Size'!$C$48:$M$48</c:f>
              <c:numCache>
                <c:formatCode>"$"#,##0.0</c:formatCode>
                <c:ptCount val="11"/>
                <c:pt idx="0">
                  <c:v>298.53813732100002</c:v>
                </c:pt>
                <c:pt idx="1">
                  <c:v>241.24720543100008</c:v>
                </c:pt>
                <c:pt idx="2">
                  <c:v>218.331148783</c:v>
                </c:pt>
                <c:pt idx="3">
                  <c:v>222.10943308399996</c:v>
                </c:pt>
                <c:pt idx="4">
                  <c:v>214.69782739999999</c:v>
                </c:pt>
                <c:pt idx="5">
                  <c:v>177.252651888</c:v>
                </c:pt>
                <c:pt idx="6">
                  <c:v>230.48845673399995</c:v>
                </c:pt>
                <c:pt idx="7">
                  <c:v>141.48407935299997</c:v>
                </c:pt>
                <c:pt idx="8">
                  <c:v>115.213652</c:v>
                </c:pt>
                <c:pt idx="9">
                  <c:v>141.61319712300002</c:v>
                </c:pt>
                <c:pt idx="10">
                  <c:v>31.863900000000001</c:v>
                </c:pt>
              </c:numCache>
            </c:numRef>
          </c:val>
          <c:extLst>
            <c:ext xmlns:c16="http://schemas.microsoft.com/office/drawing/2014/chart" uri="{C3380CC4-5D6E-409C-BE32-E72D297353CC}">
              <c16:uniqueId val="{00000002-1492-4025-9F79-1FF61FB5A000}"/>
            </c:ext>
          </c:extLst>
        </c:ser>
        <c:ser>
          <c:idx val="3"/>
          <c:order val="3"/>
          <c:tx>
            <c:strRef>
              <c:f>'Angel x Size'!$B$49</c:f>
              <c:strCache>
                <c:ptCount val="1"/>
                <c:pt idx="0">
                  <c:v>$5M-$10M</c:v>
                </c:pt>
              </c:strCache>
            </c:strRef>
          </c:tx>
          <c:spPr>
            <a:solidFill>
              <a:schemeClr val="accent4"/>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Size'!$C$49:$M$49</c:f>
              <c:numCache>
                <c:formatCode>"$"#,##0.0</c:formatCode>
                <c:ptCount val="11"/>
                <c:pt idx="0">
                  <c:v>152.89071999999999</c:v>
                </c:pt>
                <c:pt idx="1">
                  <c:v>169.01187194099998</c:v>
                </c:pt>
                <c:pt idx="2">
                  <c:v>89.025785999999997</c:v>
                </c:pt>
                <c:pt idx="3">
                  <c:v>102.30511272000001</c:v>
                </c:pt>
                <c:pt idx="4">
                  <c:v>147.81974853</c:v>
                </c:pt>
                <c:pt idx="5">
                  <c:v>53.372897000000002</c:v>
                </c:pt>
                <c:pt idx="6">
                  <c:v>106.55183599999999</c:v>
                </c:pt>
                <c:pt idx="7">
                  <c:v>48.255001000000007</c:v>
                </c:pt>
                <c:pt idx="8">
                  <c:v>58.3</c:v>
                </c:pt>
                <c:pt idx="9">
                  <c:v>75.465157000000005</c:v>
                </c:pt>
                <c:pt idx="10">
                  <c:v>24.140793000000002</c:v>
                </c:pt>
              </c:numCache>
            </c:numRef>
          </c:val>
          <c:extLst>
            <c:ext xmlns:c16="http://schemas.microsoft.com/office/drawing/2014/chart" uri="{C3380CC4-5D6E-409C-BE32-E72D297353CC}">
              <c16:uniqueId val="{00000003-1492-4025-9F79-1FF61FB5A000}"/>
            </c:ext>
          </c:extLst>
        </c:ser>
        <c:ser>
          <c:idx val="4"/>
          <c:order val="4"/>
          <c:tx>
            <c:strRef>
              <c:f>'Angel x Size'!$B$50</c:f>
              <c:strCache>
                <c:ptCount val="1"/>
                <c:pt idx="0">
                  <c:v>$10M-$25M</c:v>
                </c:pt>
              </c:strCache>
            </c:strRef>
          </c:tx>
          <c:spPr>
            <a:solidFill>
              <a:schemeClr val="accent5"/>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Size'!$C$50:$M$50</c:f>
              <c:numCache>
                <c:formatCode>"$"#,##0.0</c:formatCode>
                <c:ptCount val="11"/>
                <c:pt idx="0">
                  <c:v>136.91282000000001</c:v>
                </c:pt>
                <c:pt idx="1">
                  <c:v>75.400002000000001</c:v>
                </c:pt>
                <c:pt idx="2">
                  <c:v>93.969307999999998</c:v>
                </c:pt>
                <c:pt idx="3">
                  <c:v>144.05000000000001</c:v>
                </c:pt>
                <c:pt idx="4">
                  <c:v>167.69664499999999</c:v>
                </c:pt>
                <c:pt idx="5">
                  <c:v>115.463432</c:v>
                </c:pt>
                <c:pt idx="6">
                  <c:v>114.435</c:v>
                </c:pt>
                <c:pt idx="7">
                  <c:v>86.8</c:v>
                </c:pt>
                <c:pt idx="8">
                  <c:v>80</c:v>
                </c:pt>
                <c:pt idx="9">
                  <c:v>22</c:v>
                </c:pt>
                <c:pt idx="10">
                  <c:v>0</c:v>
                </c:pt>
              </c:numCache>
            </c:numRef>
          </c:val>
          <c:extLst>
            <c:ext xmlns:c16="http://schemas.microsoft.com/office/drawing/2014/chart" uri="{C3380CC4-5D6E-409C-BE32-E72D297353CC}">
              <c16:uniqueId val="{00000004-1492-4025-9F79-1FF61FB5A000}"/>
            </c:ext>
          </c:extLst>
        </c:ser>
        <c:ser>
          <c:idx val="5"/>
          <c:order val="5"/>
          <c:tx>
            <c:strRef>
              <c:f>'Angel x Size'!$B$51</c:f>
              <c:strCache>
                <c:ptCount val="1"/>
                <c:pt idx="0">
                  <c:v>$25M+</c:v>
                </c:pt>
              </c:strCache>
            </c:strRef>
          </c:tx>
          <c:spPr>
            <a:solidFill>
              <a:schemeClr val="accent6"/>
            </a:solidFill>
            <a:ln>
              <a:noFill/>
            </a:ln>
            <a:effectLst/>
          </c:spPr>
          <c:invertIfNegative val="0"/>
          <c:cat>
            <c:numRef>
              <c:f>'Angel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'Angel x Size'!$C$51:$M$51</c:f>
              <c:numCache>
                <c:formatCode>"$"#,##0.0</c:formatCode>
                <c:ptCount val="11"/>
                <c:pt idx="0">
                  <c:v>31</c:v>
                </c:pt>
                <c:pt idx="1">
                  <c:v>55</c:v>
                </c:pt>
                <c:pt idx="2">
                  <c:v>211</c:v>
                </c:pt>
                <c:pt idx="3">
                  <c:v>226</c:v>
                </c:pt>
                <c:pt idx="4">
                  <c:v>75</c:v>
                </c:pt>
                <c:pt idx="5">
                  <c:v>25</c:v>
                </c:pt>
                <c:pt idx="6">
                  <c:v>35</c:v>
                </c:pt>
                <c:pt idx="7">
                  <c:v>369</c:v>
                </c:pt>
                <c:pt idx="8">
                  <c:v>28.1</c:v>
                </c:pt>
                <c:pt idx="9">
                  <c:v>128</c:v>
                </c:pt>
                <c:pt idx="10">
                  <c:v>116</c:v>
                </c:pt>
              </c:numCache>
            </c:numRef>
          </c:val>
          <c:extLst>
            <c:ext xmlns:c16="http://schemas.microsoft.com/office/drawing/2014/chart" uri="{C3380CC4-5D6E-409C-BE32-E72D297353CC}">
              <c16:uniqueId val="{00000005-1492-4025-9F79-1FF61FB5A00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Size'!$O$47</c:f>
              <c:strCache>
                <c:ptCount val="1"/>
                <c:pt idx="0">
                  <c:v>&lt;$500K</c:v>
                </c:pt>
              </c:strCache>
            </c:strRef>
          </c:tx>
          <c:spPr>
            <a:solidFill>
              <a:schemeClr val="accent1"/>
            </a:solidFill>
            <a:ln>
              <a:noFill/>
            </a:ln>
            <a:effectLst/>
          </c:spPr>
          <c:invertIfNegative val="0"/>
          <c:cat>
            <c:multiLvlStrRef>
              <c:f>'Angel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Size'!$P$47:$BE$47</c:f>
              <c:numCache>
                <c:formatCode>"$"#,##0.0</c:formatCode>
                <c:ptCount val="42"/>
                <c:pt idx="0">
                  <c:v>48.855649175000011</c:v>
                </c:pt>
                <c:pt idx="1">
                  <c:v>58.428657345999945</c:v>
                </c:pt>
                <c:pt idx="2">
                  <c:v>59.031931268000008</c:v>
                </c:pt>
                <c:pt idx="3">
                  <c:v>52.848868940999985</c:v>
                </c:pt>
                <c:pt idx="4">
                  <c:v>52.285957846000052</c:v>
                </c:pt>
                <c:pt idx="5">
                  <c:v>56.490869532000026</c:v>
                </c:pt>
                <c:pt idx="6">
                  <c:v>41.024323804999995</c:v>
                </c:pt>
                <c:pt idx="7">
                  <c:v>42.963602341000005</c:v>
                </c:pt>
                <c:pt idx="8">
                  <c:v>48.450771011999976</c:v>
                </c:pt>
                <c:pt idx="9">
                  <c:v>48.177682255999983</c:v>
                </c:pt>
                <c:pt idx="10">
                  <c:v>44.639829362999983</c:v>
                </c:pt>
                <c:pt idx="11">
                  <c:v>45.279099781000042</c:v>
                </c:pt>
                <c:pt idx="12">
                  <c:v>50.640035929000014</c:v>
                </c:pt>
                <c:pt idx="13">
                  <c:v>39.403796018000023</c:v>
                </c:pt>
                <c:pt idx="14">
                  <c:v>32.752339344000028</c:v>
                </c:pt>
                <c:pt idx="15">
                  <c:v>38.960878265000026</c:v>
                </c:pt>
                <c:pt idx="16">
                  <c:v>37.64459343900004</c:v>
                </c:pt>
                <c:pt idx="17">
                  <c:v>36.927241956999993</c:v>
                </c:pt>
                <c:pt idx="18">
                  <c:v>42.069043234999988</c:v>
                </c:pt>
                <c:pt idx="19">
                  <c:v>38.580221119000008</c:v>
                </c:pt>
                <c:pt idx="20">
                  <c:v>47.96310527499999</c:v>
                </c:pt>
                <c:pt idx="21">
                  <c:v>30.173588677999994</c:v>
                </c:pt>
                <c:pt idx="22">
                  <c:v>31.530584381999986</c:v>
                </c:pt>
                <c:pt idx="23">
                  <c:v>34.460814518000007</c:v>
                </c:pt>
                <c:pt idx="24">
                  <c:v>40.458397197000011</c:v>
                </c:pt>
                <c:pt idx="25">
                  <c:v>32.053542393000008</c:v>
                </c:pt>
                <c:pt idx="26">
                  <c:v>36.170425231000003</c:v>
                </c:pt>
                <c:pt idx="27">
                  <c:v>29.891366511000001</c:v>
                </c:pt>
                <c:pt idx="28">
                  <c:v>31.042747000000002</c:v>
                </c:pt>
                <c:pt idx="29">
                  <c:v>21.103277397999999</c:v>
                </c:pt>
                <c:pt idx="30">
                  <c:v>24.627067555000007</c:v>
                </c:pt>
                <c:pt idx="31">
                  <c:v>26.86793776999999</c:v>
                </c:pt>
                <c:pt idx="32">
                  <c:v>30.859384098000003</c:v>
                </c:pt>
                <c:pt idx="33">
                  <c:v>21.403818999999991</c:v>
                </c:pt>
                <c:pt idx="34">
                  <c:v>20.148582880999999</c:v>
                </c:pt>
                <c:pt idx="35">
                  <c:v>17.649349000000001</c:v>
                </c:pt>
                <c:pt idx="36">
                  <c:v>18.764511903999999</c:v>
                </c:pt>
                <c:pt idx="37">
                  <c:v>20.809781000000012</c:v>
                </c:pt>
                <c:pt idx="38">
                  <c:v>17.283661999999989</c:v>
                </c:pt>
                <c:pt idx="39">
                  <c:v>17.962363167000003</c:v>
                </c:pt>
                <c:pt idx="40">
                  <c:v>15.035696235</c:v>
                </c:pt>
                <c:pt idx="41">
                  <c:v>13.410897755999999</c:v>
                </c:pt>
              </c:numCache>
            </c:numRef>
          </c:val>
          <c:extLst>
            <c:ext xmlns:c16="http://schemas.microsoft.com/office/drawing/2014/chart" uri="{C3380CC4-5D6E-409C-BE32-E72D297353CC}">
              <c16:uniqueId val="{00000000-BA47-48C1-BF0F-990DEA33EC75}"/>
            </c:ext>
          </c:extLst>
        </c:ser>
        <c:ser>
          <c:idx val="1"/>
          <c:order val="1"/>
          <c:tx>
            <c:strRef>
              <c:f>'Angel x Size'!$O$48</c:f>
              <c:strCache>
                <c:ptCount val="1"/>
                <c:pt idx="0">
                  <c:v>$500K-$1M</c:v>
                </c:pt>
              </c:strCache>
            </c:strRef>
          </c:tx>
          <c:spPr>
            <a:solidFill>
              <a:schemeClr val="accent2"/>
            </a:solidFill>
            <a:ln>
              <a:noFill/>
            </a:ln>
            <a:effectLst/>
          </c:spPr>
          <c:invertIfNegative val="0"/>
          <c:cat>
            <c:multiLvlStrRef>
              <c:f>'Angel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Size'!$P$48:$BE$48</c:f>
              <c:numCache>
                <c:formatCode>"$"#,##0.0</c:formatCode>
                <c:ptCount val="42"/>
                <c:pt idx="0">
                  <c:v>63.395143000000019</c:v>
                </c:pt>
                <c:pt idx="1">
                  <c:v>59.016432999999992</c:v>
                </c:pt>
                <c:pt idx="2">
                  <c:v>66.875611362000015</c:v>
                </c:pt>
                <c:pt idx="3">
                  <c:v>63.601510000000005</c:v>
                </c:pt>
                <c:pt idx="4">
                  <c:v>63.286116000000007</c:v>
                </c:pt>
                <c:pt idx="5">
                  <c:v>54.479302529999998</c:v>
                </c:pt>
                <c:pt idx="6">
                  <c:v>50.408587999999988</c:v>
                </c:pt>
                <c:pt idx="7">
                  <c:v>46.279671000000015</c:v>
                </c:pt>
                <c:pt idx="8">
                  <c:v>51.882152444999981</c:v>
                </c:pt>
                <c:pt idx="9">
                  <c:v>49.720534999999984</c:v>
                </c:pt>
                <c:pt idx="10">
                  <c:v>64.697406999999998</c:v>
                </c:pt>
                <c:pt idx="11">
                  <c:v>49.263792000000009</c:v>
                </c:pt>
                <c:pt idx="12">
                  <c:v>53.81307263299999</c:v>
                </c:pt>
                <c:pt idx="13">
                  <c:v>49.680678</c:v>
                </c:pt>
                <c:pt idx="14">
                  <c:v>37.43306900000001</c:v>
                </c:pt>
                <c:pt idx="15">
                  <c:v>47.372852654000006</c:v>
                </c:pt>
                <c:pt idx="16">
                  <c:v>58.02832135900001</c:v>
                </c:pt>
                <c:pt idx="17">
                  <c:v>51.142545495000007</c:v>
                </c:pt>
                <c:pt idx="18">
                  <c:v>39.259917040999994</c:v>
                </c:pt>
                <c:pt idx="19">
                  <c:v>57.135149999999996</c:v>
                </c:pt>
                <c:pt idx="20">
                  <c:v>49.565445298</c:v>
                </c:pt>
                <c:pt idx="21">
                  <c:v>41.626052000000008</c:v>
                </c:pt>
                <c:pt idx="22">
                  <c:v>37.959815247000002</c:v>
                </c:pt>
                <c:pt idx="23">
                  <c:v>41.831088000000008</c:v>
                </c:pt>
                <c:pt idx="24">
                  <c:v>43.625496422000005</c:v>
                </c:pt>
                <c:pt idx="25">
                  <c:v>45.345142000000003</c:v>
                </c:pt>
                <c:pt idx="26">
                  <c:v>34.937560999999995</c:v>
                </c:pt>
                <c:pt idx="27">
                  <c:v>54.22513900000002</c:v>
                </c:pt>
                <c:pt idx="28">
                  <c:v>29.104886468999997</c:v>
                </c:pt>
                <c:pt idx="29">
                  <c:v>28.291083000000004</c:v>
                </c:pt>
                <c:pt idx="30">
                  <c:v>27.144931</c:v>
                </c:pt>
                <c:pt idx="31">
                  <c:v>26.285071000000002</c:v>
                </c:pt>
                <c:pt idx="32">
                  <c:v>23.813060000000004</c:v>
                </c:pt>
                <c:pt idx="33">
                  <c:v>22.959292927000003</c:v>
                </c:pt>
                <c:pt idx="34">
                  <c:v>25.234118719000001</c:v>
                </c:pt>
                <c:pt idx="35">
                  <c:v>20.149953000000007</c:v>
                </c:pt>
                <c:pt idx="36">
                  <c:v>17.788723999999998</c:v>
                </c:pt>
                <c:pt idx="37">
                  <c:v>12.479145999999998</c:v>
                </c:pt>
                <c:pt idx="38">
                  <c:v>14.525114</c:v>
                </c:pt>
                <c:pt idx="39">
                  <c:v>16.101718000000002</c:v>
                </c:pt>
                <c:pt idx="40">
                  <c:v>17.731067406000001</c:v>
                </c:pt>
                <c:pt idx="41">
                  <c:v>16.614514</c:v>
                </c:pt>
              </c:numCache>
            </c:numRef>
          </c:val>
          <c:extLst>
            <c:ext xmlns:c16="http://schemas.microsoft.com/office/drawing/2014/chart" uri="{C3380CC4-5D6E-409C-BE32-E72D297353CC}">
              <c16:uniqueId val="{00000001-BA47-48C1-BF0F-990DEA33EC75}"/>
            </c:ext>
          </c:extLst>
        </c:ser>
        <c:ser>
          <c:idx val="2"/>
          <c:order val="2"/>
          <c:tx>
            <c:strRef>
              <c:f>'Angel x Size'!$O$49</c:f>
              <c:strCache>
                <c:ptCount val="1"/>
                <c:pt idx="0">
                  <c:v>$1M-$5M</c:v>
                </c:pt>
              </c:strCache>
            </c:strRef>
          </c:tx>
          <c:spPr>
            <a:solidFill>
              <a:schemeClr val="accent3"/>
            </a:solidFill>
            <a:ln>
              <a:noFill/>
            </a:ln>
            <a:effectLst/>
          </c:spPr>
          <c:invertIfNegative val="0"/>
          <c:cat>
            <c:multiLvlStrRef>
              <c:f>'Angel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Size'!$P$49:$BE$49</c:f>
              <c:numCache>
                <c:formatCode>"$"#,##0.0</c:formatCode>
                <c:ptCount val="42"/>
                <c:pt idx="0">
                  <c:v>88.680740999999983</c:v>
                </c:pt>
                <c:pt idx="1">
                  <c:v>73.739334999999983</c:v>
                </c:pt>
                <c:pt idx="2">
                  <c:v>52.420826320999993</c:v>
                </c:pt>
                <c:pt idx="3">
                  <c:v>83.697234999999992</c:v>
                </c:pt>
                <c:pt idx="4">
                  <c:v>96.784496261000001</c:v>
                </c:pt>
                <c:pt idx="5">
                  <c:v>58.012045999999998</c:v>
                </c:pt>
                <c:pt idx="6">
                  <c:v>51.702981999999999</c:v>
                </c:pt>
                <c:pt idx="7">
                  <c:v>34.74768117</c:v>
                </c:pt>
                <c:pt idx="8">
                  <c:v>82.885924251000006</c:v>
                </c:pt>
                <c:pt idx="9">
                  <c:v>32.605000000000004</c:v>
                </c:pt>
                <c:pt idx="10">
                  <c:v>49.752874035000005</c:v>
                </c:pt>
                <c:pt idx="11">
                  <c:v>53.08735049700001</c:v>
                </c:pt>
                <c:pt idx="12">
                  <c:v>82.865276084000016</c:v>
                </c:pt>
                <c:pt idx="13">
                  <c:v>46.347855999999993</c:v>
                </c:pt>
                <c:pt idx="14">
                  <c:v>26.610000000000003</c:v>
                </c:pt>
                <c:pt idx="15">
                  <c:v>66.286300999999995</c:v>
                </c:pt>
                <c:pt idx="16">
                  <c:v>60.150568555000007</c:v>
                </c:pt>
                <c:pt idx="17">
                  <c:v>53.185988952999992</c:v>
                </c:pt>
                <c:pt idx="18">
                  <c:v>43.146202999999993</c:v>
                </c:pt>
                <c:pt idx="19">
                  <c:v>58.215066892000003</c:v>
                </c:pt>
                <c:pt idx="20">
                  <c:v>54.267977887999997</c:v>
                </c:pt>
                <c:pt idx="21">
                  <c:v>36.796481999999997</c:v>
                </c:pt>
                <c:pt idx="22">
                  <c:v>52.096000000000004</c:v>
                </c:pt>
                <c:pt idx="23">
                  <c:v>34.092192000000004</c:v>
                </c:pt>
                <c:pt idx="24">
                  <c:v>70.856073000000009</c:v>
                </c:pt>
                <c:pt idx="25">
                  <c:v>48.234000000000016</c:v>
                </c:pt>
                <c:pt idx="26">
                  <c:v>53.427874163999995</c:v>
                </c:pt>
                <c:pt idx="27">
                  <c:v>57.970509569999997</c:v>
                </c:pt>
                <c:pt idx="28">
                  <c:v>39.628732353000004</c:v>
                </c:pt>
                <c:pt idx="29">
                  <c:v>45.500003</c:v>
                </c:pt>
                <c:pt idx="30">
                  <c:v>30.364036000000002</c:v>
                </c:pt>
                <c:pt idx="31">
                  <c:v>25.991307999999997</c:v>
                </c:pt>
                <c:pt idx="32">
                  <c:v>27.27</c:v>
                </c:pt>
                <c:pt idx="33">
                  <c:v>42.097652000000011</c:v>
                </c:pt>
                <c:pt idx="34">
                  <c:v>24.055999999999997</c:v>
                </c:pt>
                <c:pt idx="35">
                  <c:v>21.79</c:v>
                </c:pt>
                <c:pt idx="36">
                  <c:v>38.383101999999994</c:v>
                </c:pt>
                <c:pt idx="37">
                  <c:v>39.834568425999997</c:v>
                </c:pt>
                <c:pt idx="38">
                  <c:v>33.628026696999996</c:v>
                </c:pt>
                <c:pt idx="39">
                  <c:v>29.767499999999998</c:v>
                </c:pt>
                <c:pt idx="40">
                  <c:v>22.9739</c:v>
                </c:pt>
                <c:pt idx="41">
                  <c:v>8.89</c:v>
                </c:pt>
              </c:numCache>
            </c:numRef>
          </c:val>
          <c:extLst>
            <c:ext xmlns:c16="http://schemas.microsoft.com/office/drawing/2014/chart" uri="{C3380CC4-5D6E-409C-BE32-E72D297353CC}">
              <c16:uniqueId val="{00000002-BA47-48C1-BF0F-990DEA33EC75}"/>
            </c:ext>
          </c:extLst>
        </c:ser>
        <c:ser>
          <c:idx val="3"/>
          <c:order val="3"/>
          <c:tx>
            <c:strRef>
              <c:f>'Angel x Size'!$O$50</c:f>
              <c:strCache>
                <c:ptCount val="1"/>
                <c:pt idx="0">
                  <c:v>$5M-$10M</c:v>
                </c:pt>
              </c:strCache>
            </c:strRef>
          </c:tx>
          <c:spPr>
            <a:solidFill>
              <a:schemeClr val="accent4"/>
            </a:solidFill>
            <a:ln>
              <a:noFill/>
            </a:ln>
            <a:effectLst/>
          </c:spPr>
          <c:invertIfNegative val="0"/>
          <c:cat>
            <c:multiLvlStrRef>
              <c:f>'Angel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Size'!$P$50:$BE$50</c:f>
              <c:numCache>
                <c:formatCode>"$"#,##0.0</c:formatCode>
                <c:ptCount val="42"/>
                <c:pt idx="0">
                  <c:v>53.999999000000003</c:v>
                </c:pt>
                <c:pt idx="1">
                  <c:v>27.05</c:v>
                </c:pt>
                <c:pt idx="2">
                  <c:v>55.640720999999999</c:v>
                </c:pt>
                <c:pt idx="3">
                  <c:v>16.2</c:v>
                </c:pt>
                <c:pt idx="4">
                  <c:v>57.800000000000004</c:v>
                </c:pt>
                <c:pt idx="5">
                  <c:v>39.760217081</c:v>
                </c:pt>
                <c:pt idx="6">
                  <c:v>31.398468860000001</c:v>
                </c:pt>
                <c:pt idx="7">
                  <c:v>40.053185999999997</c:v>
                </c:pt>
                <c:pt idx="8">
                  <c:v>39.207846000000004</c:v>
                </c:pt>
                <c:pt idx="9">
                  <c:v>10.5</c:v>
                </c:pt>
                <c:pt idx="10">
                  <c:v>14</c:v>
                </c:pt>
                <c:pt idx="11">
                  <c:v>25.31794</c:v>
                </c:pt>
                <c:pt idx="12">
                  <c:v>19.829999999999998</c:v>
                </c:pt>
                <c:pt idx="13">
                  <c:v>35.708343327000001</c:v>
                </c:pt>
                <c:pt idx="14">
                  <c:v>18</c:v>
                </c:pt>
                <c:pt idx="15">
                  <c:v>28.766769392999997</c:v>
                </c:pt>
                <c:pt idx="16">
                  <c:v>35.375</c:v>
                </c:pt>
                <c:pt idx="17">
                  <c:v>28.905956761999999</c:v>
                </c:pt>
                <c:pt idx="18">
                  <c:v>58.55</c:v>
                </c:pt>
                <c:pt idx="19">
                  <c:v>24.988791767999999</c:v>
                </c:pt>
                <c:pt idx="20">
                  <c:v>23.372897000000002</c:v>
                </c:pt>
                <c:pt idx="21">
                  <c:v>19</c:v>
                </c:pt>
                <c:pt idx="22">
                  <c:v>5</c:v>
                </c:pt>
                <c:pt idx="23">
                  <c:v>6</c:v>
                </c:pt>
                <c:pt idx="24">
                  <c:v>13</c:v>
                </c:pt>
                <c:pt idx="25">
                  <c:v>36.964500000000001</c:v>
                </c:pt>
                <c:pt idx="26">
                  <c:v>7.5</c:v>
                </c:pt>
                <c:pt idx="27">
                  <c:v>49.087335999999993</c:v>
                </c:pt>
                <c:pt idx="28">
                  <c:v>26.655000999999999</c:v>
                </c:pt>
                <c:pt idx="29">
                  <c:v>10.6</c:v>
                </c:pt>
                <c:pt idx="30">
                  <c:v>5</c:v>
                </c:pt>
                <c:pt idx="31">
                  <c:v>6</c:v>
                </c:pt>
                <c:pt idx="32">
                  <c:v>15.4</c:v>
                </c:pt>
                <c:pt idx="33">
                  <c:v>32.9</c:v>
                </c:pt>
                <c:pt idx="34">
                  <c:v>0</c:v>
                </c:pt>
                <c:pt idx="35">
                  <c:v>10</c:v>
                </c:pt>
                <c:pt idx="36">
                  <c:v>19.705000999999999</c:v>
                </c:pt>
                <c:pt idx="37">
                  <c:v>36.486593999999997</c:v>
                </c:pt>
                <c:pt idx="38">
                  <c:v>6.6</c:v>
                </c:pt>
                <c:pt idx="39">
                  <c:v>12.673562</c:v>
                </c:pt>
                <c:pt idx="40">
                  <c:v>0</c:v>
                </c:pt>
                <c:pt idx="41">
                  <c:v>24.140793000000002</c:v>
                </c:pt>
              </c:numCache>
            </c:numRef>
          </c:val>
          <c:extLst>
            <c:ext xmlns:c16="http://schemas.microsoft.com/office/drawing/2014/chart" uri="{C3380CC4-5D6E-409C-BE32-E72D297353CC}">
              <c16:uniqueId val="{00000003-BA47-48C1-BF0F-990DEA33EC75}"/>
            </c:ext>
          </c:extLst>
        </c:ser>
        <c:ser>
          <c:idx val="4"/>
          <c:order val="4"/>
          <c:tx>
            <c:strRef>
              <c:f>'Angel x Size'!$O$51</c:f>
              <c:strCache>
                <c:ptCount val="1"/>
                <c:pt idx="0">
                  <c:v>$10M-$25M</c:v>
                </c:pt>
              </c:strCache>
            </c:strRef>
          </c:tx>
          <c:spPr>
            <a:solidFill>
              <a:schemeClr val="accent5"/>
            </a:solidFill>
            <a:ln>
              <a:noFill/>
            </a:ln>
            <a:effectLst/>
          </c:spPr>
          <c:invertIfNegative val="0"/>
          <c:cat>
            <c:multiLvlStrRef>
              <c:f>'Angel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Size'!$P$51:$BE$51</c:f>
              <c:numCache>
                <c:formatCode>"$"#,##0.0</c:formatCode>
                <c:ptCount val="42"/>
                <c:pt idx="0">
                  <c:v>54.973399999999998</c:v>
                </c:pt>
                <c:pt idx="1">
                  <c:v>16</c:v>
                </c:pt>
                <c:pt idx="2">
                  <c:v>65.939419999999998</c:v>
                </c:pt>
                <c:pt idx="3">
                  <c:v>0</c:v>
                </c:pt>
                <c:pt idx="4">
                  <c:v>39</c:v>
                </c:pt>
                <c:pt idx="5">
                  <c:v>0</c:v>
                </c:pt>
                <c:pt idx="6">
                  <c:v>0</c:v>
                </c:pt>
                <c:pt idx="7">
                  <c:v>36.400002000000001</c:v>
                </c:pt>
                <c:pt idx="8">
                  <c:v>61.469307999999998</c:v>
                </c:pt>
                <c:pt idx="9">
                  <c:v>0</c:v>
                </c:pt>
                <c:pt idx="10">
                  <c:v>32.5</c:v>
                </c:pt>
                <c:pt idx="11">
                  <c:v>0</c:v>
                </c:pt>
                <c:pt idx="12">
                  <c:v>25</c:v>
                </c:pt>
                <c:pt idx="13">
                  <c:v>23.75</c:v>
                </c:pt>
                <c:pt idx="14">
                  <c:v>37.6</c:v>
                </c:pt>
                <c:pt idx="15">
                  <c:v>57.7</c:v>
                </c:pt>
                <c:pt idx="16">
                  <c:v>0</c:v>
                </c:pt>
                <c:pt idx="17">
                  <c:v>23.734999999999999</c:v>
                </c:pt>
                <c:pt idx="18">
                  <c:v>76.361644999999996</c:v>
                </c:pt>
                <c:pt idx="19">
                  <c:v>67.599999999999994</c:v>
                </c:pt>
                <c:pt idx="20">
                  <c:v>0</c:v>
                </c:pt>
                <c:pt idx="21">
                  <c:v>61.724558999999999</c:v>
                </c:pt>
                <c:pt idx="22">
                  <c:v>0</c:v>
                </c:pt>
                <c:pt idx="23">
                  <c:v>53.738872999999998</c:v>
                </c:pt>
                <c:pt idx="24">
                  <c:v>63.935000000000002</c:v>
                </c:pt>
                <c:pt idx="25">
                  <c:v>21.5</c:v>
                </c:pt>
                <c:pt idx="26">
                  <c:v>19</c:v>
                </c:pt>
                <c:pt idx="27">
                  <c:v>10</c:v>
                </c:pt>
                <c:pt idx="28">
                  <c:v>40</c:v>
                </c:pt>
                <c:pt idx="29">
                  <c:v>26.8</c:v>
                </c:pt>
                <c:pt idx="30">
                  <c:v>10</c:v>
                </c:pt>
                <c:pt idx="31">
                  <c:v>10</c:v>
                </c:pt>
                <c:pt idx="32">
                  <c:v>0</c:v>
                </c:pt>
                <c:pt idx="33">
                  <c:v>50</c:v>
                </c:pt>
                <c:pt idx="34">
                  <c:v>30</c:v>
                </c:pt>
                <c:pt idx="35">
                  <c:v>0</c:v>
                </c:pt>
                <c:pt idx="36">
                  <c:v>10</c:v>
                </c:pt>
                <c:pt idx="37">
                  <c:v>0</c:v>
                </c:pt>
                <c:pt idx="38">
                  <c:v>12</c:v>
                </c:pt>
                <c:pt idx="39">
                  <c:v>0</c:v>
                </c:pt>
                <c:pt idx="40">
                  <c:v>0</c:v>
                </c:pt>
                <c:pt idx="41">
                  <c:v>0</c:v>
                </c:pt>
              </c:numCache>
            </c:numRef>
          </c:val>
          <c:extLst>
            <c:ext xmlns:c16="http://schemas.microsoft.com/office/drawing/2014/chart" uri="{C3380CC4-5D6E-409C-BE32-E72D297353CC}">
              <c16:uniqueId val="{00000004-BA47-48C1-BF0F-990DEA33EC75}"/>
            </c:ext>
          </c:extLst>
        </c:ser>
        <c:ser>
          <c:idx val="5"/>
          <c:order val="5"/>
          <c:tx>
            <c:strRef>
              <c:f>'Angel x Size'!$O$52</c:f>
              <c:strCache>
                <c:ptCount val="1"/>
                <c:pt idx="0">
                  <c:v>$25M+</c:v>
                </c:pt>
              </c:strCache>
            </c:strRef>
          </c:tx>
          <c:spPr>
            <a:solidFill>
              <a:schemeClr val="accent6"/>
            </a:solidFill>
            <a:ln>
              <a:noFill/>
            </a:ln>
            <a:effectLst/>
          </c:spPr>
          <c:invertIfNegative val="0"/>
          <c:cat>
            <c:multiLvlStrRef>
              <c:f>'Angel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Size'!$P$52:$BE$52</c:f>
              <c:numCache>
                <c:formatCode>"$"#,##0.0</c:formatCode>
                <c:ptCount val="42"/>
                <c:pt idx="0">
                  <c:v>0</c:v>
                </c:pt>
                <c:pt idx="1">
                  <c:v>0</c:v>
                </c:pt>
                <c:pt idx="2">
                  <c:v>0</c:v>
                </c:pt>
                <c:pt idx="3">
                  <c:v>31</c:v>
                </c:pt>
                <c:pt idx="4">
                  <c:v>0</c:v>
                </c:pt>
                <c:pt idx="5">
                  <c:v>0</c:v>
                </c:pt>
                <c:pt idx="6">
                  <c:v>55</c:v>
                </c:pt>
                <c:pt idx="7">
                  <c:v>0</c:v>
                </c:pt>
                <c:pt idx="8">
                  <c:v>40</c:v>
                </c:pt>
                <c:pt idx="9">
                  <c:v>0</c:v>
                </c:pt>
                <c:pt idx="10">
                  <c:v>0</c:v>
                </c:pt>
                <c:pt idx="11">
                  <c:v>171</c:v>
                </c:pt>
                <c:pt idx="12">
                  <c:v>61</c:v>
                </c:pt>
                <c:pt idx="13">
                  <c:v>0</c:v>
                </c:pt>
                <c:pt idx="14">
                  <c:v>0</c:v>
                </c:pt>
                <c:pt idx="15">
                  <c:v>165</c:v>
                </c:pt>
                <c:pt idx="16">
                  <c:v>0</c:v>
                </c:pt>
                <c:pt idx="17">
                  <c:v>0</c:v>
                </c:pt>
                <c:pt idx="18">
                  <c:v>25</c:v>
                </c:pt>
                <c:pt idx="19">
                  <c:v>50</c:v>
                </c:pt>
                <c:pt idx="20">
                  <c:v>0</c:v>
                </c:pt>
                <c:pt idx="21">
                  <c:v>25</c:v>
                </c:pt>
                <c:pt idx="22">
                  <c:v>0</c:v>
                </c:pt>
                <c:pt idx="23">
                  <c:v>0</c:v>
                </c:pt>
                <c:pt idx="24">
                  <c:v>0</c:v>
                </c:pt>
                <c:pt idx="25">
                  <c:v>0</c:v>
                </c:pt>
                <c:pt idx="26">
                  <c:v>0</c:v>
                </c:pt>
                <c:pt idx="27">
                  <c:v>35</c:v>
                </c:pt>
                <c:pt idx="28">
                  <c:v>200</c:v>
                </c:pt>
                <c:pt idx="29">
                  <c:v>125</c:v>
                </c:pt>
                <c:pt idx="30">
                  <c:v>0</c:v>
                </c:pt>
                <c:pt idx="31">
                  <c:v>44</c:v>
                </c:pt>
                <c:pt idx="32">
                  <c:v>0</c:v>
                </c:pt>
                <c:pt idx="33">
                  <c:v>28.1</c:v>
                </c:pt>
                <c:pt idx="34">
                  <c:v>0</c:v>
                </c:pt>
                <c:pt idx="35">
                  <c:v>0</c:v>
                </c:pt>
                <c:pt idx="36">
                  <c:v>75</c:v>
                </c:pt>
                <c:pt idx="37">
                  <c:v>53</c:v>
                </c:pt>
                <c:pt idx="38">
                  <c:v>0</c:v>
                </c:pt>
                <c:pt idx="39">
                  <c:v>0</c:v>
                </c:pt>
                <c:pt idx="40">
                  <c:v>0</c:v>
                </c:pt>
                <c:pt idx="41">
                  <c:v>116</c:v>
                </c:pt>
              </c:numCache>
            </c:numRef>
          </c:val>
          <c:extLst>
            <c:ext xmlns:c16="http://schemas.microsoft.com/office/drawing/2014/chart" uri="{C3380CC4-5D6E-409C-BE32-E72D297353CC}">
              <c16:uniqueId val="{00000005-BA47-48C1-BF0F-990DEA33EC7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x Size'!$O$9</c:f>
              <c:strCache>
                <c:ptCount val="1"/>
                <c:pt idx="0">
                  <c:v>&lt;$500K</c:v>
                </c:pt>
              </c:strCache>
            </c:strRef>
          </c:tx>
          <c:spPr>
            <a:solidFill>
              <a:schemeClr val="accent1"/>
            </a:solidFill>
            <a:ln>
              <a:noFill/>
            </a:ln>
            <a:effectLst/>
          </c:spPr>
          <c:invertIfNegative val="0"/>
          <c:cat>
            <c:multiLvlStrRef>
              <c:f>'Angel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Size'!$P$9:$BE$9</c:f>
              <c:numCache>
                <c:formatCode>General</c:formatCode>
                <c:ptCount val="42"/>
                <c:pt idx="0">
                  <c:v>307</c:v>
                </c:pt>
                <c:pt idx="1">
                  <c:v>342</c:v>
                </c:pt>
                <c:pt idx="2">
                  <c:v>342</c:v>
                </c:pt>
                <c:pt idx="3">
                  <c:v>310</c:v>
                </c:pt>
                <c:pt idx="4">
                  <c:v>322</c:v>
                </c:pt>
                <c:pt idx="5">
                  <c:v>335</c:v>
                </c:pt>
                <c:pt idx="6">
                  <c:v>266</c:v>
                </c:pt>
                <c:pt idx="7">
                  <c:v>253</c:v>
                </c:pt>
                <c:pt idx="8">
                  <c:v>292</c:v>
                </c:pt>
                <c:pt idx="9">
                  <c:v>282</c:v>
                </c:pt>
                <c:pt idx="10">
                  <c:v>278</c:v>
                </c:pt>
                <c:pt idx="11">
                  <c:v>267</c:v>
                </c:pt>
                <c:pt idx="12">
                  <c:v>265</c:v>
                </c:pt>
                <c:pt idx="13">
                  <c:v>228</c:v>
                </c:pt>
                <c:pt idx="14">
                  <c:v>197</c:v>
                </c:pt>
                <c:pt idx="15">
                  <c:v>228</c:v>
                </c:pt>
                <c:pt idx="16">
                  <c:v>216</c:v>
                </c:pt>
                <c:pt idx="17">
                  <c:v>221</c:v>
                </c:pt>
                <c:pt idx="18">
                  <c:v>228</c:v>
                </c:pt>
                <c:pt idx="19">
                  <c:v>232</c:v>
                </c:pt>
                <c:pt idx="20">
                  <c:v>267</c:v>
                </c:pt>
                <c:pt idx="21">
                  <c:v>165</c:v>
                </c:pt>
                <c:pt idx="22">
                  <c:v>194</c:v>
                </c:pt>
                <c:pt idx="23">
                  <c:v>219</c:v>
                </c:pt>
                <c:pt idx="24">
                  <c:v>249</c:v>
                </c:pt>
                <c:pt idx="25">
                  <c:v>186</c:v>
                </c:pt>
                <c:pt idx="26">
                  <c:v>204</c:v>
                </c:pt>
                <c:pt idx="27">
                  <c:v>177</c:v>
                </c:pt>
                <c:pt idx="28">
                  <c:v>187</c:v>
                </c:pt>
                <c:pt idx="29">
                  <c:v>128</c:v>
                </c:pt>
                <c:pt idx="30">
                  <c:v>147</c:v>
                </c:pt>
                <c:pt idx="31">
                  <c:v>157</c:v>
                </c:pt>
                <c:pt idx="32">
                  <c:v>162</c:v>
                </c:pt>
                <c:pt idx="33">
                  <c:v>121</c:v>
                </c:pt>
                <c:pt idx="34">
                  <c:v>135</c:v>
                </c:pt>
                <c:pt idx="35">
                  <c:v>111</c:v>
                </c:pt>
                <c:pt idx="36">
                  <c:v>123</c:v>
                </c:pt>
                <c:pt idx="37">
                  <c:v>118</c:v>
                </c:pt>
                <c:pt idx="38">
                  <c:v>96</c:v>
                </c:pt>
                <c:pt idx="39">
                  <c:v>106</c:v>
                </c:pt>
                <c:pt idx="40">
                  <c:v>108</c:v>
                </c:pt>
                <c:pt idx="41">
                  <c:v>86</c:v>
                </c:pt>
              </c:numCache>
            </c:numRef>
          </c:val>
          <c:extLst>
            <c:ext xmlns:c16="http://schemas.microsoft.com/office/drawing/2014/chart" uri="{C3380CC4-5D6E-409C-BE32-E72D297353CC}">
              <c16:uniqueId val="{00000000-1C7A-4E86-B40D-4197391E1517}"/>
            </c:ext>
          </c:extLst>
        </c:ser>
        <c:ser>
          <c:idx val="1"/>
          <c:order val="1"/>
          <c:tx>
            <c:strRef>
              <c:f>'Angel x Size'!$O$10</c:f>
              <c:strCache>
                <c:ptCount val="1"/>
                <c:pt idx="0">
                  <c:v>$500K-$1M</c:v>
                </c:pt>
              </c:strCache>
            </c:strRef>
          </c:tx>
          <c:spPr>
            <a:solidFill>
              <a:schemeClr val="accent2"/>
            </a:solidFill>
            <a:ln>
              <a:noFill/>
            </a:ln>
            <a:effectLst/>
          </c:spPr>
          <c:invertIfNegative val="0"/>
          <c:cat>
            <c:multiLvlStrRef>
              <c:f>'Angel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Size'!$P$10:$BE$10</c:f>
              <c:numCache>
                <c:formatCode>General</c:formatCode>
                <c:ptCount val="42"/>
                <c:pt idx="0">
                  <c:v>98</c:v>
                </c:pt>
                <c:pt idx="1">
                  <c:v>90</c:v>
                </c:pt>
                <c:pt idx="2">
                  <c:v>99</c:v>
                </c:pt>
                <c:pt idx="3">
                  <c:v>95</c:v>
                </c:pt>
                <c:pt idx="4">
                  <c:v>91</c:v>
                </c:pt>
                <c:pt idx="5">
                  <c:v>81</c:v>
                </c:pt>
                <c:pt idx="6">
                  <c:v>79</c:v>
                </c:pt>
                <c:pt idx="7">
                  <c:v>69</c:v>
                </c:pt>
                <c:pt idx="8">
                  <c:v>82</c:v>
                </c:pt>
                <c:pt idx="9">
                  <c:v>76</c:v>
                </c:pt>
                <c:pt idx="10">
                  <c:v>100</c:v>
                </c:pt>
                <c:pt idx="11">
                  <c:v>73</c:v>
                </c:pt>
                <c:pt idx="12">
                  <c:v>83</c:v>
                </c:pt>
                <c:pt idx="13">
                  <c:v>75</c:v>
                </c:pt>
                <c:pt idx="14">
                  <c:v>57</c:v>
                </c:pt>
                <c:pt idx="15">
                  <c:v>70</c:v>
                </c:pt>
                <c:pt idx="16">
                  <c:v>87</c:v>
                </c:pt>
                <c:pt idx="17">
                  <c:v>76</c:v>
                </c:pt>
                <c:pt idx="18">
                  <c:v>57</c:v>
                </c:pt>
                <c:pt idx="19">
                  <c:v>85</c:v>
                </c:pt>
                <c:pt idx="20">
                  <c:v>76</c:v>
                </c:pt>
                <c:pt idx="21">
                  <c:v>64</c:v>
                </c:pt>
                <c:pt idx="22">
                  <c:v>58</c:v>
                </c:pt>
                <c:pt idx="23">
                  <c:v>64</c:v>
                </c:pt>
                <c:pt idx="24">
                  <c:v>65</c:v>
                </c:pt>
                <c:pt idx="25">
                  <c:v>68</c:v>
                </c:pt>
                <c:pt idx="26">
                  <c:v>54</c:v>
                </c:pt>
                <c:pt idx="27">
                  <c:v>76</c:v>
                </c:pt>
                <c:pt idx="28">
                  <c:v>46</c:v>
                </c:pt>
                <c:pt idx="29">
                  <c:v>43</c:v>
                </c:pt>
                <c:pt idx="30">
                  <c:v>42</c:v>
                </c:pt>
                <c:pt idx="31">
                  <c:v>40</c:v>
                </c:pt>
                <c:pt idx="32">
                  <c:v>36</c:v>
                </c:pt>
                <c:pt idx="33">
                  <c:v>37</c:v>
                </c:pt>
                <c:pt idx="34">
                  <c:v>39</c:v>
                </c:pt>
                <c:pt idx="35">
                  <c:v>33</c:v>
                </c:pt>
                <c:pt idx="36">
                  <c:v>28</c:v>
                </c:pt>
                <c:pt idx="37">
                  <c:v>20</c:v>
                </c:pt>
                <c:pt idx="38">
                  <c:v>22</c:v>
                </c:pt>
                <c:pt idx="39">
                  <c:v>24</c:v>
                </c:pt>
                <c:pt idx="40">
                  <c:v>28</c:v>
                </c:pt>
                <c:pt idx="41">
                  <c:v>26</c:v>
                </c:pt>
              </c:numCache>
            </c:numRef>
          </c:val>
          <c:extLst>
            <c:ext xmlns:c16="http://schemas.microsoft.com/office/drawing/2014/chart" uri="{C3380CC4-5D6E-409C-BE32-E72D297353CC}">
              <c16:uniqueId val="{00000001-1C7A-4E86-B40D-4197391E1517}"/>
            </c:ext>
          </c:extLst>
        </c:ser>
        <c:ser>
          <c:idx val="2"/>
          <c:order val="2"/>
          <c:tx>
            <c:strRef>
              <c:f>'Angel x Size'!$O$11</c:f>
              <c:strCache>
                <c:ptCount val="1"/>
                <c:pt idx="0">
                  <c:v>$1M-$5M</c:v>
                </c:pt>
              </c:strCache>
            </c:strRef>
          </c:tx>
          <c:spPr>
            <a:solidFill>
              <a:schemeClr val="accent3"/>
            </a:solidFill>
            <a:ln>
              <a:noFill/>
            </a:ln>
            <a:effectLst/>
          </c:spPr>
          <c:invertIfNegative val="0"/>
          <c:cat>
            <c:multiLvlStrRef>
              <c:f>'Angel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Size'!$P$11:$BE$11</c:f>
              <c:numCache>
                <c:formatCode>General</c:formatCode>
                <c:ptCount val="42"/>
                <c:pt idx="0">
                  <c:v>47</c:v>
                </c:pt>
                <c:pt idx="1">
                  <c:v>38</c:v>
                </c:pt>
                <c:pt idx="2">
                  <c:v>27</c:v>
                </c:pt>
                <c:pt idx="3">
                  <c:v>46</c:v>
                </c:pt>
                <c:pt idx="4">
                  <c:v>54</c:v>
                </c:pt>
                <c:pt idx="5">
                  <c:v>28</c:v>
                </c:pt>
                <c:pt idx="6">
                  <c:v>30</c:v>
                </c:pt>
                <c:pt idx="7">
                  <c:v>19</c:v>
                </c:pt>
                <c:pt idx="8">
                  <c:v>43</c:v>
                </c:pt>
                <c:pt idx="9">
                  <c:v>22</c:v>
                </c:pt>
                <c:pt idx="10">
                  <c:v>28</c:v>
                </c:pt>
                <c:pt idx="11">
                  <c:v>28</c:v>
                </c:pt>
                <c:pt idx="12">
                  <c:v>42</c:v>
                </c:pt>
                <c:pt idx="13">
                  <c:v>27</c:v>
                </c:pt>
                <c:pt idx="14">
                  <c:v>15</c:v>
                </c:pt>
                <c:pt idx="15">
                  <c:v>31</c:v>
                </c:pt>
                <c:pt idx="16">
                  <c:v>27</c:v>
                </c:pt>
                <c:pt idx="17">
                  <c:v>27</c:v>
                </c:pt>
                <c:pt idx="18">
                  <c:v>22</c:v>
                </c:pt>
                <c:pt idx="19">
                  <c:v>27</c:v>
                </c:pt>
                <c:pt idx="20">
                  <c:v>32</c:v>
                </c:pt>
                <c:pt idx="21">
                  <c:v>23</c:v>
                </c:pt>
                <c:pt idx="22">
                  <c:v>26</c:v>
                </c:pt>
                <c:pt idx="23">
                  <c:v>18</c:v>
                </c:pt>
                <c:pt idx="24">
                  <c:v>42</c:v>
                </c:pt>
                <c:pt idx="25">
                  <c:v>24</c:v>
                </c:pt>
                <c:pt idx="26">
                  <c:v>34</c:v>
                </c:pt>
                <c:pt idx="27">
                  <c:v>31</c:v>
                </c:pt>
                <c:pt idx="28">
                  <c:v>25</c:v>
                </c:pt>
                <c:pt idx="29">
                  <c:v>25</c:v>
                </c:pt>
                <c:pt idx="30">
                  <c:v>13</c:v>
                </c:pt>
                <c:pt idx="31">
                  <c:v>15</c:v>
                </c:pt>
                <c:pt idx="32">
                  <c:v>17</c:v>
                </c:pt>
                <c:pt idx="33">
                  <c:v>24</c:v>
                </c:pt>
                <c:pt idx="34">
                  <c:v>15</c:v>
                </c:pt>
                <c:pt idx="35">
                  <c:v>13</c:v>
                </c:pt>
                <c:pt idx="36">
                  <c:v>18</c:v>
                </c:pt>
                <c:pt idx="37">
                  <c:v>19</c:v>
                </c:pt>
                <c:pt idx="38">
                  <c:v>17</c:v>
                </c:pt>
                <c:pt idx="39">
                  <c:v>16</c:v>
                </c:pt>
                <c:pt idx="40">
                  <c:v>13</c:v>
                </c:pt>
                <c:pt idx="41">
                  <c:v>7</c:v>
                </c:pt>
              </c:numCache>
            </c:numRef>
          </c:val>
          <c:extLst>
            <c:ext xmlns:c16="http://schemas.microsoft.com/office/drawing/2014/chart" uri="{C3380CC4-5D6E-409C-BE32-E72D297353CC}">
              <c16:uniqueId val="{00000002-1C7A-4E86-B40D-4197391E1517}"/>
            </c:ext>
          </c:extLst>
        </c:ser>
        <c:ser>
          <c:idx val="3"/>
          <c:order val="3"/>
          <c:tx>
            <c:strRef>
              <c:f>'Angel x Size'!$O$12</c:f>
              <c:strCache>
                <c:ptCount val="1"/>
                <c:pt idx="0">
                  <c:v>$5M-$10M</c:v>
                </c:pt>
              </c:strCache>
            </c:strRef>
          </c:tx>
          <c:spPr>
            <a:solidFill>
              <a:schemeClr val="accent4"/>
            </a:solidFill>
            <a:ln>
              <a:noFill/>
            </a:ln>
            <a:effectLst/>
          </c:spPr>
          <c:invertIfNegative val="0"/>
          <c:cat>
            <c:multiLvlStrRef>
              <c:f>'Angel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Size'!$P$12:$BE$12</c:f>
              <c:numCache>
                <c:formatCode>General</c:formatCode>
                <c:ptCount val="42"/>
                <c:pt idx="0">
                  <c:v>9</c:v>
                </c:pt>
                <c:pt idx="1">
                  <c:v>4</c:v>
                </c:pt>
                <c:pt idx="2">
                  <c:v>9</c:v>
                </c:pt>
                <c:pt idx="3">
                  <c:v>3</c:v>
                </c:pt>
                <c:pt idx="4">
                  <c:v>9</c:v>
                </c:pt>
                <c:pt idx="5">
                  <c:v>7</c:v>
                </c:pt>
                <c:pt idx="6">
                  <c:v>5</c:v>
                </c:pt>
                <c:pt idx="7">
                  <c:v>6</c:v>
                </c:pt>
                <c:pt idx="8">
                  <c:v>6</c:v>
                </c:pt>
                <c:pt idx="9">
                  <c:v>2</c:v>
                </c:pt>
                <c:pt idx="10">
                  <c:v>2</c:v>
                </c:pt>
                <c:pt idx="11">
                  <c:v>4</c:v>
                </c:pt>
                <c:pt idx="12">
                  <c:v>3</c:v>
                </c:pt>
                <c:pt idx="13">
                  <c:v>5</c:v>
                </c:pt>
                <c:pt idx="14">
                  <c:v>3</c:v>
                </c:pt>
                <c:pt idx="15">
                  <c:v>4</c:v>
                </c:pt>
                <c:pt idx="16">
                  <c:v>6</c:v>
                </c:pt>
                <c:pt idx="17">
                  <c:v>4</c:v>
                </c:pt>
                <c:pt idx="18">
                  <c:v>9</c:v>
                </c:pt>
                <c:pt idx="19">
                  <c:v>4</c:v>
                </c:pt>
                <c:pt idx="20">
                  <c:v>4</c:v>
                </c:pt>
                <c:pt idx="21">
                  <c:v>3</c:v>
                </c:pt>
                <c:pt idx="22">
                  <c:v>1</c:v>
                </c:pt>
                <c:pt idx="23">
                  <c:v>1</c:v>
                </c:pt>
                <c:pt idx="24">
                  <c:v>2</c:v>
                </c:pt>
                <c:pt idx="25">
                  <c:v>5</c:v>
                </c:pt>
                <c:pt idx="26">
                  <c:v>1</c:v>
                </c:pt>
                <c:pt idx="27">
                  <c:v>8</c:v>
                </c:pt>
                <c:pt idx="28">
                  <c:v>4</c:v>
                </c:pt>
                <c:pt idx="29">
                  <c:v>2</c:v>
                </c:pt>
                <c:pt idx="30">
                  <c:v>1</c:v>
                </c:pt>
                <c:pt idx="31">
                  <c:v>1</c:v>
                </c:pt>
                <c:pt idx="32">
                  <c:v>3</c:v>
                </c:pt>
                <c:pt idx="33">
                  <c:v>5</c:v>
                </c:pt>
                <c:pt idx="34">
                  <c:v>0</c:v>
                </c:pt>
                <c:pt idx="35">
                  <c:v>2</c:v>
                </c:pt>
                <c:pt idx="36">
                  <c:v>3</c:v>
                </c:pt>
                <c:pt idx="37">
                  <c:v>5</c:v>
                </c:pt>
                <c:pt idx="38">
                  <c:v>1</c:v>
                </c:pt>
                <c:pt idx="39">
                  <c:v>2</c:v>
                </c:pt>
                <c:pt idx="40">
                  <c:v>0</c:v>
                </c:pt>
                <c:pt idx="41">
                  <c:v>4</c:v>
                </c:pt>
              </c:numCache>
            </c:numRef>
          </c:val>
          <c:extLst>
            <c:ext xmlns:c16="http://schemas.microsoft.com/office/drawing/2014/chart" uri="{C3380CC4-5D6E-409C-BE32-E72D297353CC}">
              <c16:uniqueId val="{00000003-1C7A-4E86-B40D-4197391E1517}"/>
            </c:ext>
          </c:extLst>
        </c:ser>
        <c:ser>
          <c:idx val="4"/>
          <c:order val="4"/>
          <c:tx>
            <c:strRef>
              <c:f>'Angel x Size'!$O$13</c:f>
              <c:strCache>
                <c:ptCount val="1"/>
                <c:pt idx="0">
                  <c:v>$10M-$25M</c:v>
                </c:pt>
              </c:strCache>
            </c:strRef>
          </c:tx>
          <c:spPr>
            <a:solidFill>
              <a:schemeClr val="accent5"/>
            </a:solidFill>
            <a:ln>
              <a:noFill/>
            </a:ln>
            <a:effectLst/>
          </c:spPr>
          <c:invertIfNegative val="0"/>
          <c:cat>
            <c:multiLvlStrRef>
              <c:f>'Angel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Size'!$P$13:$BE$13</c:f>
              <c:numCache>
                <c:formatCode>General</c:formatCode>
                <c:ptCount val="42"/>
                <c:pt idx="0">
                  <c:v>3</c:v>
                </c:pt>
                <c:pt idx="1">
                  <c:v>1</c:v>
                </c:pt>
                <c:pt idx="2">
                  <c:v>5</c:v>
                </c:pt>
                <c:pt idx="3">
                  <c:v>0</c:v>
                </c:pt>
                <c:pt idx="4">
                  <c:v>2</c:v>
                </c:pt>
                <c:pt idx="5">
                  <c:v>0</c:v>
                </c:pt>
                <c:pt idx="6">
                  <c:v>0</c:v>
                </c:pt>
                <c:pt idx="7">
                  <c:v>3</c:v>
                </c:pt>
                <c:pt idx="8">
                  <c:v>5</c:v>
                </c:pt>
                <c:pt idx="9">
                  <c:v>0</c:v>
                </c:pt>
                <c:pt idx="10">
                  <c:v>3</c:v>
                </c:pt>
                <c:pt idx="11">
                  <c:v>0</c:v>
                </c:pt>
                <c:pt idx="12">
                  <c:v>2</c:v>
                </c:pt>
                <c:pt idx="13">
                  <c:v>2</c:v>
                </c:pt>
                <c:pt idx="14">
                  <c:v>3</c:v>
                </c:pt>
                <c:pt idx="15">
                  <c:v>4</c:v>
                </c:pt>
                <c:pt idx="16">
                  <c:v>0</c:v>
                </c:pt>
                <c:pt idx="17">
                  <c:v>2</c:v>
                </c:pt>
                <c:pt idx="18">
                  <c:v>4</c:v>
                </c:pt>
                <c:pt idx="19">
                  <c:v>5</c:v>
                </c:pt>
                <c:pt idx="20">
                  <c:v>0</c:v>
                </c:pt>
                <c:pt idx="21">
                  <c:v>5</c:v>
                </c:pt>
                <c:pt idx="22">
                  <c:v>0</c:v>
                </c:pt>
                <c:pt idx="23">
                  <c:v>4</c:v>
                </c:pt>
                <c:pt idx="24">
                  <c:v>4</c:v>
                </c:pt>
                <c:pt idx="25">
                  <c:v>2</c:v>
                </c:pt>
                <c:pt idx="26">
                  <c:v>1</c:v>
                </c:pt>
                <c:pt idx="27">
                  <c:v>1</c:v>
                </c:pt>
                <c:pt idx="28">
                  <c:v>3</c:v>
                </c:pt>
                <c:pt idx="29">
                  <c:v>2</c:v>
                </c:pt>
                <c:pt idx="30">
                  <c:v>1</c:v>
                </c:pt>
                <c:pt idx="31">
                  <c:v>1</c:v>
                </c:pt>
                <c:pt idx="32">
                  <c:v>0</c:v>
                </c:pt>
                <c:pt idx="33">
                  <c:v>3</c:v>
                </c:pt>
                <c:pt idx="34">
                  <c:v>2</c:v>
                </c:pt>
                <c:pt idx="35">
                  <c:v>0</c:v>
                </c:pt>
                <c:pt idx="36">
                  <c:v>1</c:v>
                </c:pt>
                <c:pt idx="37">
                  <c:v>0</c:v>
                </c:pt>
                <c:pt idx="38">
                  <c:v>1</c:v>
                </c:pt>
                <c:pt idx="39">
                  <c:v>0</c:v>
                </c:pt>
                <c:pt idx="40">
                  <c:v>0</c:v>
                </c:pt>
                <c:pt idx="41">
                  <c:v>0</c:v>
                </c:pt>
              </c:numCache>
            </c:numRef>
          </c:val>
          <c:extLst>
            <c:ext xmlns:c16="http://schemas.microsoft.com/office/drawing/2014/chart" uri="{C3380CC4-5D6E-409C-BE32-E72D297353CC}">
              <c16:uniqueId val="{00000004-1C7A-4E86-B40D-4197391E1517}"/>
            </c:ext>
          </c:extLst>
        </c:ser>
        <c:ser>
          <c:idx val="5"/>
          <c:order val="5"/>
          <c:tx>
            <c:strRef>
              <c:f>'Angel x Size'!$O$14</c:f>
              <c:strCache>
                <c:ptCount val="1"/>
                <c:pt idx="0">
                  <c:v>$25M+</c:v>
                </c:pt>
              </c:strCache>
            </c:strRef>
          </c:tx>
          <c:spPr>
            <a:solidFill>
              <a:schemeClr val="accent6"/>
            </a:solidFill>
            <a:ln>
              <a:noFill/>
            </a:ln>
            <a:effectLst/>
          </c:spPr>
          <c:invertIfNegative val="0"/>
          <c:cat>
            <c:multiLvlStrRef>
              <c:f>'Angel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'Angel x Size'!$P$14:$BE$14</c:f>
              <c:numCache>
                <c:formatCode>General</c:formatCode>
                <c:ptCount val="42"/>
                <c:pt idx="0">
                  <c:v>0</c:v>
                </c:pt>
                <c:pt idx="1">
                  <c:v>0</c:v>
                </c:pt>
                <c:pt idx="2">
                  <c:v>0</c:v>
                </c:pt>
                <c:pt idx="3">
                  <c:v>1</c:v>
                </c:pt>
                <c:pt idx="4">
                  <c:v>0</c:v>
                </c:pt>
                <c:pt idx="5">
                  <c:v>0</c:v>
                </c:pt>
                <c:pt idx="6">
                  <c:v>1</c:v>
                </c:pt>
                <c:pt idx="7">
                  <c:v>0</c:v>
                </c:pt>
                <c:pt idx="8">
                  <c:v>1</c:v>
                </c:pt>
                <c:pt idx="9">
                  <c:v>0</c:v>
                </c:pt>
                <c:pt idx="10">
                  <c:v>0</c:v>
                </c:pt>
                <c:pt idx="11">
                  <c:v>2</c:v>
                </c:pt>
                <c:pt idx="12">
                  <c:v>1</c:v>
                </c:pt>
                <c:pt idx="13">
                  <c:v>0</c:v>
                </c:pt>
                <c:pt idx="14">
                  <c:v>0</c:v>
                </c:pt>
                <c:pt idx="15">
                  <c:v>2</c:v>
                </c:pt>
                <c:pt idx="16">
                  <c:v>0</c:v>
                </c:pt>
                <c:pt idx="17">
                  <c:v>0</c:v>
                </c:pt>
                <c:pt idx="18">
                  <c:v>1</c:v>
                </c:pt>
                <c:pt idx="19">
                  <c:v>1</c:v>
                </c:pt>
                <c:pt idx="20">
                  <c:v>0</c:v>
                </c:pt>
                <c:pt idx="21">
                  <c:v>1</c:v>
                </c:pt>
                <c:pt idx="22">
                  <c:v>0</c:v>
                </c:pt>
                <c:pt idx="23">
                  <c:v>0</c:v>
                </c:pt>
                <c:pt idx="24">
                  <c:v>0</c:v>
                </c:pt>
                <c:pt idx="25">
                  <c:v>0</c:v>
                </c:pt>
                <c:pt idx="26">
                  <c:v>0</c:v>
                </c:pt>
                <c:pt idx="27">
                  <c:v>1</c:v>
                </c:pt>
                <c:pt idx="28">
                  <c:v>1</c:v>
                </c:pt>
                <c:pt idx="29">
                  <c:v>1</c:v>
                </c:pt>
                <c:pt idx="30">
                  <c:v>0</c:v>
                </c:pt>
                <c:pt idx="31">
                  <c:v>1</c:v>
                </c:pt>
                <c:pt idx="32">
                  <c:v>0</c:v>
                </c:pt>
                <c:pt idx="33">
                  <c:v>1</c:v>
                </c:pt>
                <c:pt idx="34">
                  <c:v>0</c:v>
                </c:pt>
                <c:pt idx="35">
                  <c:v>0</c:v>
                </c:pt>
                <c:pt idx="36">
                  <c:v>1</c:v>
                </c:pt>
                <c:pt idx="37">
                  <c:v>1</c:v>
                </c:pt>
                <c:pt idx="38">
                  <c:v>0</c:v>
                </c:pt>
                <c:pt idx="39">
                  <c:v>0</c:v>
                </c:pt>
                <c:pt idx="40">
                  <c:v>0</c:v>
                </c:pt>
                <c:pt idx="41">
                  <c:v>2</c:v>
                </c:pt>
              </c:numCache>
            </c:numRef>
          </c:val>
          <c:extLst>
            <c:ext xmlns:c16="http://schemas.microsoft.com/office/drawing/2014/chart" uri="{C3380CC4-5D6E-409C-BE32-E72D297353CC}">
              <c16:uniqueId val="{00000005-1C7A-4E86-B40D-4197391E151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43580932071755E-2"/>
          <c:y val="2.0946463883795344E-2"/>
          <c:w val="0.90428935058227322"/>
          <c:h val="0.79815971788541618"/>
        </c:manualLayout>
      </c:layout>
      <c:barChart>
        <c:barDir val="col"/>
        <c:grouping val="clustered"/>
        <c:varyColors val="0"/>
        <c:ser>
          <c:idx val="0"/>
          <c:order val="0"/>
          <c:tx>
            <c:strRef>
              <c:f>'First Financings'!$O$9</c:f>
              <c:strCache>
                <c:ptCount val="1"/>
                <c:pt idx="0">
                  <c:v>Deal value ($B)</c:v>
                </c:pt>
              </c:strCache>
            </c:strRef>
          </c:tx>
          <c:spPr>
            <a:solidFill>
              <a:schemeClr val="accent1"/>
            </a:solidFill>
            <a:ln>
              <a:noFill/>
            </a:ln>
            <a:effectLst/>
          </c:spPr>
          <c:invertIfNegative val="0"/>
          <c:cat>
            <c:multiLvlStrRef>
              <c:f>'First Financings'!$P$7:$BE$8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'First Financings'!$P$9:$BE$9</c:f>
              <c:numCache>
                <c:formatCode>"$"#,##0.0</c:formatCode>
                <c:ptCount val="42"/>
                <c:pt idx="0">
                  <c:v>2.1204730522189985</c:v>
                </c:pt>
                <c:pt idx="1">
                  <c:v>3.1535037966270023</c:v>
                </c:pt>
                <c:pt idx="2">
                  <c:v>2.5128458132560003</c:v>
                </c:pt>
                <c:pt idx="3">
                  <c:v>2.0758280680889989</c:v>
                </c:pt>
                <c:pt idx="4">
                  <c:v>2.4354221911019986</c:v>
                </c:pt>
                <c:pt idx="5">
                  <c:v>1.9920622601629996</c:v>
                </c:pt>
                <c:pt idx="6">
                  <c:v>2.4597395632670005</c:v>
                </c:pt>
                <c:pt idx="7">
                  <c:v>2.3475608279650011</c:v>
                </c:pt>
                <c:pt idx="8">
                  <c:v>2.5627285689259969</c:v>
                </c:pt>
                <c:pt idx="9">
                  <c:v>2.5075999155790032</c:v>
                </c:pt>
                <c:pt idx="10">
                  <c:v>2.5260810765810011</c:v>
                </c:pt>
                <c:pt idx="11">
                  <c:v>2.5632365968859987</c:v>
                </c:pt>
                <c:pt idx="12">
                  <c:v>5.0436093283040044</c:v>
                </c:pt>
                <c:pt idx="13">
                  <c:v>3.4784842929530031</c:v>
                </c:pt>
                <c:pt idx="14">
                  <c:v>3.261413084895997</c:v>
                </c:pt>
                <c:pt idx="15">
                  <c:v>2.9066599557699986</c:v>
                </c:pt>
                <c:pt idx="16">
                  <c:v>3.9439804541029986</c:v>
                </c:pt>
                <c:pt idx="17">
                  <c:v>3.9268461922469968</c:v>
                </c:pt>
                <c:pt idx="18">
                  <c:v>4.3581939965979979</c:v>
                </c:pt>
                <c:pt idx="19">
                  <c:v>2.7517553516660009</c:v>
                </c:pt>
                <c:pt idx="20">
                  <c:v>3.6677965851370016</c:v>
                </c:pt>
                <c:pt idx="21">
                  <c:v>3.0372763556520006</c:v>
                </c:pt>
                <c:pt idx="22">
                  <c:v>2.8070787601539977</c:v>
                </c:pt>
                <c:pt idx="23">
                  <c:v>5.2975336666710025</c:v>
                </c:pt>
                <c:pt idx="24">
                  <c:v>5.7905877863139947</c:v>
                </c:pt>
                <c:pt idx="25">
                  <c:v>5.4027592931860031</c:v>
                </c:pt>
                <c:pt idx="26">
                  <c:v>4.7633503366310039</c:v>
                </c:pt>
                <c:pt idx="27">
                  <c:v>7.2371880473480186</c:v>
                </c:pt>
                <c:pt idx="28">
                  <c:v>8.2949687308830082</c:v>
                </c:pt>
                <c:pt idx="29">
                  <c:v>6.7753375208110107</c:v>
                </c:pt>
                <c:pt idx="30">
                  <c:v>5.5888903373260002</c:v>
                </c:pt>
                <c:pt idx="31">
                  <c:v>3.5806796397989977</c:v>
                </c:pt>
                <c:pt idx="32">
                  <c:v>4.4430875076499969</c:v>
                </c:pt>
                <c:pt idx="33">
                  <c:v>4.4762441556089989</c:v>
                </c:pt>
                <c:pt idx="34">
                  <c:v>3.4326405158659989</c:v>
                </c:pt>
                <c:pt idx="35">
                  <c:v>3.3880489379650003</c:v>
                </c:pt>
                <c:pt idx="36">
                  <c:v>4.0500329701760007</c:v>
                </c:pt>
                <c:pt idx="37">
                  <c:v>3.3124014261589965</c:v>
                </c:pt>
                <c:pt idx="38">
                  <c:v>4.865545893567</c:v>
                </c:pt>
                <c:pt idx="39">
                  <c:v>4.1868081245430018</c:v>
                </c:pt>
                <c:pt idx="40">
                  <c:v>5.2174703505620057</c:v>
                </c:pt>
                <c:pt idx="41">
                  <c:v>5.9861804385680051</c:v>
                </c:pt>
              </c:numCache>
            </c:numRef>
          </c:val>
          <c:extLst>
            <c:ext xmlns:c16="http://schemas.microsoft.com/office/drawing/2014/chart" uri="{C3380CC4-5D6E-409C-BE32-E72D297353CC}">
              <c16:uniqueId val="{00000000-C2C7-4984-8462-17C3D939B98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Financings'!$O$10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'First Financings'!$P$10:$BE$10</c:f>
              <c:numCache>
                <c:formatCode>General</c:formatCode>
                <c:ptCount val="42"/>
                <c:pt idx="0">
                  <c:v>1058</c:v>
                </c:pt>
                <c:pt idx="1">
                  <c:v>1034</c:v>
                </c:pt>
                <c:pt idx="2">
                  <c:v>952</c:v>
                </c:pt>
                <c:pt idx="3">
                  <c:v>899</c:v>
                </c:pt>
                <c:pt idx="4">
                  <c:v>1132</c:v>
                </c:pt>
                <c:pt idx="5">
                  <c:v>843</c:v>
                </c:pt>
                <c:pt idx="6">
                  <c:v>810</c:v>
                </c:pt>
                <c:pt idx="7">
                  <c:v>766</c:v>
                </c:pt>
                <c:pt idx="8">
                  <c:v>1073</c:v>
                </c:pt>
                <c:pt idx="9">
                  <c:v>860</c:v>
                </c:pt>
                <c:pt idx="10">
                  <c:v>870</c:v>
                </c:pt>
                <c:pt idx="11">
                  <c:v>887</c:v>
                </c:pt>
                <c:pt idx="12">
                  <c:v>1132</c:v>
                </c:pt>
                <c:pt idx="13">
                  <c:v>835</c:v>
                </c:pt>
                <c:pt idx="14">
                  <c:v>802</c:v>
                </c:pt>
                <c:pt idx="15">
                  <c:v>868</c:v>
                </c:pt>
                <c:pt idx="16">
                  <c:v>1165</c:v>
                </c:pt>
                <c:pt idx="17">
                  <c:v>848</c:v>
                </c:pt>
                <c:pt idx="18">
                  <c:v>992</c:v>
                </c:pt>
                <c:pt idx="19">
                  <c:v>900</c:v>
                </c:pt>
                <c:pt idx="20">
                  <c:v>1270</c:v>
                </c:pt>
                <c:pt idx="21">
                  <c:v>813</c:v>
                </c:pt>
                <c:pt idx="22">
                  <c:v>879</c:v>
                </c:pt>
                <c:pt idx="23">
                  <c:v>1065</c:v>
                </c:pt>
                <c:pt idx="24">
                  <c:v>1639</c:v>
                </c:pt>
                <c:pt idx="25">
                  <c:v>1291</c:v>
                </c:pt>
                <c:pt idx="26">
                  <c:v>1332</c:v>
                </c:pt>
                <c:pt idx="27">
                  <c:v>1483</c:v>
                </c:pt>
                <c:pt idx="28">
                  <c:v>1815</c:v>
                </c:pt>
                <c:pt idx="29">
                  <c:v>1348</c:v>
                </c:pt>
                <c:pt idx="30">
                  <c:v>1206</c:v>
                </c:pt>
                <c:pt idx="31">
                  <c:v>1074</c:v>
                </c:pt>
                <c:pt idx="32">
                  <c:v>1316</c:v>
                </c:pt>
                <c:pt idx="33">
                  <c:v>993</c:v>
                </c:pt>
                <c:pt idx="34">
                  <c:v>1023</c:v>
                </c:pt>
                <c:pt idx="35">
                  <c:v>1015</c:v>
                </c:pt>
                <c:pt idx="36">
                  <c:v>1232</c:v>
                </c:pt>
                <c:pt idx="37">
                  <c:v>1083</c:v>
                </c:pt>
                <c:pt idx="38">
                  <c:v>1002</c:v>
                </c:pt>
                <c:pt idx="39">
                  <c:v>969</c:v>
                </c:pt>
                <c:pt idx="40">
                  <c:v>1073</c:v>
                </c:pt>
                <c:pt idx="41">
                  <c:v>873</c:v>
                </c:pt>
              </c:numCache>
            </c:numRef>
          </c:val>
          <c:smooth val="0"/>
          <c:extLst>
            <c:ext xmlns:c16="http://schemas.microsoft.com/office/drawing/2014/chart" uri="{C3380CC4-5D6E-409C-BE32-E72D297353CC}">
              <c16:uniqueId val="{00000001-C2C7-4984-8462-17C3D939B98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4927696872766695"/>
          <c:y val="0.94173688562902236"/>
          <c:w val="0.29819878214200329"/>
          <c:h val="5.826311437097760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'First Financings'!$C$8:$M$8</c:f>
              <c:numCache>
                <c:formatCode>"$"#,##0.0</c:formatCode>
                <c:ptCount val="11"/>
                <c:pt idx="0">
                  <c:v>9.8626507301910085</c:v>
                </c:pt>
                <c:pt idx="1">
                  <c:v>9.2347848424970191</c:v>
                </c:pt>
                <c:pt idx="2">
                  <c:v>10.159646157972016</c:v>
                </c:pt>
                <c:pt idx="3">
                  <c:v>14.690166661922975</c:v>
                </c:pt>
                <c:pt idx="4">
                  <c:v>14.980775994613992</c:v>
                </c:pt>
                <c:pt idx="5">
                  <c:v>14.809685367613994</c:v>
                </c:pt>
                <c:pt idx="6">
                  <c:v>23.193885463478985</c:v>
                </c:pt>
                <c:pt idx="7">
                  <c:v>24.239876228818904</c:v>
                </c:pt>
                <c:pt idx="8">
                  <c:v>15.740021117090002</c:v>
                </c:pt>
                <c:pt idx="9">
                  <c:v>16.414788414445027</c:v>
                </c:pt>
                <c:pt idx="10">
                  <c:v>11.20365078913</c:v>
                </c:pt>
              </c:numCache>
            </c:numRef>
          </c:val>
          <c:extLst>
            <c:ext xmlns:c16="http://schemas.microsoft.com/office/drawing/2014/chart" uri="{C3380CC4-5D6E-409C-BE32-E72D297353CC}">
              <c16:uniqueId val="{00000000-D490-46C9-8C43-41C81FBCF108}"/>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D490-46C9-8C43-41C81FBCF108}"/>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D490-46C9-8C43-41C81FBCF108}"/>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D490-46C9-8C43-41C81FBCF108}"/>
              </c:ext>
            </c:extLst>
          </c:dPt>
          <c:dPt>
            <c:idx val="5"/>
            <c:bubble3D val="0"/>
            <c:extLst>
              <c:ext xmlns:c16="http://schemas.microsoft.com/office/drawing/2014/chart" uri="{C3380CC4-5D6E-409C-BE32-E72D297353CC}">
                <c16:uniqueId val="{00000006-D490-46C9-8C43-41C81FBCF108}"/>
              </c:ext>
            </c:extLst>
          </c:dPt>
          <c:dPt>
            <c:idx val="8"/>
            <c:bubble3D val="0"/>
            <c:extLst>
              <c:ext xmlns:c16="http://schemas.microsoft.com/office/drawing/2014/chart" uri="{C3380CC4-5D6E-409C-BE32-E72D297353CC}">
                <c16:uniqueId val="{00000007-D490-46C9-8C43-41C81FBCF108}"/>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D490-46C9-8C43-41C81FBCF108}"/>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D490-46C9-8C43-41C81FBCF108}"/>
              </c:ext>
            </c:extLst>
          </c:dPt>
          <c:dPt>
            <c:idx val="16"/>
            <c:bubble3D val="0"/>
            <c:extLst>
              <c:ext xmlns:c16="http://schemas.microsoft.com/office/drawing/2014/chart" uri="{C3380CC4-5D6E-409C-BE32-E72D297353CC}">
                <c16:uniqueId val="{0000000C-D490-46C9-8C43-41C81FBCF108}"/>
              </c:ext>
            </c:extLst>
          </c:dPt>
          <c:dLbls>
            <c:dLbl>
              <c:idx val="10"/>
              <c:layout>
                <c:manualLayout>
                  <c:x val="-4.337949851130269E-2"/>
                  <c:y val="-5.6718634001484781E-2"/>
                </c:manualLayout>
              </c:layout>
              <c:numFmt formatCode="#,##0" sourceLinked="0"/>
              <c:spPr>
                <a:noFill/>
                <a:ln>
                  <a:noFill/>
                </a:ln>
                <a:effectLst/>
              </c:spPr>
              <c:txPr>
                <a:bodyPr rot="0" vert="horz"/>
                <a:lstStyle/>
                <a:p>
                  <a:pPr>
                    <a:defRPr>
                      <a:solidFill>
                        <a:schemeClr val="bg1"/>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90-46C9-8C43-41C81FBCF108}"/>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'First Financings'!$C$9:$M$9</c:f>
              <c:numCache>
                <c:formatCode>General</c:formatCode>
                <c:ptCount val="11"/>
                <c:pt idx="0">
                  <c:v>3943</c:v>
                </c:pt>
                <c:pt idx="1">
                  <c:v>3551</c:v>
                </c:pt>
                <c:pt idx="2">
                  <c:v>3690</c:v>
                </c:pt>
                <c:pt idx="3">
                  <c:v>3637</c:v>
                </c:pt>
                <c:pt idx="4">
                  <c:v>3905</c:v>
                </c:pt>
                <c:pt idx="5">
                  <c:v>4027</c:v>
                </c:pt>
                <c:pt idx="6">
                  <c:v>5745</c:v>
                </c:pt>
                <c:pt idx="7">
                  <c:v>5443</c:v>
                </c:pt>
                <c:pt idx="8">
                  <c:v>4347</c:v>
                </c:pt>
                <c:pt idx="9">
                  <c:v>4286</c:v>
                </c:pt>
                <c:pt idx="10">
                  <c:v>1946</c:v>
                </c:pt>
              </c:numCache>
            </c:numRef>
          </c:val>
          <c:smooth val="0"/>
          <c:extLst>
            <c:ext xmlns:c16="http://schemas.microsoft.com/office/drawing/2014/chart" uri="{C3380CC4-5D6E-409C-BE32-E72D297353CC}">
              <c16:uniqueId val="{0000000D-D490-46C9-8C43-41C81FBCF108}"/>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'Mega-Rounds ($100M+)'!$B$8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'Mega-Rounds ($100M+)'!$C$8:$M$8</c:f>
              <c:numCache>
                <c:formatCode>"$"#,##0.0</c:formatCode>
                <c:ptCount val="11"/>
                <c:pt idx="0">
                  <c:v>26.309168658000001</c:v>
                </c:pt>
                <c:pt idx="1">
                  <c:v>26.198805855</c:v>
                </c:pt>
                <c:pt idx="2">
                  <c:v>26.663386584000008</c:v>
                </c:pt>
                <c:pt idx="3">
                  <c:v>66.2434609994</c:v>
                </c:pt>
                <c:pt idx="4">
                  <c:v>67.094820905399999</c:v>
                </c:pt>
                <c:pt idx="5">
                  <c:v>79.40247008759998</c:v>
                </c:pt>
                <c:pt idx="6">
                  <c:v>206.63690214210001</c:v>
                </c:pt>
                <c:pt idx="7">
                  <c:v>107.17499636330001</c:v>
                </c:pt>
                <c:pt idx="8">
                  <c:v>75.600890991000028</c:v>
                </c:pt>
                <c:pt idx="9">
                  <c:v>122.23125337939999</c:v>
                </c:pt>
                <c:pt idx="10">
                  <c:v>113.6458282983</c:v>
                </c:pt>
              </c:numCache>
            </c:numRef>
          </c:val>
          <c:extLst>
            <c:ext xmlns:c16="http://schemas.microsoft.com/office/drawing/2014/chart" uri="{C3380CC4-5D6E-409C-BE32-E72D297353CC}">
              <c16:uniqueId val="{00000000-121B-4399-8932-1A123FD6553E}"/>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'Mega-Rounds ($100M+)'!$B$9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121B-4399-8932-1A123FD6553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121B-4399-8932-1A123FD6553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121B-4399-8932-1A123FD6553E}"/>
              </c:ext>
            </c:extLst>
          </c:dPt>
          <c:dPt>
            <c:idx val="5"/>
            <c:bubble3D val="0"/>
            <c:extLst>
              <c:ext xmlns:c16="http://schemas.microsoft.com/office/drawing/2014/chart" uri="{C3380CC4-5D6E-409C-BE32-E72D297353CC}">
                <c16:uniqueId val="{00000006-121B-4399-8932-1A123FD6553E}"/>
              </c:ext>
            </c:extLst>
          </c:dPt>
          <c:dPt>
            <c:idx val="8"/>
            <c:bubble3D val="0"/>
            <c:extLst>
              <c:ext xmlns:c16="http://schemas.microsoft.com/office/drawing/2014/chart" uri="{C3380CC4-5D6E-409C-BE32-E72D297353CC}">
                <c16:uniqueId val="{00000007-121B-4399-8932-1A123FD6553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121B-4399-8932-1A123FD6553E}"/>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121B-4399-8932-1A123FD6553E}"/>
              </c:ext>
            </c:extLst>
          </c:dPt>
          <c:dPt>
            <c:idx val="16"/>
            <c:bubble3D val="0"/>
            <c:extLst>
              <c:ext xmlns:c16="http://schemas.microsoft.com/office/drawing/2014/chart" uri="{C3380CC4-5D6E-409C-BE32-E72D297353CC}">
                <c16:uniqueId val="{0000000C-121B-4399-8932-1A123FD6553E}"/>
              </c:ext>
            </c:extLst>
          </c:dPt>
          <c:dLbls>
            <c:dLbl>
              <c:idx val="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9-121B-4399-8932-1A123FD6553E}"/>
                </c:ext>
              </c:extLst>
            </c:dLbl>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121B-4399-8932-1A123FD6553E}"/>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'Mega-Rounds ($100M+)'!$C$7:$M$7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'Mega-Rounds ($100M+)'!$C$9:$M$9</c:f>
              <c:numCache>
                <c:formatCode>General</c:formatCode>
                <c:ptCount val="11"/>
                <c:pt idx="0">
                  <c:v>111</c:v>
                </c:pt>
                <c:pt idx="1">
                  <c:v>85</c:v>
                </c:pt>
                <c:pt idx="2">
                  <c:v>113</c:v>
                </c:pt>
                <c:pt idx="3">
                  <c:v>220</c:v>
                </c:pt>
                <c:pt idx="4">
                  <c:v>271</c:v>
                </c:pt>
                <c:pt idx="5">
                  <c:v>350</c:v>
                </c:pt>
                <c:pt idx="6">
                  <c:v>864</c:v>
                </c:pt>
                <c:pt idx="7">
                  <c:v>531</c:v>
                </c:pt>
                <c:pt idx="8">
                  <c:v>259</c:v>
                </c:pt>
                <c:pt idx="9">
                  <c:v>374</c:v>
                </c:pt>
                <c:pt idx="10">
                  <c:v>210</c:v>
                </c:pt>
              </c:numCache>
            </c:numRef>
          </c:val>
          <c:smooth val="0"/>
          <c:extLst>
            <c:ext xmlns:c16="http://schemas.microsoft.com/office/drawing/2014/chart" uri="{C3380CC4-5D6E-409C-BE32-E72D297353CC}">
              <c16:uniqueId val="{0000000D-121B-4399-8932-1A123FD6553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'Deals x Size'!$B$8</c:f>
              <c:strCache>
                <c:ptCount val="1"/>
                <c:pt idx="0">
                  <c:v>&lt;$1M</c:v>
                </c:pt>
              </c:strCache>
            </c:strRef>
          </c:tx>
          <c:spPr>
            <a:solidFill>
              <a:schemeClr val="accent1"/>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Size'!$C$8:$M$8</c:f>
              <c:numCache>
                <c:formatCode>General</c:formatCode>
                <c:ptCount val="11"/>
                <c:pt idx="0">
                  <c:v>3971</c:v>
                </c:pt>
                <c:pt idx="1">
                  <c:v>3553</c:v>
                </c:pt>
                <c:pt idx="2">
                  <c:v>3453</c:v>
                </c:pt>
                <c:pt idx="3">
                  <c:v>3273</c:v>
                </c:pt>
                <c:pt idx="4">
                  <c:v>3533</c:v>
                </c:pt>
                <c:pt idx="5">
                  <c:v>3388</c:v>
                </c:pt>
                <c:pt idx="6">
                  <c:v>3534</c:v>
                </c:pt>
                <c:pt idx="7">
                  <c:v>3252</c:v>
                </c:pt>
                <c:pt idx="8">
                  <c:v>2564</c:v>
                </c:pt>
                <c:pt idx="9">
                  <c:v>2214</c:v>
                </c:pt>
                <c:pt idx="10">
                  <c:v>845</c:v>
                </c:pt>
              </c:numCache>
            </c:numRef>
          </c:val>
          <c:extLst>
            <c:ext xmlns:c16="http://schemas.microsoft.com/office/drawing/2014/chart" uri="{C3380CC4-5D6E-409C-BE32-E72D297353CC}">
              <c16:uniqueId val="{00000000-D05A-427D-9F19-193E594F7241}"/>
            </c:ext>
          </c:extLst>
        </c:ser>
        <c:ser>
          <c:idx val="1"/>
          <c:order val="1"/>
          <c:tx>
            <c:strRef>
              <c:f>'Deals x Size'!$B$9</c:f>
              <c:strCache>
                <c:ptCount val="1"/>
                <c:pt idx="0">
                  <c:v>$1M-$5M</c:v>
                </c:pt>
              </c:strCache>
            </c:strRef>
          </c:tx>
          <c:spPr>
            <a:solidFill>
              <a:schemeClr val="accent2"/>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Size'!$C$9:$M$9</c:f>
              <c:numCache>
                <c:formatCode>General</c:formatCode>
                <c:ptCount val="11"/>
                <c:pt idx="0">
                  <c:v>3597</c:v>
                </c:pt>
                <c:pt idx="1">
                  <c:v>3411</c:v>
                </c:pt>
                <c:pt idx="2">
                  <c:v>3721</c:v>
                </c:pt>
                <c:pt idx="3">
                  <c:v>3762</c:v>
                </c:pt>
                <c:pt idx="4">
                  <c:v>4021</c:v>
                </c:pt>
                <c:pt idx="5">
                  <c:v>4012</c:v>
                </c:pt>
                <c:pt idx="6">
                  <c:v>5328</c:v>
                </c:pt>
                <c:pt idx="7">
                  <c:v>4754</c:v>
                </c:pt>
                <c:pt idx="8">
                  <c:v>3853</c:v>
                </c:pt>
                <c:pt idx="9">
                  <c:v>3424</c:v>
                </c:pt>
                <c:pt idx="10">
                  <c:v>1356</c:v>
                </c:pt>
              </c:numCache>
            </c:numRef>
          </c:val>
          <c:extLst>
            <c:ext xmlns:c16="http://schemas.microsoft.com/office/drawing/2014/chart" uri="{C3380CC4-5D6E-409C-BE32-E72D297353CC}">
              <c16:uniqueId val="{00000001-D05A-427D-9F19-193E594F7241}"/>
            </c:ext>
          </c:extLst>
        </c:ser>
        <c:ser>
          <c:idx val="2"/>
          <c:order val="2"/>
          <c:tx>
            <c:strRef>
              <c:f>'Deals x Size'!$B$10</c:f>
              <c:strCache>
                <c:ptCount val="1"/>
                <c:pt idx="0">
                  <c:v>$5M-$10M</c:v>
                </c:pt>
              </c:strCache>
            </c:strRef>
          </c:tx>
          <c:spPr>
            <a:solidFill>
              <a:schemeClr val="accent3"/>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Size'!$C$10:$M$10</c:f>
              <c:numCache>
                <c:formatCode>General</c:formatCode>
                <c:ptCount val="11"/>
                <c:pt idx="0">
                  <c:v>1091</c:v>
                </c:pt>
                <c:pt idx="1">
                  <c:v>1089</c:v>
                </c:pt>
                <c:pt idx="2">
                  <c:v>1267</c:v>
                </c:pt>
                <c:pt idx="3">
                  <c:v>1427</c:v>
                </c:pt>
                <c:pt idx="4">
                  <c:v>1462</c:v>
                </c:pt>
                <c:pt idx="5">
                  <c:v>1514</c:v>
                </c:pt>
                <c:pt idx="6">
                  <c:v>2067</c:v>
                </c:pt>
                <c:pt idx="7">
                  <c:v>2110</c:v>
                </c:pt>
                <c:pt idx="8">
                  <c:v>1752</c:v>
                </c:pt>
                <c:pt idx="9">
                  <c:v>1560</c:v>
                </c:pt>
                <c:pt idx="10">
                  <c:v>726</c:v>
                </c:pt>
              </c:numCache>
            </c:numRef>
          </c:val>
          <c:extLst>
            <c:ext xmlns:c16="http://schemas.microsoft.com/office/drawing/2014/chart" uri="{C3380CC4-5D6E-409C-BE32-E72D297353CC}">
              <c16:uniqueId val="{00000002-D05A-427D-9F19-193E594F7241}"/>
            </c:ext>
          </c:extLst>
        </c:ser>
        <c:ser>
          <c:idx val="3"/>
          <c:order val="3"/>
          <c:tx>
            <c:strRef>
              <c:f>'Deals x Size'!$B$11</c:f>
              <c:strCache>
                <c:ptCount val="1"/>
                <c:pt idx="0">
                  <c:v>$10M-$25M</c:v>
                </c:pt>
              </c:strCache>
            </c:strRef>
          </c:tx>
          <c:spPr>
            <a:solidFill>
              <a:schemeClr val="accent4"/>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Size'!$C$11:$M$11</c:f>
              <c:numCache>
                <c:formatCode>General</c:formatCode>
                <c:ptCount val="11"/>
                <c:pt idx="0">
                  <c:v>1055</c:v>
                </c:pt>
                <c:pt idx="1">
                  <c:v>1039</c:v>
                </c:pt>
                <c:pt idx="2">
                  <c:v>1182</c:v>
                </c:pt>
                <c:pt idx="3">
                  <c:v>1369</c:v>
                </c:pt>
                <c:pt idx="4">
                  <c:v>1500</c:v>
                </c:pt>
                <c:pt idx="5">
                  <c:v>1452</c:v>
                </c:pt>
                <c:pt idx="6">
                  <c:v>2201</c:v>
                </c:pt>
                <c:pt idx="7">
                  <c:v>2015</c:v>
                </c:pt>
                <c:pt idx="8">
                  <c:v>1501</c:v>
                </c:pt>
                <c:pt idx="9">
                  <c:v>1545</c:v>
                </c:pt>
                <c:pt idx="10">
                  <c:v>822</c:v>
                </c:pt>
              </c:numCache>
            </c:numRef>
          </c:val>
          <c:extLst>
            <c:ext xmlns:c16="http://schemas.microsoft.com/office/drawing/2014/chart" uri="{C3380CC4-5D6E-409C-BE32-E72D297353CC}">
              <c16:uniqueId val="{00000003-D05A-427D-9F19-193E594F7241}"/>
            </c:ext>
          </c:extLst>
        </c:ser>
        <c:ser>
          <c:idx val="4"/>
          <c:order val="4"/>
          <c:tx>
            <c:strRef>
              <c:f>'Deals x Size'!$B$12</c:f>
              <c:strCache>
                <c:ptCount val="1"/>
                <c:pt idx="0">
                  <c:v>$25M-$50M</c:v>
                </c:pt>
              </c:strCache>
            </c:strRef>
          </c:tx>
          <c:spPr>
            <a:solidFill>
              <a:schemeClr val="accent5"/>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Size'!$C$12:$M$12</c:f>
              <c:numCache>
                <c:formatCode>General</c:formatCode>
                <c:ptCount val="11"/>
                <c:pt idx="0">
                  <c:v>440</c:v>
                </c:pt>
                <c:pt idx="1">
                  <c:v>414</c:v>
                </c:pt>
                <c:pt idx="2">
                  <c:v>485</c:v>
                </c:pt>
                <c:pt idx="3">
                  <c:v>596</c:v>
                </c:pt>
                <c:pt idx="4">
                  <c:v>663</c:v>
                </c:pt>
                <c:pt idx="5">
                  <c:v>737</c:v>
                </c:pt>
                <c:pt idx="6">
                  <c:v>1167</c:v>
                </c:pt>
                <c:pt idx="7">
                  <c:v>993</c:v>
                </c:pt>
                <c:pt idx="8">
                  <c:v>644</c:v>
                </c:pt>
                <c:pt idx="9">
                  <c:v>684</c:v>
                </c:pt>
                <c:pt idx="10">
                  <c:v>337</c:v>
                </c:pt>
              </c:numCache>
            </c:numRef>
          </c:val>
          <c:extLst>
            <c:ext xmlns:c16="http://schemas.microsoft.com/office/drawing/2014/chart" uri="{C3380CC4-5D6E-409C-BE32-E72D297353CC}">
              <c16:uniqueId val="{00000004-D05A-427D-9F19-193E594F7241}"/>
            </c:ext>
          </c:extLst>
        </c:ser>
        <c:ser>
          <c:idx val="5"/>
          <c:order val="5"/>
          <c:tx>
            <c:strRef>
              <c:f>'Deals x Size'!$B$13</c:f>
              <c:strCache>
                <c:ptCount val="1"/>
                <c:pt idx="0">
                  <c:v>$50M+</c:v>
                </c:pt>
              </c:strCache>
            </c:strRef>
          </c:tx>
          <c:spPr>
            <a:solidFill>
              <a:schemeClr val="accent6"/>
            </a:solidFill>
            <a:ln>
              <a:noFill/>
            </a:ln>
            <a:effectLst/>
          </c:spPr>
          <c:invertIfNegative val="0"/>
          <c:cat>
            <c:numRef>
              <c:f>'Deals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Size'!$C$13:$M$13</c:f>
              <c:numCache>
                <c:formatCode>General</c:formatCode>
                <c:ptCount val="11"/>
                <c:pt idx="0">
                  <c:v>318</c:v>
                </c:pt>
                <c:pt idx="1">
                  <c:v>261</c:v>
                </c:pt>
                <c:pt idx="2">
                  <c:v>332</c:v>
                </c:pt>
                <c:pt idx="3">
                  <c:v>559</c:v>
                </c:pt>
                <c:pt idx="4">
                  <c:v>603</c:v>
                </c:pt>
                <c:pt idx="5">
                  <c:v>767</c:v>
                </c:pt>
                <c:pt idx="6">
                  <c:v>1595</c:v>
                </c:pt>
                <c:pt idx="7">
                  <c:v>1064</c:v>
                </c:pt>
                <c:pt idx="8">
                  <c:v>591</c:v>
                </c:pt>
                <c:pt idx="9">
                  <c:v>748</c:v>
                </c:pt>
                <c:pt idx="10">
                  <c:v>442</c:v>
                </c:pt>
              </c:numCache>
            </c:numRef>
          </c:val>
          <c:extLst>
            <c:ext xmlns:c16="http://schemas.microsoft.com/office/drawing/2014/chart" uri="{C3380CC4-5D6E-409C-BE32-E72D297353CC}">
              <c16:uniqueId val="{00000005-D05A-427D-9F19-193E594F724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1502081025E-2"/>
          <c:y val="2.0869484337713601E-2"/>
          <c:w val="0.91041650863006285"/>
          <c:h val="0.75935769656699903"/>
        </c:manualLayout>
      </c:layout>
      <c:barChart>
        <c:barDir val="col"/>
        <c:grouping val="clustered"/>
        <c:varyColors val="0"/>
        <c:ser>
          <c:idx val="0"/>
          <c:order val="0"/>
          <c:tx>
            <c:strRef>
              <c:f>'Mega-Rounds ($100M+)'!$O$9</c:f>
              <c:strCache>
                <c:ptCount val="1"/>
                <c:pt idx="0">
                  <c:v>Deal value ($B)</c:v>
                </c:pt>
              </c:strCache>
            </c:strRef>
          </c:tx>
          <c:spPr>
            <a:solidFill>
              <a:schemeClr val="accent1"/>
            </a:solidFill>
            <a:ln>
              <a:noFill/>
            </a:ln>
            <a:effectLst/>
          </c:spPr>
          <c:invertIfNegative val="0"/>
          <c:cat>
            <c:multiLvlStrRef>
              <c:f>'Mega-Rounds ($100M+)'!$P$7:$BE$8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($100M+)'!$P$9:$BE$9</c:f>
              <c:numCache>
                <c:formatCode>"$"#,##0.0</c:formatCode>
                <c:ptCount val="42"/>
                <c:pt idx="0">
                  <c:v>6.1653439310000007</c:v>
                </c:pt>
                <c:pt idx="1">
                  <c:v>5.6605735800000003</c:v>
                </c:pt>
                <c:pt idx="2">
                  <c:v>8.1262732179999979</c:v>
                </c:pt>
                <c:pt idx="3">
                  <c:v>6.3569779289999992</c:v>
                </c:pt>
                <c:pt idx="4">
                  <c:v>5.8387849319999994</c:v>
                </c:pt>
                <c:pt idx="5">
                  <c:v>11.984165695</c:v>
                </c:pt>
                <c:pt idx="6">
                  <c:v>5.0294351709999994</c:v>
                </c:pt>
                <c:pt idx="7">
                  <c:v>3.3464200570000004</c:v>
                </c:pt>
                <c:pt idx="8">
                  <c:v>3.0972709960000002</c:v>
                </c:pt>
                <c:pt idx="9">
                  <c:v>5.7545410660000007</c:v>
                </c:pt>
                <c:pt idx="10">
                  <c:v>10.719303126000002</c:v>
                </c:pt>
                <c:pt idx="11">
                  <c:v>7.0922713960000001</c:v>
                </c:pt>
                <c:pt idx="12">
                  <c:v>11.374175642999999</c:v>
                </c:pt>
                <c:pt idx="13">
                  <c:v>11.108813439000002</c:v>
                </c:pt>
                <c:pt idx="14">
                  <c:v>15.009778854000002</c:v>
                </c:pt>
                <c:pt idx="15">
                  <c:v>28.750693063400007</c:v>
                </c:pt>
                <c:pt idx="16">
                  <c:v>20.939654611999995</c:v>
                </c:pt>
                <c:pt idx="17">
                  <c:v>16.279792826000001</c:v>
                </c:pt>
                <c:pt idx="18">
                  <c:v>16.793468305400001</c:v>
                </c:pt>
                <c:pt idx="19">
                  <c:v>13.081905162</c:v>
                </c:pt>
                <c:pt idx="20">
                  <c:v>16.335879208000001</c:v>
                </c:pt>
                <c:pt idx="21">
                  <c:v>18.519383741999999</c:v>
                </c:pt>
                <c:pt idx="22">
                  <c:v>23.172692195999989</c:v>
                </c:pt>
                <c:pt idx="23">
                  <c:v>21.374514941600001</c:v>
                </c:pt>
                <c:pt idx="24">
                  <c:v>44.932068219600005</c:v>
                </c:pt>
                <c:pt idx="25">
                  <c:v>47.059192023399994</c:v>
                </c:pt>
                <c:pt idx="26">
                  <c:v>53.12926224109998</c:v>
                </c:pt>
                <c:pt idx="27">
                  <c:v>61.516379657999991</c:v>
                </c:pt>
                <c:pt idx="28">
                  <c:v>40.67448533040001</c:v>
                </c:pt>
                <c:pt idx="29">
                  <c:v>35.195930614600002</c:v>
                </c:pt>
                <c:pt idx="30">
                  <c:v>17.525111359300006</c:v>
                </c:pt>
                <c:pt idx="31">
                  <c:v>13.779469059</c:v>
                </c:pt>
                <c:pt idx="32">
                  <c:v>30.474609118</c:v>
                </c:pt>
                <c:pt idx="33">
                  <c:v>13.543537888999998</c:v>
                </c:pt>
                <c:pt idx="34">
                  <c:v>14.177054670000002</c:v>
                </c:pt>
                <c:pt idx="35">
                  <c:v>17.405689313999996</c:v>
                </c:pt>
                <c:pt idx="36">
                  <c:v>19.996126815000007</c:v>
                </c:pt>
                <c:pt idx="37">
                  <c:v>26.581303586399994</c:v>
                </c:pt>
                <c:pt idx="38">
                  <c:v>20.434177795999997</c:v>
                </c:pt>
                <c:pt idx="39">
                  <c:v>55.219645182000015</c:v>
                </c:pt>
                <c:pt idx="40">
                  <c:v>67.662198225300003</c:v>
                </c:pt>
                <c:pt idx="41">
                  <c:v>45.983630072999986</c:v>
                </c:pt>
              </c:numCache>
            </c:numRef>
          </c:val>
          <c:extLst>
            <c:ext xmlns:c16="http://schemas.microsoft.com/office/drawing/2014/chart" uri="{C3380CC4-5D6E-409C-BE32-E72D297353CC}">
              <c16:uniqueId val="{00000000-535C-4671-9EF1-1002AA474309}"/>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($100M+)'!$O$10</c:f>
              <c:strCache>
                <c:ptCount val="1"/>
                <c:pt idx="0">
                  <c:v>Deal count</c:v>
                </c:pt>
              </c:strCache>
            </c:strRef>
          </c:tx>
          <c:spPr>
            <a:ln w="19050" cap="rnd" cmpd="sng" algn="ctr">
              <a:solidFill>
                <a:schemeClr val="accent3"/>
              </a:solidFill>
              <a:prstDash val="solid"/>
              <a:round/>
            </a:ln>
            <a:effectLst/>
          </c:spPr>
          <c:marker>
            <c:symbol val="none"/>
          </c:marker>
          <c:cat>
            <c:multiLvlStrRef>
              <c:f>'Mega-Rounds ($100M+)'!$P$7:$BE$8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($100M+)'!$P$10:$BE$10</c:f>
              <c:numCache>
                <c:formatCode>General</c:formatCode>
                <c:ptCount val="42"/>
                <c:pt idx="0">
                  <c:v>25</c:v>
                </c:pt>
                <c:pt idx="1">
                  <c:v>26</c:v>
                </c:pt>
                <c:pt idx="2">
                  <c:v>38</c:v>
                </c:pt>
                <c:pt idx="3">
                  <c:v>22</c:v>
                </c:pt>
                <c:pt idx="4">
                  <c:v>22</c:v>
                </c:pt>
                <c:pt idx="5">
                  <c:v>24</c:v>
                </c:pt>
                <c:pt idx="6">
                  <c:v>21</c:v>
                </c:pt>
                <c:pt idx="7">
                  <c:v>18</c:v>
                </c:pt>
                <c:pt idx="8">
                  <c:v>17</c:v>
                </c:pt>
                <c:pt idx="9">
                  <c:v>28</c:v>
                </c:pt>
                <c:pt idx="10">
                  <c:v>32</c:v>
                </c:pt>
                <c:pt idx="11">
                  <c:v>36</c:v>
                </c:pt>
                <c:pt idx="12">
                  <c:v>48</c:v>
                </c:pt>
                <c:pt idx="13">
                  <c:v>49</c:v>
                </c:pt>
                <c:pt idx="14">
                  <c:v>62</c:v>
                </c:pt>
                <c:pt idx="15">
                  <c:v>61</c:v>
                </c:pt>
                <c:pt idx="16">
                  <c:v>67</c:v>
                </c:pt>
                <c:pt idx="17">
                  <c:v>71</c:v>
                </c:pt>
                <c:pt idx="18">
                  <c:v>85</c:v>
                </c:pt>
                <c:pt idx="19">
                  <c:v>48</c:v>
                </c:pt>
                <c:pt idx="20">
                  <c:v>68</c:v>
                </c:pt>
                <c:pt idx="21">
                  <c:v>83</c:v>
                </c:pt>
                <c:pt idx="22">
                  <c:v>92</c:v>
                </c:pt>
                <c:pt idx="23">
                  <c:v>107</c:v>
                </c:pt>
                <c:pt idx="24">
                  <c:v>190</c:v>
                </c:pt>
                <c:pt idx="25">
                  <c:v>213</c:v>
                </c:pt>
                <c:pt idx="26">
                  <c:v>215</c:v>
                </c:pt>
                <c:pt idx="27">
                  <c:v>246</c:v>
                </c:pt>
                <c:pt idx="28">
                  <c:v>204</c:v>
                </c:pt>
                <c:pt idx="29">
                  <c:v>152</c:v>
                </c:pt>
                <c:pt idx="30">
                  <c:v>99</c:v>
                </c:pt>
                <c:pt idx="31">
                  <c:v>76</c:v>
                </c:pt>
                <c:pt idx="32">
                  <c:v>59</c:v>
                </c:pt>
                <c:pt idx="33">
                  <c:v>67</c:v>
                </c:pt>
                <c:pt idx="34">
                  <c:v>73</c:v>
                </c:pt>
                <c:pt idx="35">
                  <c:v>60</c:v>
                </c:pt>
                <c:pt idx="36">
                  <c:v>89</c:v>
                </c:pt>
                <c:pt idx="37">
                  <c:v>89</c:v>
                </c:pt>
                <c:pt idx="38">
                  <c:v>92</c:v>
                </c:pt>
                <c:pt idx="39">
                  <c:v>104</c:v>
                </c:pt>
                <c:pt idx="40">
                  <c:v>106</c:v>
                </c:pt>
                <c:pt idx="41">
                  <c:v>104</c:v>
                </c:pt>
              </c:numCache>
            </c:numRef>
          </c:val>
          <c:smooth val="0"/>
          <c:extLst>
            <c:ext xmlns:c16="http://schemas.microsoft.com/office/drawing/2014/chart" uri="{C3380CC4-5D6E-409C-BE32-E72D297353CC}">
              <c16:uniqueId val="{00000001-535C-4671-9EF1-1002AA474309}"/>
            </c:ext>
          </c:extLst>
        </c:ser>
        <c:ser>
          <c:idx val="2"/>
          <c:order val="2"/>
          <c:tx>
            <c:strRef>
              <c:f>'Mega-Rounds ($100M+)'!$O$11</c:f>
              <c:strCache>
                <c:ptCount val="1"/>
                <c:pt idx="0">
                  <c:v>Pre-seed/Seed</c:v>
                </c:pt>
              </c:strCache>
            </c:strRef>
          </c:tx>
          <c:spPr>
            <a:ln w="19050" cap="rnd" cmpd="sng" algn="ctr">
              <a:solidFill>
                <a:schemeClr val="accent5"/>
              </a:solidFill>
              <a:prstDash val="solid"/>
              <a:round/>
            </a:ln>
            <a:effectLst/>
          </c:spPr>
          <c:marker>
            <c:symbol val="none"/>
          </c:marker>
          <c:cat>
            <c:multiLvlStrRef>
              <c:f>'Mega-Rounds ($100M+)'!$P$7:$BE$8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($100M+)'!$P$11:$BE$11</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2</c:v>
                </c:pt>
                <c:pt idx="15">
                  <c:v>0</c:v>
                </c:pt>
                <c:pt idx="16">
                  <c:v>0</c:v>
                </c:pt>
                <c:pt idx="17">
                  <c:v>0</c:v>
                </c:pt>
                <c:pt idx="18">
                  <c:v>0</c:v>
                </c:pt>
                <c:pt idx="19">
                  <c:v>0</c:v>
                </c:pt>
                <c:pt idx="20">
                  <c:v>2</c:v>
                </c:pt>
                <c:pt idx="21">
                  <c:v>1</c:v>
                </c:pt>
                <c:pt idx="22">
                  <c:v>0</c:v>
                </c:pt>
                <c:pt idx="23">
                  <c:v>0</c:v>
                </c:pt>
                <c:pt idx="24">
                  <c:v>1</c:v>
                </c:pt>
                <c:pt idx="25">
                  <c:v>0</c:v>
                </c:pt>
                <c:pt idx="26">
                  <c:v>1</c:v>
                </c:pt>
                <c:pt idx="27">
                  <c:v>0</c:v>
                </c:pt>
                <c:pt idx="28">
                  <c:v>4</c:v>
                </c:pt>
                <c:pt idx="29">
                  <c:v>6</c:v>
                </c:pt>
                <c:pt idx="30">
                  <c:v>4</c:v>
                </c:pt>
                <c:pt idx="31">
                  <c:v>0</c:v>
                </c:pt>
                <c:pt idx="32">
                  <c:v>1</c:v>
                </c:pt>
                <c:pt idx="33">
                  <c:v>0</c:v>
                </c:pt>
                <c:pt idx="34">
                  <c:v>1</c:v>
                </c:pt>
                <c:pt idx="35">
                  <c:v>0</c:v>
                </c:pt>
                <c:pt idx="36">
                  <c:v>1</c:v>
                </c:pt>
                <c:pt idx="37">
                  <c:v>2</c:v>
                </c:pt>
                <c:pt idx="38">
                  <c:v>0</c:v>
                </c:pt>
                <c:pt idx="39">
                  <c:v>0</c:v>
                </c:pt>
                <c:pt idx="40">
                  <c:v>1</c:v>
                </c:pt>
                <c:pt idx="41">
                  <c:v>3</c:v>
                </c:pt>
              </c:numCache>
            </c:numRef>
          </c:val>
          <c:smooth val="0"/>
          <c:extLst>
            <c:ext xmlns:c16="http://schemas.microsoft.com/office/drawing/2014/chart" uri="{C3380CC4-5D6E-409C-BE32-E72D297353CC}">
              <c16:uniqueId val="{00000002-535C-4671-9EF1-1002AA474309}"/>
            </c:ext>
          </c:extLst>
        </c:ser>
        <c:ser>
          <c:idx val="3"/>
          <c:order val="3"/>
          <c:tx>
            <c:strRef>
              <c:f>'Mega-Rounds ($100M+)'!$O$12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'Mega-Rounds ($100M+)'!$P$7:$BE$8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($100M+)'!$P$12:$BE$12</c:f>
              <c:numCache>
                <c:formatCode>General</c:formatCode>
                <c:ptCount val="42"/>
                <c:pt idx="0">
                  <c:v>2</c:v>
                </c:pt>
                <c:pt idx="1">
                  <c:v>6</c:v>
                </c:pt>
                <c:pt idx="2">
                  <c:v>8</c:v>
                </c:pt>
                <c:pt idx="3">
                  <c:v>2</c:v>
                </c:pt>
                <c:pt idx="4">
                  <c:v>8</c:v>
                </c:pt>
                <c:pt idx="5">
                  <c:v>7</c:v>
                </c:pt>
                <c:pt idx="6">
                  <c:v>4</c:v>
                </c:pt>
                <c:pt idx="7">
                  <c:v>5</c:v>
                </c:pt>
                <c:pt idx="8">
                  <c:v>6</c:v>
                </c:pt>
                <c:pt idx="9">
                  <c:v>4</c:v>
                </c:pt>
                <c:pt idx="10">
                  <c:v>7</c:v>
                </c:pt>
                <c:pt idx="11">
                  <c:v>13</c:v>
                </c:pt>
                <c:pt idx="12">
                  <c:v>16</c:v>
                </c:pt>
                <c:pt idx="13">
                  <c:v>7</c:v>
                </c:pt>
                <c:pt idx="14">
                  <c:v>9</c:v>
                </c:pt>
                <c:pt idx="15">
                  <c:v>10</c:v>
                </c:pt>
                <c:pt idx="16">
                  <c:v>16</c:v>
                </c:pt>
                <c:pt idx="17">
                  <c:v>12</c:v>
                </c:pt>
                <c:pt idx="18">
                  <c:v>25</c:v>
                </c:pt>
                <c:pt idx="19">
                  <c:v>10</c:v>
                </c:pt>
                <c:pt idx="20">
                  <c:v>15</c:v>
                </c:pt>
                <c:pt idx="21">
                  <c:v>17</c:v>
                </c:pt>
                <c:pt idx="22">
                  <c:v>17</c:v>
                </c:pt>
                <c:pt idx="23">
                  <c:v>23</c:v>
                </c:pt>
                <c:pt idx="24">
                  <c:v>33</c:v>
                </c:pt>
                <c:pt idx="25">
                  <c:v>41</c:v>
                </c:pt>
                <c:pt idx="26">
                  <c:v>45</c:v>
                </c:pt>
                <c:pt idx="27">
                  <c:v>52</c:v>
                </c:pt>
                <c:pt idx="28">
                  <c:v>38</c:v>
                </c:pt>
                <c:pt idx="29">
                  <c:v>35</c:v>
                </c:pt>
                <c:pt idx="30">
                  <c:v>23</c:v>
                </c:pt>
                <c:pt idx="31">
                  <c:v>23</c:v>
                </c:pt>
                <c:pt idx="32">
                  <c:v>21</c:v>
                </c:pt>
                <c:pt idx="33">
                  <c:v>20</c:v>
                </c:pt>
                <c:pt idx="34">
                  <c:v>19</c:v>
                </c:pt>
                <c:pt idx="35">
                  <c:v>12</c:v>
                </c:pt>
                <c:pt idx="36">
                  <c:v>24</c:v>
                </c:pt>
                <c:pt idx="37">
                  <c:v>24</c:v>
                </c:pt>
                <c:pt idx="38">
                  <c:v>26</c:v>
                </c:pt>
                <c:pt idx="39">
                  <c:v>23</c:v>
                </c:pt>
                <c:pt idx="40">
                  <c:v>29</c:v>
                </c:pt>
                <c:pt idx="41">
                  <c:v>20</c:v>
                </c:pt>
              </c:numCache>
            </c:numRef>
          </c:val>
          <c:smooth val="0"/>
          <c:extLst>
            <c:ext xmlns:c16="http://schemas.microsoft.com/office/drawing/2014/chart" uri="{C3380CC4-5D6E-409C-BE32-E72D297353CC}">
              <c16:uniqueId val="{00000003-535C-4671-9EF1-1002AA474309}"/>
            </c:ext>
          </c:extLst>
        </c:ser>
        <c:ser>
          <c:idx val="4"/>
          <c:order val="4"/>
          <c:tx>
            <c:strRef>
              <c:f>'Mega-Rounds ($100M+)'!$O$13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'Mega-Rounds ($100M+)'!$P$7:$BE$8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($100M+)'!$P$13:$BE$13</c:f>
              <c:numCache>
                <c:formatCode>General</c:formatCode>
                <c:ptCount val="42"/>
                <c:pt idx="0">
                  <c:v>12</c:v>
                </c:pt>
                <c:pt idx="1">
                  <c:v>10</c:v>
                </c:pt>
                <c:pt idx="2">
                  <c:v>13</c:v>
                </c:pt>
                <c:pt idx="3">
                  <c:v>8</c:v>
                </c:pt>
                <c:pt idx="4">
                  <c:v>9</c:v>
                </c:pt>
                <c:pt idx="5">
                  <c:v>12</c:v>
                </c:pt>
                <c:pt idx="6">
                  <c:v>12</c:v>
                </c:pt>
                <c:pt idx="7">
                  <c:v>8</c:v>
                </c:pt>
                <c:pt idx="8">
                  <c:v>5</c:v>
                </c:pt>
                <c:pt idx="9">
                  <c:v>12</c:v>
                </c:pt>
                <c:pt idx="10">
                  <c:v>12</c:v>
                </c:pt>
                <c:pt idx="11">
                  <c:v>13</c:v>
                </c:pt>
                <c:pt idx="12">
                  <c:v>19</c:v>
                </c:pt>
                <c:pt idx="13">
                  <c:v>22</c:v>
                </c:pt>
                <c:pt idx="14">
                  <c:v>25</c:v>
                </c:pt>
                <c:pt idx="15">
                  <c:v>27</c:v>
                </c:pt>
                <c:pt idx="16">
                  <c:v>28</c:v>
                </c:pt>
                <c:pt idx="17">
                  <c:v>30</c:v>
                </c:pt>
                <c:pt idx="18">
                  <c:v>31</c:v>
                </c:pt>
                <c:pt idx="19">
                  <c:v>20</c:v>
                </c:pt>
                <c:pt idx="20">
                  <c:v>29</c:v>
                </c:pt>
                <c:pt idx="21">
                  <c:v>37</c:v>
                </c:pt>
                <c:pt idx="22">
                  <c:v>36</c:v>
                </c:pt>
                <c:pt idx="23">
                  <c:v>42</c:v>
                </c:pt>
                <c:pt idx="24">
                  <c:v>104</c:v>
                </c:pt>
                <c:pt idx="25">
                  <c:v>92</c:v>
                </c:pt>
                <c:pt idx="26">
                  <c:v>106</c:v>
                </c:pt>
                <c:pt idx="27">
                  <c:v>116</c:v>
                </c:pt>
                <c:pt idx="28">
                  <c:v>103</c:v>
                </c:pt>
                <c:pt idx="29">
                  <c:v>77</c:v>
                </c:pt>
                <c:pt idx="30">
                  <c:v>44</c:v>
                </c:pt>
                <c:pt idx="31">
                  <c:v>26</c:v>
                </c:pt>
                <c:pt idx="32">
                  <c:v>20</c:v>
                </c:pt>
                <c:pt idx="33">
                  <c:v>32</c:v>
                </c:pt>
                <c:pt idx="34">
                  <c:v>34</c:v>
                </c:pt>
                <c:pt idx="35">
                  <c:v>30</c:v>
                </c:pt>
                <c:pt idx="36">
                  <c:v>41</c:v>
                </c:pt>
                <c:pt idx="37">
                  <c:v>40</c:v>
                </c:pt>
                <c:pt idx="38">
                  <c:v>42</c:v>
                </c:pt>
                <c:pt idx="39">
                  <c:v>53</c:v>
                </c:pt>
                <c:pt idx="40">
                  <c:v>44</c:v>
                </c:pt>
                <c:pt idx="41">
                  <c:v>45</c:v>
                </c:pt>
              </c:numCache>
            </c:numRef>
          </c:val>
          <c:smooth val="0"/>
          <c:extLst>
            <c:ext xmlns:c16="http://schemas.microsoft.com/office/drawing/2014/chart" uri="{C3380CC4-5D6E-409C-BE32-E72D297353CC}">
              <c16:uniqueId val="{00000004-535C-4671-9EF1-1002AA474309}"/>
            </c:ext>
          </c:extLst>
        </c:ser>
        <c:ser>
          <c:idx val="5"/>
          <c:order val="5"/>
          <c:tx>
            <c:strRef>
              <c:f>'Mega-Rounds ($100M+)'!$O$14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'Mega-Rounds ($100M+)'!$P$7:$BE$8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'Mega-Rounds ($100M+)'!$P$14:$BE$14</c:f>
              <c:numCache>
                <c:formatCode>General</c:formatCode>
                <c:ptCount val="42"/>
                <c:pt idx="0">
                  <c:v>11</c:v>
                </c:pt>
                <c:pt idx="1">
                  <c:v>10</c:v>
                </c:pt>
                <c:pt idx="2">
                  <c:v>17</c:v>
                </c:pt>
                <c:pt idx="3">
                  <c:v>12</c:v>
                </c:pt>
                <c:pt idx="4">
                  <c:v>5</c:v>
                </c:pt>
                <c:pt idx="5">
                  <c:v>5</c:v>
                </c:pt>
                <c:pt idx="6">
                  <c:v>5</c:v>
                </c:pt>
                <c:pt idx="7">
                  <c:v>5</c:v>
                </c:pt>
                <c:pt idx="8">
                  <c:v>6</c:v>
                </c:pt>
                <c:pt idx="9">
                  <c:v>12</c:v>
                </c:pt>
                <c:pt idx="10">
                  <c:v>13</c:v>
                </c:pt>
                <c:pt idx="11">
                  <c:v>9</c:v>
                </c:pt>
                <c:pt idx="12">
                  <c:v>12</c:v>
                </c:pt>
                <c:pt idx="13">
                  <c:v>19</c:v>
                </c:pt>
                <c:pt idx="14">
                  <c:v>26</c:v>
                </c:pt>
                <c:pt idx="15">
                  <c:v>23</c:v>
                </c:pt>
                <c:pt idx="16">
                  <c:v>23</c:v>
                </c:pt>
                <c:pt idx="17">
                  <c:v>29</c:v>
                </c:pt>
                <c:pt idx="18">
                  <c:v>29</c:v>
                </c:pt>
                <c:pt idx="19">
                  <c:v>18</c:v>
                </c:pt>
                <c:pt idx="20">
                  <c:v>22</c:v>
                </c:pt>
                <c:pt idx="21">
                  <c:v>28</c:v>
                </c:pt>
                <c:pt idx="22">
                  <c:v>39</c:v>
                </c:pt>
                <c:pt idx="23">
                  <c:v>42</c:v>
                </c:pt>
                <c:pt idx="24">
                  <c:v>52</c:v>
                </c:pt>
                <c:pt idx="25">
                  <c:v>80</c:v>
                </c:pt>
                <c:pt idx="26">
                  <c:v>63</c:v>
                </c:pt>
                <c:pt idx="27">
                  <c:v>78</c:v>
                </c:pt>
                <c:pt idx="28">
                  <c:v>59</c:v>
                </c:pt>
                <c:pt idx="29">
                  <c:v>34</c:v>
                </c:pt>
                <c:pt idx="30">
                  <c:v>28</c:v>
                </c:pt>
                <c:pt idx="31">
                  <c:v>27</c:v>
                </c:pt>
                <c:pt idx="32">
                  <c:v>17</c:v>
                </c:pt>
                <c:pt idx="33">
                  <c:v>15</c:v>
                </c:pt>
                <c:pt idx="34">
                  <c:v>19</c:v>
                </c:pt>
                <c:pt idx="35">
                  <c:v>18</c:v>
                </c:pt>
                <c:pt idx="36">
                  <c:v>23</c:v>
                </c:pt>
                <c:pt idx="37">
                  <c:v>23</c:v>
                </c:pt>
                <c:pt idx="38">
                  <c:v>24</c:v>
                </c:pt>
                <c:pt idx="39">
                  <c:v>28</c:v>
                </c:pt>
                <c:pt idx="40">
                  <c:v>32</c:v>
                </c:pt>
                <c:pt idx="41">
                  <c:v>36</c:v>
                </c:pt>
              </c:numCache>
            </c:numRef>
          </c:val>
          <c:smooth val="0"/>
          <c:extLst>
            <c:ext xmlns:c16="http://schemas.microsoft.com/office/drawing/2014/chart" uri="{C3380CC4-5D6E-409C-BE32-E72D297353CC}">
              <c16:uniqueId val="{00000005-535C-4671-9EF1-1002AA474309}"/>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Region'!$O$9</c:f>
              <c:strCache>
                <c:ptCount val="1"/>
                <c:pt idx="0">
                  <c:v>Great Lakes</c:v>
                </c:pt>
              </c:strCache>
            </c:strRef>
          </c:tx>
          <c:spPr>
            <a:solidFill>
              <a:srgbClr val="051C38"/>
            </a:solidFill>
            <a:ln>
              <a:noFill/>
            </a:ln>
            <a:effectLst/>
          </c:spPr>
          <c:invertIfNegative val="0"/>
          <c:cat>
            <c:multiLvlStrRef>
              <c:f>'Deals x Region'!$P$7:$BE$8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Region'!$P$9:$BE$9</c:f>
              <c:numCache>
                <c:formatCode>General</c:formatCode>
                <c:ptCount val="42"/>
                <c:pt idx="0">
                  <c:v>291</c:v>
                </c:pt>
                <c:pt idx="1">
                  <c:v>253</c:v>
                </c:pt>
                <c:pt idx="2">
                  <c:v>229</c:v>
                </c:pt>
                <c:pt idx="3">
                  <c:v>246</c:v>
                </c:pt>
                <c:pt idx="4">
                  <c:v>289</c:v>
                </c:pt>
                <c:pt idx="5">
                  <c:v>254</c:v>
                </c:pt>
                <c:pt idx="6">
                  <c:v>212</c:v>
                </c:pt>
                <c:pt idx="7">
                  <c:v>207</c:v>
                </c:pt>
                <c:pt idx="8">
                  <c:v>246</c:v>
                </c:pt>
                <c:pt idx="9">
                  <c:v>261</c:v>
                </c:pt>
                <c:pt idx="10">
                  <c:v>233</c:v>
                </c:pt>
                <c:pt idx="11">
                  <c:v>203</c:v>
                </c:pt>
                <c:pt idx="12">
                  <c:v>303</c:v>
                </c:pt>
                <c:pt idx="13">
                  <c:v>240</c:v>
                </c:pt>
                <c:pt idx="14">
                  <c:v>263</c:v>
                </c:pt>
                <c:pt idx="15">
                  <c:v>286</c:v>
                </c:pt>
                <c:pt idx="16">
                  <c:v>307</c:v>
                </c:pt>
                <c:pt idx="17">
                  <c:v>252</c:v>
                </c:pt>
                <c:pt idx="18">
                  <c:v>253</c:v>
                </c:pt>
                <c:pt idx="19">
                  <c:v>287</c:v>
                </c:pt>
                <c:pt idx="20">
                  <c:v>338</c:v>
                </c:pt>
                <c:pt idx="21">
                  <c:v>269</c:v>
                </c:pt>
                <c:pt idx="22">
                  <c:v>217</c:v>
                </c:pt>
                <c:pt idx="23">
                  <c:v>314</c:v>
                </c:pt>
                <c:pt idx="24">
                  <c:v>386</c:v>
                </c:pt>
                <c:pt idx="25">
                  <c:v>310</c:v>
                </c:pt>
                <c:pt idx="26">
                  <c:v>346</c:v>
                </c:pt>
                <c:pt idx="27">
                  <c:v>394</c:v>
                </c:pt>
                <c:pt idx="28">
                  <c:v>404</c:v>
                </c:pt>
                <c:pt idx="29">
                  <c:v>317</c:v>
                </c:pt>
                <c:pt idx="30">
                  <c:v>328</c:v>
                </c:pt>
                <c:pt idx="31">
                  <c:v>317</c:v>
                </c:pt>
                <c:pt idx="32">
                  <c:v>361</c:v>
                </c:pt>
                <c:pt idx="33">
                  <c:v>306</c:v>
                </c:pt>
                <c:pt idx="34">
                  <c:v>244</c:v>
                </c:pt>
                <c:pt idx="35">
                  <c:v>268</c:v>
                </c:pt>
                <c:pt idx="36">
                  <c:v>314</c:v>
                </c:pt>
                <c:pt idx="37">
                  <c:v>312</c:v>
                </c:pt>
                <c:pt idx="38">
                  <c:v>254</c:v>
                </c:pt>
                <c:pt idx="39">
                  <c:v>285</c:v>
                </c:pt>
                <c:pt idx="40">
                  <c:v>267</c:v>
                </c:pt>
                <c:pt idx="41">
                  <c:v>224</c:v>
                </c:pt>
              </c:numCache>
            </c:numRef>
          </c:val>
          <c:extLst>
            <c:ext xmlns:c16="http://schemas.microsoft.com/office/drawing/2014/chart" uri="{C3380CC4-5D6E-409C-BE32-E72D297353CC}">
              <c16:uniqueId val="{00000000-DF0B-4509-970E-484B9C6A6497}"/>
            </c:ext>
          </c:extLst>
        </c:ser>
        <c:ser>
          <c:idx val="1"/>
          <c:order val="1"/>
          <c:tx>
            <c:strRef>
              <c:f>'Deals x Region'!$O$10</c:f>
              <c:strCache>
                <c:ptCount val="1"/>
                <c:pt idx="0">
                  <c:v>Mid-Atlantic</c:v>
                </c:pt>
              </c:strCache>
            </c:strRef>
          </c:tx>
          <c:spPr>
            <a:solidFill>
              <a:schemeClr val="accent1"/>
            </a:solidFill>
            <a:ln>
              <a:noFill/>
            </a:ln>
            <a:effectLst/>
          </c:spPr>
          <c:invertIfNegative val="0"/>
          <c:cat>
            <c:multiLvlStrRef>
              <c:f>'Deals x Region'!$P$7:$BE$8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Region'!$P$10:$BE$10</c:f>
              <c:numCache>
                <c:formatCode>General</c:formatCode>
                <c:ptCount val="42"/>
                <c:pt idx="0">
                  <c:v>643</c:v>
                </c:pt>
                <c:pt idx="1">
                  <c:v>641</c:v>
                </c:pt>
                <c:pt idx="2">
                  <c:v>577</c:v>
                </c:pt>
                <c:pt idx="3">
                  <c:v>566</c:v>
                </c:pt>
                <c:pt idx="4">
                  <c:v>704</c:v>
                </c:pt>
                <c:pt idx="5">
                  <c:v>539</c:v>
                </c:pt>
                <c:pt idx="6">
                  <c:v>521</c:v>
                </c:pt>
                <c:pt idx="7">
                  <c:v>547</c:v>
                </c:pt>
                <c:pt idx="8">
                  <c:v>666</c:v>
                </c:pt>
                <c:pt idx="9">
                  <c:v>593</c:v>
                </c:pt>
                <c:pt idx="10">
                  <c:v>599</c:v>
                </c:pt>
                <c:pt idx="11">
                  <c:v>615</c:v>
                </c:pt>
                <c:pt idx="12">
                  <c:v>743</c:v>
                </c:pt>
                <c:pt idx="13">
                  <c:v>625</c:v>
                </c:pt>
                <c:pt idx="14">
                  <c:v>620</c:v>
                </c:pt>
                <c:pt idx="15">
                  <c:v>696</c:v>
                </c:pt>
                <c:pt idx="16">
                  <c:v>825</c:v>
                </c:pt>
                <c:pt idx="17">
                  <c:v>759</c:v>
                </c:pt>
                <c:pt idx="18">
                  <c:v>737</c:v>
                </c:pt>
                <c:pt idx="19">
                  <c:v>720</c:v>
                </c:pt>
                <c:pt idx="20">
                  <c:v>873</c:v>
                </c:pt>
                <c:pt idx="21">
                  <c:v>673</c:v>
                </c:pt>
                <c:pt idx="22">
                  <c:v>742</c:v>
                </c:pt>
                <c:pt idx="23">
                  <c:v>767</c:v>
                </c:pt>
                <c:pt idx="24">
                  <c:v>1207</c:v>
                </c:pt>
                <c:pt idx="25">
                  <c:v>1124</c:v>
                </c:pt>
                <c:pt idx="26">
                  <c:v>1119</c:v>
                </c:pt>
                <c:pt idx="27">
                  <c:v>1138</c:v>
                </c:pt>
                <c:pt idx="28">
                  <c:v>1353</c:v>
                </c:pt>
                <c:pt idx="29">
                  <c:v>1132</c:v>
                </c:pt>
                <c:pt idx="30">
                  <c:v>985</c:v>
                </c:pt>
                <c:pt idx="31">
                  <c:v>936</c:v>
                </c:pt>
                <c:pt idx="32">
                  <c:v>1089</c:v>
                </c:pt>
                <c:pt idx="33">
                  <c:v>955</c:v>
                </c:pt>
                <c:pt idx="34">
                  <c:v>854</c:v>
                </c:pt>
                <c:pt idx="35">
                  <c:v>880</c:v>
                </c:pt>
                <c:pt idx="36">
                  <c:v>996</c:v>
                </c:pt>
                <c:pt idx="37">
                  <c:v>922</c:v>
                </c:pt>
                <c:pt idx="38">
                  <c:v>830</c:v>
                </c:pt>
                <c:pt idx="39">
                  <c:v>849</c:v>
                </c:pt>
                <c:pt idx="40">
                  <c:v>904</c:v>
                </c:pt>
                <c:pt idx="41">
                  <c:v>739</c:v>
                </c:pt>
              </c:numCache>
            </c:numRef>
          </c:val>
          <c:extLst>
            <c:ext xmlns:c16="http://schemas.microsoft.com/office/drawing/2014/chart" uri="{C3380CC4-5D6E-409C-BE32-E72D297353CC}">
              <c16:uniqueId val="{00000001-DF0B-4509-970E-484B9C6A6497}"/>
            </c:ext>
          </c:extLst>
        </c:ser>
        <c:ser>
          <c:idx val="2"/>
          <c:order val="2"/>
          <c:tx>
            <c:strRef>
              <c:f>'Deals x Region'!$O$11</c:f>
              <c:strCache>
                <c:ptCount val="1"/>
                <c:pt idx="0">
                  <c:v>Midwest</c:v>
                </c:pt>
              </c:strCache>
            </c:strRef>
          </c:tx>
          <c:spPr>
            <a:solidFill>
              <a:schemeClr val="accent2"/>
            </a:solidFill>
            <a:ln>
              <a:noFill/>
            </a:ln>
            <a:effectLst/>
          </c:spPr>
          <c:invertIfNegative val="0"/>
          <c:cat>
            <c:multiLvlStrRef>
              <c:f>'Deals x Region'!$P$7:$BE$8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Region'!$P$11:$BE$11</c:f>
              <c:numCache>
                <c:formatCode>General</c:formatCode>
                <c:ptCount val="42"/>
                <c:pt idx="0">
                  <c:v>73</c:v>
                </c:pt>
                <c:pt idx="1">
                  <c:v>64</c:v>
                </c:pt>
                <c:pt idx="2">
                  <c:v>43</c:v>
                </c:pt>
                <c:pt idx="3">
                  <c:v>58</c:v>
                </c:pt>
                <c:pt idx="4">
                  <c:v>78</c:v>
                </c:pt>
                <c:pt idx="5">
                  <c:v>48</c:v>
                </c:pt>
                <c:pt idx="6">
                  <c:v>40</c:v>
                </c:pt>
                <c:pt idx="7">
                  <c:v>47</c:v>
                </c:pt>
                <c:pt idx="8">
                  <c:v>57</c:v>
                </c:pt>
                <c:pt idx="9">
                  <c:v>59</c:v>
                </c:pt>
                <c:pt idx="10">
                  <c:v>40</c:v>
                </c:pt>
                <c:pt idx="11">
                  <c:v>56</c:v>
                </c:pt>
                <c:pt idx="12">
                  <c:v>62</c:v>
                </c:pt>
                <c:pt idx="13">
                  <c:v>46</c:v>
                </c:pt>
                <c:pt idx="14">
                  <c:v>53</c:v>
                </c:pt>
                <c:pt idx="15">
                  <c:v>58</c:v>
                </c:pt>
                <c:pt idx="16">
                  <c:v>57</c:v>
                </c:pt>
                <c:pt idx="17">
                  <c:v>36</c:v>
                </c:pt>
                <c:pt idx="18">
                  <c:v>59</c:v>
                </c:pt>
                <c:pt idx="19">
                  <c:v>62</c:v>
                </c:pt>
                <c:pt idx="20">
                  <c:v>64</c:v>
                </c:pt>
                <c:pt idx="21">
                  <c:v>57</c:v>
                </c:pt>
                <c:pt idx="22">
                  <c:v>64</c:v>
                </c:pt>
                <c:pt idx="23">
                  <c:v>57</c:v>
                </c:pt>
                <c:pt idx="24">
                  <c:v>88</c:v>
                </c:pt>
                <c:pt idx="25">
                  <c:v>70</c:v>
                </c:pt>
                <c:pt idx="26">
                  <c:v>69</c:v>
                </c:pt>
                <c:pt idx="27">
                  <c:v>90</c:v>
                </c:pt>
                <c:pt idx="28">
                  <c:v>74</c:v>
                </c:pt>
                <c:pt idx="29">
                  <c:v>66</c:v>
                </c:pt>
                <c:pt idx="30">
                  <c:v>63</c:v>
                </c:pt>
                <c:pt idx="31">
                  <c:v>60</c:v>
                </c:pt>
                <c:pt idx="32">
                  <c:v>72</c:v>
                </c:pt>
                <c:pt idx="33">
                  <c:v>71</c:v>
                </c:pt>
                <c:pt idx="34">
                  <c:v>75</c:v>
                </c:pt>
                <c:pt idx="35">
                  <c:v>67</c:v>
                </c:pt>
                <c:pt idx="36">
                  <c:v>66</c:v>
                </c:pt>
                <c:pt idx="37">
                  <c:v>48</c:v>
                </c:pt>
                <c:pt idx="38">
                  <c:v>44</c:v>
                </c:pt>
                <c:pt idx="39">
                  <c:v>72</c:v>
                </c:pt>
                <c:pt idx="40">
                  <c:v>48</c:v>
                </c:pt>
                <c:pt idx="41">
                  <c:v>50</c:v>
                </c:pt>
              </c:numCache>
            </c:numRef>
          </c:val>
          <c:extLst>
            <c:ext xmlns:c16="http://schemas.microsoft.com/office/drawing/2014/chart" uri="{C3380CC4-5D6E-409C-BE32-E72D297353CC}">
              <c16:uniqueId val="{00000002-DF0B-4509-970E-484B9C6A6497}"/>
            </c:ext>
          </c:extLst>
        </c:ser>
        <c:ser>
          <c:idx val="3"/>
          <c:order val="3"/>
          <c:tx>
            <c:strRef>
              <c:f>'Deals x Region'!$O$12</c:f>
              <c:strCache>
                <c:ptCount val="1"/>
                <c:pt idx="0">
                  <c:v>Mountain</c:v>
                </c:pt>
              </c:strCache>
            </c:strRef>
          </c:tx>
          <c:spPr>
            <a:solidFill>
              <a:schemeClr val="accent3"/>
            </a:solidFill>
            <a:ln>
              <a:noFill/>
            </a:ln>
            <a:effectLst/>
          </c:spPr>
          <c:invertIfNegative val="0"/>
          <c:cat>
            <c:multiLvlStrRef>
              <c:f>'Deals x Region'!$P$7:$BE$8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Region'!$P$12:$BE$12</c:f>
              <c:numCache>
                <c:formatCode>General</c:formatCode>
                <c:ptCount val="42"/>
                <c:pt idx="0">
                  <c:v>266</c:v>
                </c:pt>
                <c:pt idx="1">
                  <c:v>218</c:v>
                </c:pt>
                <c:pt idx="2">
                  <c:v>231</c:v>
                </c:pt>
                <c:pt idx="3">
                  <c:v>203</c:v>
                </c:pt>
                <c:pt idx="4">
                  <c:v>246</c:v>
                </c:pt>
                <c:pt idx="5">
                  <c:v>182</c:v>
                </c:pt>
                <c:pt idx="6">
                  <c:v>171</c:v>
                </c:pt>
                <c:pt idx="7">
                  <c:v>182</c:v>
                </c:pt>
                <c:pt idx="8">
                  <c:v>247</c:v>
                </c:pt>
                <c:pt idx="9">
                  <c:v>206</c:v>
                </c:pt>
                <c:pt idx="10">
                  <c:v>207</c:v>
                </c:pt>
                <c:pt idx="11">
                  <c:v>211</c:v>
                </c:pt>
                <c:pt idx="12">
                  <c:v>228</c:v>
                </c:pt>
                <c:pt idx="13">
                  <c:v>206</c:v>
                </c:pt>
                <c:pt idx="14">
                  <c:v>223</c:v>
                </c:pt>
                <c:pt idx="15">
                  <c:v>185</c:v>
                </c:pt>
                <c:pt idx="16">
                  <c:v>291</c:v>
                </c:pt>
                <c:pt idx="17">
                  <c:v>246</c:v>
                </c:pt>
                <c:pt idx="18">
                  <c:v>254</c:v>
                </c:pt>
                <c:pt idx="19">
                  <c:v>261</c:v>
                </c:pt>
                <c:pt idx="20">
                  <c:v>277</c:v>
                </c:pt>
                <c:pt idx="21">
                  <c:v>227</c:v>
                </c:pt>
                <c:pt idx="22">
                  <c:v>239</c:v>
                </c:pt>
                <c:pt idx="23">
                  <c:v>272</c:v>
                </c:pt>
                <c:pt idx="24">
                  <c:v>352</c:v>
                </c:pt>
                <c:pt idx="25">
                  <c:v>341</c:v>
                </c:pt>
                <c:pt idx="26">
                  <c:v>309</c:v>
                </c:pt>
                <c:pt idx="27">
                  <c:v>329</c:v>
                </c:pt>
                <c:pt idx="28">
                  <c:v>359</c:v>
                </c:pt>
                <c:pt idx="29">
                  <c:v>339</c:v>
                </c:pt>
                <c:pt idx="30">
                  <c:v>304</c:v>
                </c:pt>
                <c:pt idx="31">
                  <c:v>234</c:v>
                </c:pt>
                <c:pt idx="32">
                  <c:v>294</c:v>
                </c:pt>
                <c:pt idx="33">
                  <c:v>232</c:v>
                </c:pt>
                <c:pt idx="34">
                  <c:v>222</c:v>
                </c:pt>
                <c:pt idx="35">
                  <c:v>218</c:v>
                </c:pt>
                <c:pt idx="36">
                  <c:v>241</c:v>
                </c:pt>
                <c:pt idx="37">
                  <c:v>258</c:v>
                </c:pt>
                <c:pt idx="38">
                  <c:v>221</c:v>
                </c:pt>
                <c:pt idx="39">
                  <c:v>181</c:v>
                </c:pt>
                <c:pt idx="40">
                  <c:v>217</c:v>
                </c:pt>
                <c:pt idx="41">
                  <c:v>241</c:v>
                </c:pt>
              </c:numCache>
            </c:numRef>
          </c:val>
          <c:extLst>
            <c:ext xmlns:c16="http://schemas.microsoft.com/office/drawing/2014/chart" uri="{C3380CC4-5D6E-409C-BE32-E72D297353CC}">
              <c16:uniqueId val="{00000003-DF0B-4509-970E-484B9C6A6497}"/>
            </c:ext>
          </c:extLst>
        </c:ser>
        <c:ser>
          <c:idx val="4"/>
          <c:order val="4"/>
          <c:tx>
            <c:strRef>
              <c:f>'Deals x Region'!$O$13</c:f>
              <c:strCache>
                <c:ptCount val="1"/>
                <c:pt idx="0">
                  <c:v>New England</c:v>
                </c:pt>
              </c:strCache>
            </c:strRef>
          </c:tx>
          <c:spPr>
            <a:solidFill>
              <a:schemeClr val="accent4"/>
            </a:solidFill>
            <a:ln>
              <a:noFill/>
            </a:ln>
            <a:effectLst/>
          </c:spPr>
          <c:invertIfNegative val="0"/>
          <c:cat>
            <c:multiLvlStrRef>
              <c:f>'Deals x Region'!$P$7:$BE$8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Region'!$P$13:$BE$13</c:f>
              <c:numCache>
                <c:formatCode>General</c:formatCode>
                <c:ptCount val="42"/>
                <c:pt idx="0">
                  <c:v>277</c:v>
                </c:pt>
                <c:pt idx="1">
                  <c:v>280</c:v>
                </c:pt>
                <c:pt idx="2">
                  <c:v>242</c:v>
                </c:pt>
                <c:pt idx="3">
                  <c:v>224</c:v>
                </c:pt>
                <c:pt idx="4">
                  <c:v>247</c:v>
                </c:pt>
                <c:pt idx="5">
                  <c:v>235</c:v>
                </c:pt>
                <c:pt idx="6">
                  <c:v>227</c:v>
                </c:pt>
                <c:pt idx="7">
                  <c:v>205</c:v>
                </c:pt>
                <c:pt idx="8">
                  <c:v>282</c:v>
                </c:pt>
                <c:pt idx="9">
                  <c:v>256</c:v>
                </c:pt>
                <c:pt idx="10">
                  <c:v>255</c:v>
                </c:pt>
                <c:pt idx="11">
                  <c:v>234</c:v>
                </c:pt>
                <c:pt idx="12">
                  <c:v>301</c:v>
                </c:pt>
                <c:pt idx="13">
                  <c:v>259</c:v>
                </c:pt>
                <c:pt idx="14">
                  <c:v>275</c:v>
                </c:pt>
                <c:pt idx="15">
                  <c:v>273</c:v>
                </c:pt>
                <c:pt idx="16">
                  <c:v>295</c:v>
                </c:pt>
                <c:pt idx="17">
                  <c:v>255</c:v>
                </c:pt>
                <c:pt idx="18">
                  <c:v>284</c:v>
                </c:pt>
                <c:pt idx="19">
                  <c:v>272</c:v>
                </c:pt>
                <c:pt idx="20">
                  <c:v>357</c:v>
                </c:pt>
                <c:pt idx="21">
                  <c:v>292</c:v>
                </c:pt>
                <c:pt idx="22">
                  <c:v>279</c:v>
                </c:pt>
                <c:pt idx="23">
                  <c:v>287</c:v>
                </c:pt>
                <c:pt idx="24">
                  <c:v>402</c:v>
                </c:pt>
                <c:pt idx="25">
                  <c:v>387</c:v>
                </c:pt>
                <c:pt idx="26">
                  <c:v>370</c:v>
                </c:pt>
                <c:pt idx="27">
                  <c:v>369</c:v>
                </c:pt>
                <c:pt idx="28">
                  <c:v>425</c:v>
                </c:pt>
                <c:pt idx="29">
                  <c:v>348</c:v>
                </c:pt>
                <c:pt idx="30">
                  <c:v>307</c:v>
                </c:pt>
                <c:pt idx="31">
                  <c:v>314</c:v>
                </c:pt>
                <c:pt idx="32">
                  <c:v>306</c:v>
                </c:pt>
                <c:pt idx="33">
                  <c:v>292</c:v>
                </c:pt>
                <c:pt idx="34">
                  <c:v>269</c:v>
                </c:pt>
                <c:pt idx="35">
                  <c:v>281</c:v>
                </c:pt>
                <c:pt idx="36">
                  <c:v>264</c:v>
                </c:pt>
                <c:pt idx="37">
                  <c:v>311</c:v>
                </c:pt>
                <c:pt idx="38">
                  <c:v>269</c:v>
                </c:pt>
                <c:pt idx="39">
                  <c:v>278</c:v>
                </c:pt>
                <c:pt idx="40">
                  <c:v>269</c:v>
                </c:pt>
                <c:pt idx="41">
                  <c:v>205</c:v>
                </c:pt>
              </c:numCache>
            </c:numRef>
          </c:val>
          <c:extLst>
            <c:ext xmlns:c16="http://schemas.microsoft.com/office/drawing/2014/chart" uri="{C3380CC4-5D6E-409C-BE32-E72D297353CC}">
              <c16:uniqueId val="{00000004-DF0B-4509-970E-484B9C6A6497}"/>
            </c:ext>
          </c:extLst>
        </c:ser>
        <c:ser>
          <c:idx val="5"/>
          <c:order val="5"/>
          <c:tx>
            <c:strRef>
              <c:f>'Deals x Region'!$O$14</c:f>
              <c:strCache>
                <c:ptCount val="1"/>
                <c:pt idx="0">
                  <c:v>South</c:v>
                </c:pt>
              </c:strCache>
            </c:strRef>
          </c:tx>
          <c:spPr>
            <a:solidFill>
              <a:srgbClr val="F5C914"/>
            </a:solidFill>
            <a:ln>
              <a:noFill/>
            </a:ln>
            <a:effectLst/>
          </c:spPr>
          <c:invertIfNegative val="0"/>
          <c:cat>
            <c:multiLvlStrRef>
              <c:f>'Deals x Region'!$P$7:$BE$8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Region'!$P$14:$BE$14</c:f>
              <c:numCache>
                <c:formatCode>General</c:formatCode>
                <c:ptCount val="42"/>
                <c:pt idx="0">
                  <c:v>278</c:v>
                </c:pt>
                <c:pt idx="1">
                  <c:v>278</c:v>
                </c:pt>
                <c:pt idx="2">
                  <c:v>265</c:v>
                </c:pt>
                <c:pt idx="3">
                  <c:v>238</c:v>
                </c:pt>
                <c:pt idx="4">
                  <c:v>282</c:v>
                </c:pt>
                <c:pt idx="5">
                  <c:v>244</c:v>
                </c:pt>
                <c:pt idx="6">
                  <c:v>226</c:v>
                </c:pt>
                <c:pt idx="7">
                  <c:v>216</c:v>
                </c:pt>
                <c:pt idx="8">
                  <c:v>291</c:v>
                </c:pt>
                <c:pt idx="9">
                  <c:v>235</c:v>
                </c:pt>
                <c:pt idx="10">
                  <c:v>226</c:v>
                </c:pt>
                <c:pt idx="11">
                  <c:v>246</c:v>
                </c:pt>
                <c:pt idx="12">
                  <c:v>298</c:v>
                </c:pt>
                <c:pt idx="13">
                  <c:v>254</c:v>
                </c:pt>
                <c:pt idx="14">
                  <c:v>199</c:v>
                </c:pt>
                <c:pt idx="15">
                  <c:v>248</c:v>
                </c:pt>
                <c:pt idx="16">
                  <c:v>322</c:v>
                </c:pt>
                <c:pt idx="17">
                  <c:v>287</c:v>
                </c:pt>
                <c:pt idx="18">
                  <c:v>253</c:v>
                </c:pt>
                <c:pt idx="19">
                  <c:v>250</c:v>
                </c:pt>
                <c:pt idx="20">
                  <c:v>350</c:v>
                </c:pt>
                <c:pt idx="21">
                  <c:v>237</c:v>
                </c:pt>
                <c:pt idx="22">
                  <c:v>246</c:v>
                </c:pt>
                <c:pt idx="23">
                  <c:v>302</c:v>
                </c:pt>
                <c:pt idx="24">
                  <c:v>408</c:v>
                </c:pt>
                <c:pt idx="25">
                  <c:v>336</c:v>
                </c:pt>
                <c:pt idx="26">
                  <c:v>340</c:v>
                </c:pt>
                <c:pt idx="27">
                  <c:v>391</c:v>
                </c:pt>
                <c:pt idx="28">
                  <c:v>426</c:v>
                </c:pt>
                <c:pt idx="29">
                  <c:v>339</c:v>
                </c:pt>
                <c:pt idx="30">
                  <c:v>328</c:v>
                </c:pt>
                <c:pt idx="31">
                  <c:v>346</c:v>
                </c:pt>
                <c:pt idx="32">
                  <c:v>333</c:v>
                </c:pt>
                <c:pt idx="33">
                  <c:v>305</c:v>
                </c:pt>
                <c:pt idx="34">
                  <c:v>284</c:v>
                </c:pt>
                <c:pt idx="35">
                  <c:v>348</c:v>
                </c:pt>
                <c:pt idx="36">
                  <c:v>306</c:v>
                </c:pt>
                <c:pt idx="37">
                  <c:v>288</c:v>
                </c:pt>
                <c:pt idx="38">
                  <c:v>298</c:v>
                </c:pt>
                <c:pt idx="39">
                  <c:v>224</c:v>
                </c:pt>
                <c:pt idx="40">
                  <c:v>281</c:v>
                </c:pt>
                <c:pt idx="41">
                  <c:v>215</c:v>
                </c:pt>
              </c:numCache>
            </c:numRef>
          </c:val>
          <c:extLst>
            <c:ext xmlns:c16="http://schemas.microsoft.com/office/drawing/2014/chart" uri="{C3380CC4-5D6E-409C-BE32-E72D297353CC}">
              <c16:uniqueId val="{00000005-DF0B-4509-970E-484B9C6A6497}"/>
            </c:ext>
          </c:extLst>
        </c:ser>
        <c:ser>
          <c:idx val="6"/>
          <c:order val="6"/>
          <c:tx>
            <c:strRef>
              <c:f>'Deals x Region'!$O$15</c:f>
              <c:strCache>
                <c:ptCount val="1"/>
                <c:pt idx="0">
                  <c:v>Southeast</c:v>
                </c:pt>
              </c:strCache>
            </c:strRef>
          </c:tx>
          <c:spPr>
            <a:solidFill>
              <a:srgbClr val="E38E1D"/>
            </a:solidFill>
            <a:ln>
              <a:noFill/>
            </a:ln>
            <a:effectLst/>
          </c:spPr>
          <c:invertIfNegative val="0"/>
          <c:cat>
            <c:multiLvlStrRef>
              <c:f>'Deals x Region'!$P$7:$BE$8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Region'!$P$15:$BE$15</c:f>
              <c:numCache>
                <c:formatCode>General</c:formatCode>
                <c:ptCount val="42"/>
                <c:pt idx="0">
                  <c:v>249</c:v>
                </c:pt>
                <c:pt idx="1">
                  <c:v>211</c:v>
                </c:pt>
                <c:pt idx="2">
                  <c:v>213</c:v>
                </c:pt>
                <c:pt idx="3">
                  <c:v>230</c:v>
                </c:pt>
                <c:pt idx="4">
                  <c:v>266</c:v>
                </c:pt>
                <c:pt idx="5">
                  <c:v>200</c:v>
                </c:pt>
                <c:pt idx="6">
                  <c:v>205</c:v>
                </c:pt>
                <c:pt idx="7">
                  <c:v>178</c:v>
                </c:pt>
                <c:pt idx="8">
                  <c:v>253</c:v>
                </c:pt>
                <c:pt idx="9">
                  <c:v>214</c:v>
                </c:pt>
                <c:pt idx="10">
                  <c:v>231</c:v>
                </c:pt>
                <c:pt idx="11">
                  <c:v>230</c:v>
                </c:pt>
                <c:pt idx="12">
                  <c:v>259</c:v>
                </c:pt>
                <c:pt idx="13">
                  <c:v>221</c:v>
                </c:pt>
                <c:pt idx="14">
                  <c:v>230</c:v>
                </c:pt>
                <c:pt idx="15">
                  <c:v>277</c:v>
                </c:pt>
                <c:pt idx="16">
                  <c:v>280</c:v>
                </c:pt>
                <c:pt idx="17">
                  <c:v>269</c:v>
                </c:pt>
                <c:pt idx="18">
                  <c:v>245</c:v>
                </c:pt>
                <c:pt idx="19">
                  <c:v>250</c:v>
                </c:pt>
                <c:pt idx="20">
                  <c:v>313</c:v>
                </c:pt>
                <c:pt idx="21">
                  <c:v>251</c:v>
                </c:pt>
                <c:pt idx="22">
                  <c:v>262</c:v>
                </c:pt>
                <c:pt idx="23">
                  <c:v>260</c:v>
                </c:pt>
                <c:pt idx="24">
                  <c:v>472</c:v>
                </c:pt>
                <c:pt idx="25">
                  <c:v>369</c:v>
                </c:pt>
                <c:pt idx="26">
                  <c:v>414</c:v>
                </c:pt>
                <c:pt idx="27">
                  <c:v>428</c:v>
                </c:pt>
                <c:pt idx="28">
                  <c:v>474</c:v>
                </c:pt>
                <c:pt idx="29">
                  <c:v>418</c:v>
                </c:pt>
                <c:pt idx="30">
                  <c:v>358</c:v>
                </c:pt>
                <c:pt idx="31">
                  <c:v>378</c:v>
                </c:pt>
                <c:pt idx="32">
                  <c:v>385</c:v>
                </c:pt>
                <c:pt idx="33">
                  <c:v>292</c:v>
                </c:pt>
                <c:pt idx="34">
                  <c:v>297</c:v>
                </c:pt>
                <c:pt idx="35">
                  <c:v>311</c:v>
                </c:pt>
                <c:pt idx="36">
                  <c:v>361</c:v>
                </c:pt>
                <c:pt idx="37">
                  <c:v>316</c:v>
                </c:pt>
                <c:pt idx="38">
                  <c:v>273</c:v>
                </c:pt>
                <c:pt idx="39">
                  <c:v>265</c:v>
                </c:pt>
                <c:pt idx="40">
                  <c:v>284</c:v>
                </c:pt>
                <c:pt idx="41">
                  <c:v>246</c:v>
                </c:pt>
              </c:numCache>
            </c:numRef>
          </c:val>
          <c:extLst>
            <c:ext xmlns:c16="http://schemas.microsoft.com/office/drawing/2014/chart" uri="{C3380CC4-5D6E-409C-BE32-E72D297353CC}">
              <c16:uniqueId val="{00000006-DF0B-4509-970E-484B9C6A6497}"/>
            </c:ext>
          </c:extLst>
        </c:ser>
        <c:ser>
          <c:idx val="7"/>
          <c:order val="7"/>
          <c:tx>
            <c:strRef>
              <c:f>'Deals x Region'!$O$16</c:f>
              <c:strCache>
                <c:ptCount val="1"/>
                <c:pt idx="0">
                  <c:v>West Coast</c:v>
                </c:pt>
              </c:strCache>
            </c:strRef>
          </c:tx>
          <c:spPr>
            <a:solidFill>
              <a:srgbClr val="C0BCB2"/>
            </a:solidFill>
            <a:ln>
              <a:noFill/>
            </a:ln>
            <a:effectLst/>
          </c:spPr>
          <c:invertIfNegative val="0"/>
          <c:cat>
            <c:multiLvlStrRef>
              <c:f>'Deals x Region'!$P$7:$BE$8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Region'!$P$16:$BE$16</c:f>
              <c:numCache>
                <c:formatCode>General</c:formatCode>
                <c:ptCount val="42"/>
                <c:pt idx="0">
                  <c:v>1177</c:v>
                </c:pt>
                <c:pt idx="1">
                  <c:v>1191</c:v>
                </c:pt>
                <c:pt idx="2">
                  <c:v>1094</c:v>
                </c:pt>
                <c:pt idx="3">
                  <c:v>1047</c:v>
                </c:pt>
                <c:pt idx="4">
                  <c:v>1219</c:v>
                </c:pt>
                <c:pt idx="5">
                  <c:v>1056</c:v>
                </c:pt>
                <c:pt idx="6">
                  <c:v>1017</c:v>
                </c:pt>
                <c:pt idx="7">
                  <c:v>962</c:v>
                </c:pt>
                <c:pt idx="8">
                  <c:v>1251</c:v>
                </c:pt>
                <c:pt idx="9">
                  <c:v>1157</c:v>
                </c:pt>
                <c:pt idx="10">
                  <c:v>1090</c:v>
                </c:pt>
                <c:pt idx="11">
                  <c:v>1104</c:v>
                </c:pt>
                <c:pt idx="12">
                  <c:v>1368</c:v>
                </c:pt>
                <c:pt idx="13">
                  <c:v>1211</c:v>
                </c:pt>
                <c:pt idx="14">
                  <c:v>1120</c:v>
                </c:pt>
                <c:pt idx="15">
                  <c:v>1216</c:v>
                </c:pt>
                <c:pt idx="16">
                  <c:v>1438</c:v>
                </c:pt>
                <c:pt idx="17">
                  <c:v>1259</c:v>
                </c:pt>
                <c:pt idx="18">
                  <c:v>1293</c:v>
                </c:pt>
                <c:pt idx="19">
                  <c:v>1210</c:v>
                </c:pt>
                <c:pt idx="20">
                  <c:v>1457</c:v>
                </c:pt>
                <c:pt idx="21">
                  <c:v>1080</c:v>
                </c:pt>
                <c:pt idx="22">
                  <c:v>1250</c:v>
                </c:pt>
                <c:pt idx="23">
                  <c:v>1403</c:v>
                </c:pt>
                <c:pt idx="24">
                  <c:v>1824</c:v>
                </c:pt>
                <c:pt idx="25">
                  <c:v>1774</c:v>
                </c:pt>
                <c:pt idx="26">
                  <c:v>1802</c:v>
                </c:pt>
                <c:pt idx="27">
                  <c:v>1829</c:v>
                </c:pt>
                <c:pt idx="28">
                  <c:v>2101</c:v>
                </c:pt>
                <c:pt idx="29">
                  <c:v>1699</c:v>
                </c:pt>
                <c:pt idx="30">
                  <c:v>1409</c:v>
                </c:pt>
                <c:pt idx="31">
                  <c:v>1296</c:v>
                </c:pt>
                <c:pt idx="32">
                  <c:v>1425</c:v>
                </c:pt>
                <c:pt idx="33">
                  <c:v>1253</c:v>
                </c:pt>
                <c:pt idx="34">
                  <c:v>1214</c:v>
                </c:pt>
                <c:pt idx="35">
                  <c:v>1128</c:v>
                </c:pt>
                <c:pt idx="36">
                  <c:v>1495</c:v>
                </c:pt>
                <c:pt idx="37">
                  <c:v>1337</c:v>
                </c:pt>
                <c:pt idx="38">
                  <c:v>1287</c:v>
                </c:pt>
                <c:pt idx="39">
                  <c:v>1260</c:v>
                </c:pt>
                <c:pt idx="40">
                  <c:v>1316</c:v>
                </c:pt>
                <c:pt idx="41">
                  <c:v>1104</c:v>
                </c:pt>
              </c:numCache>
            </c:numRef>
          </c:val>
          <c:extLst>
            <c:ext xmlns:c16="http://schemas.microsoft.com/office/drawing/2014/chart" uri="{C3380CC4-5D6E-409C-BE32-E72D297353CC}">
              <c16:uniqueId val="{00000007-DF0B-4509-970E-484B9C6A6497}"/>
            </c:ext>
          </c:extLst>
        </c:ser>
        <c:ser>
          <c:idx val="8"/>
          <c:order val="8"/>
          <c:tx>
            <c:strRef>
              <c:f>'Deals x Region'!$O$17</c:f>
              <c:strCache>
                <c:ptCount val="1"/>
                <c:pt idx="0">
                  <c:v>Other Territory</c:v>
                </c:pt>
              </c:strCache>
            </c:strRef>
          </c:tx>
          <c:spPr>
            <a:solidFill>
              <a:srgbClr val="78766F"/>
            </a:solidFill>
            <a:ln>
              <a:noFill/>
            </a:ln>
            <a:effectLst/>
          </c:spPr>
          <c:invertIfNegative val="0"/>
          <c:cat>
            <c:multiLvlStrRef>
              <c:f>'Deals x Region'!$P$7:$BE$8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Region'!$P$17:$BE$17</c:f>
              <c:numCache>
                <c:formatCode>General</c:formatCode>
                <c:ptCount val="42"/>
                <c:pt idx="0">
                  <c:v>1</c:v>
                </c:pt>
                <c:pt idx="1">
                  <c:v>3</c:v>
                </c:pt>
                <c:pt idx="2">
                  <c:v>0</c:v>
                </c:pt>
                <c:pt idx="3">
                  <c:v>1</c:v>
                </c:pt>
                <c:pt idx="4">
                  <c:v>5</c:v>
                </c:pt>
                <c:pt idx="5">
                  <c:v>1</c:v>
                </c:pt>
                <c:pt idx="6">
                  <c:v>1</c:v>
                </c:pt>
                <c:pt idx="7">
                  <c:v>1</c:v>
                </c:pt>
                <c:pt idx="8">
                  <c:v>2</c:v>
                </c:pt>
                <c:pt idx="9">
                  <c:v>2</c:v>
                </c:pt>
                <c:pt idx="10">
                  <c:v>5</c:v>
                </c:pt>
                <c:pt idx="11">
                  <c:v>3</c:v>
                </c:pt>
                <c:pt idx="12">
                  <c:v>2</c:v>
                </c:pt>
                <c:pt idx="13">
                  <c:v>1</c:v>
                </c:pt>
                <c:pt idx="14">
                  <c:v>2</c:v>
                </c:pt>
                <c:pt idx="15">
                  <c:v>3</c:v>
                </c:pt>
                <c:pt idx="16">
                  <c:v>6</c:v>
                </c:pt>
                <c:pt idx="17">
                  <c:v>3</c:v>
                </c:pt>
                <c:pt idx="18">
                  <c:v>7</c:v>
                </c:pt>
                <c:pt idx="19">
                  <c:v>1</c:v>
                </c:pt>
                <c:pt idx="20">
                  <c:v>8</c:v>
                </c:pt>
                <c:pt idx="21">
                  <c:v>1</c:v>
                </c:pt>
                <c:pt idx="22">
                  <c:v>0</c:v>
                </c:pt>
                <c:pt idx="23">
                  <c:v>12</c:v>
                </c:pt>
                <c:pt idx="24">
                  <c:v>8</c:v>
                </c:pt>
                <c:pt idx="25">
                  <c:v>3</c:v>
                </c:pt>
                <c:pt idx="26">
                  <c:v>6</c:v>
                </c:pt>
                <c:pt idx="27">
                  <c:v>3</c:v>
                </c:pt>
                <c:pt idx="28">
                  <c:v>12</c:v>
                </c:pt>
                <c:pt idx="29">
                  <c:v>7</c:v>
                </c:pt>
                <c:pt idx="30">
                  <c:v>10</c:v>
                </c:pt>
                <c:pt idx="31">
                  <c:v>6</c:v>
                </c:pt>
                <c:pt idx="32">
                  <c:v>5</c:v>
                </c:pt>
                <c:pt idx="33">
                  <c:v>7</c:v>
                </c:pt>
                <c:pt idx="34">
                  <c:v>4</c:v>
                </c:pt>
                <c:pt idx="35">
                  <c:v>5</c:v>
                </c:pt>
                <c:pt idx="36">
                  <c:v>4</c:v>
                </c:pt>
                <c:pt idx="37">
                  <c:v>5</c:v>
                </c:pt>
                <c:pt idx="38">
                  <c:v>3</c:v>
                </c:pt>
                <c:pt idx="39">
                  <c:v>4</c:v>
                </c:pt>
                <c:pt idx="40">
                  <c:v>5</c:v>
                </c:pt>
                <c:pt idx="41">
                  <c:v>2</c:v>
                </c:pt>
              </c:numCache>
            </c:numRef>
          </c:val>
          <c:extLst>
            <c:ext xmlns:c16="http://schemas.microsoft.com/office/drawing/2014/chart" uri="{C3380CC4-5D6E-409C-BE32-E72D297353CC}">
              <c16:uniqueId val="{00000008-DF0B-4509-970E-484B9C6A649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Region'!$O$47</c:f>
              <c:strCache>
                <c:ptCount val="1"/>
                <c:pt idx="0">
                  <c:v>Great Lakes</c:v>
                </c:pt>
              </c:strCache>
            </c:strRef>
          </c:tx>
          <c:spPr>
            <a:solidFill>
              <a:srgbClr val="051C38"/>
            </a:solidFill>
            <a:ln>
              <a:noFill/>
            </a:ln>
            <a:effectLst/>
          </c:spPr>
          <c:invertIfNegative val="0"/>
          <c:cat>
            <c:multiLvlStrRef>
              <c:f>'Deals x Region'!$P$45:$BE$46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Region'!$P$47:$BE$47</c:f>
              <c:numCache>
                <c:formatCode>"$"#,##0.0</c:formatCode>
                <c:ptCount val="42"/>
                <c:pt idx="0">
                  <c:v>0.75750165565000016</c:v>
                </c:pt>
                <c:pt idx="1">
                  <c:v>0.94499382506600016</c:v>
                </c:pt>
                <c:pt idx="2">
                  <c:v>0.84647293799999956</c:v>
                </c:pt>
                <c:pt idx="3">
                  <c:v>1.3138381530700001</c:v>
                </c:pt>
                <c:pt idx="4">
                  <c:v>0.83629346599999976</c:v>
                </c:pt>
                <c:pt idx="5">
                  <c:v>1.0669971743809996</c:v>
                </c:pt>
                <c:pt idx="6">
                  <c:v>0.65044031864000018</c:v>
                </c:pt>
                <c:pt idx="7">
                  <c:v>0.78517645291100024</c:v>
                </c:pt>
                <c:pt idx="8">
                  <c:v>0.60713452462099982</c:v>
                </c:pt>
                <c:pt idx="9">
                  <c:v>1.6065913797809999</c:v>
                </c:pt>
                <c:pt idx="10">
                  <c:v>0.94155728799999994</c:v>
                </c:pt>
                <c:pt idx="11">
                  <c:v>1.0058036626840003</c:v>
                </c:pt>
                <c:pt idx="12">
                  <c:v>1.2676126385359989</c:v>
                </c:pt>
                <c:pt idx="13">
                  <c:v>1.1830068261010005</c:v>
                </c:pt>
                <c:pt idx="14">
                  <c:v>1.655827282</c:v>
                </c:pt>
                <c:pt idx="15">
                  <c:v>2.2441462822739995</c:v>
                </c:pt>
                <c:pt idx="16">
                  <c:v>2.0931598701809997</c:v>
                </c:pt>
                <c:pt idx="17">
                  <c:v>1.4154399966620002</c:v>
                </c:pt>
                <c:pt idx="18">
                  <c:v>1.6154248019460007</c:v>
                </c:pt>
                <c:pt idx="19">
                  <c:v>1.6912702076479986</c:v>
                </c:pt>
                <c:pt idx="20">
                  <c:v>1.2879908016529995</c:v>
                </c:pt>
                <c:pt idx="21">
                  <c:v>1.6361247553949982</c:v>
                </c:pt>
                <c:pt idx="22">
                  <c:v>1.9168678721899999</c:v>
                </c:pt>
                <c:pt idx="23">
                  <c:v>5.0837794543680008</c:v>
                </c:pt>
                <c:pt idx="24">
                  <c:v>3.3923424162780011</c:v>
                </c:pt>
                <c:pt idx="25">
                  <c:v>3.8834529714889978</c:v>
                </c:pt>
                <c:pt idx="26">
                  <c:v>4.8058395635380018</c:v>
                </c:pt>
                <c:pt idx="27">
                  <c:v>5.3516233250000012</c:v>
                </c:pt>
                <c:pt idx="28">
                  <c:v>3.7527176588860005</c:v>
                </c:pt>
                <c:pt idx="29">
                  <c:v>2.9692183203</c:v>
                </c:pt>
                <c:pt idx="30">
                  <c:v>2.1873521310000008</c:v>
                </c:pt>
                <c:pt idx="31">
                  <c:v>3.1856367944750006</c:v>
                </c:pt>
                <c:pt idx="32">
                  <c:v>2.2658294510979995</c:v>
                </c:pt>
                <c:pt idx="33">
                  <c:v>1.9867099700000006</c:v>
                </c:pt>
                <c:pt idx="34">
                  <c:v>1.2791705378809997</c:v>
                </c:pt>
                <c:pt idx="35">
                  <c:v>3.2950784000000004</c:v>
                </c:pt>
                <c:pt idx="36">
                  <c:v>2.1166035790300008</c:v>
                </c:pt>
                <c:pt idx="37">
                  <c:v>2.4891750131480004</c:v>
                </c:pt>
                <c:pt idx="38">
                  <c:v>1.6046653810449996</c:v>
                </c:pt>
                <c:pt idx="39">
                  <c:v>1.922371161999999</c:v>
                </c:pt>
                <c:pt idx="40">
                  <c:v>1.942736045</c:v>
                </c:pt>
                <c:pt idx="41">
                  <c:v>1.8349057169999998</c:v>
                </c:pt>
              </c:numCache>
            </c:numRef>
          </c:val>
          <c:extLst>
            <c:ext xmlns:c16="http://schemas.microsoft.com/office/drawing/2014/chart" uri="{C3380CC4-5D6E-409C-BE32-E72D297353CC}">
              <c16:uniqueId val="{00000000-F533-416B-9FCC-ADAB69F77DD9}"/>
            </c:ext>
          </c:extLst>
        </c:ser>
        <c:ser>
          <c:idx val="1"/>
          <c:order val="1"/>
          <c:tx>
            <c:strRef>
              <c:f>'Deals x Region'!$O$48</c:f>
              <c:strCache>
                <c:ptCount val="1"/>
                <c:pt idx="0">
                  <c:v>Mid-Atlantic</c:v>
                </c:pt>
              </c:strCache>
            </c:strRef>
          </c:tx>
          <c:spPr>
            <a:solidFill>
              <a:schemeClr val="accent1"/>
            </a:solidFill>
            <a:ln>
              <a:noFill/>
            </a:ln>
            <a:effectLst/>
          </c:spPr>
          <c:invertIfNegative val="0"/>
          <c:cat>
            <c:multiLvlStrRef>
              <c:f>'Deals x Region'!$P$45:$BE$46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Region'!$P$48:$BE$48</c:f>
              <c:numCache>
                <c:formatCode>"$"#,##0.0</c:formatCode>
                <c:ptCount val="42"/>
                <c:pt idx="0">
                  <c:v>3.6894057818279964</c:v>
                </c:pt>
                <c:pt idx="1">
                  <c:v>4.5534305356399987</c:v>
                </c:pt>
                <c:pt idx="2">
                  <c:v>4.2704510945230014</c:v>
                </c:pt>
                <c:pt idx="3">
                  <c:v>3.7307192805169986</c:v>
                </c:pt>
                <c:pt idx="4">
                  <c:v>3.7566656827970037</c:v>
                </c:pt>
                <c:pt idx="5">
                  <c:v>2.9036696643479969</c:v>
                </c:pt>
                <c:pt idx="6">
                  <c:v>3.3443629920589975</c:v>
                </c:pt>
                <c:pt idx="7">
                  <c:v>4.2996548855070014</c:v>
                </c:pt>
                <c:pt idx="8">
                  <c:v>2.449747460894002</c:v>
                </c:pt>
                <c:pt idx="9">
                  <c:v>3.5048587843950005</c:v>
                </c:pt>
                <c:pt idx="10">
                  <c:v>7.0059597034550034</c:v>
                </c:pt>
                <c:pt idx="11">
                  <c:v>4.8376275727800033</c:v>
                </c:pt>
                <c:pt idx="12">
                  <c:v>5.6514305022709994</c:v>
                </c:pt>
                <c:pt idx="13">
                  <c:v>5.2870307820880038</c:v>
                </c:pt>
                <c:pt idx="14">
                  <c:v>7.1544492263030053</c:v>
                </c:pt>
                <c:pt idx="15">
                  <c:v>18.695205187038983</c:v>
                </c:pt>
                <c:pt idx="16">
                  <c:v>12.217436012971008</c:v>
                </c:pt>
                <c:pt idx="17">
                  <c:v>8.0560680569150023</c:v>
                </c:pt>
                <c:pt idx="18">
                  <c:v>7.5385098858280006</c:v>
                </c:pt>
                <c:pt idx="19">
                  <c:v>7.5719657449129967</c:v>
                </c:pt>
                <c:pt idx="20">
                  <c:v>6.4910543201450066</c:v>
                </c:pt>
                <c:pt idx="21">
                  <c:v>6.1861139552390005</c:v>
                </c:pt>
                <c:pt idx="22">
                  <c:v>6.9435214632890041</c:v>
                </c:pt>
                <c:pt idx="23">
                  <c:v>9.1601477327240026</c:v>
                </c:pt>
                <c:pt idx="24">
                  <c:v>15.616089999224995</c:v>
                </c:pt>
                <c:pt idx="25">
                  <c:v>18.453989372771979</c:v>
                </c:pt>
                <c:pt idx="26">
                  <c:v>19.176430780139007</c:v>
                </c:pt>
                <c:pt idx="27">
                  <c:v>21.665804779714989</c:v>
                </c:pt>
                <c:pt idx="28">
                  <c:v>13.470376762388996</c:v>
                </c:pt>
                <c:pt idx="29">
                  <c:v>13.853101785995996</c:v>
                </c:pt>
                <c:pt idx="30">
                  <c:v>8.4977010450550079</c:v>
                </c:pt>
                <c:pt idx="31">
                  <c:v>6.9343225019370012</c:v>
                </c:pt>
                <c:pt idx="32">
                  <c:v>8.537658738823998</c:v>
                </c:pt>
                <c:pt idx="33">
                  <c:v>8.8120972621300044</c:v>
                </c:pt>
                <c:pt idx="34">
                  <c:v>7.0218505465780039</c:v>
                </c:pt>
                <c:pt idx="35">
                  <c:v>5.5198707099020003</c:v>
                </c:pt>
                <c:pt idx="36">
                  <c:v>8.187593465557006</c:v>
                </c:pt>
                <c:pt idx="37">
                  <c:v>11.122520297392995</c:v>
                </c:pt>
                <c:pt idx="38">
                  <c:v>8.4131546575869969</c:v>
                </c:pt>
                <c:pt idx="39">
                  <c:v>10.665023500106006</c:v>
                </c:pt>
                <c:pt idx="40">
                  <c:v>8.1977197788799998</c:v>
                </c:pt>
                <c:pt idx="41">
                  <c:v>9.0079200790319991</c:v>
                </c:pt>
              </c:numCache>
            </c:numRef>
          </c:val>
          <c:extLst>
            <c:ext xmlns:c16="http://schemas.microsoft.com/office/drawing/2014/chart" uri="{C3380CC4-5D6E-409C-BE32-E72D297353CC}">
              <c16:uniqueId val="{00000001-F533-416B-9FCC-ADAB69F77DD9}"/>
            </c:ext>
          </c:extLst>
        </c:ser>
        <c:ser>
          <c:idx val="2"/>
          <c:order val="2"/>
          <c:tx>
            <c:strRef>
              <c:f>'Deals x Region'!$O$49</c:f>
              <c:strCache>
                <c:ptCount val="1"/>
                <c:pt idx="0">
                  <c:v>Midwest</c:v>
                </c:pt>
              </c:strCache>
            </c:strRef>
          </c:tx>
          <c:spPr>
            <a:solidFill>
              <a:schemeClr val="accent2"/>
            </a:solidFill>
            <a:ln>
              <a:noFill/>
            </a:ln>
            <a:effectLst/>
          </c:spPr>
          <c:invertIfNegative val="0"/>
          <c:cat>
            <c:multiLvlStrRef>
              <c:f>'Deals x Region'!$P$45:$BE$46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Region'!$P$49:$BE$49</c:f>
              <c:numCache>
                <c:formatCode>"$"#,##0.0</c:formatCode>
                <c:ptCount val="42"/>
                <c:pt idx="0">
                  <c:v>0.28486007313100009</c:v>
                </c:pt>
                <c:pt idx="1">
                  <c:v>0.196666271</c:v>
                </c:pt>
                <c:pt idx="2">
                  <c:v>0.17182869499999995</c:v>
                </c:pt>
                <c:pt idx="3">
                  <c:v>0.194377628</c:v>
                </c:pt>
                <c:pt idx="4">
                  <c:v>0.24970853280199998</c:v>
                </c:pt>
                <c:pt idx="5">
                  <c:v>8.1345138999999983E-2</c:v>
                </c:pt>
                <c:pt idx="6">
                  <c:v>0.13112743699999999</c:v>
                </c:pt>
                <c:pt idx="7">
                  <c:v>0.12410081499999998</c:v>
                </c:pt>
                <c:pt idx="8">
                  <c:v>0.22086438600000002</c:v>
                </c:pt>
                <c:pt idx="9">
                  <c:v>9.2352352999999998E-2</c:v>
                </c:pt>
                <c:pt idx="10">
                  <c:v>0.24874739399999998</c:v>
                </c:pt>
                <c:pt idx="11">
                  <c:v>0.20037072500000003</c:v>
                </c:pt>
                <c:pt idx="12">
                  <c:v>0.40637136295100007</c:v>
                </c:pt>
                <c:pt idx="13">
                  <c:v>0.119014973</c:v>
                </c:pt>
                <c:pt idx="14">
                  <c:v>0.50795696300000004</c:v>
                </c:pt>
                <c:pt idx="15">
                  <c:v>0.30164178100000005</c:v>
                </c:pt>
                <c:pt idx="16">
                  <c:v>0.147077957329</c:v>
                </c:pt>
                <c:pt idx="17">
                  <c:v>0.10287971500000001</c:v>
                </c:pt>
                <c:pt idx="18">
                  <c:v>0.34712707946799992</c:v>
                </c:pt>
                <c:pt idx="19">
                  <c:v>0.29343109000000006</c:v>
                </c:pt>
                <c:pt idx="20">
                  <c:v>0.19230483500000001</c:v>
                </c:pt>
                <c:pt idx="21">
                  <c:v>0.18169342900000005</c:v>
                </c:pt>
                <c:pt idx="22">
                  <c:v>0.34389432999999991</c:v>
                </c:pt>
                <c:pt idx="23">
                  <c:v>0.4764326519999999</c:v>
                </c:pt>
                <c:pt idx="24">
                  <c:v>0.38318016399999999</c:v>
                </c:pt>
                <c:pt idx="25">
                  <c:v>0.67844387699999997</c:v>
                </c:pt>
                <c:pt idx="26">
                  <c:v>0.44118131800000004</c:v>
                </c:pt>
                <c:pt idx="27">
                  <c:v>1.1832167047049997</c:v>
                </c:pt>
                <c:pt idx="28">
                  <c:v>0.73194966400000006</c:v>
                </c:pt>
                <c:pt idx="29">
                  <c:v>0.23575385599999998</c:v>
                </c:pt>
                <c:pt idx="30">
                  <c:v>0.73527168700000001</c:v>
                </c:pt>
                <c:pt idx="31">
                  <c:v>0.34626070399999986</c:v>
                </c:pt>
                <c:pt idx="32">
                  <c:v>0.29724341599999998</c:v>
                </c:pt>
                <c:pt idx="33">
                  <c:v>0.55181995799999994</c:v>
                </c:pt>
                <c:pt idx="34">
                  <c:v>0.73293814899999987</c:v>
                </c:pt>
                <c:pt idx="35">
                  <c:v>0.29663115300000004</c:v>
                </c:pt>
                <c:pt idx="36">
                  <c:v>0.24605060001000001</c:v>
                </c:pt>
                <c:pt idx="37">
                  <c:v>0.21420214899999998</c:v>
                </c:pt>
                <c:pt idx="38">
                  <c:v>0.22813036399999989</c:v>
                </c:pt>
                <c:pt idx="39">
                  <c:v>0.22560812500000002</c:v>
                </c:pt>
                <c:pt idx="40">
                  <c:v>0.60653424199999983</c:v>
                </c:pt>
                <c:pt idx="41">
                  <c:v>0.23397540099999994</c:v>
                </c:pt>
              </c:numCache>
            </c:numRef>
          </c:val>
          <c:extLst>
            <c:ext xmlns:c16="http://schemas.microsoft.com/office/drawing/2014/chart" uri="{C3380CC4-5D6E-409C-BE32-E72D297353CC}">
              <c16:uniqueId val="{00000002-F533-416B-9FCC-ADAB69F77DD9}"/>
            </c:ext>
          </c:extLst>
        </c:ser>
        <c:ser>
          <c:idx val="3"/>
          <c:order val="3"/>
          <c:tx>
            <c:strRef>
              <c:f>'Deals x Region'!$O$50</c:f>
              <c:strCache>
                <c:ptCount val="1"/>
                <c:pt idx="0">
                  <c:v>Mountain</c:v>
                </c:pt>
              </c:strCache>
            </c:strRef>
          </c:tx>
          <c:spPr>
            <a:solidFill>
              <a:schemeClr val="accent3"/>
            </a:solidFill>
            <a:ln>
              <a:noFill/>
            </a:ln>
            <a:effectLst/>
          </c:spPr>
          <c:invertIfNegative val="0"/>
          <c:cat>
            <c:multiLvlStrRef>
              <c:f>'Deals x Region'!$P$45:$BE$46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Region'!$P$50:$BE$50</c:f>
              <c:numCache>
                <c:formatCode>"$"#,##0.0</c:formatCode>
                <c:ptCount val="42"/>
                <c:pt idx="0">
                  <c:v>0.99646820270599967</c:v>
                </c:pt>
                <c:pt idx="1">
                  <c:v>1.0661461845410001</c:v>
                </c:pt>
                <c:pt idx="2">
                  <c:v>1.1532468789999994</c:v>
                </c:pt>
                <c:pt idx="3">
                  <c:v>0.7818318283019996</c:v>
                </c:pt>
                <c:pt idx="4">
                  <c:v>1.999999394035</c:v>
                </c:pt>
                <c:pt idx="5">
                  <c:v>0.60370186027400019</c:v>
                </c:pt>
                <c:pt idx="6">
                  <c:v>1.1776288399999997</c:v>
                </c:pt>
                <c:pt idx="7">
                  <c:v>0.72421163795599985</c:v>
                </c:pt>
                <c:pt idx="8">
                  <c:v>1.3063778978639993</c:v>
                </c:pt>
                <c:pt idx="9">
                  <c:v>0.94872244752700008</c:v>
                </c:pt>
                <c:pt idx="10">
                  <c:v>1.069871174</c:v>
                </c:pt>
                <c:pt idx="11">
                  <c:v>1.1173552140000003</c:v>
                </c:pt>
                <c:pt idx="12">
                  <c:v>0.97453285906000009</c:v>
                </c:pt>
                <c:pt idx="13">
                  <c:v>1.4387443649999998</c:v>
                </c:pt>
                <c:pt idx="14">
                  <c:v>2.6312076587239996</c:v>
                </c:pt>
                <c:pt idx="15">
                  <c:v>2.0185633643239993</c:v>
                </c:pt>
                <c:pt idx="16">
                  <c:v>1.170659469874</c:v>
                </c:pt>
                <c:pt idx="17">
                  <c:v>2.175997538999999</c:v>
                </c:pt>
                <c:pt idx="18">
                  <c:v>2.0562872719509988</c:v>
                </c:pt>
                <c:pt idx="19">
                  <c:v>1.7733472389999989</c:v>
                </c:pt>
                <c:pt idx="20">
                  <c:v>2.0187986575150001</c:v>
                </c:pt>
                <c:pt idx="21">
                  <c:v>1.654114342</c:v>
                </c:pt>
                <c:pt idx="22">
                  <c:v>2.0764786822939998</c:v>
                </c:pt>
                <c:pt idx="23">
                  <c:v>2.3914314557459999</c:v>
                </c:pt>
                <c:pt idx="24">
                  <c:v>4.0087834823539987</c:v>
                </c:pt>
                <c:pt idx="25">
                  <c:v>3.530330484191003</c:v>
                </c:pt>
                <c:pt idx="26">
                  <c:v>3.9678711991829996</c:v>
                </c:pt>
                <c:pt idx="27">
                  <c:v>6.5643588638329993</c:v>
                </c:pt>
                <c:pt idx="28">
                  <c:v>3.711150699332999</c:v>
                </c:pt>
                <c:pt idx="29">
                  <c:v>4.474182813072999</c:v>
                </c:pt>
                <c:pt idx="30">
                  <c:v>3.2567452715669987</c:v>
                </c:pt>
                <c:pt idx="31">
                  <c:v>2.3706363590000015</c:v>
                </c:pt>
                <c:pt idx="32">
                  <c:v>2.1237253122829993</c:v>
                </c:pt>
                <c:pt idx="33">
                  <c:v>1.7901553715600003</c:v>
                </c:pt>
                <c:pt idx="34">
                  <c:v>2.6984204656149986</c:v>
                </c:pt>
                <c:pt idx="35">
                  <c:v>1.3324751709999996</c:v>
                </c:pt>
                <c:pt idx="36">
                  <c:v>1.9417379699999986</c:v>
                </c:pt>
                <c:pt idx="37">
                  <c:v>2.0614744620000001</c:v>
                </c:pt>
                <c:pt idx="38">
                  <c:v>2.1339157229420009</c:v>
                </c:pt>
                <c:pt idx="39">
                  <c:v>2.3226462957239997</c:v>
                </c:pt>
                <c:pt idx="40">
                  <c:v>1.4755366270000001</c:v>
                </c:pt>
                <c:pt idx="41">
                  <c:v>5.9365066101599986</c:v>
                </c:pt>
              </c:numCache>
            </c:numRef>
          </c:val>
          <c:extLst>
            <c:ext xmlns:c16="http://schemas.microsoft.com/office/drawing/2014/chart" uri="{C3380CC4-5D6E-409C-BE32-E72D297353CC}">
              <c16:uniqueId val="{00000003-F533-416B-9FCC-ADAB69F77DD9}"/>
            </c:ext>
          </c:extLst>
        </c:ser>
        <c:ser>
          <c:idx val="4"/>
          <c:order val="4"/>
          <c:tx>
            <c:strRef>
              <c:f>'Deals x Region'!$O$51</c:f>
              <c:strCache>
                <c:ptCount val="1"/>
                <c:pt idx="0">
                  <c:v>New England</c:v>
                </c:pt>
              </c:strCache>
            </c:strRef>
          </c:tx>
          <c:spPr>
            <a:solidFill>
              <a:schemeClr val="accent4"/>
            </a:solidFill>
            <a:ln>
              <a:noFill/>
            </a:ln>
            <a:effectLst/>
          </c:spPr>
          <c:invertIfNegative val="0"/>
          <c:cat>
            <c:multiLvlStrRef>
              <c:f>'Deals x Region'!$P$45:$BE$46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Region'!$P$51:$BE$51</c:f>
              <c:numCache>
                <c:formatCode>"$"#,##0.0</c:formatCode>
                <c:ptCount val="42"/>
                <c:pt idx="0">
                  <c:v>3.0777343666300006</c:v>
                </c:pt>
                <c:pt idx="1">
                  <c:v>1.8716451314120006</c:v>
                </c:pt>
                <c:pt idx="2">
                  <c:v>2.6335302009639974</c:v>
                </c:pt>
                <c:pt idx="3">
                  <c:v>1.97330325202</c:v>
                </c:pt>
                <c:pt idx="4">
                  <c:v>2.2519022630519987</c:v>
                </c:pt>
                <c:pt idx="5">
                  <c:v>2.4273883164249992</c:v>
                </c:pt>
                <c:pt idx="6">
                  <c:v>2.4089884030019979</c:v>
                </c:pt>
                <c:pt idx="7">
                  <c:v>1.5890773801870006</c:v>
                </c:pt>
                <c:pt idx="8">
                  <c:v>2.7352442425509995</c:v>
                </c:pt>
                <c:pt idx="9">
                  <c:v>2.1279733952170021</c:v>
                </c:pt>
                <c:pt idx="10">
                  <c:v>2.9337944807570016</c:v>
                </c:pt>
                <c:pt idx="11">
                  <c:v>3.1793068293659994</c:v>
                </c:pt>
                <c:pt idx="12">
                  <c:v>3.3163228912439995</c:v>
                </c:pt>
                <c:pt idx="13">
                  <c:v>3.6206981164910013</c:v>
                </c:pt>
                <c:pt idx="14">
                  <c:v>3.7174438762309983</c:v>
                </c:pt>
                <c:pt idx="15">
                  <c:v>3.5437923026680007</c:v>
                </c:pt>
                <c:pt idx="16">
                  <c:v>3.3245803155240004</c:v>
                </c:pt>
                <c:pt idx="17">
                  <c:v>3.3988641149809995</c:v>
                </c:pt>
                <c:pt idx="18">
                  <c:v>3.5739912615199994</c:v>
                </c:pt>
                <c:pt idx="19">
                  <c:v>2.9888089293289992</c:v>
                </c:pt>
                <c:pt idx="20">
                  <c:v>4.4454893919129983</c:v>
                </c:pt>
                <c:pt idx="21">
                  <c:v>5.2481630263449945</c:v>
                </c:pt>
                <c:pt idx="22">
                  <c:v>4.8649417061569986</c:v>
                </c:pt>
                <c:pt idx="23">
                  <c:v>4.332951848207002</c:v>
                </c:pt>
                <c:pt idx="24">
                  <c:v>9.3367673176109989</c:v>
                </c:pt>
                <c:pt idx="25">
                  <c:v>10.814002131499002</c:v>
                </c:pt>
                <c:pt idx="26">
                  <c:v>8.2467752375459984</c:v>
                </c:pt>
                <c:pt idx="27">
                  <c:v>10.948738516074998</c:v>
                </c:pt>
                <c:pt idx="28">
                  <c:v>7.3747318722779971</c:v>
                </c:pt>
                <c:pt idx="29">
                  <c:v>9.0498118841180002</c:v>
                </c:pt>
                <c:pt idx="30">
                  <c:v>4.499747490669999</c:v>
                </c:pt>
                <c:pt idx="31">
                  <c:v>5.5403139537409993</c:v>
                </c:pt>
                <c:pt idx="32">
                  <c:v>3.6700201179399983</c:v>
                </c:pt>
                <c:pt idx="33">
                  <c:v>4.2208202720000001</c:v>
                </c:pt>
                <c:pt idx="34">
                  <c:v>5.184132364772001</c:v>
                </c:pt>
                <c:pt idx="35">
                  <c:v>3.6156244388879988</c:v>
                </c:pt>
                <c:pt idx="36">
                  <c:v>3.8890683718299983</c:v>
                </c:pt>
                <c:pt idx="37">
                  <c:v>4.365619949087999</c:v>
                </c:pt>
                <c:pt idx="38">
                  <c:v>5.184715248999999</c:v>
                </c:pt>
                <c:pt idx="39">
                  <c:v>5.1073297220000038</c:v>
                </c:pt>
                <c:pt idx="40">
                  <c:v>7.4003729159999994</c:v>
                </c:pt>
                <c:pt idx="41">
                  <c:v>2.8824331040000009</c:v>
                </c:pt>
              </c:numCache>
            </c:numRef>
          </c:val>
          <c:extLst>
            <c:ext xmlns:c16="http://schemas.microsoft.com/office/drawing/2014/chart" uri="{C3380CC4-5D6E-409C-BE32-E72D297353CC}">
              <c16:uniqueId val="{00000004-F533-416B-9FCC-ADAB69F77DD9}"/>
            </c:ext>
          </c:extLst>
        </c:ser>
        <c:ser>
          <c:idx val="5"/>
          <c:order val="5"/>
          <c:tx>
            <c:strRef>
              <c:f>'Deals x Region'!$O$52</c:f>
              <c:strCache>
                <c:ptCount val="1"/>
                <c:pt idx="0">
                  <c:v>South</c:v>
                </c:pt>
              </c:strCache>
            </c:strRef>
          </c:tx>
          <c:spPr>
            <a:solidFill>
              <a:srgbClr val="F5C914"/>
            </a:solidFill>
            <a:ln>
              <a:noFill/>
            </a:ln>
            <a:effectLst/>
          </c:spPr>
          <c:invertIfNegative val="0"/>
          <c:cat>
            <c:multiLvlStrRef>
              <c:f>'Deals x Region'!$P$45:$BE$46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Region'!$P$52:$BE$52</c:f>
              <c:numCache>
                <c:formatCode>"$"#,##0.0</c:formatCode>
                <c:ptCount val="42"/>
                <c:pt idx="0">
                  <c:v>1.2811326214829997</c:v>
                </c:pt>
                <c:pt idx="1">
                  <c:v>0.90129317932499953</c:v>
                </c:pt>
                <c:pt idx="2">
                  <c:v>1.1795511347459995</c:v>
                </c:pt>
                <c:pt idx="3">
                  <c:v>0.81325001939699992</c:v>
                </c:pt>
                <c:pt idx="4">
                  <c:v>0.99277183221500009</c:v>
                </c:pt>
                <c:pt idx="5">
                  <c:v>0.77507157595199994</c:v>
                </c:pt>
                <c:pt idx="6">
                  <c:v>0.89791374000899948</c:v>
                </c:pt>
                <c:pt idx="7">
                  <c:v>1.0168035868049996</c:v>
                </c:pt>
                <c:pt idx="8">
                  <c:v>1.0494795630700002</c:v>
                </c:pt>
                <c:pt idx="9">
                  <c:v>1.2434611639170003</c:v>
                </c:pt>
                <c:pt idx="10">
                  <c:v>1.0528166967229995</c:v>
                </c:pt>
                <c:pt idx="11">
                  <c:v>0.92084387236700027</c:v>
                </c:pt>
                <c:pt idx="12">
                  <c:v>1.3497193935949994</c:v>
                </c:pt>
                <c:pt idx="13">
                  <c:v>1.5542842510440014</c:v>
                </c:pt>
                <c:pt idx="14">
                  <c:v>0.91202494071699991</c:v>
                </c:pt>
                <c:pt idx="15">
                  <c:v>1.4127092554539993</c:v>
                </c:pt>
                <c:pt idx="16">
                  <c:v>2.1272587428800005</c:v>
                </c:pt>
                <c:pt idx="17">
                  <c:v>1.7237229580699993</c:v>
                </c:pt>
                <c:pt idx="18">
                  <c:v>1.9346365551080009</c:v>
                </c:pt>
                <c:pt idx="19">
                  <c:v>1.7813275458699995</c:v>
                </c:pt>
                <c:pt idx="20">
                  <c:v>2.7906369797729993</c:v>
                </c:pt>
                <c:pt idx="21">
                  <c:v>1.4010585648399998</c:v>
                </c:pt>
                <c:pt idx="22">
                  <c:v>1.723523804999999</c:v>
                </c:pt>
                <c:pt idx="23">
                  <c:v>1.9350238283849994</c:v>
                </c:pt>
                <c:pt idx="24">
                  <c:v>3.0530703787169986</c:v>
                </c:pt>
                <c:pt idx="25">
                  <c:v>4.0131288358109973</c:v>
                </c:pt>
                <c:pt idx="26">
                  <c:v>3.384344868312001</c:v>
                </c:pt>
                <c:pt idx="27">
                  <c:v>5.1590548090919999</c:v>
                </c:pt>
                <c:pt idx="28">
                  <c:v>5.355970591265006</c:v>
                </c:pt>
                <c:pt idx="29">
                  <c:v>3.4382269559999981</c:v>
                </c:pt>
                <c:pt idx="30">
                  <c:v>3.1773818943289993</c:v>
                </c:pt>
                <c:pt idx="31">
                  <c:v>2.1514735103329992</c:v>
                </c:pt>
                <c:pt idx="32">
                  <c:v>3.0696821165900001</c:v>
                </c:pt>
                <c:pt idx="33">
                  <c:v>2.4674806666960021</c:v>
                </c:pt>
                <c:pt idx="34">
                  <c:v>2.3156395174510007</c:v>
                </c:pt>
                <c:pt idx="35">
                  <c:v>2.5118744068799983</c:v>
                </c:pt>
                <c:pt idx="36">
                  <c:v>1.5208461820410002</c:v>
                </c:pt>
                <c:pt idx="37">
                  <c:v>1.947762937759</c:v>
                </c:pt>
                <c:pt idx="38">
                  <c:v>2.5423278260709994</c:v>
                </c:pt>
                <c:pt idx="39">
                  <c:v>2.3492766879999993</c:v>
                </c:pt>
                <c:pt idx="40">
                  <c:v>4.2480682600690018</c:v>
                </c:pt>
                <c:pt idx="41">
                  <c:v>2.8070873788350017</c:v>
                </c:pt>
              </c:numCache>
            </c:numRef>
          </c:val>
          <c:extLst>
            <c:ext xmlns:c16="http://schemas.microsoft.com/office/drawing/2014/chart" uri="{C3380CC4-5D6E-409C-BE32-E72D297353CC}">
              <c16:uniqueId val="{00000005-F533-416B-9FCC-ADAB69F77DD9}"/>
            </c:ext>
          </c:extLst>
        </c:ser>
        <c:ser>
          <c:idx val="6"/>
          <c:order val="6"/>
          <c:tx>
            <c:strRef>
              <c:f>'Deals x Region'!$O$53</c:f>
              <c:strCache>
                <c:ptCount val="1"/>
                <c:pt idx="0">
                  <c:v>Southeast</c:v>
                </c:pt>
              </c:strCache>
            </c:strRef>
          </c:tx>
          <c:spPr>
            <a:solidFill>
              <a:srgbClr val="E38E1D"/>
            </a:solidFill>
            <a:ln>
              <a:noFill/>
            </a:ln>
            <a:effectLst/>
          </c:spPr>
          <c:invertIfNegative val="0"/>
          <c:cat>
            <c:multiLvlStrRef>
              <c:f>'Deals x Region'!$P$45:$BE$46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Region'!$P$53:$BE$53</c:f>
              <c:numCache>
                <c:formatCode>"$"#,##0.0</c:formatCode>
                <c:ptCount val="42"/>
                <c:pt idx="0">
                  <c:v>1.138062812277999</c:v>
                </c:pt>
                <c:pt idx="1">
                  <c:v>1.0904873400000008</c:v>
                </c:pt>
                <c:pt idx="2">
                  <c:v>1.1084747283729997</c:v>
                </c:pt>
                <c:pt idx="3">
                  <c:v>1.2593232711840003</c:v>
                </c:pt>
                <c:pt idx="4">
                  <c:v>1.6888848115180002</c:v>
                </c:pt>
                <c:pt idx="5">
                  <c:v>0.73907254273299994</c:v>
                </c:pt>
                <c:pt idx="6">
                  <c:v>0.69841725897499984</c:v>
                </c:pt>
                <c:pt idx="7">
                  <c:v>0.74157204194800053</c:v>
                </c:pt>
                <c:pt idx="8">
                  <c:v>1.0386183971710006</c:v>
                </c:pt>
                <c:pt idx="9">
                  <c:v>1.5031102213520005</c:v>
                </c:pt>
                <c:pt idx="10">
                  <c:v>1.2626568463079999</c:v>
                </c:pt>
                <c:pt idx="11">
                  <c:v>0.90793634417700009</c:v>
                </c:pt>
                <c:pt idx="12">
                  <c:v>2.1378703405999997</c:v>
                </c:pt>
                <c:pt idx="13">
                  <c:v>1.1738684186899997</c:v>
                </c:pt>
                <c:pt idx="14">
                  <c:v>1.1530050916179997</c:v>
                </c:pt>
                <c:pt idx="15">
                  <c:v>3.4914136374850009</c:v>
                </c:pt>
                <c:pt idx="16">
                  <c:v>1.8617947488169995</c:v>
                </c:pt>
                <c:pt idx="17">
                  <c:v>2.2208879144340004</c:v>
                </c:pt>
                <c:pt idx="18">
                  <c:v>1.766615080554</c:v>
                </c:pt>
                <c:pt idx="19">
                  <c:v>1.943451249350002</c:v>
                </c:pt>
                <c:pt idx="20">
                  <c:v>1.7865100272799985</c:v>
                </c:pt>
                <c:pt idx="21">
                  <c:v>2.0362049336559993</c:v>
                </c:pt>
                <c:pt idx="22">
                  <c:v>3.4547957514679992</c:v>
                </c:pt>
                <c:pt idx="23">
                  <c:v>1.9708900472900002</c:v>
                </c:pt>
                <c:pt idx="24">
                  <c:v>4.0746279055520001</c:v>
                </c:pt>
                <c:pt idx="25">
                  <c:v>3.470181465919</c:v>
                </c:pt>
                <c:pt idx="26">
                  <c:v>5.2540598948619994</c:v>
                </c:pt>
                <c:pt idx="27">
                  <c:v>4.8255325730819969</c:v>
                </c:pt>
                <c:pt idx="28">
                  <c:v>5.6601891231780046</c:v>
                </c:pt>
                <c:pt idx="29">
                  <c:v>6.3872501198030003</c:v>
                </c:pt>
                <c:pt idx="30">
                  <c:v>3.0438589892560008</c:v>
                </c:pt>
                <c:pt idx="31">
                  <c:v>2.2511369614309995</c:v>
                </c:pt>
                <c:pt idx="32">
                  <c:v>2.5244305734970016</c:v>
                </c:pt>
                <c:pt idx="33">
                  <c:v>1.7568904848289999</c:v>
                </c:pt>
                <c:pt idx="34">
                  <c:v>1.6892284854049997</c:v>
                </c:pt>
                <c:pt idx="35">
                  <c:v>1.8271360540000012</c:v>
                </c:pt>
                <c:pt idx="36">
                  <c:v>2.3525095550000001</c:v>
                </c:pt>
                <c:pt idx="37">
                  <c:v>1.7031164242389991</c:v>
                </c:pt>
                <c:pt idx="38">
                  <c:v>3.4172147109999993</c:v>
                </c:pt>
                <c:pt idx="39">
                  <c:v>2.394293415106</c:v>
                </c:pt>
                <c:pt idx="40">
                  <c:v>2.815370796941</c:v>
                </c:pt>
                <c:pt idx="41">
                  <c:v>2.1427074657549996</c:v>
                </c:pt>
              </c:numCache>
            </c:numRef>
          </c:val>
          <c:extLst>
            <c:ext xmlns:c16="http://schemas.microsoft.com/office/drawing/2014/chart" uri="{C3380CC4-5D6E-409C-BE32-E72D297353CC}">
              <c16:uniqueId val="{00000006-F533-416B-9FCC-ADAB69F77DD9}"/>
            </c:ext>
          </c:extLst>
        </c:ser>
        <c:ser>
          <c:idx val="7"/>
          <c:order val="7"/>
          <c:tx>
            <c:strRef>
              <c:f>'Deals x Region'!$O$54</c:f>
              <c:strCache>
                <c:ptCount val="1"/>
                <c:pt idx="0">
                  <c:v>West Coast</c:v>
                </c:pt>
              </c:strCache>
            </c:strRef>
          </c:tx>
          <c:spPr>
            <a:solidFill>
              <a:srgbClr val="C0BCB2"/>
            </a:solidFill>
            <a:ln>
              <a:noFill/>
            </a:ln>
            <a:effectLst/>
          </c:spPr>
          <c:invertIfNegative val="0"/>
          <c:cat>
            <c:multiLvlStrRef>
              <c:f>'Deals x Region'!$P$45:$BE$46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Region'!$P$54:$BE$54</c:f>
              <c:numCache>
                <c:formatCode>"$"#,##0.0</c:formatCode>
                <c:ptCount val="42"/>
                <c:pt idx="0">
                  <c:v>10.791414646314999</c:v>
                </c:pt>
                <c:pt idx="1">
                  <c:v>10.818609469035016</c:v>
                </c:pt>
                <c:pt idx="2">
                  <c:v>12.073577115676013</c:v>
                </c:pt>
                <c:pt idx="3">
                  <c:v>10.598185186055016</c:v>
                </c:pt>
                <c:pt idx="4">
                  <c:v>10.056926906272006</c:v>
                </c:pt>
                <c:pt idx="5">
                  <c:v>17.769246489563979</c:v>
                </c:pt>
                <c:pt idx="6">
                  <c:v>9.3893372196050091</c:v>
                </c:pt>
                <c:pt idx="7">
                  <c:v>7.6019710005690024</c:v>
                </c:pt>
                <c:pt idx="8">
                  <c:v>9.7237025003460111</c:v>
                </c:pt>
                <c:pt idx="9">
                  <c:v>11.966693204424999</c:v>
                </c:pt>
                <c:pt idx="10">
                  <c:v>13.119819403064007</c:v>
                </c:pt>
                <c:pt idx="11">
                  <c:v>11.374060209438003</c:v>
                </c:pt>
                <c:pt idx="12">
                  <c:v>16.851822036806986</c:v>
                </c:pt>
                <c:pt idx="13">
                  <c:v>17.677086034122006</c:v>
                </c:pt>
                <c:pt idx="14">
                  <c:v>17.676258035804</c:v>
                </c:pt>
                <c:pt idx="15">
                  <c:v>18.379379235994993</c:v>
                </c:pt>
                <c:pt idx="16">
                  <c:v>20.030086014648006</c:v>
                </c:pt>
                <c:pt idx="17">
                  <c:v>19.703523242621014</c:v>
                </c:pt>
                <c:pt idx="18">
                  <c:v>19.79755421122201</c:v>
                </c:pt>
                <c:pt idx="19">
                  <c:v>17.212879406667007</c:v>
                </c:pt>
                <c:pt idx="20">
                  <c:v>20.221337527895972</c:v>
                </c:pt>
                <c:pt idx="21">
                  <c:v>21.272743141165982</c:v>
                </c:pt>
                <c:pt idx="22">
                  <c:v>27.661168854772026</c:v>
                </c:pt>
                <c:pt idx="23">
                  <c:v>22.772951463503965</c:v>
                </c:pt>
                <c:pt idx="24">
                  <c:v>39.723692943655017</c:v>
                </c:pt>
                <c:pt idx="25">
                  <c:v>41.050609934169998</c:v>
                </c:pt>
                <c:pt idx="26">
                  <c:v>47.352879297939936</c:v>
                </c:pt>
                <c:pt idx="27">
                  <c:v>45.545045676558992</c:v>
                </c:pt>
                <c:pt idx="28">
                  <c:v>41.004614785867872</c:v>
                </c:pt>
                <c:pt idx="29">
                  <c:v>30.407103498949986</c:v>
                </c:pt>
                <c:pt idx="30">
                  <c:v>19.595082723179981</c:v>
                </c:pt>
                <c:pt idx="31">
                  <c:v>15.943776279751983</c:v>
                </c:pt>
                <c:pt idx="32">
                  <c:v>32.092674077603981</c:v>
                </c:pt>
                <c:pt idx="33">
                  <c:v>14.908089987168005</c:v>
                </c:pt>
                <c:pt idx="34">
                  <c:v>14.71676133461099</c:v>
                </c:pt>
                <c:pt idx="35">
                  <c:v>19.385188931619016</c:v>
                </c:pt>
                <c:pt idx="36">
                  <c:v>22.488013840573998</c:v>
                </c:pt>
                <c:pt idx="37">
                  <c:v>25.908659041139018</c:v>
                </c:pt>
                <c:pt idx="38">
                  <c:v>20.503415150663002</c:v>
                </c:pt>
                <c:pt idx="39">
                  <c:v>52.806973137972996</c:v>
                </c:pt>
                <c:pt idx="40">
                  <c:v>65.653038581245042</c:v>
                </c:pt>
                <c:pt idx="41">
                  <c:v>45.026169326969985</c:v>
                </c:pt>
              </c:numCache>
            </c:numRef>
          </c:val>
          <c:extLst>
            <c:ext xmlns:c16="http://schemas.microsoft.com/office/drawing/2014/chart" uri="{C3380CC4-5D6E-409C-BE32-E72D297353CC}">
              <c16:uniqueId val="{00000007-F533-416B-9FCC-ADAB69F77DD9}"/>
            </c:ext>
          </c:extLst>
        </c:ser>
        <c:ser>
          <c:idx val="8"/>
          <c:order val="8"/>
          <c:tx>
            <c:strRef>
              <c:f>'Deals x Region'!$O$55</c:f>
              <c:strCache>
                <c:ptCount val="1"/>
                <c:pt idx="0">
                  <c:v>Other Territory</c:v>
                </c:pt>
              </c:strCache>
            </c:strRef>
          </c:tx>
          <c:spPr>
            <a:solidFill>
              <a:srgbClr val="78766F"/>
            </a:solidFill>
            <a:ln>
              <a:noFill/>
            </a:ln>
            <a:effectLst/>
          </c:spPr>
          <c:invertIfNegative val="0"/>
          <c:cat>
            <c:multiLvlStrRef>
              <c:f>'Deals x Region'!$P$45:$BE$46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Region'!$P$55:$BE$55</c:f>
              <c:numCache>
                <c:formatCode>"$"#,##0.0</c:formatCode>
                <c:ptCount val="42"/>
                <c:pt idx="0">
                  <c:v>1.5E-3</c:v>
                </c:pt>
                <c:pt idx="1">
                  <c:v>5.0685000000000001E-3</c:v>
                </c:pt>
                <c:pt idx="2">
                  <c:v>0</c:v>
                </c:pt>
                <c:pt idx="3">
                  <c:v>5.4000000000000001E-4</c:v>
                </c:pt>
                <c:pt idx="4">
                  <c:v>9.1212606459999991E-3</c:v>
                </c:pt>
                <c:pt idx="5">
                  <c:v>1.15E-3</c:v>
                </c:pt>
                <c:pt idx="6">
                  <c:v>0</c:v>
                </c:pt>
                <c:pt idx="7">
                  <c:v>2.0050000000000002E-4</c:v>
                </c:pt>
                <c:pt idx="8">
                  <c:v>0.101300001</c:v>
                </c:pt>
                <c:pt idx="9">
                  <c:v>3.5999999999999995E-3</c:v>
                </c:pt>
                <c:pt idx="10">
                  <c:v>3.0101484999999997E-2</c:v>
                </c:pt>
                <c:pt idx="11">
                  <c:v>2.3999999999999998E-4</c:v>
                </c:pt>
                <c:pt idx="12">
                  <c:v>2.5000000000000001E-4</c:v>
                </c:pt>
                <c:pt idx="13">
                  <c:v>1.4499999999999999E-3</c:v>
                </c:pt>
                <c:pt idx="14">
                  <c:v>8.9999999999999998E-4</c:v>
                </c:pt>
                <c:pt idx="15">
                  <c:v>3.0000000000000001E-3</c:v>
                </c:pt>
                <c:pt idx="16">
                  <c:v>3.30635E-3</c:v>
                </c:pt>
                <c:pt idx="17">
                  <c:v>1.4999999999999999E-4</c:v>
                </c:pt>
                <c:pt idx="18">
                  <c:v>8.7456810000000017E-3</c:v>
                </c:pt>
                <c:pt idx="19">
                  <c:v>0</c:v>
                </c:pt>
                <c:pt idx="20">
                  <c:v>4.2906250000000002E-3</c:v>
                </c:pt>
                <c:pt idx="21">
                  <c:v>2.9999998999999999E-2</c:v>
                </c:pt>
                <c:pt idx="22">
                  <c:v>0</c:v>
                </c:pt>
                <c:pt idx="23">
                  <c:v>1.4259999999999998E-2</c:v>
                </c:pt>
                <c:pt idx="24">
                  <c:v>8.6443800000000001E-3</c:v>
                </c:pt>
                <c:pt idx="25">
                  <c:v>4.2000299999999996E-3</c:v>
                </c:pt>
                <c:pt idx="26">
                  <c:v>1.1824999999999999E-2</c:v>
                </c:pt>
                <c:pt idx="27">
                  <c:v>7.8000000000000005E-3</c:v>
                </c:pt>
                <c:pt idx="28">
                  <c:v>5.0946658999999998E-2</c:v>
                </c:pt>
                <c:pt idx="29">
                  <c:v>6.3735136999999997E-2</c:v>
                </c:pt>
                <c:pt idx="30">
                  <c:v>3.1550000000000002E-2</c:v>
                </c:pt>
                <c:pt idx="31">
                  <c:v>6.4250000000000002E-3</c:v>
                </c:pt>
                <c:pt idx="32">
                  <c:v>4.836E-3</c:v>
                </c:pt>
                <c:pt idx="33">
                  <c:v>0.111682</c:v>
                </c:pt>
                <c:pt idx="34">
                  <c:v>9.0006559999999992E-3</c:v>
                </c:pt>
                <c:pt idx="35">
                  <c:v>4.8499999999999993E-3</c:v>
                </c:pt>
                <c:pt idx="36">
                  <c:v>4.7000000000000002E-3</c:v>
                </c:pt>
                <c:pt idx="37">
                  <c:v>2.6699999999999998E-2</c:v>
                </c:pt>
                <c:pt idx="38">
                  <c:v>5.9000000000000007E-3</c:v>
                </c:pt>
                <c:pt idx="39">
                  <c:v>1.3524999999999999E-2</c:v>
                </c:pt>
                <c:pt idx="40">
                  <c:v>1.7145000000000001E-2</c:v>
                </c:pt>
                <c:pt idx="41">
                  <c:v>6.9122680000000001E-3</c:v>
                </c:pt>
              </c:numCache>
            </c:numRef>
          </c:val>
          <c:extLst>
            <c:ext xmlns:c16="http://schemas.microsoft.com/office/drawing/2014/chart" uri="{C3380CC4-5D6E-409C-BE32-E72D297353CC}">
              <c16:uniqueId val="{00000008-F533-416B-9FCC-ADAB69F77DD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494226759204507E-2"/>
          <c:y val="1.5401395993384038E-2"/>
          <c:w val="0.67764630211737364"/>
          <c:h val="0.93228729620476269"/>
        </c:manualLayout>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Region'!$C$8:$M$8</c:f>
              <c:numCache>
                <c:formatCode>General</c:formatCode>
                <c:ptCount val="11"/>
                <c:pt idx="0">
                  <c:v>1019</c:v>
                </c:pt>
                <c:pt idx="1">
                  <c:v>962</c:v>
                </c:pt>
                <c:pt idx="2">
                  <c:v>943</c:v>
                </c:pt>
                <c:pt idx="3">
                  <c:v>1092</c:v>
                </c:pt>
                <c:pt idx="4">
                  <c:v>1099</c:v>
                </c:pt>
                <c:pt idx="5">
                  <c:v>1138</c:v>
                </c:pt>
                <c:pt idx="6">
                  <c:v>1436</c:v>
                </c:pt>
                <c:pt idx="7">
                  <c:v>1366</c:v>
                </c:pt>
                <c:pt idx="8">
                  <c:v>1179</c:v>
                </c:pt>
                <c:pt idx="9">
                  <c:v>1165</c:v>
                </c:pt>
                <c:pt idx="10">
                  <c:v>491</c:v>
                </c:pt>
              </c:numCache>
            </c:numRef>
          </c:val>
          <c:extLst>
            <c:ext xmlns:c16="http://schemas.microsoft.com/office/drawing/2014/chart" uri="{C3380CC4-5D6E-409C-BE32-E72D297353CC}">
              <c16:uniqueId val="{00000000-AE59-40E9-A922-7D6106CE81E0}"/>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Region'!$C$9:$M$9</c:f>
              <c:numCache>
                <c:formatCode>General</c:formatCode>
                <c:ptCount val="11"/>
                <c:pt idx="0">
                  <c:v>2427</c:v>
                </c:pt>
                <c:pt idx="1">
                  <c:v>2311</c:v>
                </c:pt>
                <c:pt idx="2">
                  <c:v>2473</c:v>
                </c:pt>
                <c:pt idx="3">
                  <c:v>2684</c:v>
                </c:pt>
                <c:pt idx="4">
                  <c:v>3041</c:v>
                </c:pt>
                <c:pt idx="5">
                  <c:v>3055</c:v>
                </c:pt>
                <c:pt idx="6">
                  <c:v>4588</c:v>
                </c:pt>
                <c:pt idx="7">
                  <c:v>4406</c:v>
                </c:pt>
                <c:pt idx="8">
                  <c:v>3778</c:v>
                </c:pt>
                <c:pt idx="9">
                  <c:v>3597</c:v>
                </c:pt>
                <c:pt idx="10">
                  <c:v>1643</c:v>
                </c:pt>
              </c:numCache>
            </c:numRef>
          </c:val>
          <c:extLst>
            <c:ext xmlns:c16="http://schemas.microsoft.com/office/drawing/2014/chart" uri="{C3380CC4-5D6E-409C-BE32-E72D297353CC}">
              <c16:uniqueId val="{00000001-AE59-40E9-A922-7D6106CE81E0}"/>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Region'!$C$10:$M$10</c:f>
              <c:numCache>
                <c:formatCode>General</c:formatCode>
                <c:ptCount val="11"/>
                <c:pt idx="0">
                  <c:v>238</c:v>
                </c:pt>
                <c:pt idx="1">
                  <c:v>213</c:v>
                </c:pt>
                <c:pt idx="2">
                  <c:v>212</c:v>
                </c:pt>
                <c:pt idx="3">
                  <c:v>219</c:v>
                </c:pt>
                <c:pt idx="4">
                  <c:v>214</c:v>
                </c:pt>
                <c:pt idx="5">
                  <c:v>242</c:v>
                </c:pt>
                <c:pt idx="6">
                  <c:v>317</c:v>
                </c:pt>
                <c:pt idx="7">
                  <c:v>263</c:v>
                </c:pt>
                <c:pt idx="8">
                  <c:v>285</c:v>
                </c:pt>
                <c:pt idx="9">
                  <c:v>230</c:v>
                </c:pt>
                <c:pt idx="10">
                  <c:v>98</c:v>
                </c:pt>
              </c:numCache>
            </c:numRef>
          </c:val>
          <c:extLst>
            <c:ext xmlns:c16="http://schemas.microsoft.com/office/drawing/2014/chart" uri="{C3380CC4-5D6E-409C-BE32-E72D297353CC}">
              <c16:uniqueId val="{00000002-AE59-40E9-A922-7D6106CE81E0}"/>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Region'!$C$11:$M$11</c:f>
              <c:numCache>
                <c:formatCode>General</c:formatCode>
                <c:ptCount val="11"/>
                <c:pt idx="0">
                  <c:v>918</c:v>
                </c:pt>
                <c:pt idx="1">
                  <c:v>781</c:v>
                </c:pt>
                <c:pt idx="2">
                  <c:v>871</c:v>
                </c:pt>
                <c:pt idx="3">
                  <c:v>842</c:v>
                </c:pt>
                <c:pt idx="4">
                  <c:v>1052</c:v>
                </c:pt>
                <c:pt idx="5">
                  <c:v>1015</c:v>
                </c:pt>
                <c:pt idx="6">
                  <c:v>1331</c:v>
                </c:pt>
                <c:pt idx="7">
                  <c:v>1236</c:v>
                </c:pt>
                <c:pt idx="8">
                  <c:v>966</c:v>
                </c:pt>
                <c:pt idx="9">
                  <c:v>901</c:v>
                </c:pt>
                <c:pt idx="10">
                  <c:v>458</c:v>
                </c:pt>
              </c:numCache>
            </c:numRef>
          </c:val>
          <c:extLst>
            <c:ext xmlns:c16="http://schemas.microsoft.com/office/drawing/2014/chart" uri="{C3380CC4-5D6E-409C-BE32-E72D297353CC}">
              <c16:uniqueId val="{00000003-AE59-40E9-A922-7D6106CE81E0}"/>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Region'!$C$12:$M$12</c:f>
              <c:numCache>
                <c:formatCode>General</c:formatCode>
                <c:ptCount val="11"/>
                <c:pt idx="0">
                  <c:v>1023</c:v>
                </c:pt>
                <c:pt idx="1">
                  <c:v>914</c:v>
                </c:pt>
                <c:pt idx="2">
                  <c:v>1027</c:v>
                </c:pt>
                <c:pt idx="3">
                  <c:v>1108</c:v>
                </c:pt>
                <c:pt idx="4">
                  <c:v>1106</c:v>
                </c:pt>
                <c:pt idx="5">
                  <c:v>1215</c:v>
                </c:pt>
                <c:pt idx="6">
                  <c:v>1528</c:v>
                </c:pt>
                <c:pt idx="7">
                  <c:v>1394</c:v>
                </c:pt>
                <c:pt idx="8">
                  <c:v>1148</c:v>
                </c:pt>
                <c:pt idx="9">
                  <c:v>1122</c:v>
                </c:pt>
                <c:pt idx="10">
                  <c:v>474</c:v>
                </c:pt>
              </c:numCache>
            </c:numRef>
          </c:val>
          <c:extLst>
            <c:ext xmlns:c16="http://schemas.microsoft.com/office/drawing/2014/chart" uri="{C3380CC4-5D6E-409C-BE32-E72D297353CC}">
              <c16:uniqueId val="{00000004-AE59-40E9-A922-7D6106CE81E0}"/>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Region'!$C$13:$M$13</c:f>
              <c:numCache>
                <c:formatCode>General</c:formatCode>
                <c:ptCount val="11"/>
                <c:pt idx="0">
                  <c:v>1059</c:v>
                </c:pt>
                <c:pt idx="1">
                  <c:v>968</c:v>
                </c:pt>
                <c:pt idx="2">
                  <c:v>998</c:v>
                </c:pt>
                <c:pt idx="3">
                  <c:v>999</c:v>
                </c:pt>
                <c:pt idx="4">
                  <c:v>1112</c:v>
                </c:pt>
                <c:pt idx="5">
                  <c:v>1135</c:v>
                </c:pt>
                <c:pt idx="6">
                  <c:v>1475</c:v>
                </c:pt>
                <c:pt idx="7">
                  <c:v>1439</c:v>
                </c:pt>
                <c:pt idx="8">
                  <c:v>1270</c:v>
                </c:pt>
                <c:pt idx="9">
                  <c:v>1116</c:v>
                </c:pt>
                <c:pt idx="10">
                  <c:v>496</c:v>
                </c:pt>
              </c:numCache>
            </c:numRef>
          </c:val>
          <c:extLst>
            <c:ext xmlns:c16="http://schemas.microsoft.com/office/drawing/2014/chart" uri="{C3380CC4-5D6E-409C-BE32-E72D297353CC}">
              <c16:uniqueId val="{00000005-AE59-40E9-A922-7D6106CE81E0}"/>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Region'!$C$14:$M$14</c:f>
              <c:numCache>
                <c:formatCode>General</c:formatCode>
                <c:ptCount val="11"/>
                <c:pt idx="0">
                  <c:v>903</c:v>
                </c:pt>
                <c:pt idx="1">
                  <c:v>849</c:v>
                </c:pt>
                <c:pt idx="2">
                  <c:v>928</c:v>
                </c:pt>
                <c:pt idx="3">
                  <c:v>987</c:v>
                </c:pt>
                <c:pt idx="4">
                  <c:v>1044</c:v>
                </c:pt>
                <c:pt idx="5">
                  <c:v>1086</c:v>
                </c:pt>
                <c:pt idx="6">
                  <c:v>1683</c:v>
                </c:pt>
                <c:pt idx="7">
                  <c:v>1628</c:v>
                </c:pt>
                <c:pt idx="8">
                  <c:v>1285</c:v>
                </c:pt>
                <c:pt idx="9">
                  <c:v>1215</c:v>
                </c:pt>
                <c:pt idx="10">
                  <c:v>530</c:v>
                </c:pt>
              </c:numCache>
            </c:numRef>
          </c:val>
          <c:extLst>
            <c:ext xmlns:c16="http://schemas.microsoft.com/office/drawing/2014/chart" uri="{C3380CC4-5D6E-409C-BE32-E72D297353CC}">
              <c16:uniqueId val="{00000006-AE59-40E9-A922-7D6106CE81E0}"/>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Region'!$C$15:$M$15</c:f>
              <c:numCache>
                <c:formatCode>General</c:formatCode>
                <c:ptCount val="11"/>
                <c:pt idx="0">
                  <c:v>4509</c:v>
                </c:pt>
                <c:pt idx="1">
                  <c:v>4254</c:v>
                </c:pt>
                <c:pt idx="2">
                  <c:v>4602</c:v>
                </c:pt>
                <c:pt idx="3">
                  <c:v>4915</c:v>
                </c:pt>
                <c:pt idx="4">
                  <c:v>5200</c:v>
                </c:pt>
                <c:pt idx="5">
                  <c:v>5190</c:v>
                </c:pt>
                <c:pt idx="6">
                  <c:v>7229</c:v>
                </c:pt>
                <c:pt idx="7">
                  <c:v>6505</c:v>
                </c:pt>
                <c:pt idx="8">
                  <c:v>5020</c:v>
                </c:pt>
                <c:pt idx="9">
                  <c:v>5379</c:v>
                </c:pt>
                <c:pt idx="10">
                  <c:v>2420</c:v>
                </c:pt>
              </c:numCache>
            </c:numRef>
          </c:val>
          <c:extLst>
            <c:ext xmlns:c16="http://schemas.microsoft.com/office/drawing/2014/chart" uri="{C3380CC4-5D6E-409C-BE32-E72D297353CC}">
              <c16:uniqueId val="{00000007-AE59-40E9-A922-7D6106CE81E0}"/>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Region'!$C$16:$M$16</c:f>
              <c:numCache>
                <c:formatCode>General</c:formatCode>
                <c:ptCount val="11"/>
                <c:pt idx="0">
                  <c:v>5</c:v>
                </c:pt>
                <c:pt idx="1">
                  <c:v>8</c:v>
                </c:pt>
                <c:pt idx="2">
                  <c:v>12</c:v>
                </c:pt>
                <c:pt idx="3">
                  <c:v>8</c:v>
                </c:pt>
                <c:pt idx="4">
                  <c:v>17</c:v>
                </c:pt>
                <c:pt idx="5">
                  <c:v>21</c:v>
                </c:pt>
                <c:pt idx="6">
                  <c:v>20</c:v>
                </c:pt>
                <c:pt idx="7">
                  <c:v>35</c:v>
                </c:pt>
                <c:pt idx="8">
                  <c:v>21</c:v>
                </c:pt>
                <c:pt idx="9">
                  <c:v>16</c:v>
                </c:pt>
                <c:pt idx="10">
                  <c:v>7</c:v>
                </c:pt>
              </c:numCache>
            </c:numRef>
          </c:val>
          <c:extLst>
            <c:ext xmlns:c16="http://schemas.microsoft.com/office/drawing/2014/chart" uri="{C3380CC4-5D6E-409C-BE32-E72D297353CC}">
              <c16:uniqueId val="{00000008-AE59-40E9-A922-7D6106CE81E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Region'!$B$46</c:f>
              <c:strCache>
                <c:ptCount val="1"/>
                <c:pt idx="0">
                  <c:v>Great Lakes</c:v>
                </c:pt>
              </c:strCache>
            </c:strRef>
          </c:tx>
          <c:spPr>
            <a:solidFill>
              <a:srgbClr val="051C38"/>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Region'!$C$46:$M$46</c:f>
              <c:numCache>
                <c:formatCode>"$"#,##0.0</c:formatCode>
                <c:ptCount val="11"/>
                <c:pt idx="0">
                  <c:v>3.8628065717859994</c:v>
                </c:pt>
                <c:pt idx="1">
                  <c:v>3.3389074119319964</c:v>
                </c:pt>
                <c:pt idx="2">
                  <c:v>4.1610868550860003</c:v>
                </c:pt>
                <c:pt idx="3">
                  <c:v>6.3505930289109971</c:v>
                </c:pt>
                <c:pt idx="4">
                  <c:v>6.815294876437</c:v>
                </c:pt>
                <c:pt idx="5">
                  <c:v>9.9247628836060056</c:v>
                </c:pt>
                <c:pt idx="6">
                  <c:v>17.43325827630504</c:v>
                </c:pt>
                <c:pt idx="7">
                  <c:v>12.09492490466101</c:v>
                </c:pt>
                <c:pt idx="8">
                  <c:v>8.8267883589790035</c:v>
                </c:pt>
                <c:pt idx="9">
                  <c:v>8.1328151352230051</c:v>
                </c:pt>
                <c:pt idx="10">
                  <c:v>3.7776417620000031</c:v>
                </c:pt>
              </c:numCache>
            </c:numRef>
          </c:val>
          <c:extLst>
            <c:ext xmlns:c16="http://schemas.microsoft.com/office/drawing/2014/chart" uri="{C3380CC4-5D6E-409C-BE32-E72D297353CC}">
              <c16:uniqueId val="{00000000-97E6-499C-BE2D-F2B6CB1F9C4B}"/>
            </c:ext>
          </c:extLst>
        </c:ser>
        <c:ser>
          <c:idx val="1"/>
          <c:order val="1"/>
          <c:tx>
            <c:strRef>
              <c:f>'Deals x Region'!$B$47</c:f>
              <c:strCache>
                <c:ptCount val="1"/>
                <c:pt idx="0">
                  <c:v>Mid-Atlantic</c:v>
                </c:pt>
              </c:strCache>
            </c:strRef>
          </c:tx>
          <c:spPr>
            <a:solidFill>
              <a:schemeClr val="accent1"/>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Region'!$C$47:$M$47</c:f>
              <c:numCache>
                <c:formatCode>"$"#,##0.0</c:formatCode>
                <c:ptCount val="11"/>
                <c:pt idx="0">
                  <c:v>16.244006692508012</c:v>
                </c:pt>
                <c:pt idx="1">
                  <c:v>14.304353224711019</c:v>
                </c:pt>
                <c:pt idx="2">
                  <c:v>17.798193521524038</c:v>
                </c:pt>
                <c:pt idx="3">
                  <c:v>36.788115697701031</c:v>
                </c:pt>
                <c:pt idx="4">
                  <c:v>35.383979700626966</c:v>
                </c:pt>
                <c:pt idx="5">
                  <c:v>28.780837471396946</c:v>
                </c:pt>
                <c:pt idx="6">
                  <c:v>74.9123149318511</c:v>
                </c:pt>
                <c:pt idx="7">
                  <c:v>42.755502095376798</c:v>
                </c:pt>
                <c:pt idx="8">
                  <c:v>29.891477257433955</c:v>
                </c:pt>
                <c:pt idx="9">
                  <c:v>38.388291920642942</c:v>
                </c:pt>
                <c:pt idx="10">
                  <c:v>17.205639857911976</c:v>
                </c:pt>
              </c:numCache>
            </c:numRef>
          </c:val>
          <c:extLst>
            <c:ext xmlns:c16="http://schemas.microsoft.com/office/drawing/2014/chart" uri="{C3380CC4-5D6E-409C-BE32-E72D297353CC}">
              <c16:uniqueId val="{00000001-97E6-499C-BE2D-F2B6CB1F9C4B}"/>
            </c:ext>
          </c:extLst>
        </c:ser>
        <c:ser>
          <c:idx val="2"/>
          <c:order val="2"/>
          <c:tx>
            <c:strRef>
              <c:f>'Deals x Region'!$B$48</c:f>
              <c:strCache>
                <c:ptCount val="1"/>
                <c:pt idx="0">
                  <c:v>Midwest</c:v>
                </c:pt>
              </c:strCache>
            </c:strRef>
          </c:tx>
          <c:spPr>
            <a:solidFill>
              <a:schemeClr val="accent2"/>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Region'!$C$48:$M$48</c:f>
              <c:numCache>
                <c:formatCode>"$"#,##0.0</c:formatCode>
                <c:ptCount val="11"/>
                <c:pt idx="0">
                  <c:v>0.84773266713100037</c:v>
                </c:pt>
                <c:pt idx="1">
                  <c:v>0.58628192380199984</c:v>
                </c:pt>
                <c:pt idx="2">
                  <c:v>0.76233485800000045</c:v>
                </c:pt>
                <c:pt idx="3">
                  <c:v>1.3349850799509988</c:v>
                </c:pt>
                <c:pt idx="4">
                  <c:v>0.89051584179700016</c:v>
                </c:pt>
                <c:pt idx="5">
                  <c:v>1.1943252459999996</c:v>
                </c:pt>
                <c:pt idx="6">
                  <c:v>2.6860220637049999</c:v>
                </c:pt>
                <c:pt idx="7">
                  <c:v>2.0492359110000007</c:v>
                </c:pt>
                <c:pt idx="8">
                  <c:v>1.8786326759999992</c:v>
                </c:pt>
                <c:pt idx="9">
                  <c:v>0.91399123801000004</c:v>
                </c:pt>
                <c:pt idx="10">
                  <c:v>0.84050964299999997</c:v>
                </c:pt>
              </c:numCache>
            </c:numRef>
          </c:val>
          <c:extLst>
            <c:ext xmlns:c16="http://schemas.microsoft.com/office/drawing/2014/chart" uri="{C3380CC4-5D6E-409C-BE32-E72D297353CC}">
              <c16:uniqueId val="{00000002-97E6-499C-BE2D-F2B6CB1F9C4B}"/>
            </c:ext>
          </c:extLst>
        </c:ser>
        <c:ser>
          <c:idx val="3"/>
          <c:order val="3"/>
          <c:tx>
            <c:strRef>
              <c:f>'Deals x Region'!$B$49</c:f>
              <c:strCache>
                <c:ptCount val="1"/>
                <c:pt idx="0">
                  <c:v>Mountain</c:v>
                </c:pt>
              </c:strCache>
            </c:strRef>
          </c:tx>
          <c:spPr>
            <a:solidFill>
              <a:schemeClr val="accent3"/>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Region'!$C$49:$M$49</c:f>
              <c:numCache>
                <c:formatCode>"$"#,##0.0</c:formatCode>
                <c:ptCount val="11"/>
                <c:pt idx="0">
                  <c:v>3.9976930945489979</c:v>
                </c:pt>
                <c:pt idx="1">
                  <c:v>4.5055417322650024</c:v>
                </c:pt>
                <c:pt idx="2">
                  <c:v>4.4423267333910008</c:v>
                </c:pt>
                <c:pt idx="3">
                  <c:v>7.0630482471080063</c:v>
                </c:pt>
                <c:pt idx="4">
                  <c:v>7.1762915198250035</c:v>
                </c:pt>
                <c:pt idx="5">
                  <c:v>8.1408231375550066</c:v>
                </c:pt>
                <c:pt idx="6">
                  <c:v>18.071344029561008</c:v>
                </c:pt>
                <c:pt idx="7">
                  <c:v>13.812715142973012</c:v>
                </c:pt>
                <c:pt idx="8">
                  <c:v>7.944776320458006</c:v>
                </c:pt>
                <c:pt idx="9">
                  <c:v>8.4597744506659946</c:v>
                </c:pt>
                <c:pt idx="10">
                  <c:v>7.412043237159998</c:v>
                </c:pt>
              </c:numCache>
            </c:numRef>
          </c:val>
          <c:extLst>
            <c:ext xmlns:c16="http://schemas.microsoft.com/office/drawing/2014/chart" uri="{C3380CC4-5D6E-409C-BE32-E72D297353CC}">
              <c16:uniqueId val="{00000003-97E6-499C-BE2D-F2B6CB1F9C4B}"/>
            </c:ext>
          </c:extLst>
        </c:ser>
        <c:ser>
          <c:idx val="4"/>
          <c:order val="4"/>
          <c:tx>
            <c:strRef>
              <c:f>'Deals x Region'!$B$50</c:f>
              <c:strCache>
                <c:ptCount val="1"/>
                <c:pt idx="0">
                  <c:v>New England</c:v>
                </c:pt>
              </c:strCache>
            </c:strRef>
          </c:tx>
          <c:spPr>
            <a:solidFill>
              <a:schemeClr val="accent4"/>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Region'!$C$50:$M$50</c:f>
              <c:numCache>
                <c:formatCode>"$"#,##0.0</c:formatCode>
                <c:ptCount val="11"/>
                <c:pt idx="0">
                  <c:v>9.5562129510260068</c:v>
                </c:pt>
                <c:pt idx="1">
                  <c:v>8.6773563626659946</c:v>
                </c:pt>
                <c:pt idx="2">
                  <c:v>10.976318947891011</c:v>
                </c:pt>
                <c:pt idx="3">
                  <c:v>14.19825718663399</c:v>
                </c:pt>
                <c:pt idx="4">
                  <c:v>13.286244621354006</c:v>
                </c:pt>
                <c:pt idx="5">
                  <c:v>18.891545972621984</c:v>
                </c:pt>
                <c:pt idx="6">
                  <c:v>39.346283202730966</c:v>
                </c:pt>
                <c:pt idx="7">
                  <c:v>26.464605200806975</c:v>
                </c:pt>
                <c:pt idx="8">
                  <c:v>16.690597193600002</c:v>
                </c:pt>
                <c:pt idx="9">
                  <c:v>18.546733291918006</c:v>
                </c:pt>
                <c:pt idx="10">
                  <c:v>10.282806019999995</c:v>
                </c:pt>
              </c:numCache>
            </c:numRef>
          </c:val>
          <c:extLst>
            <c:ext xmlns:c16="http://schemas.microsoft.com/office/drawing/2014/chart" uri="{C3380CC4-5D6E-409C-BE32-E72D297353CC}">
              <c16:uniqueId val="{00000004-97E6-499C-BE2D-F2B6CB1F9C4B}"/>
            </c:ext>
          </c:extLst>
        </c:ser>
        <c:ser>
          <c:idx val="5"/>
          <c:order val="5"/>
          <c:tx>
            <c:strRef>
              <c:f>'Deals x Region'!$B$51</c:f>
              <c:strCache>
                <c:ptCount val="1"/>
                <c:pt idx="0">
                  <c:v>South</c:v>
                </c:pt>
              </c:strCache>
            </c:strRef>
          </c:tx>
          <c:spPr>
            <a:solidFill>
              <a:srgbClr val="F5C914"/>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Region'!$C$51:$M$51</c:f>
              <c:numCache>
                <c:formatCode>"$"#,##0.0</c:formatCode>
                <c:ptCount val="11"/>
                <c:pt idx="0">
                  <c:v>4.1752269549510075</c:v>
                </c:pt>
                <c:pt idx="1">
                  <c:v>3.6825607349810014</c:v>
                </c:pt>
                <c:pt idx="2">
                  <c:v>4.2666012960769981</c:v>
                </c:pt>
                <c:pt idx="3">
                  <c:v>5.2287378408100036</c:v>
                </c:pt>
                <c:pt idx="4">
                  <c:v>7.5669458019280018</c:v>
                </c:pt>
                <c:pt idx="5">
                  <c:v>7.8502431779979984</c:v>
                </c:pt>
                <c:pt idx="6">
                  <c:v>15.609598891932016</c:v>
                </c:pt>
                <c:pt idx="7">
                  <c:v>14.123052951927026</c:v>
                </c:pt>
                <c:pt idx="8">
                  <c:v>10.36467670761701</c:v>
                </c:pt>
                <c:pt idx="9">
                  <c:v>8.3602136338709965</c:v>
                </c:pt>
                <c:pt idx="10">
                  <c:v>7.0551556389039991</c:v>
                </c:pt>
              </c:numCache>
            </c:numRef>
          </c:val>
          <c:extLst>
            <c:ext xmlns:c16="http://schemas.microsoft.com/office/drawing/2014/chart" uri="{C3380CC4-5D6E-409C-BE32-E72D297353CC}">
              <c16:uniqueId val="{00000005-97E6-499C-BE2D-F2B6CB1F9C4B}"/>
            </c:ext>
          </c:extLst>
        </c:ser>
        <c:ser>
          <c:idx val="6"/>
          <c:order val="6"/>
          <c:tx>
            <c:strRef>
              <c:f>'Deals x Region'!$B$52</c:f>
              <c:strCache>
                <c:ptCount val="1"/>
                <c:pt idx="0">
                  <c:v>Southeast</c:v>
                </c:pt>
              </c:strCache>
            </c:strRef>
          </c:tx>
          <c:spPr>
            <a:solidFill>
              <a:srgbClr val="E38E1D"/>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Region'!$C$52:$M$52</c:f>
              <c:numCache>
                <c:formatCode>"$"#,##0.0</c:formatCode>
                <c:ptCount val="11"/>
                <c:pt idx="0">
                  <c:v>4.5963481518349987</c:v>
                </c:pt>
                <c:pt idx="1">
                  <c:v>3.8679466551740016</c:v>
                </c:pt>
                <c:pt idx="2">
                  <c:v>4.7123218090080039</c:v>
                </c:pt>
                <c:pt idx="3">
                  <c:v>7.956157488393008</c:v>
                </c:pt>
                <c:pt idx="4">
                  <c:v>7.792748993154996</c:v>
                </c:pt>
                <c:pt idx="5">
                  <c:v>9.2484007596939986</c:v>
                </c:pt>
                <c:pt idx="6">
                  <c:v>17.624401839415025</c:v>
                </c:pt>
                <c:pt idx="7">
                  <c:v>17.342435193667995</c:v>
                </c:pt>
                <c:pt idx="8">
                  <c:v>7.7976855977310109</c:v>
                </c:pt>
                <c:pt idx="9">
                  <c:v>9.8671341053449826</c:v>
                </c:pt>
                <c:pt idx="10">
                  <c:v>4.9580782626959978</c:v>
                </c:pt>
              </c:numCache>
            </c:numRef>
          </c:val>
          <c:extLst>
            <c:ext xmlns:c16="http://schemas.microsoft.com/office/drawing/2014/chart" uri="{C3380CC4-5D6E-409C-BE32-E72D297353CC}">
              <c16:uniqueId val="{00000006-97E6-499C-BE2D-F2B6CB1F9C4B}"/>
            </c:ext>
          </c:extLst>
        </c:ser>
        <c:ser>
          <c:idx val="7"/>
          <c:order val="7"/>
          <c:tx>
            <c:strRef>
              <c:f>'Deals x Region'!$B$53</c:f>
              <c:strCache>
                <c:ptCount val="1"/>
                <c:pt idx="0">
                  <c:v>West Coast</c:v>
                </c:pt>
              </c:strCache>
            </c:strRef>
          </c:tx>
          <c:spPr>
            <a:solidFill>
              <a:srgbClr val="C0BCB2"/>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Region'!$C$53:$M$53</c:f>
              <c:numCache>
                <c:formatCode>"$"#,##0.0</c:formatCode>
                <c:ptCount val="11"/>
                <c:pt idx="0">
                  <c:v>44.281786417081015</c:v>
                </c:pt>
                <c:pt idx="1">
                  <c:v>44.817481616009907</c:v>
                </c:pt>
                <c:pt idx="2">
                  <c:v>46.18427531727302</c:v>
                </c:pt>
                <c:pt idx="3">
                  <c:v>70.58454534272812</c:v>
                </c:pt>
                <c:pt idx="4">
                  <c:v>76.744042875157589</c:v>
                </c:pt>
                <c:pt idx="5">
                  <c:v>91.928200987338187</c:v>
                </c:pt>
                <c:pt idx="6">
                  <c:v>173.67222785232499</c:v>
                </c:pt>
                <c:pt idx="7">
                  <c:v>106.95057728774979</c:v>
                </c:pt>
                <c:pt idx="8">
                  <c:v>81.102714331002076</c:v>
                </c:pt>
                <c:pt idx="9">
                  <c:v>121.70706117034892</c:v>
                </c:pt>
                <c:pt idx="10">
                  <c:v>110.67920790821508</c:v>
                </c:pt>
              </c:numCache>
            </c:numRef>
          </c:val>
          <c:extLst>
            <c:ext xmlns:c16="http://schemas.microsoft.com/office/drawing/2014/chart" uri="{C3380CC4-5D6E-409C-BE32-E72D297353CC}">
              <c16:uniqueId val="{00000007-97E6-499C-BE2D-F2B6CB1F9C4B}"/>
            </c:ext>
          </c:extLst>
        </c:ser>
        <c:ser>
          <c:idx val="8"/>
          <c:order val="8"/>
          <c:tx>
            <c:strRef>
              <c:f>'Deals x Region'!$B$54</c:f>
              <c:strCache>
                <c:ptCount val="1"/>
                <c:pt idx="0">
                  <c:v>Other Territory</c:v>
                </c:pt>
              </c:strCache>
            </c:strRef>
          </c:tx>
          <c:spPr>
            <a:solidFill>
              <a:srgbClr val="78766F"/>
            </a:solidFill>
            <a:ln>
              <a:noFill/>
            </a:ln>
            <a:effectLst/>
          </c:spPr>
          <c:invertIfNegative val="0"/>
          <c:cat>
            <c:numRef>
              <c:f>'Deals x Region'!$C$45:$M$45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Region'!$C$54:$M$54</c:f>
              <c:numCache>
                <c:formatCode>"$"#,##0.0</c:formatCode>
                <c:ptCount val="11"/>
                <c:pt idx="0">
                  <c:v>7.1085000000000002E-3</c:v>
                </c:pt>
                <c:pt idx="1">
                  <c:v>1.0471760646E-2</c:v>
                </c:pt>
                <c:pt idx="2">
                  <c:v>0.13524148600000002</c:v>
                </c:pt>
                <c:pt idx="3">
                  <c:v>5.5999999999999999E-3</c:v>
                </c:pt>
                <c:pt idx="4">
                  <c:v>1.2202031000000002E-2</c:v>
                </c:pt>
                <c:pt idx="5">
                  <c:v>4.8550624000000007E-2</c:v>
                </c:pt>
                <c:pt idx="6">
                  <c:v>3.2469409999999997E-2</c:v>
                </c:pt>
                <c:pt idx="7">
                  <c:v>0.15265679599999998</c:v>
                </c:pt>
                <c:pt idx="8">
                  <c:v>0.130368656</c:v>
                </c:pt>
                <c:pt idx="9">
                  <c:v>5.0825000000000002E-2</c:v>
                </c:pt>
                <c:pt idx="10">
                  <c:v>2.4057267999999996E-2</c:v>
                </c:pt>
              </c:numCache>
            </c:numRef>
          </c:val>
          <c:extLst>
            <c:ext xmlns:c16="http://schemas.microsoft.com/office/drawing/2014/chart" uri="{C3380CC4-5D6E-409C-BE32-E72D297353CC}">
              <c16:uniqueId val="{00000008-97E6-499C-BE2D-F2B6CB1F9C4B}"/>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1.6230697562232301E-2"/>
          <c:w val="0.57415451781398608"/>
          <c:h val="0.92864124674843618"/>
        </c:manualLayout>
      </c:layout>
      <c:barChart>
        <c:barDir val="col"/>
        <c:grouping val="percentStacked"/>
        <c:varyColors val="0"/>
        <c:ser>
          <c:idx val="0"/>
          <c:order val="0"/>
          <c:tx>
            <c:strRef>
              <c:f>'Deals x CSA'!$B$8</c:f>
              <c:strCache>
                <c:ptCount val="1"/>
                <c:pt idx="0">
                  <c:v>San Jose-San Francisco-Oakland, CA</c:v>
                </c:pt>
              </c:strCache>
            </c:strRef>
          </c:tx>
          <c:spPr>
            <a:solidFill>
              <a:srgbClr val="051C38"/>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CSA'!$C$8:$M$8</c:f>
              <c:numCache>
                <c:formatCode>General</c:formatCode>
                <c:ptCount val="11"/>
                <c:pt idx="0">
                  <c:v>2670</c:v>
                </c:pt>
                <c:pt idx="1">
                  <c:v>2476</c:v>
                </c:pt>
                <c:pt idx="2">
                  <c:v>2606</c:v>
                </c:pt>
                <c:pt idx="3">
                  <c:v>2908</c:v>
                </c:pt>
                <c:pt idx="4">
                  <c:v>3003</c:v>
                </c:pt>
                <c:pt idx="5">
                  <c:v>2969</c:v>
                </c:pt>
                <c:pt idx="6">
                  <c:v>4119</c:v>
                </c:pt>
                <c:pt idx="7">
                  <c:v>3698</c:v>
                </c:pt>
                <c:pt idx="8">
                  <c:v>2915</c:v>
                </c:pt>
                <c:pt idx="9">
                  <c:v>3322</c:v>
                </c:pt>
                <c:pt idx="10">
                  <c:v>1499</c:v>
                </c:pt>
              </c:numCache>
            </c:numRef>
          </c:val>
          <c:extLst>
            <c:ext xmlns:c16="http://schemas.microsoft.com/office/drawing/2014/chart" uri="{C3380CC4-5D6E-409C-BE32-E72D297353CC}">
              <c16:uniqueId val="{00000000-8F4C-49B6-A3BC-895B52C6F6CE}"/>
            </c:ext>
          </c:extLst>
        </c:ser>
        <c:ser>
          <c:idx val="1"/>
          <c:order val="1"/>
          <c:tx>
            <c:strRef>
              <c:f>'Deals x CSA'!$B$9</c:f>
              <c:strCache>
                <c:ptCount val="1"/>
                <c:pt idx="0">
                  <c:v>New York-Newark, NY-NJ-CT-PA</c:v>
                </c:pt>
              </c:strCache>
            </c:strRef>
          </c:tx>
          <c:spPr>
            <a:solidFill>
              <a:schemeClr val="accent1"/>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CSA'!$C$9:$M$9</c:f>
              <c:numCache>
                <c:formatCode>General</c:formatCode>
                <c:ptCount val="11"/>
                <c:pt idx="0">
                  <c:v>1586</c:v>
                </c:pt>
                <c:pt idx="1">
                  <c:v>1426</c:v>
                </c:pt>
                <c:pt idx="2">
                  <c:v>1552</c:v>
                </c:pt>
                <c:pt idx="3">
                  <c:v>1696</c:v>
                </c:pt>
                <c:pt idx="4">
                  <c:v>1934</c:v>
                </c:pt>
                <c:pt idx="5">
                  <c:v>1907</c:v>
                </c:pt>
                <c:pt idx="6">
                  <c:v>2957</c:v>
                </c:pt>
                <c:pt idx="7">
                  <c:v>2691</c:v>
                </c:pt>
                <c:pt idx="8">
                  <c:v>2257</c:v>
                </c:pt>
                <c:pt idx="9">
                  <c:v>2195</c:v>
                </c:pt>
                <c:pt idx="10">
                  <c:v>986</c:v>
                </c:pt>
              </c:numCache>
            </c:numRef>
          </c:val>
          <c:extLst>
            <c:ext xmlns:c16="http://schemas.microsoft.com/office/drawing/2014/chart" uri="{C3380CC4-5D6E-409C-BE32-E72D297353CC}">
              <c16:uniqueId val="{00000001-8F4C-49B6-A3BC-895B52C6F6CE}"/>
            </c:ext>
          </c:extLst>
        </c:ser>
        <c:ser>
          <c:idx val="2"/>
          <c:order val="2"/>
          <c:tx>
            <c:strRef>
              <c:f>'Deals x CSA'!$B$10</c:f>
              <c:strCache>
                <c:ptCount val="1"/>
                <c:pt idx="0">
                  <c:v>Los Angeles-Long Beach, CA</c:v>
                </c:pt>
              </c:strCache>
            </c:strRef>
          </c:tx>
          <c:spPr>
            <a:solidFill>
              <a:schemeClr val="accent2"/>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CSA'!$C$10:$M$10</c:f>
              <c:numCache>
                <c:formatCode>General</c:formatCode>
                <c:ptCount val="11"/>
                <c:pt idx="0">
                  <c:v>894</c:v>
                </c:pt>
                <c:pt idx="1">
                  <c:v>862</c:v>
                </c:pt>
                <c:pt idx="2">
                  <c:v>1005</c:v>
                </c:pt>
                <c:pt idx="3">
                  <c:v>1057</c:v>
                </c:pt>
                <c:pt idx="4">
                  <c:v>1121</c:v>
                </c:pt>
                <c:pt idx="5">
                  <c:v>1194</c:v>
                </c:pt>
                <c:pt idx="6">
                  <c:v>1648</c:v>
                </c:pt>
                <c:pt idx="7">
                  <c:v>1529</c:v>
                </c:pt>
                <c:pt idx="8">
                  <c:v>1108</c:v>
                </c:pt>
                <c:pt idx="9">
                  <c:v>1031</c:v>
                </c:pt>
                <c:pt idx="10">
                  <c:v>443</c:v>
                </c:pt>
              </c:numCache>
            </c:numRef>
          </c:val>
          <c:extLst>
            <c:ext xmlns:c16="http://schemas.microsoft.com/office/drawing/2014/chart" uri="{C3380CC4-5D6E-409C-BE32-E72D297353CC}">
              <c16:uniqueId val="{00000002-8F4C-49B6-A3BC-895B52C6F6CE}"/>
            </c:ext>
          </c:extLst>
        </c:ser>
        <c:ser>
          <c:idx val="3"/>
          <c:order val="3"/>
          <c:tx>
            <c:strRef>
              <c:f>'Deals x CSA'!$B$11</c:f>
              <c:strCache>
                <c:ptCount val="1"/>
                <c:pt idx="0">
                  <c:v>Boston-Worcester-Providence, MA-RI-NH-CT</c:v>
                </c:pt>
              </c:strCache>
            </c:strRef>
          </c:tx>
          <c:spPr>
            <a:solidFill>
              <a:srgbClr val="267479"/>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CSA'!$C$11:$M$11</c:f>
              <c:numCache>
                <c:formatCode>General</c:formatCode>
                <c:ptCount val="11"/>
                <c:pt idx="0">
                  <c:v>845</c:v>
                </c:pt>
                <c:pt idx="1">
                  <c:v>746</c:v>
                </c:pt>
                <c:pt idx="2">
                  <c:v>839</c:v>
                </c:pt>
                <c:pt idx="3">
                  <c:v>893</c:v>
                </c:pt>
                <c:pt idx="4">
                  <c:v>891</c:v>
                </c:pt>
                <c:pt idx="5">
                  <c:v>962</c:v>
                </c:pt>
                <c:pt idx="6">
                  <c:v>1218</c:v>
                </c:pt>
                <c:pt idx="7">
                  <c:v>1115</c:v>
                </c:pt>
                <c:pt idx="8">
                  <c:v>878</c:v>
                </c:pt>
                <c:pt idx="9">
                  <c:v>909</c:v>
                </c:pt>
                <c:pt idx="10">
                  <c:v>381</c:v>
                </c:pt>
              </c:numCache>
            </c:numRef>
          </c:val>
          <c:extLst>
            <c:ext xmlns:c16="http://schemas.microsoft.com/office/drawing/2014/chart" uri="{C3380CC4-5D6E-409C-BE32-E72D297353CC}">
              <c16:uniqueId val="{00000003-8F4C-49B6-A3BC-895B52C6F6CE}"/>
            </c:ext>
          </c:extLst>
        </c:ser>
        <c:ser>
          <c:idx val="4"/>
          <c:order val="4"/>
          <c:tx>
            <c:strRef>
              <c:f>'Deals x CSA'!$B$12</c:f>
              <c:strCache>
                <c:ptCount val="1"/>
                <c:pt idx="0">
                  <c:v>Philadelphia-Reading-Camden, PA-NJ-DE-MD</c:v>
                </c:pt>
              </c:strCache>
            </c:strRef>
          </c:tx>
          <c:spPr>
            <a:solidFill>
              <a:srgbClr val="40C2C9"/>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CSA'!$C$12:$M$12</c:f>
              <c:numCache>
                <c:formatCode>General</c:formatCode>
                <c:ptCount val="11"/>
                <c:pt idx="0">
                  <c:v>261</c:v>
                </c:pt>
                <c:pt idx="1">
                  <c:v>280</c:v>
                </c:pt>
                <c:pt idx="2">
                  <c:v>308</c:v>
                </c:pt>
                <c:pt idx="3">
                  <c:v>324</c:v>
                </c:pt>
                <c:pt idx="4">
                  <c:v>392</c:v>
                </c:pt>
                <c:pt idx="5">
                  <c:v>473</c:v>
                </c:pt>
                <c:pt idx="6">
                  <c:v>702</c:v>
                </c:pt>
                <c:pt idx="7">
                  <c:v>790</c:v>
                </c:pt>
                <c:pt idx="8">
                  <c:v>662</c:v>
                </c:pt>
                <c:pt idx="9">
                  <c:v>644</c:v>
                </c:pt>
                <c:pt idx="10">
                  <c:v>289</c:v>
                </c:pt>
              </c:numCache>
            </c:numRef>
          </c:val>
          <c:extLst>
            <c:ext xmlns:c16="http://schemas.microsoft.com/office/drawing/2014/chart" uri="{C3380CC4-5D6E-409C-BE32-E72D297353CC}">
              <c16:uniqueId val="{00000004-8F4C-49B6-A3BC-895B52C6F6CE}"/>
            </c:ext>
          </c:extLst>
        </c:ser>
        <c:ser>
          <c:idx val="5"/>
          <c:order val="5"/>
          <c:tx>
            <c:strRef>
              <c:f>'Deals x CSA'!$B$13</c:f>
              <c:strCache>
                <c:ptCount val="1"/>
                <c:pt idx="0">
                  <c:v>Seattle-Tacoma, WA</c:v>
                </c:pt>
              </c:strCache>
            </c:strRef>
          </c:tx>
          <c:spPr>
            <a:solidFill>
              <a:srgbClr val="C4EDEB"/>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CSA'!$C$13:$M$13</c:f>
              <c:numCache>
                <c:formatCode>General</c:formatCode>
                <c:ptCount val="11"/>
                <c:pt idx="0">
                  <c:v>377</c:v>
                </c:pt>
                <c:pt idx="1">
                  <c:v>327</c:v>
                </c:pt>
                <c:pt idx="2">
                  <c:v>389</c:v>
                </c:pt>
                <c:pt idx="3">
                  <c:v>388</c:v>
                </c:pt>
                <c:pt idx="4">
                  <c:v>414</c:v>
                </c:pt>
                <c:pt idx="5">
                  <c:v>384</c:v>
                </c:pt>
                <c:pt idx="6">
                  <c:v>541</c:v>
                </c:pt>
                <c:pt idx="7">
                  <c:v>513</c:v>
                </c:pt>
                <c:pt idx="8">
                  <c:v>389</c:v>
                </c:pt>
                <c:pt idx="9">
                  <c:v>383</c:v>
                </c:pt>
                <c:pt idx="10">
                  <c:v>183</c:v>
                </c:pt>
              </c:numCache>
            </c:numRef>
          </c:val>
          <c:extLst>
            <c:ext xmlns:c16="http://schemas.microsoft.com/office/drawing/2014/chart" uri="{C3380CC4-5D6E-409C-BE32-E72D297353CC}">
              <c16:uniqueId val="{00000005-8F4C-49B6-A3BC-895B52C6F6CE}"/>
            </c:ext>
          </c:extLst>
        </c:ser>
        <c:ser>
          <c:idx val="6"/>
          <c:order val="6"/>
          <c:tx>
            <c:strRef>
              <c:f>'Deals x CSA'!$B$14</c:f>
              <c:strCache>
                <c:ptCount val="1"/>
                <c:pt idx="0">
                  <c:v>Denver-Aurora, CO</c:v>
                </c:pt>
              </c:strCache>
            </c:strRef>
          </c:tx>
          <c:spPr>
            <a:solidFill>
              <a:srgbClr val="F5C914"/>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CSA'!$C$14:$M$14</c:f>
              <c:numCache>
                <c:formatCode>General</c:formatCode>
                <c:ptCount val="11"/>
                <c:pt idx="0">
                  <c:v>352</c:v>
                </c:pt>
                <c:pt idx="1">
                  <c:v>287</c:v>
                </c:pt>
                <c:pt idx="2">
                  <c:v>343</c:v>
                </c:pt>
                <c:pt idx="3">
                  <c:v>341</c:v>
                </c:pt>
                <c:pt idx="4">
                  <c:v>410</c:v>
                </c:pt>
                <c:pt idx="5">
                  <c:v>392</c:v>
                </c:pt>
                <c:pt idx="6">
                  <c:v>493</c:v>
                </c:pt>
                <c:pt idx="7">
                  <c:v>449</c:v>
                </c:pt>
                <c:pt idx="8">
                  <c:v>358</c:v>
                </c:pt>
                <c:pt idx="9">
                  <c:v>331</c:v>
                </c:pt>
                <c:pt idx="10">
                  <c:v>153</c:v>
                </c:pt>
              </c:numCache>
            </c:numRef>
          </c:val>
          <c:extLst>
            <c:ext xmlns:c16="http://schemas.microsoft.com/office/drawing/2014/chart" uri="{C3380CC4-5D6E-409C-BE32-E72D297353CC}">
              <c16:uniqueId val="{00000006-8F4C-49B6-A3BC-895B52C6F6CE}"/>
            </c:ext>
          </c:extLst>
        </c:ser>
        <c:ser>
          <c:idx val="7"/>
          <c:order val="7"/>
          <c:tx>
            <c:strRef>
              <c:f>'Deals x CSA'!$B$15</c:f>
              <c:strCache>
                <c:ptCount val="1"/>
                <c:pt idx="0">
                  <c:v>Washington-Baltimore-Arlington, DC-MD-VA-WV-PA</c:v>
                </c:pt>
              </c:strCache>
            </c:strRef>
          </c:tx>
          <c:spPr>
            <a:solidFill>
              <a:schemeClr val="accent6"/>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CSA'!$C$15:$M$15</c:f>
              <c:numCache>
                <c:formatCode>General</c:formatCode>
                <c:ptCount val="11"/>
                <c:pt idx="0">
                  <c:v>385</c:v>
                </c:pt>
                <c:pt idx="1">
                  <c:v>376</c:v>
                </c:pt>
                <c:pt idx="2">
                  <c:v>386</c:v>
                </c:pt>
                <c:pt idx="3">
                  <c:v>408</c:v>
                </c:pt>
                <c:pt idx="4">
                  <c:v>419</c:v>
                </c:pt>
                <c:pt idx="5">
                  <c:v>388</c:v>
                </c:pt>
                <c:pt idx="6">
                  <c:v>539</c:v>
                </c:pt>
                <c:pt idx="7">
                  <c:v>484</c:v>
                </c:pt>
                <c:pt idx="8">
                  <c:v>458</c:v>
                </c:pt>
                <c:pt idx="9">
                  <c:v>360</c:v>
                </c:pt>
                <c:pt idx="10">
                  <c:v>161</c:v>
                </c:pt>
              </c:numCache>
            </c:numRef>
          </c:val>
          <c:extLst>
            <c:ext xmlns:c16="http://schemas.microsoft.com/office/drawing/2014/chart" uri="{C3380CC4-5D6E-409C-BE32-E72D297353CC}">
              <c16:uniqueId val="{00000007-8F4C-49B6-A3BC-895B52C6F6CE}"/>
            </c:ext>
          </c:extLst>
        </c:ser>
        <c:ser>
          <c:idx val="8"/>
          <c:order val="8"/>
          <c:tx>
            <c:strRef>
              <c:f>'Deals x CSA'!$B$16</c:f>
              <c:strCache>
                <c:ptCount val="1"/>
                <c:pt idx="0">
                  <c:v>Austin-Round Rock, TX MSA</c:v>
                </c:pt>
              </c:strCache>
            </c:strRef>
          </c:tx>
          <c:spPr>
            <a:solidFill>
              <a:srgbClr val="FAF56B"/>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CSA'!$C$16:$M$16</c:f>
              <c:numCache>
                <c:formatCode>General</c:formatCode>
                <c:ptCount val="11"/>
                <c:pt idx="0">
                  <c:v>333</c:v>
                </c:pt>
                <c:pt idx="1">
                  <c:v>282</c:v>
                </c:pt>
                <c:pt idx="2">
                  <c:v>354</c:v>
                </c:pt>
                <c:pt idx="3">
                  <c:v>365</c:v>
                </c:pt>
                <c:pt idx="4">
                  <c:v>390</c:v>
                </c:pt>
                <c:pt idx="5">
                  <c:v>367</c:v>
                </c:pt>
                <c:pt idx="6">
                  <c:v>540</c:v>
                </c:pt>
                <c:pt idx="7">
                  <c:v>519</c:v>
                </c:pt>
                <c:pt idx="8">
                  <c:v>474</c:v>
                </c:pt>
                <c:pt idx="9">
                  <c:v>382</c:v>
                </c:pt>
                <c:pt idx="10">
                  <c:v>171</c:v>
                </c:pt>
              </c:numCache>
            </c:numRef>
          </c:val>
          <c:extLst>
            <c:ext xmlns:c16="http://schemas.microsoft.com/office/drawing/2014/chart" uri="{C3380CC4-5D6E-409C-BE32-E72D297353CC}">
              <c16:uniqueId val="{00000008-8F4C-49B6-A3BC-895B52C6F6CE}"/>
            </c:ext>
          </c:extLst>
        </c:ser>
        <c:ser>
          <c:idx val="9"/>
          <c:order val="9"/>
          <c:tx>
            <c:strRef>
              <c:f>'Deals x CSA'!$B$17</c:f>
              <c:strCache>
                <c:ptCount val="1"/>
                <c:pt idx="0">
                  <c:v>Miami-Port St. Lucie-Fort Lauderdale, FL</c:v>
                </c:pt>
              </c:strCache>
            </c:strRef>
          </c:tx>
          <c:spPr>
            <a:solidFill>
              <a:srgbClr val="C0BCB2"/>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CSA'!$C$17:$M$17</c:f>
              <c:numCache>
                <c:formatCode>General</c:formatCode>
                <c:ptCount val="11"/>
                <c:pt idx="0">
                  <c:v>187</c:v>
                </c:pt>
                <c:pt idx="1">
                  <c:v>192</c:v>
                </c:pt>
                <c:pt idx="2">
                  <c:v>215</c:v>
                </c:pt>
                <c:pt idx="3">
                  <c:v>260</c:v>
                </c:pt>
                <c:pt idx="4">
                  <c:v>253</c:v>
                </c:pt>
                <c:pt idx="5">
                  <c:v>280</c:v>
                </c:pt>
                <c:pt idx="6">
                  <c:v>510</c:v>
                </c:pt>
                <c:pt idx="7">
                  <c:v>543</c:v>
                </c:pt>
                <c:pt idx="8">
                  <c:v>424</c:v>
                </c:pt>
                <c:pt idx="9">
                  <c:v>382</c:v>
                </c:pt>
                <c:pt idx="10">
                  <c:v>153</c:v>
                </c:pt>
              </c:numCache>
            </c:numRef>
          </c:val>
          <c:extLst>
            <c:ext xmlns:c16="http://schemas.microsoft.com/office/drawing/2014/chart" uri="{C3380CC4-5D6E-409C-BE32-E72D297353CC}">
              <c16:uniqueId val="{00000009-8F4C-49B6-A3BC-895B52C6F6CE}"/>
            </c:ext>
          </c:extLst>
        </c:ser>
        <c:ser>
          <c:idx val="10"/>
          <c:order val="10"/>
          <c:tx>
            <c:strRef>
              <c:f>'Deals x CSA'!$B$18</c:f>
              <c:strCache>
                <c:ptCount val="1"/>
                <c:pt idx="0">
                  <c:v>Other</c:v>
                </c:pt>
              </c:strCache>
            </c:strRef>
          </c:tx>
          <c:spPr>
            <a:solidFill>
              <a:srgbClr val="78766F"/>
            </a:solidFill>
            <a:ln>
              <a:noFill/>
            </a:ln>
            <a:effectLst/>
          </c:spPr>
          <c:invertIfNegative val="0"/>
          <c:cat>
            <c:numRef>
              <c:f>'Deals x CSA'!$C$7:$M$7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CSA'!$C$18:$M$18</c:f>
              <c:numCache>
                <c:formatCode>General</c:formatCode>
                <c:ptCount val="11"/>
                <c:pt idx="0">
                  <c:v>4219</c:v>
                </c:pt>
                <c:pt idx="1">
                  <c:v>4016</c:v>
                </c:pt>
                <c:pt idx="2">
                  <c:v>4071</c:v>
                </c:pt>
                <c:pt idx="3">
                  <c:v>4220</c:v>
                </c:pt>
                <c:pt idx="4">
                  <c:v>4671</c:v>
                </c:pt>
                <c:pt idx="5">
                  <c:v>4789</c:v>
                </c:pt>
                <c:pt idx="6">
                  <c:v>6368</c:v>
                </c:pt>
                <c:pt idx="7">
                  <c:v>5977</c:v>
                </c:pt>
                <c:pt idx="8">
                  <c:v>5065</c:v>
                </c:pt>
                <c:pt idx="9">
                  <c:v>4885</c:v>
                </c:pt>
                <c:pt idx="10">
                  <c:v>2241</c:v>
                </c:pt>
              </c:numCache>
            </c:numRef>
          </c:val>
          <c:extLst>
            <c:ext xmlns:c16="http://schemas.microsoft.com/office/drawing/2014/chart" uri="{C3380CC4-5D6E-409C-BE32-E72D297353CC}">
              <c16:uniqueId val="{0000000A-8F4C-49B6-A3BC-895B52C6F6C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0"/>
          <c:w val="0.32497201216184612"/>
          <c:h val="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052468980106138E-2"/>
          <c:y val="1.759532931307797E-2"/>
          <c:w val="0.69421333393941986"/>
          <c:h val="0.86843790199635329"/>
        </c:manualLayout>
      </c:layout>
      <c:barChart>
        <c:barDir val="col"/>
        <c:grouping val="percentStacked"/>
        <c:varyColors val="0"/>
        <c:ser>
          <c:idx val="0"/>
          <c:order val="0"/>
          <c:tx>
            <c:strRef>
              <c:f>'Deals x CSA'!$O$9</c:f>
              <c:strCache>
                <c:ptCount val="1"/>
                <c:pt idx="0">
                  <c:v>San Jose-San Francisco-Oakland, CA</c:v>
                </c:pt>
              </c:strCache>
            </c:strRef>
          </c:tx>
          <c:spPr>
            <a:solidFill>
              <a:srgbClr val="051C38"/>
            </a:solidFill>
            <a:ln>
              <a:noFill/>
            </a:ln>
            <a:effectLst/>
          </c:spPr>
          <c:invertIfNegative val="0"/>
          <c:cat>
            <c:strRef>
              <c:f>'Deals x CSA'!$P$7:$BE$8</c:f>
              <c:strCache>
                <c:ptCount val="2"/>
                <c:pt idx="1">
                  <c:v>Q2</c:v>
                </c:pt>
              </c:strCache>
            </c:strRef>
          </c:cat>
          <c:val>
            <c:numRef>
              <c:f>'Deals x CSA'!$P$9:$BE$9</c:f>
              <c:numCache>
                <c:formatCode>General</c:formatCode>
                <c:ptCount val="1"/>
                <c:pt idx="0">
                  <c:v>664</c:v>
                </c:pt>
              </c:numCache>
            </c:numRef>
          </c:val>
          <c:extLst>
            <c:ext xmlns:c16="http://schemas.microsoft.com/office/drawing/2014/chart" uri="{C3380CC4-5D6E-409C-BE32-E72D297353CC}">
              <c16:uniqueId val="{00000000-067A-4507-91E0-A54732C6E0F9}"/>
            </c:ext>
          </c:extLst>
        </c:ser>
        <c:ser>
          <c:idx val="1"/>
          <c:order val="1"/>
          <c:tx>
            <c:strRef>
              <c:f>'Deals x CSA'!$O$10</c:f>
              <c:strCache>
                <c:ptCount val="1"/>
                <c:pt idx="0">
                  <c:v>New York-Newark, NY-NJ-CT-PA</c:v>
                </c:pt>
              </c:strCache>
            </c:strRef>
          </c:tx>
          <c:spPr>
            <a:solidFill>
              <a:schemeClr val="accent1"/>
            </a:solidFill>
            <a:ln>
              <a:noFill/>
            </a:ln>
            <a:effectLst/>
          </c:spPr>
          <c:invertIfNegative val="0"/>
          <c:cat>
            <c:strRef>
              <c:f>'Deals x CSA'!$P$7:$BE$8</c:f>
              <c:strCache>
                <c:ptCount val="2"/>
                <c:pt idx="1">
                  <c:v>Q2</c:v>
                </c:pt>
              </c:strCache>
            </c:strRef>
          </c:cat>
          <c:val>
            <c:numRef>
              <c:f>'Deals x CSA'!$P$10:$BE$10</c:f>
              <c:numCache>
                <c:formatCode>General</c:formatCode>
                <c:ptCount val="1"/>
                <c:pt idx="0">
                  <c:v>436</c:v>
                </c:pt>
              </c:numCache>
            </c:numRef>
          </c:val>
          <c:extLst>
            <c:ext xmlns:c16="http://schemas.microsoft.com/office/drawing/2014/chart" uri="{C3380CC4-5D6E-409C-BE32-E72D297353CC}">
              <c16:uniqueId val="{00000001-067A-4507-91E0-A54732C6E0F9}"/>
            </c:ext>
          </c:extLst>
        </c:ser>
        <c:ser>
          <c:idx val="2"/>
          <c:order val="2"/>
          <c:tx>
            <c:strRef>
              <c:f>'Deals x CSA'!$O$11</c:f>
              <c:strCache>
                <c:ptCount val="1"/>
                <c:pt idx="0">
                  <c:v>Los Angeles-Long Beach, CA</c:v>
                </c:pt>
              </c:strCache>
            </c:strRef>
          </c:tx>
          <c:spPr>
            <a:solidFill>
              <a:schemeClr val="accent2"/>
            </a:solidFill>
            <a:ln>
              <a:noFill/>
            </a:ln>
            <a:effectLst/>
          </c:spPr>
          <c:invertIfNegative val="0"/>
          <c:cat>
            <c:strRef>
              <c:f>'Deals x CSA'!$P$7:$BE$8</c:f>
              <c:strCache>
                <c:ptCount val="2"/>
                <c:pt idx="1">
                  <c:v>Q2</c:v>
                </c:pt>
              </c:strCache>
            </c:strRef>
          </c:cat>
          <c:val>
            <c:numRef>
              <c:f>'Deals x CSA'!$P$11:$BE$11</c:f>
              <c:numCache>
                <c:formatCode>General</c:formatCode>
                <c:ptCount val="1"/>
                <c:pt idx="0">
                  <c:v>199</c:v>
                </c:pt>
              </c:numCache>
            </c:numRef>
          </c:val>
          <c:extLst>
            <c:ext xmlns:c16="http://schemas.microsoft.com/office/drawing/2014/chart" uri="{C3380CC4-5D6E-409C-BE32-E72D297353CC}">
              <c16:uniqueId val="{00000002-067A-4507-91E0-A54732C6E0F9}"/>
            </c:ext>
          </c:extLst>
        </c:ser>
        <c:ser>
          <c:idx val="3"/>
          <c:order val="3"/>
          <c:tx>
            <c:strRef>
              <c:f>'Deals x CSA'!$O$12</c:f>
              <c:strCache>
                <c:ptCount val="1"/>
                <c:pt idx="0">
                  <c:v>Boston-Worcester-Providence, MA-RI-NH-CT</c:v>
                </c:pt>
              </c:strCache>
            </c:strRef>
          </c:tx>
          <c:spPr>
            <a:solidFill>
              <a:srgbClr val="267479"/>
            </a:solidFill>
            <a:ln>
              <a:noFill/>
            </a:ln>
            <a:effectLst/>
          </c:spPr>
          <c:invertIfNegative val="0"/>
          <c:cat>
            <c:strRef>
              <c:f>'Deals x CSA'!$P$7:$BE$8</c:f>
              <c:strCache>
                <c:ptCount val="2"/>
                <c:pt idx="1">
                  <c:v>Q2</c:v>
                </c:pt>
              </c:strCache>
            </c:strRef>
          </c:cat>
          <c:val>
            <c:numRef>
              <c:f>'Deals x CSA'!$P$12:$BE$12</c:f>
              <c:numCache>
                <c:formatCode>General</c:formatCode>
                <c:ptCount val="1"/>
                <c:pt idx="0">
                  <c:v>164</c:v>
                </c:pt>
              </c:numCache>
            </c:numRef>
          </c:val>
          <c:extLst>
            <c:ext xmlns:c16="http://schemas.microsoft.com/office/drawing/2014/chart" uri="{C3380CC4-5D6E-409C-BE32-E72D297353CC}">
              <c16:uniqueId val="{00000003-067A-4507-91E0-A54732C6E0F9}"/>
            </c:ext>
          </c:extLst>
        </c:ser>
        <c:ser>
          <c:idx val="4"/>
          <c:order val="4"/>
          <c:tx>
            <c:strRef>
              <c:f>'Deals x CSA'!$O$13</c:f>
              <c:strCache>
                <c:ptCount val="1"/>
                <c:pt idx="0">
                  <c:v>Philadelphia-Reading-Camden, PA-NJ-DE-MD</c:v>
                </c:pt>
              </c:strCache>
            </c:strRef>
          </c:tx>
          <c:spPr>
            <a:solidFill>
              <a:srgbClr val="40C2C9"/>
            </a:solidFill>
            <a:ln>
              <a:noFill/>
            </a:ln>
            <a:effectLst/>
          </c:spPr>
          <c:invertIfNegative val="0"/>
          <c:cat>
            <c:strRef>
              <c:f>'Deals x CSA'!$P$7:$BE$8</c:f>
              <c:strCache>
                <c:ptCount val="2"/>
                <c:pt idx="1">
                  <c:v>Q2</c:v>
                </c:pt>
              </c:strCache>
            </c:strRef>
          </c:cat>
          <c:val>
            <c:numRef>
              <c:f>'Deals x CSA'!$P$13:$BE$13</c:f>
              <c:numCache>
                <c:formatCode>General</c:formatCode>
                <c:ptCount val="1"/>
                <c:pt idx="0">
                  <c:v>126</c:v>
                </c:pt>
              </c:numCache>
            </c:numRef>
          </c:val>
          <c:extLst>
            <c:ext xmlns:c16="http://schemas.microsoft.com/office/drawing/2014/chart" uri="{C3380CC4-5D6E-409C-BE32-E72D297353CC}">
              <c16:uniqueId val="{00000004-067A-4507-91E0-A54732C6E0F9}"/>
            </c:ext>
          </c:extLst>
        </c:ser>
        <c:ser>
          <c:idx val="5"/>
          <c:order val="5"/>
          <c:tx>
            <c:strRef>
              <c:f>'Deals x CSA'!$O$14</c:f>
              <c:strCache>
                <c:ptCount val="1"/>
                <c:pt idx="0">
                  <c:v>Seattle-Tacoma, WA</c:v>
                </c:pt>
              </c:strCache>
            </c:strRef>
          </c:tx>
          <c:spPr>
            <a:solidFill>
              <a:srgbClr val="C4EDEB"/>
            </a:solidFill>
            <a:ln>
              <a:noFill/>
            </a:ln>
            <a:effectLst/>
          </c:spPr>
          <c:invertIfNegative val="0"/>
          <c:cat>
            <c:strRef>
              <c:f>'Deals x CSA'!$P$7:$BE$8</c:f>
              <c:strCache>
                <c:ptCount val="2"/>
                <c:pt idx="1">
                  <c:v>Q2</c:v>
                </c:pt>
              </c:strCache>
            </c:strRef>
          </c:cat>
          <c:val>
            <c:numRef>
              <c:f>'Deals x CSA'!$P$14:$BE$14</c:f>
              <c:numCache>
                <c:formatCode>General</c:formatCode>
                <c:ptCount val="1"/>
                <c:pt idx="0">
                  <c:v>87</c:v>
                </c:pt>
              </c:numCache>
            </c:numRef>
          </c:val>
          <c:extLst>
            <c:ext xmlns:c16="http://schemas.microsoft.com/office/drawing/2014/chart" uri="{C3380CC4-5D6E-409C-BE32-E72D297353CC}">
              <c16:uniqueId val="{00000005-067A-4507-91E0-A54732C6E0F9}"/>
            </c:ext>
          </c:extLst>
        </c:ser>
        <c:ser>
          <c:idx val="6"/>
          <c:order val="6"/>
          <c:tx>
            <c:strRef>
              <c:f>'Deals x CSA'!$O$15</c:f>
              <c:strCache>
                <c:ptCount val="1"/>
                <c:pt idx="0">
                  <c:v>Denver-Aurora, CO</c:v>
                </c:pt>
              </c:strCache>
            </c:strRef>
          </c:tx>
          <c:spPr>
            <a:solidFill>
              <a:srgbClr val="F5C914"/>
            </a:solidFill>
            <a:ln>
              <a:noFill/>
            </a:ln>
            <a:effectLst/>
          </c:spPr>
          <c:invertIfNegative val="0"/>
          <c:cat>
            <c:strRef>
              <c:f>'Deals x CSA'!$P$7:$BE$8</c:f>
              <c:strCache>
                <c:ptCount val="2"/>
                <c:pt idx="1">
                  <c:v>Q2</c:v>
                </c:pt>
              </c:strCache>
            </c:strRef>
          </c:cat>
          <c:val>
            <c:numRef>
              <c:f>'Deals x CSA'!$P$15:$BE$15</c:f>
              <c:numCache>
                <c:formatCode>General</c:formatCode>
                <c:ptCount val="1"/>
                <c:pt idx="0">
                  <c:v>83</c:v>
                </c:pt>
              </c:numCache>
            </c:numRef>
          </c:val>
          <c:extLst>
            <c:ext xmlns:c16="http://schemas.microsoft.com/office/drawing/2014/chart" uri="{C3380CC4-5D6E-409C-BE32-E72D297353CC}">
              <c16:uniqueId val="{00000006-067A-4507-91E0-A54732C6E0F9}"/>
            </c:ext>
          </c:extLst>
        </c:ser>
        <c:ser>
          <c:idx val="7"/>
          <c:order val="7"/>
          <c:tx>
            <c:strRef>
              <c:f>'Deals x CSA'!$O$16</c:f>
              <c:strCache>
                <c:ptCount val="1"/>
                <c:pt idx="0">
                  <c:v>Washington-Baltimore-Arlington, DC-MD-VA-WV-PA</c:v>
                </c:pt>
              </c:strCache>
            </c:strRef>
          </c:tx>
          <c:spPr>
            <a:solidFill>
              <a:schemeClr val="accent6"/>
            </a:solidFill>
            <a:ln>
              <a:noFill/>
            </a:ln>
            <a:effectLst/>
          </c:spPr>
          <c:invertIfNegative val="0"/>
          <c:cat>
            <c:strRef>
              <c:f>'Deals x CSA'!$P$7:$BE$8</c:f>
              <c:strCache>
                <c:ptCount val="2"/>
                <c:pt idx="1">
                  <c:v>Q2</c:v>
                </c:pt>
              </c:strCache>
            </c:strRef>
          </c:cat>
          <c:val>
            <c:numRef>
              <c:f>'Deals x CSA'!$P$16:$BE$16</c:f>
              <c:numCache>
                <c:formatCode>General</c:formatCode>
                <c:ptCount val="1"/>
                <c:pt idx="0">
                  <c:v>80</c:v>
                </c:pt>
              </c:numCache>
            </c:numRef>
          </c:val>
          <c:extLst>
            <c:ext xmlns:c16="http://schemas.microsoft.com/office/drawing/2014/chart" uri="{C3380CC4-5D6E-409C-BE32-E72D297353CC}">
              <c16:uniqueId val="{00000007-067A-4507-91E0-A54732C6E0F9}"/>
            </c:ext>
          </c:extLst>
        </c:ser>
        <c:ser>
          <c:idx val="8"/>
          <c:order val="8"/>
          <c:tx>
            <c:strRef>
              <c:f>'Deals x CSA'!$O$17</c:f>
              <c:strCache>
                <c:ptCount val="1"/>
                <c:pt idx="0">
                  <c:v>Austin-Round Rock, TX MSA</c:v>
                </c:pt>
              </c:strCache>
            </c:strRef>
          </c:tx>
          <c:spPr>
            <a:solidFill>
              <a:srgbClr val="FAF56B"/>
            </a:solidFill>
            <a:ln>
              <a:noFill/>
            </a:ln>
            <a:effectLst/>
          </c:spPr>
          <c:invertIfNegative val="0"/>
          <c:cat>
            <c:strRef>
              <c:f>'Deals x CSA'!$P$7:$BE$8</c:f>
              <c:strCache>
                <c:ptCount val="2"/>
                <c:pt idx="1">
                  <c:v>Q2</c:v>
                </c:pt>
              </c:strCache>
            </c:strRef>
          </c:cat>
          <c:val>
            <c:numRef>
              <c:f>'Deals x CSA'!$P$17:$BE$17</c:f>
              <c:numCache>
                <c:formatCode>General</c:formatCode>
                <c:ptCount val="1"/>
                <c:pt idx="0">
                  <c:v>76</c:v>
                </c:pt>
              </c:numCache>
            </c:numRef>
          </c:val>
          <c:extLst>
            <c:ext xmlns:c16="http://schemas.microsoft.com/office/drawing/2014/chart" uri="{C3380CC4-5D6E-409C-BE32-E72D297353CC}">
              <c16:uniqueId val="{00000008-067A-4507-91E0-A54732C6E0F9}"/>
            </c:ext>
          </c:extLst>
        </c:ser>
        <c:ser>
          <c:idx val="9"/>
          <c:order val="9"/>
          <c:tx>
            <c:strRef>
              <c:f>'Deals x CSA'!$O$18</c:f>
              <c:strCache>
                <c:ptCount val="1"/>
                <c:pt idx="0">
                  <c:v>Miami-Port St. Lucie-Fort Lauderdale, FL</c:v>
                </c:pt>
              </c:strCache>
            </c:strRef>
          </c:tx>
          <c:spPr>
            <a:solidFill>
              <a:srgbClr val="C0BCB2"/>
            </a:solidFill>
            <a:ln>
              <a:noFill/>
            </a:ln>
            <a:effectLst/>
          </c:spPr>
          <c:invertIfNegative val="0"/>
          <c:cat>
            <c:strRef>
              <c:f>'Deals x CSA'!$P$7:$BE$8</c:f>
              <c:strCache>
                <c:ptCount val="2"/>
                <c:pt idx="1">
                  <c:v>Q2</c:v>
                </c:pt>
              </c:strCache>
            </c:strRef>
          </c:cat>
          <c:val>
            <c:numRef>
              <c:f>'Deals x CSA'!$P$18:$BE$18</c:f>
              <c:numCache>
                <c:formatCode>General</c:formatCode>
                <c:ptCount val="1"/>
                <c:pt idx="0">
                  <c:v>70</c:v>
                </c:pt>
              </c:numCache>
            </c:numRef>
          </c:val>
          <c:extLst>
            <c:ext xmlns:c16="http://schemas.microsoft.com/office/drawing/2014/chart" uri="{C3380CC4-5D6E-409C-BE32-E72D297353CC}">
              <c16:uniqueId val="{00000009-067A-4507-91E0-A54732C6E0F9}"/>
            </c:ext>
          </c:extLst>
        </c:ser>
        <c:ser>
          <c:idx val="10"/>
          <c:order val="10"/>
          <c:tx>
            <c:strRef>
              <c:f>'Deals x CSA'!$O$19</c:f>
              <c:strCache>
                <c:ptCount val="1"/>
                <c:pt idx="0">
                  <c:v>Other</c:v>
                </c:pt>
              </c:strCache>
            </c:strRef>
          </c:tx>
          <c:spPr>
            <a:solidFill>
              <a:srgbClr val="78766F"/>
            </a:solidFill>
            <a:ln>
              <a:noFill/>
            </a:ln>
            <a:effectLst/>
          </c:spPr>
          <c:invertIfNegative val="0"/>
          <c:cat>
            <c:strRef>
              <c:f>'Deals x CSA'!$P$7:$BE$8</c:f>
              <c:strCache>
                <c:ptCount val="2"/>
                <c:pt idx="1">
                  <c:v>Q2</c:v>
                </c:pt>
              </c:strCache>
            </c:strRef>
          </c:cat>
          <c:val>
            <c:numRef>
              <c:f>'Deals x CSA'!$P$19:$BE$19</c:f>
              <c:numCache>
                <c:formatCode>General</c:formatCode>
                <c:ptCount val="1"/>
                <c:pt idx="0">
                  <c:v>1053</c:v>
                </c:pt>
              </c:numCache>
            </c:numRef>
          </c:val>
          <c:extLst>
            <c:ext xmlns:c16="http://schemas.microsoft.com/office/drawing/2014/chart" uri="{C3380CC4-5D6E-409C-BE32-E72D297353CC}">
              <c16:uniqueId val="{0000000A-067A-4507-91E0-A54732C6E0F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8670907715963939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1.6230697562232301E-2"/>
          <c:w val="0.57415451781398608"/>
          <c:h val="0.92864124674843618"/>
        </c:manualLayout>
      </c:layout>
      <c:barChart>
        <c:barDir val="col"/>
        <c:grouping val="percentStacked"/>
        <c:varyColors val="0"/>
        <c:ser>
          <c:idx val="0"/>
          <c:order val="0"/>
          <c:tx>
            <c:strRef>
              <c:f>'Deals x CSA'!$B$48</c:f>
              <c:strCache>
                <c:ptCount val="1"/>
                <c:pt idx="0">
                  <c:v>San Jose-San Francisco-Oakland, CA</c:v>
                </c:pt>
              </c:strCache>
            </c:strRef>
          </c:tx>
          <c:spPr>
            <a:solidFill>
              <a:srgbClr val="051C38"/>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CSA'!$C$48:$M$48</c:f>
              <c:numCache>
                <c:formatCode>"$"#,##0.0</c:formatCode>
                <c:ptCount val="11"/>
                <c:pt idx="0">
                  <c:v>32.96049337326199</c:v>
                </c:pt>
                <c:pt idx="1">
                  <c:v>31.67061475576098</c:v>
                </c:pt>
                <c:pt idx="2">
                  <c:v>33.006261992580988</c:v>
                </c:pt>
                <c:pt idx="3">
                  <c:v>48.236564548072018</c:v>
                </c:pt>
                <c:pt idx="4">
                  <c:v>52.487341456341959</c:v>
                </c:pt>
                <c:pt idx="5">
                  <c:v>61.656208395392873</c:v>
                </c:pt>
                <c:pt idx="6">
                  <c:v>122.14636134839903</c:v>
                </c:pt>
                <c:pt idx="7">
                  <c:v>73.307520022781958</c:v>
                </c:pt>
                <c:pt idx="8">
                  <c:v>58.488332138101953</c:v>
                </c:pt>
                <c:pt idx="9">
                  <c:v>99.365509700238889</c:v>
                </c:pt>
                <c:pt idx="10">
                  <c:v>93.976608827302002</c:v>
                </c:pt>
              </c:numCache>
            </c:numRef>
          </c:val>
          <c:extLst>
            <c:ext xmlns:c16="http://schemas.microsoft.com/office/drawing/2014/chart" uri="{C3380CC4-5D6E-409C-BE32-E72D297353CC}">
              <c16:uniqueId val="{00000000-00CA-4876-8770-D13B6B762D3A}"/>
            </c:ext>
          </c:extLst>
        </c:ser>
        <c:ser>
          <c:idx val="1"/>
          <c:order val="1"/>
          <c:tx>
            <c:strRef>
              <c:f>'Deals x CSA'!$B$49</c:f>
              <c:strCache>
                <c:ptCount val="1"/>
                <c:pt idx="0">
                  <c:v>New York-Newark, NY-NJ-CT-PA</c:v>
                </c:pt>
              </c:strCache>
            </c:strRef>
          </c:tx>
          <c:spPr>
            <a:solidFill>
              <a:schemeClr val="accent1"/>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CSA'!$C$49:$M$49</c:f>
              <c:numCache>
                <c:formatCode>"$"#,##0.0</c:formatCode>
                <c:ptCount val="11"/>
                <c:pt idx="0">
                  <c:v>12.756805136823997</c:v>
                </c:pt>
                <c:pt idx="1">
                  <c:v>10.543394973213001</c:v>
                </c:pt>
                <c:pt idx="2">
                  <c:v>14.006145584907989</c:v>
                </c:pt>
                <c:pt idx="3">
                  <c:v>17.059832032724991</c:v>
                </c:pt>
                <c:pt idx="4">
                  <c:v>26.696852375034972</c:v>
                </c:pt>
                <c:pt idx="5">
                  <c:v>20.495589931682982</c:v>
                </c:pt>
                <c:pt idx="6">
                  <c:v>56.609046266112948</c:v>
                </c:pt>
                <c:pt idx="7">
                  <c:v>32.137771033366967</c:v>
                </c:pt>
                <c:pt idx="8">
                  <c:v>20.797181887456009</c:v>
                </c:pt>
                <c:pt idx="9">
                  <c:v>28.531418591690979</c:v>
                </c:pt>
                <c:pt idx="10">
                  <c:v>14.348177846106996</c:v>
                </c:pt>
              </c:numCache>
            </c:numRef>
          </c:val>
          <c:extLst>
            <c:ext xmlns:c16="http://schemas.microsoft.com/office/drawing/2014/chart" uri="{C3380CC4-5D6E-409C-BE32-E72D297353CC}">
              <c16:uniqueId val="{00000001-00CA-4876-8770-D13B6B762D3A}"/>
            </c:ext>
          </c:extLst>
        </c:ser>
        <c:ser>
          <c:idx val="2"/>
          <c:order val="2"/>
          <c:tx>
            <c:strRef>
              <c:f>'Deals x CSA'!$B$50</c:f>
              <c:strCache>
                <c:ptCount val="1"/>
                <c:pt idx="0">
                  <c:v>Los Angeles-Long Beach, CA</c:v>
                </c:pt>
              </c:strCache>
            </c:strRef>
          </c:tx>
          <c:spPr>
            <a:solidFill>
              <a:schemeClr val="accent2"/>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CSA'!$C$50:$M$50</c:f>
              <c:numCache>
                <c:formatCode>"$"#,##0.0</c:formatCode>
                <c:ptCount val="11"/>
                <c:pt idx="0">
                  <c:v>6.3994421876579999</c:v>
                </c:pt>
                <c:pt idx="1">
                  <c:v>8.319468497149991</c:v>
                </c:pt>
                <c:pt idx="2">
                  <c:v>6.7774480893369962</c:v>
                </c:pt>
                <c:pt idx="3">
                  <c:v>13.132530701595998</c:v>
                </c:pt>
                <c:pt idx="4">
                  <c:v>13.979243383394012</c:v>
                </c:pt>
                <c:pt idx="5">
                  <c:v>18.67569090420098</c:v>
                </c:pt>
                <c:pt idx="6">
                  <c:v>28.43753230154595</c:v>
                </c:pt>
                <c:pt idx="7">
                  <c:v>19.087058819015986</c:v>
                </c:pt>
                <c:pt idx="8">
                  <c:v>13.675774661723992</c:v>
                </c:pt>
                <c:pt idx="9">
                  <c:v>11.628158519106009</c:v>
                </c:pt>
                <c:pt idx="10">
                  <c:v>9.2382268774710035</c:v>
                </c:pt>
              </c:numCache>
            </c:numRef>
          </c:val>
          <c:extLst>
            <c:ext xmlns:c16="http://schemas.microsoft.com/office/drawing/2014/chart" uri="{C3380CC4-5D6E-409C-BE32-E72D297353CC}">
              <c16:uniqueId val="{00000002-00CA-4876-8770-D13B6B762D3A}"/>
            </c:ext>
          </c:extLst>
        </c:ser>
        <c:ser>
          <c:idx val="3"/>
          <c:order val="3"/>
          <c:tx>
            <c:strRef>
              <c:f>'Deals x CSA'!$B$51</c:f>
              <c:strCache>
                <c:ptCount val="1"/>
                <c:pt idx="0">
                  <c:v>Boston-Worcester-Providence, MA-RI-NH-CT</c:v>
                </c:pt>
              </c:strCache>
            </c:strRef>
          </c:tx>
          <c:spPr>
            <a:solidFill>
              <a:srgbClr val="267479"/>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CSA'!$C$51:$M$51</c:f>
              <c:numCache>
                <c:formatCode>"$"#,##0.0</c:formatCode>
                <c:ptCount val="11"/>
                <c:pt idx="0">
                  <c:v>6.8822608802260063</c:v>
                </c:pt>
                <c:pt idx="1">
                  <c:v>5.762297840470989</c:v>
                </c:pt>
                <c:pt idx="2">
                  <c:v>7.6701399667540162</c:v>
                </c:pt>
                <c:pt idx="3">
                  <c:v>10.412423557050992</c:v>
                </c:pt>
                <c:pt idx="4">
                  <c:v>8.3391998998869994</c:v>
                </c:pt>
                <c:pt idx="5">
                  <c:v>12.020713863368993</c:v>
                </c:pt>
                <c:pt idx="6">
                  <c:v>25.786869116772998</c:v>
                </c:pt>
                <c:pt idx="7">
                  <c:v>18.748350602578995</c:v>
                </c:pt>
                <c:pt idx="8">
                  <c:v>11.336873402895009</c:v>
                </c:pt>
                <c:pt idx="9">
                  <c:v>10.760308863918006</c:v>
                </c:pt>
                <c:pt idx="10">
                  <c:v>4.9163458731949996</c:v>
                </c:pt>
              </c:numCache>
            </c:numRef>
          </c:val>
          <c:extLst>
            <c:ext xmlns:c16="http://schemas.microsoft.com/office/drawing/2014/chart" uri="{C3380CC4-5D6E-409C-BE32-E72D297353CC}">
              <c16:uniqueId val="{00000003-00CA-4876-8770-D13B6B762D3A}"/>
            </c:ext>
          </c:extLst>
        </c:ser>
        <c:ser>
          <c:idx val="4"/>
          <c:order val="4"/>
          <c:tx>
            <c:strRef>
              <c:f>'Deals x CSA'!$B$52</c:f>
              <c:strCache>
                <c:ptCount val="1"/>
                <c:pt idx="0">
                  <c:v>Philadelphia-Reading-Camden, PA-NJ-DE-MD</c:v>
                </c:pt>
              </c:strCache>
            </c:strRef>
          </c:tx>
          <c:spPr>
            <a:solidFill>
              <a:srgbClr val="40C2C9"/>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CSA'!$C$52:$M$52</c:f>
              <c:numCache>
                <c:formatCode>"$"#,##0.0</c:formatCode>
                <c:ptCount val="11"/>
                <c:pt idx="0">
                  <c:v>1.0612740772969993</c:v>
                </c:pt>
                <c:pt idx="1">
                  <c:v>1.4625838120109997</c:v>
                </c:pt>
                <c:pt idx="2">
                  <c:v>1.1710849266229997</c:v>
                </c:pt>
                <c:pt idx="3">
                  <c:v>2.089731491565999</c:v>
                </c:pt>
                <c:pt idx="4">
                  <c:v>3.0062515721310006</c:v>
                </c:pt>
                <c:pt idx="5">
                  <c:v>3.3505066942730006</c:v>
                </c:pt>
                <c:pt idx="6">
                  <c:v>10.06354669929701</c:v>
                </c:pt>
                <c:pt idx="7">
                  <c:v>5.8833284025220021</c:v>
                </c:pt>
                <c:pt idx="8">
                  <c:v>2.6554474754169992</c:v>
                </c:pt>
                <c:pt idx="9">
                  <c:v>3.9588378496689978</c:v>
                </c:pt>
                <c:pt idx="10">
                  <c:v>1.6640786026530003</c:v>
                </c:pt>
              </c:numCache>
            </c:numRef>
          </c:val>
          <c:extLst>
            <c:ext xmlns:c16="http://schemas.microsoft.com/office/drawing/2014/chart" uri="{C3380CC4-5D6E-409C-BE32-E72D297353CC}">
              <c16:uniqueId val="{00000004-00CA-4876-8770-D13B6B762D3A}"/>
            </c:ext>
          </c:extLst>
        </c:ser>
        <c:ser>
          <c:idx val="5"/>
          <c:order val="5"/>
          <c:tx>
            <c:strRef>
              <c:f>'Deals x CSA'!$B$53</c:f>
              <c:strCache>
                <c:ptCount val="1"/>
                <c:pt idx="0">
                  <c:v>Seattle-Tacoma, WA</c:v>
                </c:pt>
              </c:strCache>
            </c:strRef>
          </c:tx>
          <c:spPr>
            <a:solidFill>
              <a:srgbClr val="C4EDEB"/>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CSA'!$C$53:$M$53</c:f>
              <c:numCache>
                <c:formatCode>"$"#,##0.0</c:formatCode>
                <c:ptCount val="11"/>
                <c:pt idx="0">
                  <c:v>2.3511805199550024</c:v>
                </c:pt>
                <c:pt idx="1">
                  <c:v>1.3646257943589997</c:v>
                </c:pt>
                <c:pt idx="2">
                  <c:v>3.0133369519460023</c:v>
                </c:pt>
                <c:pt idx="3">
                  <c:v>4.8518133453389982</c:v>
                </c:pt>
                <c:pt idx="4">
                  <c:v>4.4813606007249982</c:v>
                </c:pt>
                <c:pt idx="5">
                  <c:v>4.5124510672179996</c:v>
                </c:pt>
                <c:pt idx="6">
                  <c:v>7.4092663395030058</c:v>
                </c:pt>
                <c:pt idx="7">
                  <c:v>7.9205258308970077</c:v>
                </c:pt>
                <c:pt idx="8">
                  <c:v>3.2473534417210002</c:v>
                </c:pt>
                <c:pt idx="9">
                  <c:v>3.4014990363540001</c:v>
                </c:pt>
                <c:pt idx="10">
                  <c:v>4.171921636637002</c:v>
                </c:pt>
              </c:numCache>
            </c:numRef>
          </c:val>
          <c:extLst>
            <c:ext xmlns:c16="http://schemas.microsoft.com/office/drawing/2014/chart" uri="{C3380CC4-5D6E-409C-BE32-E72D297353CC}">
              <c16:uniqueId val="{00000005-00CA-4876-8770-D13B6B762D3A}"/>
            </c:ext>
          </c:extLst>
        </c:ser>
        <c:ser>
          <c:idx val="6"/>
          <c:order val="6"/>
          <c:tx>
            <c:strRef>
              <c:f>'Deals x CSA'!$B$54</c:f>
              <c:strCache>
                <c:ptCount val="1"/>
                <c:pt idx="0">
                  <c:v>Denver-Aurora, CO</c:v>
                </c:pt>
              </c:strCache>
            </c:strRef>
          </c:tx>
          <c:spPr>
            <a:solidFill>
              <a:srgbClr val="F5C914"/>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CSA'!$C$54:$M$54</c:f>
              <c:numCache>
                <c:formatCode>"$"#,##0.0</c:formatCode>
                <c:ptCount val="11"/>
                <c:pt idx="0">
                  <c:v>1.673050966999998</c:v>
                </c:pt>
                <c:pt idx="1">
                  <c:v>2.0652612260350001</c:v>
                </c:pt>
                <c:pt idx="2">
                  <c:v>1.318529233527</c:v>
                </c:pt>
                <c:pt idx="3">
                  <c:v>1.8678057993239989</c:v>
                </c:pt>
                <c:pt idx="4">
                  <c:v>2.8431652028739993</c:v>
                </c:pt>
                <c:pt idx="5">
                  <c:v>3.306700174898999</c:v>
                </c:pt>
                <c:pt idx="6">
                  <c:v>7.4050560319310055</c:v>
                </c:pt>
                <c:pt idx="7">
                  <c:v>7.2478422681030032</c:v>
                </c:pt>
                <c:pt idx="8">
                  <c:v>3.144633035282999</c:v>
                </c:pt>
                <c:pt idx="9">
                  <c:v>4.6028744619419992</c:v>
                </c:pt>
                <c:pt idx="10">
                  <c:v>2.1996199809999992</c:v>
                </c:pt>
              </c:numCache>
            </c:numRef>
          </c:val>
          <c:extLst>
            <c:ext xmlns:c16="http://schemas.microsoft.com/office/drawing/2014/chart" uri="{C3380CC4-5D6E-409C-BE32-E72D297353CC}">
              <c16:uniqueId val="{00000006-00CA-4876-8770-D13B6B762D3A}"/>
            </c:ext>
          </c:extLst>
        </c:ser>
        <c:ser>
          <c:idx val="7"/>
          <c:order val="7"/>
          <c:tx>
            <c:strRef>
              <c:f>'Deals x CSA'!$B$55</c:f>
              <c:strCache>
                <c:ptCount val="1"/>
                <c:pt idx="0">
                  <c:v>Washington-Baltimore-Arlington, DC-MD-VA-WV-PA</c:v>
                </c:pt>
              </c:strCache>
            </c:strRef>
          </c:tx>
          <c:spPr>
            <a:solidFill>
              <a:schemeClr val="accent6"/>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CSA'!$C$55:$M$55</c:f>
              <c:numCache>
                <c:formatCode>"$"#,##0.0</c:formatCode>
                <c:ptCount val="11"/>
                <c:pt idx="0">
                  <c:v>2.0342734613269986</c:v>
                </c:pt>
                <c:pt idx="1">
                  <c:v>1.5842220261229996</c:v>
                </c:pt>
                <c:pt idx="2">
                  <c:v>2.1612370202959985</c:v>
                </c:pt>
                <c:pt idx="3">
                  <c:v>17.040943903621997</c:v>
                </c:pt>
                <c:pt idx="4">
                  <c:v>3.3541680953750004</c:v>
                </c:pt>
                <c:pt idx="5">
                  <c:v>4.0014753658510021</c:v>
                </c:pt>
                <c:pt idx="6">
                  <c:v>7.278350185782001</c:v>
                </c:pt>
                <c:pt idx="7">
                  <c:v>4.8235665551059999</c:v>
                </c:pt>
                <c:pt idx="8">
                  <c:v>4.7917332358839975</c:v>
                </c:pt>
                <c:pt idx="9">
                  <c:v>5.016823064615</c:v>
                </c:pt>
                <c:pt idx="10">
                  <c:v>2.0668999964299992</c:v>
                </c:pt>
              </c:numCache>
            </c:numRef>
          </c:val>
          <c:extLst>
            <c:ext xmlns:c16="http://schemas.microsoft.com/office/drawing/2014/chart" uri="{C3380CC4-5D6E-409C-BE32-E72D297353CC}">
              <c16:uniqueId val="{00000007-00CA-4876-8770-D13B6B762D3A}"/>
            </c:ext>
          </c:extLst>
        </c:ser>
        <c:ser>
          <c:idx val="8"/>
          <c:order val="8"/>
          <c:tx>
            <c:strRef>
              <c:f>'Deals x CSA'!$B$56</c:f>
              <c:strCache>
                <c:ptCount val="1"/>
                <c:pt idx="0">
                  <c:v>Austin-Round Rock, TX MSA</c:v>
                </c:pt>
              </c:strCache>
            </c:strRef>
          </c:tx>
          <c:spPr>
            <a:solidFill>
              <a:srgbClr val="FAF56B"/>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CSA'!$C$56:$M$56</c:f>
              <c:numCache>
                <c:formatCode>"$"#,##0.0</c:formatCode>
                <c:ptCount val="11"/>
                <c:pt idx="0">
                  <c:v>1.7219019757889991</c:v>
                </c:pt>
                <c:pt idx="1">
                  <c:v>1.2282723072909998</c:v>
                </c:pt>
                <c:pt idx="2">
                  <c:v>1.6522559920169999</c:v>
                </c:pt>
                <c:pt idx="3">
                  <c:v>2.6430840990440005</c:v>
                </c:pt>
                <c:pt idx="4">
                  <c:v>3.1013582784100011</c:v>
                </c:pt>
                <c:pt idx="5">
                  <c:v>2.8417619911500012</c:v>
                </c:pt>
                <c:pt idx="6">
                  <c:v>7.2949349197260016</c:v>
                </c:pt>
                <c:pt idx="7">
                  <c:v>5.721558308598004</c:v>
                </c:pt>
                <c:pt idx="8">
                  <c:v>4.2323271429770033</c:v>
                </c:pt>
                <c:pt idx="9">
                  <c:v>3.623513299112</c:v>
                </c:pt>
                <c:pt idx="10">
                  <c:v>3.5641020692599996</c:v>
                </c:pt>
              </c:numCache>
            </c:numRef>
          </c:val>
          <c:extLst>
            <c:ext xmlns:c16="http://schemas.microsoft.com/office/drawing/2014/chart" uri="{C3380CC4-5D6E-409C-BE32-E72D297353CC}">
              <c16:uniqueId val="{00000008-00CA-4876-8770-D13B6B762D3A}"/>
            </c:ext>
          </c:extLst>
        </c:ser>
        <c:ser>
          <c:idx val="9"/>
          <c:order val="9"/>
          <c:tx>
            <c:strRef>
              <c:f>'Deals x CSA'!$B$57</c:f>
              <c:strCache>
                <c:ptCount val="1"/>
                <c:pt idx="0">
                  <c:v>Miami-Port St. Lucie-Fort Lauderdale, FL</c:v>
                </c:pt>
              </c:strCache>
            </c:strRef>
          </c:tx>
          <c:spPr>
            <a:solidFill>
              <a:srgbClr val="C0BCB2"/>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CSA'!$C$57:$M$57</c:f>
              <c:numCache>
                <c:formatCode>"$"#,##0.0</c:formatCode>
                <c:ptCount val="11"/>
                <c:pt idx="0">
                  <c:v>0.72731933714400021</c:v>
                </c:pt>
                <c:pt idx="1">
                  <c:v>1.5671469926540005</c:v>
                </c:pt>
                <c:pt idx="2">
                  <c:v>0.88946449578800002</c:v>
                </c:pt>
                <c:pt idx="3">
                  <c:v>2.8506929007359991</c:v>
                </c:pt>
                <c:pt idx="4">
                  <c:v>2.1820766830870006</c:v>
                </c:pt>
                <c:pt idx="5">
                  <c:v>1.6595670008199992</c:v>
                </c:pt>
                <c:pt idx="6">
                  <c:v>5.8419557102359985</c:v>
                </c:pt>
                <c:pt idx="7">
                  <c:v>7.1629747527630014</c:v>
                </c:pt>
                <c:pt idx="8">
                  <c:v>2.1726382034430003</c:v>
                </c:pt>
                <c:pt idx="9">
                  <c:v>2.7681378067940003</c:v>
                </c:pt>
                <c:pt idx="10">
                  <c:v>1.4562732948400001</c:v>
                </c:pt>
              </c:numCache>
            </c:numRef>
          </c:val>
          <c:extLst>
            <c:ext xmlns:c16="http://schemas.microsoft.com/office/drawing/2014/chart" uri="{C3380CC4-5D6E-409C-BE32-E72D297353CC}">
              <c16:uniqueId val="{00000009-00CA-4876-8770-D13B6B762D3A}"/>
            </c:ext>
          </c:extLst>
        </c:ser>
        <c:ser>
          <c:idx val="10"/>
          <c:order val="10"/>
          <c:tx>
            <c:strRef>
              <c:f>'Deals x CSA'!$B$58</c:f>
              <c:strCache>
                <c:ptCount val="1"/>
                <c:pt idx="0">
                  <c:v>Other</c:v>
                </c:pt>
              </c:strCache>
            </c:strRef>
          </c:tx>
          <c:spPr>
            <a:solidFill>
              <a:srgbClr val="78766F"/>
            </a:solidFill>
            <a:ln>
              <a:noFill/>
            </a:ln>
            <a:effectLst/>
          </c:spPr>
          <c:invertIfNegative val="0"/>
          <c:cat>
            <c:numRef>
              <c:f>'Deals x CSA'!$C$47:$M$47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CSA'!$C$58:$M$58</c:f>
              <c:numCache>
                <c:formatCode>"$"#,##0.0</c:formatCode>
                <c:ptCount val="11"/>
                <c:pt idx="0">
                  <c:v>19.026125719384993</c:v>
                </c:pt>
                <c:pt idx="1">
                  <c:v>18.22853819711905</c:v>
                </c:pt>
                <c:pt idx="2">
                  <c:v>21.772796570472991</c:v>
                </c:pt>
                <c:pt idx="3">
                  <c:v>29.328997533161072</c:v>
                </c:pt>
                <c:pt idx="4">
                  <c:v>35.198618714020924</c:v>
                </c:pt>
                <c:pt idx="5">
                  <c:v>43.493160871353041</c:v>
                </c:pt>
                <c:pt idx="6">
                  <c:v>81.153541578518059</c:v>
                </c:pt>
                <c:pt idx="7">
                  <c:v>53.73723792121001</c:v>
                </c:pt>
                <c:pt idx="8">
                  <c:v>40.183393506863126</c:v>
                </c:pt>
                <c:pt idx="9">
                  <c:v>40.980968690648069</c:v>
                </c:pt>
                <c:pt idx="10">
                  <c:v>25.176571590991927</c:v>
                </c:pt>
              </c:numCache>
            </c:numRef>
          </c:val>
          <c:extLst>
            <c:ext xmlns:c16="http://schemas.microsoft.com/office/drawing/2014/chart" uri="{C3380CC4-5D6E-409C-BE32-E72D297353CC}">
              <c16:uniqueId val="{0000000A-00CA-4876-8770-D13B6B762D3A}"/>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0"/>
          <c:w val="0.32497201216184612"/>
          <c:h val="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064953837292077E-2"/>
          <c:y val="1.7437939180512591E-2"/>
          <c:w val="0.68256913537981678"/>
          <c:h val="0.86961472430396325"/>
        </c:manualLayout>
      </c:layout>
      <c:barChart>
        <c:barDir val="col"/>
        <c:grouping val="percentStacked"/>
        <c:varyColors val="0"/>
        <c:ser>
          <c:idx val="0"/>
          <c:order val="0"/>
          <c:tx>
            <c:strRef>
              <c:f>'Deals x CSA'!$O$48</c:f>
              <c:strCache>
                <c:ptCount val="1"/>
                <c:pt idx="0">
                  <c:v>San Jose-San Francisco-Oakland, CA</c:v>
                </c:pt>
              </c:strCache>
            </c:strRef>
          </c:tx>
          <c:spPr>
            <a:solidFill>
              <a:srgbClr val="051C38"/>
            </a:solidFill>
            <a:ln>
              <a:noFill/>
            </a:ln>
            <a:effectLst/>
          </c:spPr>
          <c:invertIfNegative val="0"/>
          <c:cat>
            <c:strRef>
              <c:f>'Deals x CSA'!$P$46:$BE$47</c:f>
              <c:strCache>
                <c:ptCount val="2"/>
                <c:pt idx="1">
                  <c:v>Q2</c:v>
                </c:pt>
              </c:strCache>
            </c:strRef>
          </c:cat>
          <c:val>
            <c:numRef>
              <c:f>'Deals x CSA'!$P$48:$BE$48</c:f>
              <c:numCache>
                <c:formatCode>"$"#,##0.0</c:formatCode>
                <c:ptCount val="1"/>
                <c:pt idx="0">
                  <c:v>35.011341994707976</c:v>
                </c:pt>
              </c:numCache>
            </c:numRef>
          </c:val>
          <c:extLst>
            <c:ext xmlns:c16="http://schemas.microsoft.com/office/drawing/2014/chart" uri="{C3380CC4-5D6E-409C-BE32-E72D297353CC}">
              <c16:uniqueId val="{00000000-C1C7-434B-ACE0-B108CC2643C5}"/>
            </c:ext>
          </c:extLst>
        </c:ser>
        <c:ser>
          <c:idx val="1"/>
          <c:order val="1"/>
          <c:tx>
            <c:strRef>
              <c:f>'Deals x CSA'!$O$49</c:f>
              <c:strCache>
                <c:ptCount val="1"/>
                <c:pt idx="0">
                  <c:v>New York-Newark, NY-NJ-CT-PA</c:v>
                </c:pt>
              </c:strCache>
            </c:strRef>
          </c:tx>
          <c:spPr>
            <a:solidFill>
              <a:schemeClr val="accent1"/>
            </a:solidFill>
            <a:ln>
              <a:noFill/>
            </a:ln>
            <a:effectLst/>
          </c:spPr>
          <c:invertIfNegative val="0"/>
          <c:cat>
            <c:strRef>
              <c:f>'Deals x CSA'!$P$46:$BE$47</c:f>
              <c:strCache>
                <c:ptCount val="2"/>
                <c:pt idx="1">
                  <c:v>Q2</c:v>
                </c:pt>
              </c:strCache>
            </c:strRef>
          </c:cat>
          <c:val>
            <c:numRef>
              <c:f>'Deals x CSA'!$P$49:$BE$49</c:f>
              <c:numCache>
                <c:formatCode>"$"#,##0.0</c:formatCode>
                <c:ptCount val="1"/>
                <c:pt idx="0">
                  <c:v>6.3245925114230026</c:v>
                </c:pt>
              </c:numCache>
            </c:numRef>
          </c:val>
          <c:extLst>
            <c:ext xmlns:c16="http://schemas.microsoft.com/office/drawing/2014/chart" uri="{C3380CC4-5D6E-409C-BE32-E72D297353CC}">
              <c16:uniqueId val="{00000001-C1C7-434B-ACE0-B108CC2643C5}"/>
            </c:ext>
          </c:extLst>
        </c:ser>
        <c:ser>
          <c:idx val="2"/>
          <c:order val="2"/>
          <c:tx>
            <c:strRef>
              <c:f>'Deals x CSA'!$O$50</c:f>
              <c:strCache>
                <c:ptCount val="1"/>
                <c:pt idx="0">
                  <c:v>Los Angeles-Long Beach, CA</c:v>
                </c:pt>
              </c:strCache>
            </c:strRef>
          </c:tx>
          <c:spPr>
            <a:solidFill>
              <a:schemeClr val="accent2"/>
            </a:solidFill>
            <a:ln>
              <a:noFill/>
            </a:ln>
            <a:effectLst/>
          </c:spPr>
          <c:invertIfNegative val="0"/>
          <c:cat>
            <c:strRef>
              <c:f>'Deals x CSA'!$P$46:$BE$47</c:f>
              <c:strCache>
                <c:ptCount val="2"/>
                <c:pt idx="1">
                  <c:v>Q2</c:v>
                </c:pt>
              </c:strCache>
            </c:strRef>
          </c:cat>
          <c:val>
            <c:numRef>
              <c:f>'Deals x CSA'!$P$50:$BE$50</c:f>
              <c:numCache>
                <c:formatCode>"$"#,##0.0</c:formatCode>
                <c:ptCount val="1"/>
                <c:pt idx="0">
                  <c:v>6.5150833889999955</c:v>
                </c:pt>
              </c:numCache>
            </c:numRef>
          </c:val>
          <c:extLst>
            <c:ext xmlns:c16="http://schemas.microsoft.com/office/drawing/2014/chart" uri="{C3380CC4-5D6E-409C-BE32-E72D297353CC}">
              <c16:uniqueId val="{00000002-C1C7-434B-ACE0-B108CC2643C5}"/>
            </c:ext>
          </c:extLst>
        </c:ser>
        <c:ser>
          <c:idx val="3"/>
          <c:order val="3"/>
          <c:tx>
            <c:strRef>
              <c:f>'Deals x CSA'!$O$51</c:f>
              <c:strCache>
                <c:ptCount val="1"/>
                <c:pt idx="0">
                  <c:v>Boston-Worcester-Providence, MA-RI-NH-CT</c:v>
                </c:pt>
              </c:strCache>
            </c:strRef>
          </c:tx>
          <c:spPr>
            <a:solidFill>
              <a:srgbClr val="267479"/>
            </a:solidFill>
            <a:ln>
              <a:noFill/>
            </a:ln>
            <a:effectLst/>
          </c:spPr>
          <c:invertIfNegative val="0"/>
          <c:cat>
            <c:strRef>
              <c:f>'Deals x CSA'!$P$46:$BE$47</c:f>
              <c:strCache>
                <c:ptCount val="2"/>
                <c:pt idx="1">
                  <c:v>Q2</c:v>
                </c:pt>
              </c:strCache>
            </c:strRef>
          </c:cat>
          <c:val>
            <c:numRef>
              <c:f>'Deals x CSA'!$P$51:$BE$51</c:f>
              <c:numCache>
                <c:formatCode>"$"#,##0.0</c:formatCode>
                <c:ptCount val="1"/>
                <c:pt idx="0">
                  <c:v>2.6730721760000007</c:v>
                </c:pt>
              </c:numCache>
            </c:numRef>
          </c:val>
          <c:extLst>
            <c:ext xmlns:c16="http://schemas.microsoft.com/office/drawing/2014/chart" uri="{C3380CC4-5D6E-409C-BE32-E72D297353CC}">
              <c16:uniqueId val="{00000003-C1C7-434B-ACE0-B108CC2643C5}"/>
            </c:ext>
          </c:extLst>
        </c:ser>
        <c:ser>
          <c:idx val="4"/>
          <c:order val="4"/>
          <c:tx>
            <c:strRef>
              <c:f>'Deals x CSA'!$O$52</c:f>
              <c:strCache>
                <c:ptCount val="1"/>
                <c:pt idx="0">
                  <c:v>Philadelphia-Reading-Camden, PA-NJ-DE-MD</c:v>
                </c:pt>
              </c:strCache>
            </c:strRef>
          </c:tx>
          <c:spPr>
            <a:solidFill>
              <a:srgbClr val="40C2C9"/>
            </a:solidFill>
            <a:ln>
              <a:noFill/>
            </a:ln>
            <a:effectLst/>
          </c:spPr>
          <c:invertIfNegative val="0"/>
          <c:cat>
            <c:strRef>
              <c:f>'Deals x CSA'!$P$46:$BE$47</c:f>
              <c:strCache>
                <c:ptCount val="2"/>
                <c:pt idx="1">
                  <c:v>Q2</c:v>
                </c:pt>
              </c:strCache>
            </c:strRef>
          </c:cat>
          <c:val>
            <c:numRef>
              <c:f>'Deals x CSA'!$P$52:$BE$52</c:f>
              <c:numCache>
                <c:formatCode>"$"#,##0.0</c:formatCode>
                <c:ptCount val="1"/>
                <c:pt idx="0">
                  <c:v>0.58119963275700004</c:v>
                </c:pt>
              </c:numCache>
            </c:numRef>
          </c:val>
          <c:extLst>
            <c:ext xmlns:c16="http://schemas.microsoft.com/office/drawing/2014/chart" uri="{C3380CC4-5D6E-409C-BE32-E72D297353CC}">
              <c16:uniqueId val="{00000004-C1C7-434B-ACE0-B108CC2643C5}"/>
            </c:ext>
          </c:extLst>
        </c:ser>
        <c:ser>
          <c:idx val="5"/>
          <c:order val="5"/>
          <c:tx>
            <c:strRef>
              <c:f>'Deals x CSA'!$O$53</c:f>
              <c:strCache>
                <c:ptCount val="1"/>
                <c:pt idx="0">
                  <c:v>Seattle-Tacoma, WA</c:v>
                </c:pt>
              </c:strCache>
            </c:strRef>
          </c:tx>
          <c:spPr>
            <a:solidFill>
              <a:srgbClr val="C4EDEB"/>
            </a:solidFill>
            <a:ln>
              <a:noFill/>
            </a:ln>
            <a:effectLst/>
          </c:spPr>
          <c:invertIfNegative val="0"/>
          <c:cat>
            <c:strRef>
              <c:f>'Deals x CSA'!$P$46:$BE$47</c:f>
              <c:strCache>
                <c:ptCount val="2"/>
                <c:pt idx="1">
                  <c:v>Q2</c:v>
                </c:pt>
              </c:strCache>
            </c:strRef>
          </c:cat>
          <c:val>
            <c:numRef>
              <c:f>'Deals x CSA'!$P$53:$BE$53</c:f>
              <c:numCache>
                <c:formatCode>"$"#,##0.0</c:formatCode>
                <c:ptCount val="1"/>
                <c:pt idx="0">
                  <c:v>1.9241922316369999</c:v>
                </c:pt>
              </c:numCache>
            </c:numRef>
          </c:val>
          <c:extLst>
            <c:ext xmlns:c16="http://schemas.microsoft.com/office/drawing/2014/chart" uri="{C3380CC4-5D6E-409C-BE32-E72D297353CC}">
              <c16:uniqueId val="{00000005-C1C7-434B-ACE0-B108CC2643C5}"/>
            </c:ext>
          </c:extLst>
        </c:ser>
        <c:ser>
          <c:idx val="6"/>
          <c:order val="6"/>
          <c:tx>
            <c:strRef>
              <c:f>'Deals x CSA'!$O$54</c:f>
              <c:strCache>
                <c:ptCount val="1"/>
                <c:pt idx="0">
                  <c:v>Denver-Aurora, CO</c:v>
                </c:pt>
              </c:strCache>
            </c:strRef>
          </c:tx>
          <c:spPr>
            <a:solidFill>
              <a:srgbClr val="F5C914"/>
            </a:solidFill>
            <a:ln>
              <a:noFill/>
            </a:ln>
            <a:effectLst/>
          </c:spPr>
          <c:invertIfNegative val="0"/>
          <c:cat>
            <c:strRef>
              <c:f>'Deals x CSA'!$P$46:$BE$47</c:f>
              <c:strCache>
                <c:ptCount val="2"/>
                <c:pt idx="1">
                  <c:v>Q2</c:v>
                </c:pt>
              </c:strCache>
            </c:strRef>
          </c:cat>
          <c:val>
            <c:numRef>
              <c:f>'Deals x CSA'!$P$54:$BE$54</c:f>
              <c:numCache>
                <c:formatCode>"$"#,##0.0</c:formatCode>
                <c:ptCount val="1"/>
                <c:pt idx="0">
                  <c:v>1.5992668859999997</c:v>
                </c:pt>
              </c:numCache>
            </c:numRef>
          </c:val>
          <c:extLst>
            <c:ext xmlns:c16="http://schemas.microsoft.com/office/drawing/2014/chart" uri="{C3380CC4-5D6E-409C-BE32-E72D297353CC}">
              <c16:uniqueId val="{00000006-C1C7-434B-ACE0-B108CC2643C5}"/>
            </c:ext>
          </c:extLst>
        </c:ser>
        <c:ser>
          <c:idx val="7"/>
          <c:order val="7"/>
          <c:tx>
            <c:strRef>
              <c:f>'Deals x CSA'!$O$55</c:f>
              <c:strCache>
                <c:ptCount val="1"/>
                <c:pt idx="0">
                  <c:v>Washington-Baltimore-Arlington, DC-MD-VA-WV-PA</c:v>
                </c:pt>
              </c:strCache>
            </c:strRef>
          </c:tx>
          <c:spPr>
            <a:solidFill>
              <a:schemeClr val="accent6"/>
            </a:solidFill>
            <a:ln>
              <a:noFill/>
            </a:ln>
            <a:effectLst/>
          </c:spPr>
          <c:invertIfNegative val="0"/>
          <c:cat>
            <c:strRef>
              <c:f>'Deals x CSA'!$P$46:$BE$47</c:f>
              <c:strCache>
                <c:ptCount val="2"/>
                <c:pt idx="1">
                  <c:v>Q2</c:v>
                </c:pt>
              </c:strCache>
            </c:strRef>
          </c:cat>
          <c:val>
            <c:numRef>
              <c:f>'Deals x CSA'!$P$55:$BE$55</c:f>
              <c:numCache>
                <c:formatCode>"$"#,##0.0</c:formatCode>
                <c:ptCount val="1"/>
                <c:pt idx="0">
                  <c:v>0.58545105713000012</c:v>
                </c:pt>
              </c:numCache>
            </c:numRef>
          </c:val>
          <c:extLst>
            <c:ext xmlns:c16="http://schemas.microsoft.com/office/drawing/2014/chart" uri="{C3380CC4-5D6E-409C-BE32-E72D297353CC}">
              <c16:uniqueId val="{00000007-C1C7-434B-ACE0-B108CC2643C5}"/>
            </c:ext>
          </c:extLst>
        </c:ser>
        <c:ser>
          <c:idx val="8"/>
          <c:order val="8"/>
          <c:tx>
            <c:strRef>
              <c:f>'Deals x CSA'!$O$56</c:f>
              <c:strCache>
                <c:ptCount val="1"/>
                <c:pt idx="0">
                  <c:v>Austin-Round Rock, TX MSA</c:v>
                </c:pt>
              </c:strCache>
            </c:strRef>
          </c:tx>
          <c:spPr>
            <a:solidFill>
              <a:srgbClr val="FAF56B"/>
            </a:solidFill>
            <a:ln>
              <a:noFill/>
            </a:ln>
            <a:effectLst/>
          </c:spPr>
          <c:invertIfNegative val="0"/>
          <c:cat>
            <c:strRef>
              <c:f>'Deals x CSA'!$P$46:$BE$47</c:f>
              <c:strCache>
                <c:ptCount val="2"/>
                <c:pt idx="1">
                  <c:v>Q2</c:v>
                </c:pt>
              </c:strCache>
            </c:strRef>
          </c:cat>
          <c:val>
            <c:numRef>
              <c:f>'Deals x CSA'!$P$56:$BE$56</c:f>
              <c:numCache>
                <c:formatCode>"$"#,##0.0</c:formatCode>
                <c:ptCount val="1"/>
                <c:pt idx="0">
                  <c:v>1.3052938307630002</c:v>
                </c:pt>
              </c:numCache>
            </c:numRef>
          </c:val>
          <c:extLst>
            <c:ext xmlns:c16="http://schemas.microsoft.com/office/drawing/2014/chart" uri="{C3380CC4-5D6E-409C-BE32-E72D297353CC}">
              <c16:uniqueId val="{00000008-C1C7-434B-ACE0-B108CC2643C5}"/>
            </c:ext>
          </c:extLst>
        </c:ser>
        <c:ser>
          <c:idx val="9"/>
          <c:order val="9"/>
          <c:tx>
            <c:strRef>
              <c:f>'Deals x CSA'!$O$57</c:f>
              <c:strCache>
                <c:ptCount val="1"/>
                <c:pt idx="0">
                  <c:v>Miami-Port St. Lucie-Fort Lauderdale, FL</c:v>
                </c:pt>
              </c:strCache>
            </c:strRef>
          </c:tx>
          <c:spPr>
            <a:solidFill>
              <a:srgbClr val="C0BCB2"/>
            </a:solidFill>
            <a:ln>
              <a:noFill/>
            </a:ln>
            <a:effectLst/>
          </c:spPr>
          <c:invertIfNegative val="0"/>
          <c:cat>
            <c:strRef>
              <c:f>'Deals x CSA'!$P$46:$BE$47</c:f>
              <c:strCache>
                <c:ptCount val="2"/>
                <c:pt idx="1">
                  <c:v>Q2</c:v>
                </c:pt>
              </c:strCache>
            </c:strRef>
          </c:cat>
          <c:val>
            <c:numRef>
              <c:f>'Deals x CSA'!$P$57:$BE$57</c:f>
              <c:numCache>
                <c:formatCode>"$"#,##0.0</c:formatCode>
                <c:ptCount val="1"/>
                <c:pt idx="0">
                  <c:v>0.54597806259299997</c:v>
                </c:pt>
              </c:numCache>
            </c:numRef>
          </c:val>
          <c:extLst>
            <c:ext xmlns:c16="http://schemas.microsoft.com/office/drawing/2014/chart" uri="{C3380CC4-5D6E-409C-BE32-E72D297353CC}">
              <c16:uniqueId val="{00000009-C1C7-434B-ACE0-B108CC2643C5}"/>
            </c:ext>
          </c:extLst>
        </c:ser>
        <c:ser>
          <c:idx val="10"/>
          <c:order val="10"/>
          <c:tx>
            <c:strRef>
              <c:f>'Deals x CSA'!$O$58</c:f>
              <c:strCache>
                <c:ptCount val="1"/>
                <c:pt idx="0">
                  <c:v>Other</c:v>
                </c:pt>
              </c:strCache>
            </c:strRef>
          </c:tx>
          <c:spPr>
            <a:solidFill>
              <a:srgbClr val="78766F"/>
            </a:solidFill>
            <a:ln>
              <a:noFill/>
            </a:ln>
            <a:effectLst/>
          </c:spPr>
          <c:invertIfNegative val="0"/>
          <c:cat>
            <c:strRef>
              <c:f>'Deals x CSA'!$P$46:$BE$47</c:f>
              <c:strCache>
                <c:ptCount val="2"/>
                <c:pt idx="1">
                  <c:v>Q2</c:v>
                </c:pt>
              </c:strCache>
            </c:strRef>
          </c:cat>
          <c:val>
            <c:numRef>
              <c:f>'Deals x CSA'!$P$58:$BE$58</c:f>
              <c:numCache>
                <c:formatCode>"$"#,##0.0</c:formatCode>
                <c:ptCount val="1"/>
                <c:pt idx="0">
                  <c:v>12.863025578741301</c:v>
                </c:pt>
              </c:numCache>
            </c:numRef>
          </c:val>
          <c:extLst>
            <c:ext xmlns:c16="http://schemas.microsoft.com/office/drawing/2014/chart" uri="{C3380CC4-5D6E-409C-BE32-E72D297353CC}">
              <c16:uniqueId val="{0000000A-C1C7-434B-ACE0-B108CC2643C5}"/>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9361517192884983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439061395430497E-2"/>
          <c:y val="5.0925925925925923E-2"/>
          <c:w val="0.71172011711780503"/>
          <c:h val="0.87046296296296299"/>
        </c:manualLayout>
      </c:layout>
      <c:barChart>
        <c:barDir val="col"/>
        <c:grouping val="percentStacked"/>
        <c:varyColors val="0"/>
        <c:ser>
          <c:idx val="0"/>
          <c:order val="0"/>
          <c:tx>
            <c:strRef>
              <c:f>'Deals x Lead Investor'!$B$8</c:f>
              <c:strCache>
                <c:ptCount val="1"/>
                <c:pt idx="0">
                  <c:v>All Lead Investors Were Follow-On</c:v>
                </c:pt>
              </c:strCache>
            </c:strRef>
          </c:tx>
          <c:spPr>
            <a:effectLst/>
          </c:spPr>
          <c:invertIfNegative val="0"/>
          <c:cat>
            <c:numRef>
              <c:f>'Deals x Lead Investor'!$C$7:$M$7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Lead Investor'!$C$8:$M$8</c:f>
              <c:numCache>
                <c:formatCode>General</c:formatCode>
                <c:ptCount val="11"/>
                <c:pt idx="0">
                  <c:v>477</c:v>
                </c:pt>
                <c:pt idx="1">
                  <c:v>447</c:v>
                </c:pt>
                <c:pt idx="2">
                  <c:v>466</c:v>
                </c:pt>
                <c:pt idx="3">
                  <c:v>514</c:v>
                </c:pt>
                <c:pt idx="4">
                  <c:v>563</c:v>
                </c:pt>
                <c:pt idx="5">
                  <c:v>628</c:v>
                </c:pt>
                <c:pt idx="6">
                  <c:v>819</c:v>
                </c:pt>
                <c:pt idx="7">
                  <c:v>801</c:v>
                </c:pt>
                <c:pt idx="8">
                  <c:v>678</c:v>
                </c:pt>
                <c:pt idx="9">
                  <c:v>712</c:v>
                </c:pt>
                <c:pt idx="10">
                  <c:v>344</c:v>
                </c:pt>
              </c:numCache>
            </c:numRef>
          </c:val>
          <c:extLst>
            <c:ext xmlns:c16="http://schemas.microsoft.com/office/drawing/2014/chart" uri="{C3380CC4-5D6E-409C-BE32-E72D297353CC}">
              <c16:uniqueId val="{00000000-BFDF-4A9D-AE37-1E47EA439525}"/>
            </c:ext>
          </c:extLst>
        </c:ser>
        <c:ser>
          <c:idx val="1"/>
          <c:order val="1"/>
          <c:tx>
            <c:strRef>
              <c:f>'Deals x Lead Investor'!$B$9</c:f>
              <c:strCache>
                <c:ptCount val="1"/>
                <c:pt idx="0">
                  <c:v>At Least One Lead was New</c:v>
                </c:pt>
              </c:strCache>
            </c:strRef>
          </c:tx>
          <c:spPr>
            <a:effectLst/>
          </c:spPr>
          <c:invertIfNegative val="0"/>
          <c:cat>
            <c:numRef>
              <c:f>'Deals x Lead Investor'!$C$7:$M$7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Lead Investor'!$C$9:$M$9</c:f>
              <c:numCache>
                <c:formatCode>General</c:formatCode>
                <c:ptCount val="11"/>
                <c:pt idx="0">
                  <c:v>5350</c:v>
                </c:pt>
                <c:pt idx="1">
                  <c:v>5092</c:v>
                </c:pt>
                <c:pt idx="2">
                  <c:v>5666</c:v>
                </c:pt>
                <c:pt idx="3">
                  <c:v>6542</c:v>
                </c:pt>
                <c:pt idx="4">
                  <c:v>7175</c:v>
                </c:pt>
                <c:pt idx="5">
                  <c:v>7366</c:v>
                </c:pt>
                <c:pt idx="6">
                  <c:v>10710</c:v>
                </c:pt>
                <c:pt idx="7">
                  <c:v>9861</c:v>
                </c:pt>
                <c:pt idx="8">
                  <c:v>7713</c:v>
                </c:pt>
                <c:pt idx="9">
                  <c:v>7696</c:v>
                </c:pt>
                <c:pt idx="10">
                  <c:v>3242</c:v>
                </c:pt>
              </c:numCache>
            </c:numRef>
          </c:val>
          <c:extLst>
            <c:ext xmlns:c16="http://schemas.microsoft.com/office/drawing/2014/chart" uri="{C3380CC4-5D6E-409C-BE32-E72D297353CC}">
              <c16:uniqueId val="{00000001-BFDF-4A9D-AE37-1E47EA439525}"/>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Investor'!$B$10</c:f>
              <c:strCache>
                <c:ptCount val="1"/>
                <c:pt idx="0">
                  <c:v>Share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BFDF-4A9D-AE37-1E47EA439525}"/>
                </c:ext>
              </c:extLst>
            </c:dLbl>
            <c:dLbl>
              <c:idx val="1"/>
              <c:delete val="1"/>
              <c:extLst>
                <c:ext xmlns:c15="http://schemas.microsoft.com/office/drawing/2012/chart" uri="{CE6537A1-D6FC-4f65-9D91-7224C49458BB}"/>
                <c:ext xmlns:c16="http://schemas.microsoft.com/office/drawing/2014/chart" uri="{C3380CC4-5D6E-409C-BE32-E72D297353CC}">
                  <c16:uniqueId val="{00000003-BFDF-4A9D-AE37-1E47EA439525}"/>
                </c:ext>
              </c:extLst>
            </c:dLbl>
            <c:dLbl>
              <c:idx val="2"/>
              <c:delete val="1"/>
              <c:extLst>
                <c:ext xmlns:c15="http://schemas.microsoft.com/office/drawing/2012/chart" uri="{CE6537A1-D6FC-4f65-9D91-7224C49458BB}"/>
                <c:ext xmlns:c16="http://schemas.microsoft.com/office/drawing/2014/chart" uri="{C3380CC4-5D6E-409C-BE32-E72D297353CC}">
                  <c16:uniqueId val="{00000004-BFDF-4A9D-AE37-1E47EA439525}"/>
                </c:ext>
              </c:extLst>
            </c:dLbl>
            <c:dLbl>
              <c:idx val="3"/>
              <c:delete val="1"/>
              <c:extLst>
                <c:ext xmlns:c15="http://schemas.microsoft.com/office/drawing/2012/chart" uri="{CE6537A1-D6FC-4f65-9D91-7224C49458BB}"/>
                <c:ext xmlns:c16="http://schemas.microsoft.com/office/drawing/2014/chart" uri="{C3380CC4-5D6E-409C-BE32-E72D297353CC}">
                  <c16:uniqueId val="{00000005-BFDF-4A9D-AE37-1E47EA439525}"/>
                </c:ext>
              </c:extLst>
            </c:dLbl>
            <c:dLbl>
              <c:idx val="4"/>
              <c:delete val="1"/>
              <c:extLst>
                <c:ext xmlns:c15="http://schemas.microsoft.com/office/drawing/2012/chart" uri="{CE6537A1-D6FC-4f65-9D91-7224C49458BB}"/>
                <c:ext xmlns:c16="http://schemas.microsoft.com/office/drawing/2014/chart" uri="{C3380CC4-5D6E-409C-BE32-E72D297353CC}">
                  <c16:uniqueId val="{00000006-BFDF-4A9D-AE37-1E47EA439525}"/>
                </c:ext>
              </c:extLst>
            </c:dLbl>
            <c:dLbl>
              <c:idx val="5"/>
              <c:delete val="1"/>
              <c:extLst>
                <c:ext xmlns:c15="http://schemas.microsoft.com/office/drawing/2012/chart" uri="{CE6537A1-D6FC-4f65-9D91-7224C49458BB}"/>
                <c:ext xmlns:c16="http://schemas.microsoft.com/office/drawing/2014/chart" uri="{C3380CC4-5D6E-409C-BE32-E72D297353CC}">
                  <c16:uniqueId val="{00000007-BFDF-4A9D-AE37-1E47EA439525}"/>
                </c:ext>
              </c:extLst>
            </c:dLbl>
            <c:dLbl>
              <c:idx val="6"/>
              <c:delete val="1"/>
              <c:extLst>
                <c:ext xmlns:c15="http://schemas.microsoft.com/office/drawing/2012/chart" uri="{CE6537A1-D6FC-4f65-9D91-7224C49458BB}"/>
                <c:ext xmlns:c16="http://schemas.microsoft.com/office/drawing/2014/chart" uri="{C3380CC4-5D6E-409C-BE32-E72D297353CC}">
                  <c16:uniqueId val="{00000008-BFDF-4A9D-AE37-1E47EA439525}"/>
                </c:ext>
              </c:extLst>
            </c:dLbl>
            <c:dLbl>
              <c:idx val="7"/>
              <c:delete val="1"/>
              <c:extLst>
                <c:ext xmlns:c15="http://schemas.microsoft.com/office/drawing/2012/chart" uri="{CE6537A1-D6FC-4f65-9D91-7224C49458BB}"/>
                <c:ext xmlns:c16="http://schemas.microsoft.com/office/drawing/2014/chart" uri="{C3380CC4-5D6E-409C-BE32-E72D297353CC}">
                  <c16:uniqueId val="{00000009-BFDF-4A9D-AE37-1E47EA439525}"/>
                </c:ext>
              </c:extLst>
            </c:dLbl>
            <c:numFmt formatCode="0.0%" sourceLinked="0"/>
            <c:spPr>
              <a:noFill/>
              <a:ln>
                <a:noFill/>
              </a:ln>
              <a:effectLst/>
            </c:spPr>
            <c:txPr>
              <a:bodyPr wrap="square" lIns="38100" tIns="19050" rIns="38100" bIns="19050" anchor="ctr">
                <a:spAutoFit/>
              </a:bodyPr>
              <a:lstStyle/>
              <a:p>
                <a:pPr>
                  <a:defRPr sz="900">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Lead Investor'!$C$10:$M$10</c:f>
              <c:numCache>
                <c:formatCode>0.00%</c:formatCode>
                <c:ptCount val="11"/>
                <c:pt idx="0">
                  <c:v>8.1860305474515185E-2</c:v>
                </c:pt>
                <c:pt idx="1">
                  <c:v>8.0700487452608771E-2</c:v>
                </c:pt>
                <c:pt idx="2">
                  <c:v>7.5994781474233525E-2</c:v>
                </c:pt>
                <c:pt idx="3">
                  <c:v>7.2845804988662138E-2</c:v>
                </c:pt>
                <c:pt idx="4">
                  <c:v>7.2757818557766862E-2</c:v>
                </c:pt>
                <c:pt idx="5">
                  <c:v>7.8558919189392049E-2</c:v>
                </c:pt>
                <c:pt idx="6">
                  <c:v>7.1038251366120214E-2</c:v>
                </c:pt>
                <c:pt idx="7">
                  <c:v>7.5126617895329206E-2</c:v>
                </c:pt>
                <c:pt idx="8">
                  <c:v>8.0800858062209505E-2</c:v>
                </c:pt>
                <c:pt idx="9">
                  <c:v>8.468125594671741E-2</c:v>
                </c:pt>
                <c:pt idx="10">
                  <c:v>9.592861126603458E-2</c:v>
                </c:pt>
              </c:numCache>
            </c:numRef>
          </c:val>
          <c:smooth val="0"/>
          <c:extLst>
            <c:ext xmlns:c16="http://schemas.microsoft.com/office/drawing/2014/chart" uri="{C3380CC4-5D6E-409C-BE32-E72D297353CC}">
              <c16:uniqueId val="{0000000A-BFDF-4A9D-AE37-1E47EA439525}"/>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8462865168568507"/>
          <c:y val="0.14408136482939632"/>
          <c:w val="0.21253234082081782"/>
          <c:h val="0.631832166812481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Size'!$O$9</c:f>
              <c:strCache>
                <c:ptCount val="1"/>
                <c:pt idx="0">
                  <c:v>&lt;$1M</c:v>
                </c:pt>
              </c:strCache>
            </c:strRef>
          </c:tx>
          <c:spPr>
            <a:solidFill>
              <a:schemeClr val="accent1"/>
            </a:solidFill>
            <a:ln>
              <a:noFill/>
            </a:ln>
            <a:effectLst/>
          </c:spPr>
          <c:invertIfNegative val="0"/>
          <c:cat>
            <c:multiLvlStrRef>
              <c:f>'Deals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Size'!$P$9:$BE$9</c:f>
              <c:numCache>
                <c:formatCode>General</c:formatCode>
                <c:ptCount val="42"/>
                <c:pt idx="0">
                  <c:v>1022</c:v>
                </c:pt>
                <c:pt idx="1">
                  <c:v>1028</c:v>
                </c:pt>
                <c:pt idx="2">
                  <c:v>1001</c:v>
                </c:pt>
                <c:pt idx="3">
                  <c:v>920</c:v>
                </c:pt>
                <c:pt idx="4">
                  <c:v>1038</c:v>
                </c:pt>
                <c:pt idx="5">
                  <c:v>944</c:v>
                </c:pt>
                <c:pt idx="6">
                  <c:v>816</c:v>
                </c:pt>
                <c:pt idx="7">
                  <c:v>755</c:v>
                </c:pt>
                <c:pt idx="8">
                  <c:v>919</c:v>
                </c:pt>
                <c:pt idx="9">
                  <c:v>874</c:v>
                </c:pt>
                <c:pt idx="10">
                  <c:v>841</c:v>
                </c:pt>
                <c:pt idx="11">
                  <c:v>819</c:v>
                </c:pt>
                <c:pt idx="12">
                  <c:v>901</c:v>
                </c:pt>
                <c:pt idx="13">
                  <c:v>784</c:v>
                </c:pt>
                <c:pt idx="14">
                  <c:v>732</c:v>
                </c:pt>
                <c:pt idx="15">
                  <c:v>856</c:v>
                </c:pt>
                <c:pt idx="16">
                  <c:v>943</c:v>
                </c:pt>
                <c:pt idx="17">
                  <c:v>871</c:v>
                </c:pt>
                <c:pt idx="18">
                  <c:v>874</c:v>
                </c:pt>
                <c:pt idx="19">
                  <c:v>845</c:v>
                </c:pt>
                <c:pt idx="20">
                  <c:v>1006</c:v>
                </c:pt>
                <c:pt idx="21">
                  <c:v>785</c:v>
                </c:pt>
                <c:pt idx="22">
                  <c:v>747</c:v>
                </c:pt>
                <c:pt idx="23">
                  <c:v>850</c:v>
                </c:pt>
                <c:pt idx="24">
                  <c:v>974</c:v>
                </c:pt>
                <c:pt idx="25">
                  <c:v>863</c:v>
                </c:pt>
                <c:pt idx="26">
                  <c:v>865</c:v>
                </c:pt>
                <c:pt idx="27">
                  <c:v>832</c:v>
                </c:pt>
                <c:pt idx="28">
                  <c:v>975</c:v>
                </c:pt>
                <c:pt idx="29">
                  <c:v>799</c:v>
                </c:pt>
                <c:pt idx="30">
                  <c:v>766</c:v>
                </c:pt>
                <c:pt idx="31">
                  <c:v>712</c:v>
                </c:pt>
                <c:pt idx="32">
                  <c:v>701</c:v>
                </c:pt>
                <c:pt idx="33">
                  <c:v>659</c:v>
                </c:pt>
                <c:pt idx="34">
                  <c:v>608</c:v>
                </c:pt>
                <c:pt idx="35">
                  <c:v>596</c:v>
                </c:pt>
                <c:pt idx="36">
                  <c:v>620</c:v>
                </c:pt>
                <c:pt idx="37">
                  <c:v>602</c:v>
                </c:pt>
                <c:pt idx="38">
                  <c:v>505</c:v>
                </c:pt>
                <c:pt idx="39">
                  <c:v>487</c:v>
                </c:pt>
                <c:pt idx="40">
                  <c:v>455</c:v>
                </c:pt>
                <c:pt idx="41">
                  <c:v>390</c:v>
                </c:pt>
              </c:numCache>
            </c:numRef>
          </c:val>
          <c:extLst>
            <c:ext xmlns:c16="http://schemas.microsoft.com/office/drawing/2014/chart" uri="{C3380CC4-5D6E-409C-BE32-E72D297353CC}">
              <c16:uniqueId val="{00000000-B0A5-43ED-B032-53EEDD00D341}"/>
            </c:ext>
          </c:extLst>
        </c:ser>
        <c:ser>
          <c:idx val="1"/>
          <c:order val="1"/>
          <c:tx>
            <c:strRef>
              <c:f>'Deals x Size'!$O$10</c:f>
              <c:strCache>
                <c:ptCount val="1"/>
                <c:pt idx="0">
                  <c:v>$1M-$5M</c:v>
                </c:pt>
              </c:strCache>
            </c:strRef>
          </c:tx>
          <c:spPr>
            <a:solidFill>
              <a:srgbClr val="6185A6"/>
            </a:solidFill>
            <a:ln>
              <a:noFill/>
            </a:ln>
            <a:effectLst/>
          </c:spPr>
          <c:invertIfNegative val="0"/>
          <c:cat>
            <c:multiLvlStrRef>
              <c:f>'Deals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Size'!$P$10:$BE$10</c:f>
              <c:numCache>
                <c:formatCode>General</c:formatCode>
                <c:ptCount val="42"/>
                <c:pt idx="0">
                  <c:v>895</c:v>
                </c:pt>
                <c:pt idx="1">
                  <c:v>983</c:v>
                </c:pt>
                <c:pt idx="2">
                  <c:v>827</c:v>
                </c:pt>
                <c:pt idx="3">
                  <c:v>892</c:v>
                </c:pt>
                <c:pt idx="4">
                  <c:v>950</c:v>
                </c:pt>
                <c:pt idx="5">
                  <c:v>834</c:v>
                </c:pt>
                <c:pt idx="6">
                  <c:v>836</c:v>
                </c:pt>
                <c:pt idx="7">
                  <c:v>791</c:v>
                </c:pt>
                <c:pt idx="8">
                  <c:v>1003</c:v>
                </c:pt>
                <c:pt idx="9">
                  <c:v>912</c:v>
                </c:pt>
                <c:pt idx="10">
                  <c:v>886</c:v>
                </c:pt>
                <c:pt idx="11">
                  <c:v>920</c:v>
                </c:pt>
                <c:pt idx="12">
                  <c:v>966</c:v>
                </c:pt>
                <c:pt idx="13">
                  <c:v>946</c:v>
                </c:pt>
                <c:pt idx="14">
                  <c:v>879</c:v>
                </c:pt>
                <c:pt idx="15">
                  <c:v>971</c:v>
                </c:pt>
                <c:pt idx="16">
                  <c:v>1011</c:v>
                </c:pt>
                <c:pt idx="17">
                  <c:v>1014</c:v>
                </c:pt>
                <c:pt idx="18">
                  <c:v>973</c:v>
                </c:pt>
                <c:pt idx="19">
                  <c:v>1023</c:v>
                </c:pt>
                <c:pt idx="20">
                  <c:v>1056</c:v>
                </c:pt>
                <c:pt idx="21">
                  <c:v>905</c:v>
                </c:pt>
                <c:pt idx="22">
                  <c:v>956</c:v>
                </c:pt>
                <c:pt idx="23">
                  <c:v>1095</c:v>
                </c:pt>
                <c:pt idx="24">
                  <c:v>1312</c:v>
                </c:pt>
                <c:pt idx="25">
                  <c:v>1324</c:v>
                </c:pt>
                <c:pt idx="26">
                  <c:v>1334</c:v>
                </c:pt>
                <c:pt idx="27">
                  <c:v>1358</c:v>
                </c:pt>
                <c:pt idx="28">
                  <c:v>1350</c:v>
                </c:pt>
                <c:pt idx="29">
                  <c:v>1246</c:v>
                </c:pt>
                <c:pt idx="30">
                  <c:v>1073</c:v>
                </c:pt>
                <c:pt idx="31">
                  <c:v>1085</c:v>
                </c:pt>
                <c:pt idx="32">
                  <c:v>1017</c:v>
                </c:pt>
                <c:pt idx="33">
                  <c:v>1063</c:v>
                </c:pt>
                <c:pt idx="34">
                  <c:v>895</c:v>
                </c:pt>
                <c:pt idx="35">
                  <c:v>878</c:v>
                </c:pt>
                <c:pt idx="36">
                  <c:v>900</c:v>
                </c:pt>
                <c:pt idx="37">
                  <c:v>879</c:v>
                </c:pt>
                <c:pt idx="38">
                  <c:v>831</c:v>
                </c:pt>
                <c:pt idx="39">
                  <c:v>814</c:v>
                </c:pt>
                <c:pt idx="40">
                  <c:v>761</c:v>
                </c:pt>
                <c:pt idx="41">
                  <c:v>595</c:v>
                </c:pt>
              </c:numCache>
            </c:numRef>
          </c:val>
          <c:extLst>
            <c:ext xmlns:c16="http://schemas.microsoft.com/office/drawing/2014/chart" uri="{C3380CC4-5D6E-409C-BE32-E72D297353CC}">
              <c16:uniqueId val="{00000001-B0A5-43ED-B032-53EEDD00D341}"/>
            </c:ext>
          </c:extLst>
        </c:ser>
        <c:ser>
          <c:idx val="2"/>
          <c:order val="2"/>
          <c:tx>
            <c:strRef>
              <c:f>'Deals x Size'!$O$11</c:f>
              <c:strCache>
                <c:ptCount val="1"/>
                <c:pt idx="0">
                  <c:v>$5M-$10M</c:v>
                </c:pt>
              </c:strCache>
            </c:strRef>
          </c:tx>
          <c:spPr>
            <a:solidFill>
              <a:schemeClr val="accent3"/>
            </a:solidFill>
            <a:ln>
              <a:noFill/>
            </a:ln>
            <a:effectLst/>
          </c:spPr>
          <c:invertIfNegative val="0"/>
          <c:cat>
            <c:multiLvlStrRef>
              <c:f>'Deals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Size'!$P$11:$BE$11</c:f>
              <c:numCache>
                <c:formatCode>General</c:formatCode>
                <c:ptCount val="42"/>
                <c:pt idx="0">
                  <c:v>277</c:v>
                </c:pt>
                <c:pt idx="1">
                  <c:v>262</c:v>
                </c:pt>
                <c:pt idx="2">
                  <c:v>263</c:v>
                </c:pt>
                <c:pt idx="3">
                  <c:v>289</c:v>
                </c:pt>
                <c:pt idx="4">
                  <c:v>265</c:v>
                </c:pt>
                <c:pt idx="5">
                  <c:v>270</c:v>
                </c:pt>
                <c:pt idx="6">
                  <c:v>277</c:v>
                </c:pt>
                <c:pt idx="7">
                  <c:v>277</c:v>
                </c:pt>
                <c:pt idx="8">
                  <c:v>285</c:v>
                </c:pt>
                <c:pt idx="9">
                  <c:v>322</c:v>
                </c:pt>
                <c:pt idx="10">
                  <c:v>327</c:v>
                </c:pt>
                <c:pt idx="11">
                  <c:v>333</c:v>
                </c:pt>
                <c:pt idx="12">
                  <c:v>354</c:v>
                </c:pt>
                <c:pt idx="13">
                  <c:v>370</c:v>
                </c:pt>
                <c:pt idx="14">
                  <c:v>328</c:v>
                </c:pt>
                <c:pt idx="15">
                  <c:v>375</c:v>
                </c:pt>
                <c:pt idx="16">
                  <c:v>362</c:v>
                </c:pt>
                <c:pt idx="17">
                  <c:v>391</c:v>
                </c:pt>
                <c:pt idx="18">
                  <c:v>361</c:v>
                </c:pt>
                <c:pt idx="19">
                  <c:v>348</c:v>
                </c:pt>
                <c:pt idx="20">
                  <c:v>386</c:v>
                </c:pt>
                <c:pt idx="21">
                  <c:v>381</c:v>
                </c:pt>
                <c:pt idx="22">
                  <c:v>353</c:v>
                </c:pt>
                <c:pt idx="23">
                  <c:v>394</c:v>
                </c:pt>
                <c:pt idx="24">
                  <c:v>461</c:v>
                </c:pt>
                <c:pt idx="25">
                  <c:v>523</c:v>
                </c:pt>
                <c:pt idx="26">
                  <c:v>505</c:v>
                </c:pt>
                <c:pt idx="27">
                  <c:v>578</c:v>
                </c:pt>
                <c:pt idx="28">
                  <c:v>590</c:v>
                </c:pt>
                <c:pt idx="29">
                  <c:v>566</c:v>
                </c:pt>
                <c:pt idx="30">
                  <c:v>518</c:v>
                </c:pt>
                <c:pt idx="31">
                  <c:v>436</c:v>
                </c:pt>
                <c:pt idx="32">
                  <c:v>468</c:v>
                </c:pt>
                <c:pt idx="33">
                  <c:v>409</c:v>
                </c:pt>
                <c:pt idx="34">
                  <c:v>417</c:v>
                </c:pt>
                <c:pt idx="35">
                  <c:v>458</c:v>
                </c:pt>
                <c:pt idx="36">
                  <c:v>408</c:v>
                </c:pt>
                <c:pt idx="37">
                  <c:v>411</c:v>
                </c:pt>
                <c:pt idx="38">
                  <c:v>360</c:v>
                </c:pt>
                <c:pt idx="39">
                  <c:v>381</c:v>
                </c:pt>
                <c:pt idx="40">
                  <c:v>375</c:v>
                </c:pt>
                <c:pt idx="41">
                  <c:v>351</c:v>
                </c:pt>
              </c:numCache>
            </c:numRef>
          </c:val>
          <c:extLst>
            <c:ext xmlns:c16="http://schemas.microsoft.com/office/drawing/2014/chart" uri="{C3380CC4-5D6E-409C-BE32-E72D297353CC}">
              <c16:uniqueId val="{00000002-B0A5-43ED-B032-53EEDD00D341}"/>
            </c:ext>
          </c:extLst>
        </c:ser>
        <c:ser>
          <c:idx val="3"/>
          <c:order val="3"/>
          <c:tx>
            <c:strRef>
              <c:f>'Deals x Size'!$O$12</c:f>
              <c:strCache>
                <c:ptCount val="1"/>
                <c:pt idx="0">
                  <c:v>$10M-$25M</c:v>
                </c:pt>
              </c:strCache>
            </c:strRef>
          </c:tx>
          <c:spPr>
            <a:solidFill>
              <a:srgbClr val="C6EDEC"/>
            </a:solidFill>
            <a:ln>
              <a:noFill/>
            </a:ln>
            <a:effectLst/>
          </c:spPr>
          <c:invertIfNegative val="0"/>
          <c:cat>
            <c:multiLvlStrRef>
              <c:f>'Deals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Size'!$P$12:$BE$12</c:f>
              <c:numCache>
                <c:formatCode>General</c:formatCode>
                <c:ptCount val="42"/>
                <c:pt idx="0">
                  <c:v>296</c:v>
                </c:pt>
                <c:pt idx="1">
                  <c:v>267</c:v>
                </c:pt>
                <c:pt idx="2">
                  <c:v>253</c:v>
                </c:pt>
                <c:pt idx="3">
                  <c:v>239</c:v>
                </c:pt>
                <c:pt idx="4">
                  <c:v>257</c:v>
                </c:pt>
                <c:pt idx="5">
                  <c:v>276</c:v>
                </c:pt>
                <c:pt idx="6">
                  <c:v>244</c:v>
                </c:pt>
                <c:pt idx="7">
                  <c:v>262</c:v>
                </c:pt>
                <c:pt idx="8">
                  <c:v>286</c:v>
                </c:pt>
                <c:pt idx="9">
                  <c:v>306</c:v>
                </c:pt>
                <c:pt idx="10">
                  <c:v>299</c:v>
                </c:pt>
                <c:pt idx="11">
                  <c:v>291</c:v>
                </c:pt>
                <c:pt idx="12">
                  <c:v>353</c:v>
                </c:pt>
                <c:pt idx="13">
                  <c:v>329</c:v>
                </c:pt>
                <c:pt idx="14">
                  <c:v>331</c:v>
                </c:pt>
                <c:pt idx="15">
                  <c:v>356</c:v>
                </c:pt>
                <c:pt idx="16">
                  <c:v>384</c:v>
                </c:pt>
                <c:pt idx="17">
                  <c:v>372</c:v>
                </c:pt>
                <c:pt idx="18">
                  <c:v>378</c:v>
                </c:pt>
                <c:pt idx="19">
                  <c:v>366</c:v>
                </c:pt>
                <c:pt idx="20">
                  <c:v>372</c:v>
                </c:pt>
                <c:pt idx="21">
                  <c:v>302</c:v>
                </c:pt>
                <c:pt idx="22">
                  <c:v>352</c:v>
                </c:pt>
                <c:pt idx="23">
                  <c:v>426</c:v>
                </c:pt>
                <c:pt idx="24">
                  <c:v>496</c:v>
                </c:pt>
                <c:pt idx="25">
                  <c:v>588</c:v>
                </c:pt>
                <c:pt idx="26">
                  <c:v>543</c:v>
                </c:pt>
                <c:pt idx="27">
                  <c:v>574</c:v>
                </c:pt>
                <c:pt idx="28">
                  <c:v>585</c:v>
                </c:pt>
                <c:pt idx="29">
                  <c:v>552</c:v>
                </c:pt>
                <c:pt idx="30">
                  <c:v>465</c:v>
                </c:pt>
                <c:pt idx="31">
                  <c:v>413</c:v>
                </c:pt>
                <c:pt idx="32">
                  <c:v>397</c:v>
                </c:pt>
                <c:pt idx="33">
                  <c:v>409</c:v>
                </c:pt>
                <c:pt idx="34">
                  <c:v>357</c:v>
                </c:pt>
                <c:pt idx="35">
                  <c:v>338</c:v>
                </c:pt>
                <c:pt idx="36">
                  <c:v>344</c:v>
                </c:pt>
                <c:pt idx="37">
                  <c:v>395</c:v>
                </c:pt>
                <c:pt idx="38">
                  <c:v>401</c:v>
                </c:pt>
                <c:pt idx="39">
                  <c:v>405</c:v>
                </c:pt>
                <c:pt idx="40">
                  <c:v>422</c:v>
                </c:pt>
                <c:pt idx="41">
                  <c:v>400</c:v>
                </c:pt>
              </c:numCache>
            </c:numRef>
          </c:val>
          <c:extLst>
            <c:ext xmlns:c16="http://schemas.microsoft.com/office/drawing/2014/chart" uri="{C3380CC4-5D6E-409C-BE32-E72D297353CC}">
              <c16:uniqueId val="{00000003-B0A5-43ED-B032-53EEDD00D341}"/>
            </c:ext>
          </c:extLst>
        </c:ser>
        <c:ser>
          <c:idx val="4"/>
          <c:order val="4"/>
          <c:tx>
            <c:strRef>
              <c:f>'Deals x Size'!$O$13</c:f>
              <c:strCache>
                <c:ptCount val="1"/>
                <c:pt idx="0">
                  <c:v>$25M-$50M</c:v>
                </c:pt>
              </c:strCache>
            </c:strRef>
          </c:tx>
          <c:spPr>
            <a:solidFill>
              <a:schemeClr val="accent5"/>
            </a:solidFill>
            <a:ln>
              <a:noFill/>
            </a:ln>
            <a:effectLst/>
          </c:spPr>
          <c:invertIfNegative val="0"/>
          <c:cat>
            <c:multiLvlStrRef>
              <c:f>'Deals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Size'!$P$13:$BE$13</c:f>
              <c:numCache>
                <c:formatCode>General</c:formatCode>
                <c:ptCount val="42"/>
                <c:pt idx="0">
                  <c:v>105</c:v>
                </c:pt>
                <c:pt idx="1">
                  <c:v>114</c:v>
                </c:pt>
                <c:pt idx="2">
                  <c:v>112</c:v>
                </c:pt>
                <c:pt idx="3">
                  <c:v>109</c:v>
                </c:pt>
                <c:pt idx="4">
                  <c:v>121</c:v>
                </c:pt>
                <c:pt idx="5">
                  <c:v>96</c:v>
                </c:pt>
                <c:pt idx="6">
                  <c:v>94</c:v>
                </c:pt>
                <c:pt idx="7">
                  <c:v>103</c:v>
                </c:pt>
                <c:pt idx="8">
                  <c:v>116</c:v>
                </c:pt>
                <c:pt idx="9">
                  <c:v>124</c:v>
                </c:pt>
                <c:pt idx="10">
                  <c:v>123</c:v>
                </c:pt>
                <c:pt idx="11">
                  <c:v>122</c:v>
                </c:pt>
                <c:pt idx="12">
                  <c:v>140</c:v>
                </c:pt>
                <c:pt idx="13">
                  <c:v>153</c:v>
                </c:pt>
                <c:pt idx="14">
                  <c:v>150</c:v>
                </c:pt>
                <c:pt idx="15">
                  <c:v>153</c:v>
                </c:pt>
                <c:pt idx="16">
                  <c:v>156</c:v>
                </c:pt>
                <c:pt idx="17">
                  <c:v>167</c:v>
                </c:pt>
                <c:pt idx="18">
                  <c:v>173</c:v>
                </c:pt>
                <c:pt idx="19">
                  <c:v>167</c:v>
                </c:pt>
                <c:pt idx="20">
                  <c:v>187</c:v>
                </c:pt>
                <c:pt idx="21">
                  <c:v>162</c:v>
                </c:pt>
                <c:pt idx="22">
                  <c:v>191</c:v>
                </c:pt>
                <c:pt idx="23">
                  <c:v>197</c:v>
                </c:pt>
                <c:pt idx="24">
                  <c:v>238</c:v>
                </c:pt>
                <c:pt idx="25">
                  <c:v>273</c:v>
                </c:pt>
                <c:pt idx="26">
                  <c:v>328</c:v>
                </c:pt>
                <c:pt idx="27">
                  <c:v>328</c:v>
                </c:pt>
                <c:pt idx="28">
                  <c:v>323</c:v>
                </c:pt>
                <c:pt idx="29">
                  <c:v>292</c:v>
                </c:pt>
                <c:pt idx="30">
                  <c:v>202</c:v>
                </c:pt>
                <c:pt idx="31">
                  <c:v>176</c:v>
                </c:pt>
                <c:pt idx="32">
                  <c:v>184</c:v>
                </c:pt>
                <c:pt idx="33">
                  <c:v>163</c:v>
                </c:pt>
                <c:pt idx="34">
                  <c:v>144</c:v>
                </c:pt>
                <c:pt idx="35">
                  <c:v>153</c:v>
                </c:pt>
                <c:pt idx="36">
                  <c:v>161</c:v>
                </c:pt>
                <c:pt idx="37">
                  <c:v>174</c:v>
                </c:pt>
                <c:pt idx="38">
                  <c:v>170</c:v>
                </c:pt>
                <c:pt idx="39">
                  <c:v>179</c:v>
                </c:pt>
                <c:pt idx="40">
                  <c:v>180</c:v>
                </c:pt>
                <c:pt idx="41">
                  <c:v>157</c:v>
                </c:pt>
              </c:numCache>
            </c:numRef>
          </c:val>
          <c:extLst>
            <c:ext xmlns:c16="http://schemas.microsoft.com/office/drawing/2014/chart" uri="{C3380CC4-5D6E-409C-BE32-E72D297353CC}">
              <c16:uniqueId val="{00000004-B0A5-43ED-B032-53EEDD00D341}"/>
            </c:ext>
          </c:extLst>
        </c:ser>
        <c:ser>
          <c:idx val="5"/>
          <c:order val="5"/>
          <c:tx>
            <c:strRef>
              <c:f>'Deals x Size'!$O$14</c:f>
              <c:strCache>
                <c:ptCount val="1"/>
                <c:pt idx="0">
                  <c:v>$50M+</c:v>
                </c:pt>
              </c:strCache>
            </c:strRef>
          </c:tx>
          <c:spPr>
            <a:solidFill>
              <a:srgbClr val="E88F36"/>
            </a:solidFill>
            <a:ln>
              <a:noFill/>
            </a:ln>
            <a:effectLst/>
          </c:spPr>
          <c:invertIfNegative val="0"/>
          <c:cat>
            <c:multiLvlStrRef>
              <c:f>'Deals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Size'!$P$14:$BE$14</c:f>
              <c:numCache>
                <c:formatCode>General</c:formatCode>
                <c:ptCount val="42"/>
                <c:pt idx="0">
                  <c:v>79</c:v>
                </c:pt>
                <c:pt idx="1">
                  <c:v>81</c:v>
                </c:pt>
                <c:pt idx="2">
                  <c:v>94</c:v>
                </c:pt>
                <c:pt idx="3">
                  <c:v>64</c:v>
                </c:pt>
                <c:pt idx="4">
                  <c:v>80</c:v>
                </c:pt>
                <c:pt idx="5">
                  <c:v>68</c:v>
                </c:pt>
                <c:pt idx="6">
                  <c:v>63</c:v>
                </c:pt>
                <c:pt idx="7">
                  <c:v>50</c:v>
                </c:pt>
                <c:pt idx="8">
                  <c:v>72</c:v>
                </c:pt>
                <c:pt idx="9">
                  <c:v>88</c:v>
                </c:pt>
                <c:pt idx="10">
                  <c:v>89</c:v>
                </c:pt>
                <c:pt idx="11">
                  <c:v>83</c:v>
                </c:pt>
                <c:pt idx="12">
                  <c:v>134</c:v>
                </c:pt>
                <c:pt idx="13">
                  <c:v>138</c:v>
                </c:pt>
                <c:pt idx="14">
                  <c:v>146</c:v>
                </c:pt>
                <c:pt idx="15">
                  <c:v>141</c:v>
                </c:pt>
                <c:pt idx="16">
                  <c:v>151</c:v>
                </c:pt>
                <c:pt idx="17">
                  <c:v>156</c:v>
                </c:pt>
                <c:pt idx="18">
                  <c:v>162</c:v>
                </c:pt>
                <c:pt idx="19">
                  <c:v>134</c:v>
                </c:pt>
                <c:pt idx="20">
                  <c:v>148</c:v>
                </c:pt>
                <c:pt idx="21">
                  <c:v>175</c:v>
                </c:pt>
                <c:pt idx="22">
                  <c:v>223</c:v>
                </c:pt>
                <c:pt idx="23">
                  <c:v>221</c:v>
                </c:pt>
                <c:pt idx="24">
                  <c:v>370</c:v>
                </c:pt>
                <c:pt idx="25">
                  <c:v>408</c:v>
                </c:pt>
                <c:pt idx="26">
                  <c:v>399</c:v>
                </c:pt>
                <c:pt idx="27">
                  <c:v>418</c:v>
                </c:pt>
                <c:pt idx="28">
                  <c:v>391</c:v>
                </c:pt>
                <c:pt idx="29">
                  <c:v>299</c:v>
                </c:pt>
                <c:pt idx="30">
                  <c:v>199</c:v>
                </c:pt>
                <c:pt idx="31">
                  <c:v>175</c:v>
                </c:pt>
                <c:pt idx="32">
                  <c:v>150</c:v>
                </c:pt>
                <c:pt idx="33">
                  <c:v>154</c:v>
                </c:pt>
                <c:pt idx="34">
                  <c:v>160</c:v>
                </c:pt>
                <c:pt idx="35">
                  <c:v>127</c:v>
                </c:pt>
                <c:pt idx="36">
                  <c:v>184</c:v>
                </c:pt>
                <c:pt idx="37">
                  <c:v>179</c:v>
                </c:pt>
                <c:pt idx="38">
                  <c:v>196</c:v>
                </c:pt>
                <c:pt idx="39">
                  <c:v>189</c:v>
                </c:pt>
                <c:pt idx="40">
                  <c:v>218</c:v>
                </c:pt>
                <c:pt idx="41">
                  <c:v>224</c:v>
                </c:pt>
              </c:numCache>
            </c:numRef>
          </c:val>
          <c:extLst>
            <c:ext xmlns:c16="http://schemas.microsoft.com/office/drawing/2014/chart" uri="{C3380CC4-5D6E-409C-BE32-E72D297353CC}">
              <c16:uniqueId val="{00000005-B0A5-43ED-B032-53EEDD00D34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Activity'!$B$46</c:f>
              <c:strCache>
                <c:ptCount val="1"/>
                <c:pt idx="0">
                  <c:v>Deal value</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4FC1-4E34-916E-1633A91E9DA9}"/>
              </c:ext>
            </c:extLst>
          </c:dPt>
          <c:dPt>
            <c:idx val="10"/>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4FC1-4E34-916E-1633A91E9DA9}"/>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C1-4E34-916E-1633A91E9DA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C1-4E34-916E-1633A91E9DA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Activity'!$C$46:$M$46</c:f>
              <c:numCache>
                <c:formatCode>0.0%</c:formatCode>
                <c:ptCount val="11"/>
                <c:pt idx="0">
                  <c:v>0.54457483463855361</c:v>
                </c:pt>
                <c:pt idx="1">
                  <c:v>0.5455727505962894</c:v>
                </c:pt>
                <c:pt idx="2">
                  <c:v>0.49112620590277767</c:v>
                </c:pt>
                <c:pt idx="3">
                  <c:v>0.53663531638629103</c:v>
                </c:pt>
                <c:pt idx="4">
                  <c:v>0.46724830955056174</c:v>
                </c:pt>
                <c:pt idx="5">
                  <c:v>0.53771760186782658</c:v>
                </c:pt>
                <c:pt idx="6">
                  <c:v>0.52529741806424179</c:v>
                </c:pt>
                <c:pt idx="7">
                  <c:v>0.50296301451658099</c:v>
                </c:pt>
                <c:pt idx="8">
                  <c:v>0.56309594682998954</c:v>
                </c:pt>
                <c:pt idx="9">
                  <c:v>0.61712808594312363</c:v>
                </c:pt>
                <c:pt idx="10">
                  <c:v>0.67603742640849829</c:v>
                </c:pt>
              </c:numCache>
            </c:numRef>
          </c:val>
          <c:smooth val="0"/>
          <c:extLst>
            <c:ext xmlns:c16="http://schemas.microsoft.com/office/drawing/2014/chart" uri="{C3380CC4-5D6E-409C-BE32-E72D297353CC}">
              <c16:uniqueId val="{00000003-4FC1-4E34-916E-1633A91E9DA9}"/>
            </c:ext>
          </c:extLst>
        </c:ser>
        <c:ser>
          <c:idx val="1"/>
          <c:order val="1"/>
          <c:tx>
            <c:strRef>
              <c:f>'CVC Activity'!$B$47</c:f>
              <c:strCache>
                <c:ptCount val="1"/>
                <c:pt idx="0">
                  <c:v>Deal count</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4FC1-4E34-916E-1633A91E9DA9}"/>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4FC1-4E34-916E-1633A91E9DA9}"/>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C1-4E34-916E-1633A91E9DA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C1-4E34-916E-1633A91E9DA9}"/>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Activity'!$C$47:$M$47</c:f>
              <c:numCache>
                <c:formatCode>0.0%</c:formatCode>
                <c:ptCount val="11"/>
                <c:pt idx="0">
                  <c:v>0.24049999999999999</c:v>
                </c:pt>
                <c:pt idx="1">
                  <c:v>0.25492297387809781</c:v>
                </c:pt>
                <c:pt idx="2">
                  <c:v>0.26093768832107989</c:v>
                </c:pt>
                <c:pt idx="3">
                  <c:v>0.26368477103301385</c:v>
                </c:pt>
                <c:pt idx="4">
                  <c:v>0.25836809934995636</c:v>
                </c:pt>
                <c:pt idx="5">
                  <c:v>0.26237577783969535</c:v>
                </c:pt>
                <c:pt idx="6">
                  <c:v>0.27282458128699155</c:v>
                </c:pt>
                <c:pt idx="7">
                  <c:v>0.27352941176470591</c:v>
                </c:pt>
                <c:pt idx="8">
                  <c:v>0.24070151656358552</c:v>
                </c:pt>
                <c:pt idx="9">
                  <c:v>0.2371544853315245</c:v>
                </c:pt>
                <c:pt idx="10">
                  <c:v>0.22336025211739216</c:v>
                </c:pt>
              </c:numCache>
            </c:numRef>
          </c:val>
          <c:smooth val="0"/>
          <c:extLst>
            <c:ext xmlns:c16="http://schemas.microsoft.com/office/drawing/2014/chart" uri="{C3380CC4-5D6E-409C-BE32-E72D297353CC}">
              <c16:uniqueId val="{00000007-4FC1-4E34-916E-1633A91E9DA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Activity'!$C$8:$M$8</c:f>
              <c:numCache>
                <c:formatCode>"$"#,##0.0</c:formatCode>
                <c:ptCount val="11"/>
                <c:pt idx="0">
                  <c:v>42.028539873033033</c:v>
                </c:pt>
                <c:pt idx="1">
                  <c:v>41.024806127510999</c:v>
                </c:pt>
                <c:pt idx="2">
                  <c:v>40.664629598713994</c:v>
                </c:pt>
                <c:pt idx="3">
                  <c:v>74.170901350386899</c:v>
                </c:pt>
                <c:pt idx="4">
                  <c:v>67.507046623752771</c:v>
                </c:pt>
                <c:pt idx="5">
                  <c:v>88.68497267213715</c:v>
                </c:pt>
                <c:pt idx="6">
                  <c:v>178.14214851875306</c:v>
                </c:pt>
                <c:pt idx="7">
                  <c:v>111.10796004397982</c:v>
                </c:pt>
                <c:pt idx="8">
                  <c:v>84.174454324688924</c:v>
                </c:pt>
                <c:pt idx="9">
                  <c:v>123.7249485077691</c:v>
                </c:pt>
                <c:pt idx="10">
                  <c:v>102.81731869612899</c:v>
                </c:pt>
              </c:numCache>
            </c:numRef>
          </c:val>
          <c:extLst>
            <c:ext xmlns:c16="http://schemas.microsoft.com/office/drawing/2014/chart" uri="{C3380CC4-5D6E-409C-BE32-E72D297353CC}">
              <c16:uniqueId val="{00000000-1DE5-475E-ACCB-EED59A09A8A5}"/>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1DE5-475E-ACCB-EED59A09A8A5}"/>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1DE5-475E-ACCB-EED59A09A8A5}"/>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1DE5-475E-ACCB-EED59A09A8A5}"/>
              </c:ext>
            </c:extLst>
          </c:dPt>
          <c:dPt>
            <c:idx val="5"/>
            <c:bubble3D val="0"/>
            <c:extLst>
              <c:ext xmlns:c16="http://schemas.microsoft.com/office/drawing/2014/chart" uri="{C3380CC4-5D6E-409C-BE32-E72D297353CC}">
                <c16:uniqueId val="{00000006-1DE5-475E-ACCB-EED59A09A8A5}"/>
              </c:ext>
            </c:extLst>
          </c:dPt>
          <c:dPt>
            <c:idx val="8"/>
            <c:bubble3D val="0"/>
            <c:extLst>
              <c:ext xmlns:c16="http://schemas.microsoft.com/office/drawing/2014/chart" uri="{C3380CC4-5D6E-409C-BE32-E72D297353CC}">
                <c16:uniqueId val="{00000007-1DE5-475E-ACCB-EED59A09A8A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1DE5-475E-ACCB-EED59A09A8A5}"/>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1DE5-475E-ACCB-EED59A09A8A5}"/>
              </c:ext>
            </c:extLst>
          </c:dPt>
          <c:dPt>
            <c:idx val="16"/>
            <c:bubble3D val="0"/>
            <c:extLst>
              <c:ext xmlns:c16="http://schemas.microsoft.com/office/drawing/2014/chart" uri="{C3380CC4-5D6E-409C-BE32-E72D297353CC}">
                <c16:uniqueId val="{0000000C-1DE5-475E-ACCB-EED59A09A8A5}"/>
              </c:ext>
            </c:extLst>
          </c:dPt>
          <c:dLbls>
            <c:dLbl>
              <c:idx val="9"/>
              <c:delete val="1"/>
              <c:extLst>
                <c:ext xmlns:c15="http://schemas.microsoft.com/office/drawing/2012/chart" uri="{CE6537A1-D6FC-4f65-9D91-7224C49458BB}"/>
                <c:ext xmlns:c16="http://schemas.microsoft.com/office/drawing/2014/chart" uri="{C3380CC4-5D6E-409C-BE32-E72D297353CC}">
                  <c16:uniqueId val="{00000009-1DE5-475E-ACCB-EED59A09A8A5}"/>
                </c:ext>
              </c:extLst>
            </c:dLbl>
            <c:dLbl>
              <c:idx val="10"/>
              <c:delete val="1"/>
              <c:extLst>
                <c:ext xmlns:c15="http://schemas.microsoft.com/office/drawing/2012/chart" uri="{CE6537A1-D6FC-4f65-9D91-7224C49458BB}"/>
                <c:ext xmlns:c16="http://schemas.microsoft.com/office/drawing/2014/chart" uri="{C3380CC4-5D6E-409C-BE32-E72D297353CC}">
                  <c16:uniqueId val="{0000000B-1DE5-475E-ACCB-EED59A09A8A5}"/>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'CVC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Activity'!$C$9:$M$9</c:f>
              <c:numCache>
                <c:formatCode>General</c:formatCode>
                <c:ptCount val="11"/>
                <c:pt idx="0">
                  <c:v>1924</c:v>
                </c:pt>
                <c:pt idx="1">
                  <c:v>1903</c:v>
                </c:pt>
                <c:pt idx="2">
                  <c:v>2165</c:v>
                </c:pt>
                <c:pt idx="3">
                  <c:v>2476</c:v>
                </c:pt>
                <c:pt idx="4">
                  <c:v>2663</c:v>
                </c:pt>
                <c:pt idx="5">
                  <c:v>2825</c:v>
                </c:pt>
                <c:pt idx="6">
                  <c:v>4333</c:v>
                </c:pt>
                <c:pt idx="7">
                  <c:v>4092</c:v>
                </c:pt>
                <c:pt idx="8">
                  <c:v>2841</c:v>
                </c:pt>
                <c:pt idx="9">
                  <c:v>2797</c:v>
                </c:pt>
                <c:pt idx="10">
                  <c:v>1134</c:v>
                </c:pt>
              </c:numCache>
            </c:numRef>
          </c:val>
          <c:smooth val="0"/>
          <c:extLst>
            <c:ext xmlns:c16="http://schemas.microsoft.com/office/drawing/2014/chart" uri="{C3380CC4-5D6E-409C-BE32-E72D297353CC}">
              <c16:uniqueId val="{0000000D-1DE5-475E-ACCB-EED59A09A8A5}"/>
            </c:ext>
          </c:extLst>
        </c:ser>
        <c:ser>
          <c:idx val="2"/>
          <c:order val="2"/>
          <c:tx>
            <c:strRef>
              <c:f>'CVC Activity'!$B$10</c:f>
              <c:strCache>
                <c:ptCount val="1"/>
                <c:pt idx="0">
                  <c:v>Estimate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1DE5-475E-ACCB-EED59A09A8A5}"/>
              </c:ext>
            </c:extLst>
          </c:dPt>
          <c:dPt>
            <c:idx val="1"/>
            <c:marker>
              <c:symbol val="none"/>
            </c:marker>
            <c:bubble3D val="0"/>
            <c:extLst>
              <c:ext xmlns:c16="http://schemas.microsoft.com/office/drawing/2014/chart" uri="{C3380CC4-5D6E-409C-BE32-E72D297353CC}">
                <c16:uniqueId val="{0000000F-1DE5-475E-ACCB-EED59A09A8A5}"/>
              </c:ext>
            </c:extLst>
          </c:dPt>
          <c:dPt>
            <c:idx val="2"/>
            <c:marker>
              <c:symbol val="none"/>
            </c:marker>
            <c:bubble3D val="0"/>
            <c:extLst>
              <c:ext xmlns:c16="http://schemas.microsoft.com/office/drawing/2014/chart" uri="{C3380CC4-5D6E-409C-BE32-E72D297353CC}">
                <c16:uniqueId val="{00000010-1DE5-475E-ACCB-EED59A09A8A5}"/>
              </c:ext>
            </c:extLst>
          </c:dPt>
          <c:dPt>
            <c:idx val="3"/>
            <c:marker>
              <c:symbol val="none"/>
            </c:marker>
            <c:bubble3D val="0"/>
            <c:extLst>
              <c:ext xmlns:c16="http://schemas.microsoft.com/office/drawing/2014/chart" uri="{C3380CC4-5D6E-409C-BE32-E72D297353CC}">
                <c16:uniqueId val="{00000011-1DE5-475E-ACCB-EED59A09A8A5}"/>
              </c:ext>
            </c:extLst>
          </c:dPt>
          <c:dPt>
            <c:idx val="4"/>
            <c:marker>
              <c:symbol val="none"/>
            </c:marker>
            <c:bubble3D val="0"/>
            <c:extLst>
              <c:ext xmlns:c16="http://schemas.microsoft.com/office/drawing/2014/chart" uri="{C3380CC4-5D6E-409C-BE32-E72D297353CC}">
                <c16:uniqueId val="{00000012-1DE5-475E-ACCB-EED59A09A8A5}"/>
              </c:ext>
            </c:extLst>
          </c:dPt>
          <c:dPt>
            <c:idx val="5"/>
            <c:marker>
              <c:symbol val="none"/>
            </c:marker>
            <c:bubble3D val="0"/>
            <c:extLst>
              <c:ext xmlns:c16="http://schemas.microsoft.com/office/drawing/2014/chart" uri="{C3380CC4-5D6E-409C-BE32-E72D297353CC}">
                <c16:uniqueId val="{00000013-1DE5-475E-ACCB-EED59A09A8A5}"/>
              </c:ext>
            </c:extLst>
          </c:dPt>
          <c:dPt>
            <c:idx val="6"/>
            <c:marker>
              <c:symbol val="none"/>
            </c:marker>
            <c:bubble3D val="0"/>
            <c:extLst>
              <c:ext xmlns:c16="http://schemas.microsoft.com/office/drawing/2014/chart" uri="{C3380CC4-5D6E-409C-BE32-E72D297353CC}">
                <c16:uniqueId val="{00000014-1DE5-475E-ACCB-EED59A09A8A5}"/>
              </c:ext>
            </c:extLst>
          </c:dPt>
          <c:dPt>
            <c:idx val="7"/>
            <c:marker>
              <c:symbol val="none"/>
            </c:marker>
            <c:bubble3D val="0"/>
            <c:extLst>
              <c:ext xmlns:c16="http://schemas.microsoft.com/office/drawing/2014/chart" uri="{C3380CC4-5D6E-409C-BE32-E72D297353CC}">
                <c16:uniqueId val="{00000015-1DE5-475E-ACCB-EED59A09A8A5}"/>
              </c:ext>
            </c:extLst>
          </c:dPt>
          <c:dPt>
            <c:idx val="8"/>
            <c:marker>
              <c:symbol val="none"/>
            </c:marker>
            <c:bubble3D val="0"/>
            <c:extLst>
              <c:ext xmlns:c16="http://schemas.microsoft.com/office/drawing/2014/chart" uri="{C3380CC4-5D6E-409C-BE32-E72D297353CC}">
                <c16:uniqueId val="{00000016-1DE5-475E-ACCB-EED59A09A8A5}"/>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1DE5-475E-ACCB-EED59A09A8A5}"/>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1DE5-475E-ACCB-EED59A09A8A5}"/>
              </c:ext>
            </c:extLst>
          </c:dPt>
          <c:dLbls>
            <c:dLbl>
              <c:idx val="9"/>
              <c:tx>
                <c:rich>
                  <a:bodyPr/>
                  <a:lstStyle/>
                  <a:p>
                    <a:r>
                      <a:rPr lang="en-US"/>
                      <a:t>2,926</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1DE5-475E-ACCB-EED59A09A8A5}"/>
                </c:ext>
              </c:extLst>
            </c:dLbl>
            <c:dLbl>
              <c:idx val="10"/>
              <c:tx>
                <c:rich>
                  <a:bodyPr wrap="square" lIns="38100" tIns="19050" rIns="38100" bIns="19050" anchor="ctr">
                    <a:spAutoFit/>
                  </a:bodyPr>
                  <a:lstStyle/>
                  <a:p>
                    <a:pPr>
                      <a:defRPr>
                        <a:solidFill>
                          <a:schemeClr val="bg1"/>
                        </a:solidFill>
                      </a:defRPr>
                    </a:pPr>
                    <a:r>
                      <a:rPr lang="en-US"/>
                      <a:t>1,499</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1DE5-475E-ACCB-EED59A09A8A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'CVC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Activity'!$C$10:$M$10</c:f>
              <c:numCache>
                <c:formatCode>General</c:formatCode>
                <c:ptCount val="11"/>
                <c:pt idx="9">
                  <c:v>129</c:v>
                </c:pt>
                <c:pt idx="10">
                  <c:v>365</c:v>
                </c:pt>
              </c:numCache>
            </c:numRef>
          </c:val>
          <c:smooth val="0"/>
          <c:extLst>
            <c:ext xmlns:c16="http://schemas.microsoft.com/office/drawing/2014/chart" uri="{C3380CC4-5D6E-409C-BE32-E72D297353CC}">
              <c16:uniqueId val="{00000019-1DE5-475E-ACCB-EED59A09A8A5}"/>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4849307629649745E-2"/>
          <c:y val="2.3978733427552325E-2"/>
          <c:w val="0.91951828219748388"/>
          <c:h val="0.78798304058146573"/>
        </c:manualLayout>
      </c:layout>
      <c:barChart>
        <c:barDir val="col"/>
        <c:grouping val="clustered"/>
        <c:varyColors val="0"/>
        <c:ser>
          <c:idx val="0"/>
          <c:order val="0"/>
          <c:tx>
            <c:strRef>
              <c:f>'CVC Activity'!$O$9</c:f>
              <c:strCache>
                <c:ptCount val="1"/>
                <c:pt idx="0">
                  <c:v>Deal value ($B)</c:v>
                </c:pt>
              </c:strCache>
            </c:strRef>
          </c:tx>
          <c:spPr>
            <a:solidFill>
              <a:schemeClr val="accent1"/>
            </a:solidFill>
            <a:ln>
              <a:noFill/>
            </a:ln>
            <a:effectLst/>
          </c:spPr>
          <c:invertIfNegative val="0"/>
          <c:cat>
            <c:multiLvlStrRef>
              <c:f>'CVC Activity'!$AF$7:$BE$8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'CVC Activity'!$AF$9:$BE$9</c:f>
              <c:numCache>
                <c:formatCode>"$"#,##0.0</c:formatCode>
                <c:ptCount val="26"/>
                <c:pt idx="0">
                  <c:v>18.440224253428006</c:v>
                </c:pt>
                <c:pt idx="1">
                  <c:v>17.45334129139702</c:v>
                </c:pt>
                <c:pt idx="2">
                  <c:v>17.302162809357004</c:v>
                </c:pt>
                <c:pt idx="3">
                  <c:v>14.311318269571011</c:v>
                </c:pt>
                <c:pt idx="4">
                  <c:v>18.510400237678017</c:v>
                </c:pt>
                <c:pt idx="5">
                  <c:v>19.738943737779</c:v>
                </c:pt>
                <c:pt idx="6">
                  <c:v>27.184338705985986</c:v>
                </c:pt>
                <c:pt idx="7">
                  <c:v>23.251289990693987</c:v>
                </c:pt>
                <c:pt idx="8">
                  <c:v>37.212799561879947</c:v>
                </c:pt>
                <c:pt idx="9">
                  <c:v>43.181792738955011</c:v>
                </c:pt>
                <c:pt idx="10">
                  <c:v>46.34259758941797</c:v>
                </c:pt>
                <c:pt idx="11">
                  <c:v>51.404958628499919</c:v>
                </c:pt>
                <c:pt idx="12">
                  <c:v>38.026888849127985</c:v>
                </c:pt>
                <c:pt idx="13">
                  <c:v>33.850303144625975</c:v>
                </c:pt>
                <c:pt idx="14">
                  <c:v>20.969466340863008</c:v>
                </c:pt>
                <c:pt idx="15">
                  <c:v>18.261301709363014</c:v>
                </c:pt>
                <c:pt idx="16">
                  <c:v>33.985651054943986</c:v>
                </c:pt>
                <c:pt idx="17">
                  <c:v>15.204848202832013</c:v>
                </c:pt>
                <c:pt idx="18">
                  <c:v>19.009578974903008</c:v>
                </c:pt>
                <c:pt idx="19">
                  <c:v>15.974376092010008</c:v>
                </c:pt>
                <c:pt idx="20">
                  <c:v>23.009828178910013</c:v>
                </c:pt>
                <c:pt idx="21">
                  <c:v>28.573727793246988</c:v>
                </c:pt>
                <c:pt idx="22">
                  <c:v>22.91754299357698</c:v>
                </c:pt>
                <c:pt idx="23">
                  <c:v>49.223849542034998</c:v>
                </c:pt>
                <c:pt idx="24">
                  <c:v>66.613782290846018</c:v>
                </c:pt>
                <c:pt idx="25">
                  <c:v>36.203536405282989</c:v>
                </c:pt>
              </c:numCache>
            </c:numRef>
          </c:val>
          <c:extLst>
            <c:ext xmlns:c16="http://schemas.microsoft.com/office/drawing/2014/chart" uri="{C3380CC4-5D6E-409C-BE32-E72D297353CC}">
              <c16:uniqueId val="{00000000-4C49-49F8-8AFA-FF952B6F31B5}"/>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Activity'!$O$10</c:f>
              <c:strCache>
                <c:ptCount val="1"/>
                <c:pt idx="0">
                  <c:v>Deal count</c:v>
                </c:pt>
              </c:strCache>
            </c:strRef>
          </c:tx>
          <c:spPr>
            <a:ln w="19050" cap="rnd" cmpd="sng" algn="ctr">
              <a:solidFill>
                <a:schemeClr val="accent3"/>
              </a:solidFill>
              <a:prstDash val="solid"/>
              <a:round/>
            </a:ln>
            <a:effectLst/>
          </c:spPr>
          <c:marker>
            <c:symbol val="none"/>
          </c:marker>
          <c:cat>
            <c:multiLvlStrRef>
              <c:f>'CVC Activity'!$AF$7:$BE$8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'CVC Activity'!$AF$10:$BE$10</c:f>
              <c:numCache>
                <c:formatCode>General</c:formatCode>
                <c:ptCount val="26"/>
                <c:pt idx="0">
                  <c:v>713</c:v>
                </c:pt>
                <c:pt idx="1">
                  <c:v>678</c:v>
                </c:pt>
                <c:pt idx="2">
                  <c:v>662</c:v>
                </c:pt>
                <c:pt idx="3">
                  <c:v>610</c:v>
                </c:pt>
                <c:pt idx="4">
                  <c:v>735</c:v>
                </c:pt>
                <c:pt idx="5">
                  <c:v>631</c:v>
                </c:pt>
                <c:pt idx="6">
                  <c:v>724</c:v>
                </c:pt>
                <c:pt idx="7">
                  <c:v>735</c:v>
                </c:pt>
                <c:pt idx="8">
                  <c:v>976</c:v>
                </c:pt>
                <c:pt idx="9">
                  <c:v>1094</c:v>
                </c:pt>
                <c:pt idx="10">
                  <c:v>1121</c:v>
                </c:pt>
                <c:pt idx="11">
                  <c:v>1142</c:v>
                </c:pt>
                <c:pt idx="12">
                  <c:v>1246</c:v>
                </c:pt>
                <c:pt idx="13">
                  <c:v>1109</c:v>
                </c:pt>
                <c:pt idx="14">
                  <c:v>930</c:v>
                </c:pt>
                <c:pt idx="15">
                  <c:v>807</c:v>
                </c:pt>
                <c:pt idx="16">
                  <c:v>809</c:v>
                </c:pt>
                <c:pt idx="17">
                  <c:v>730</c:v>
                </c:pt>
                <c:pt idx="18">
                  <c:v>678</c:v>
                </c:pt>
                <c:pt idx="19">
                  <c:v>624</c:v>
                </c:pt>
                <c:pt idx="20">
                  <c:v>718</c:v>
                </c:pt>
                <c:pt idx="21">
                  <c:v>703</c:v>
                </c:pt>
                <c:pt idx="22">
                  <c:v>689</c:v>
                </c:pt>
                <c:pt idx="23">
                  <c:v>687</c:v>
                </c:pt>
                <c:pt idx="24">
                  <c:v>654</c:v>
                </c:pt>
                <c:pt idx="25">
                  <c:v>480</c:v>
                </c:pt>
              </c:numCache>
            </c:numRef>
          </c:val>
          <c:smooth val="0"/>
          <c:extLst>
            <c:ext xmlns:c16="http://schemas.microsoft.com/office/drawing/2014/chart" uri="{C3380CC4-5D6E-409C-BE32-E72D297353CC}">
              <c16:uniqueId val="{00000001-4C49-49F8-8AFA-FF952B6F31B5}"/>
            </c:ext>
          </c:extLst>
        </c:ser>
        <c:ser>
          <c:idx val="2"/>
          <c:order val="2"/>
          <c:tx>
            <c:strRef>
              <c:f>'CVC Activity'!$O$11</c:f>
              <c:strCache>
                <c:ptCount val="1"/>
                <c:pt idx="0">
                  <c:v>Estimate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4C49-49F8-8AFA-FF952B6F31B5}"/>
              </c:ext>
            </c:extLst>
          </c:dPt>
          <c:dPt>
            <c:idx val="1"/>
            <c:marker>
              <c:symbol val="none"/>
            </c:marker>
            <c:bubble3D val="0"/>
            <c:extLst>
              <c:ext xmlns:c16="http://schemas.microsoft.com/office/drawing/2014/chart" uri="{C3380CC4-5D6E-409C-BE32-E72D297353CC}">
                <c16:uniqueId val="{00000003-4C49-49F8-8AFA-FF952B6F31B5}"/>
              </c:ext>
            </c:extLst>
          </c:dPt>
          <c:dPt>
            <c:idx val="2"/>
            <c:marker>
              <c:symbol val="none"/>
            </c:marker>
            <c:bubble3D val="0"/>
            <c:extLst>
              <c:ext xmlns:c16="http://schemas.microsoft.com/office/drawing/2014/chart" uri="{C3380CC4-5D6E-409C-BE32-E72D297353CC}">
                <c16:uniqueId val="{00000004-4C49-49F8-8AFA-FF952B6F31B5}"/>
              </c:ext>
            </c:extLst>
          </c:dPt>
          <c:dPt>
            <c:idx val="3"/>
            <c:marker>
              <c:symbol val="none"/>
            </c:marker>
            <c:bubble3D val="0"/>
            <c:extLst>
              <c:ext xmlns:c16="http://schemas.microsoft.com/office/drawing/2014/chart" uri="{C3380CC4-5D6E-409C-BE32-E72D297353CC}">
                <c16:uniqueId val="{00000005-4C49-49F8-8AFA-FF952B6F31B5}"/>
              </c:ext>
            </c:extLst>
          </c:dPt>
          <c:dPt>
            <c:idx val="4"/>
            <c:marker>
              <c:symbol val="none"/>
            </c:marker>
            <c:bubble3D val="0"/>
            <c:extLst>
              <c:ext xmlns:c16="http://schemas.microsoft.com/office/drawing/2014/chart" uri="{C3380CC4-5D6E-409C-BE32-E72D297353CC}">
                <c16:uniqueId val="{00000006-4C49-49F8-8AFA-FF952B6F31B5}"/>
              </c:ext>
            </c:extLst>
          </c:dPt>
          <c:dPt>
            <c:idx val="5"/>
            <c:marker>
              <c:symbol val="none"/>
            </c:marker>
            <c:bubble3D val="0"/>
            <c:extLst>
              <c:ext xmlns:c16="http://schemas.microsoft.com/office/drawing/2014/chart" uri="{C3380CC4-5D6E-409C-BE32-E72D297353CC}">
                <c16:uniqueId val="{00000007-4C49-49F8-8AFA-FF952B6F31B5}"/>
              </c:ext>
            </c:extLst>
          </c:dPt>
          <c:dPt>
            <c:idx val="6"/>
            <c:marker>
              <c:symbol val="none"/>
            </c:marker>
            <c:bubble3D val="0"/>
            <c:extLst>
              <c:ext xmlns:c16="http://schemas.microsoft.com/office/drawing/2014/chart" uri="{C3380CC4-5D6E-409C-BE32-E72D297353CC}">
                <c16:uniqueId val="{00000008-4C49-49F8-8AFA-FF952B6F31B5}"/>
              </c:ext>
            </c:extLst>
          </c:dPt>
          <c:dPt>
            <c:idx val="7"/>
            <c:marker>
              <c:symbol val="none"/>
            </c:marker>
            <c:bubble3D val="0"/>
            <c:extLst>
              <c:ext xmlns:c16="http://schemas.microsoft.com/office/drawing/2014/chart" uri="{C3380CC4-5D6E-409C-BE32-E72D297353CC}">
                <c16:uniqueId val="{00000009-4C49-49F8-8AFA-FF952B6F31B5}"/>
              </c:ext>
            </c:extLst>
          </c:dPt>
          <c:dPt>
            <c:idx val="8"/>
            <c:marker>
              <c:symbol val="none"/>
            </c:marker>
            <c:bubble3D val="0"/>
            <c:extLst>
              <c:ext xmlns:c16="http://schemas.microsoft.com/office/drawing/2014/chart" uri="{C3380CC4-5D6E-409C-BE32-E72D297353CC}">
                <c16:uniqueId val="{0000000A-4C49-49F8-8AFA-FF952B6F31B5}"/>
              </c:ext>
            </c:extLst>
          </c:dPt>
          <c:dPt>
            <c:idx val="9"/>
            <c:marker>
              <c:symbol val="none"/>
            </c:marker>
            <c:bubble3D val="0"/>
            <c:extLst>
              <c:ext xmlns:c16="http://schemas.microsoft.com/office/drawing/2014/chart" uri="{C3380CC4-5D6E-409C-BE32-E72D297353CC}">
                <c16:uniqueId val="{0000000B-4C49-49F8-8AFA-FF952B6F31B5}"/>
              </c:ext>
            </c:extLst>
          </c:dPt>
          <c:dPt>
            <c:idx val="10"/>
            <c:marker>
              <c:symbol val="none"/>
            </c:marker>
            <c:bubble3D val="0"/>
            <c:extLst>
              <c:ext xmlns:c16="http://schemas.microsoft.com/office/drawing/2014/chart" uri="{C3380CC4-5D6E-409C-BE32-E72D297353CC}">
                <c16:uniqueId val="{0000000C-4C49-49F8-8AFA-FF952B6F31B5}"/>
              </c:ext>
            </c:extLst>
          </c:dPt>
          <c:dPt>
            <c:idx val="11"/>
            <c:marker>
              <c:symbol val="none"/>
            </c:marker>
            <c:bubble3D val="0"/>
            <c:extLst>
              <c:ext xmlns:c16="http://schemas.microsoft.com/office/drawing/2014/chart" uri="{C3380CC4-5D6E-409C-BE32-E72D297353CC}">
                <c16:uniqueId val="{0000000D-4C49-49F8-8AFA-FF952B6F31B5}"/>
              </c:ext>
            </c:extLst>
          </c:dPt>
          <c:dPt>
            <c:idx val="12"/>
            <c:marker>
              <c:symbol val="none"/>
            </c:marker>
            <c:bubble3D val="0"/>
            <c:extLst>
              <c:ext xmlns:c16="http://schemas.microsoft.com/office/drawing/2014/chart" uri="{C3380CC4-5D6E-409C-BE32-E72D297353CC}">
                <c16:uniqueId val="{0000000E-4C49-49F8-8AFA-FF952B6F31B5}"/>
              </c:ext>
            </c:extLst>
          </c:dPt>
          <c:dPt>
            <c:idx val="13"/>
            <c:marker>
              <c:symbol val="none"/>
            </c:marker>
            <c:bubble3D val="0"/>
            <c:extLst>
              <c:ext xmlns:c16="http://schemas.microsoft.com/office/drawing/2014/chart" uri="{C3380CC4-5D6E-409C-BE32-E72D297353CC}">
                <c16:uniqueId val="{0000000F-4C49-49F8-8AFA-FF952B6F31B5}"/>
              </c:ext>
            </c:extLst>
          </c:dPt>
          <c:dPt>
            <c:idx val="14"/>
            <c:marker>
              <c:symbol val="none"/>
            </c:marker>
            <c:bubble3D val="0"/>
            <c:extLst>
              <c:ext xmlns:c16="http://schemas.microsoft.com/office/drawing/2014/chart" uri="{C3380CC4-5D6E-409C-BE32-E72D297353CC}">
                <c16:uniqueId val="{00000010-4C49-49F8-8AFA-FF952B6F31B5}"/>
              </c:ext>
            </c:extLst>
          </c:dPt>
          <c:dPt>
            <c:idx val="15"/>
            <c:marker>
              <c:symbol val="none"/>
            </c:marker>
            <c:bubble3D val="0"/>
            <c:extLst>
              <c:ext xmlns:c16="http://schemas.microsoft.com/office/drawing/2014/chart" uri="{C3380CC4-5D6E-409C-BE32-E72D297353CC}">
                <c16:uniqueId val="{00000011-4C49-49F8-8AFA-FF952B6F31B5}"/>
              </c:ext>
            </c:extLst>
          </c:dPt>
          <c:dPt>
            <c:idx val="16"/>
            <c:marker>
              <c:symbol val="none"/>
            </c:marker>
            <c:bubble3D val="0"/>
            <c:extLst>
              <c:ext xmlns:c16="http://schemas.microsoft.com/office/drawing/2014/chart" uri="{C3380CC4-5D6E-409C-BE32-E72D297353CC}">
                <c16:uniqueId val="{00000012-4C49-49F8-8AFA-FF952B6F31B5}"/>
              </c:ext>
            </c:extLst>
          </c:dPt>
          <c:dPt>
            <c:idx val="17"/>
            <c:marker>
              <c:symbol val="none"/>
            </c:marker>
            <c:bubble3D val="0"/>
            <c:extLst>
              <c:ext xmlns:c16="http://schemas.microsoft.com/office/drawing/2014/chart" uri="{C3380CC4-5D6E-409C-BE32-E72D297353CC}">
                <c16:uniqueId val="{00000013-4C49-49F8-8AFA-FF952B6F31B5}"/>
              </c:ext>
            </c:extLst>
          </c:dPt>
          <c:dPt>
            <c:idx val="18"/>
            <c:marker>
              <c:symbol val="none"/>
            </c:marker>
            <c:bubble3D val="0"/>
            <c:extLst>
              <c:ext xmlns:c16="http://schemas.microsoft.com/office/drawing/2014/chart" uri="{C3380CC4-5D6E-409C-BE32-E72D297353CC}">
                <c16:uniqueId val="{00000014-4C49-49F8-8AFA-FF952B6F31B5}"/>
              </c:ext>
            </c:extLst>
          </c:dPt>
          <c:dPt>
            <c:idx val="19"/>
            <c:marker>
              <c:symbol val="none"/>
            </c:marker>
            <c:bubble3D val="0"/>
            <c:extLst>
              <c:ext xmlns:c16="http://schemas.microsoft.com/office/drawing/2014/chart" uri="{C3380CC4-5D6E-409C-BE32-E72D297353CC}">
                <c16:uniqueId val="{00000015-4C49-49F8-8AFA-FF952B6F31B5}"/>
              </c:ext>
            </c:extLst>
          </c:dPt>
          <c:dPt>
            <c:idx val="20"/>
            <c:marker>
              <c:symbol val="none"/>
            </c:marker>
            <c:bubble3D val="0"/>
            <c:extLst>
              <c:ext xmlns:c16="http://schemas.microsoft.com/office/drawing/2014/chart" uri="{C3380CC4-5D6E-409C-BE32-E72D297353CC}">
                <c16:uniqueId val="{00000016-4C49-49F8-8AFA-FF952B6F31B5}"/>
              </c:ext>
            </c:extLst>
          </c:dPt>
          <c:dPt>
            <c:idx val="21"/>
            <c:marker>
              <c:symbol val="none"/>
            </c:marker>
            <c:bubble3D val="0"/>
            <c:extLst>
              <c:ext xmlns:c16="http://schemas.microsoft.com/office/drawing/2014/chart" uri="{C3380CC4-5D6E-409C-BE32-E72D297353CC}">
                <c16:uniqueId val="{00000017-4C49-49F8-8AFA-FF952B6F31B5}"/>
              </c:ext>
            </c:extLst>
          </c:dPt>
          <c:dPt>
            <c:idx val="22"/>
            <c:bubble3D val="0"/>
            <c:extLst>
              <c:ext xmlns:c16="http://schemas.microsoft.com/office/drawing/2014/chart" uri="{C3380CC4-5D6E-409C-BE32-E72D297353CC}">
                <c16:uniqueId val="{00000018-4C49-49F8-8AFA-FF952B6F31B5}"/>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4C49-49F8-8AFA-FF952B6F31B5}"/>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4C49-49F8-8AFA-FF952B6F31B5}"/>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4C49-49F8-8AFA-FF952B6F31B5}"/>
              </c:ext>
            </c:extLst>
          </c:dPt>
          <c:dPt>
            <c:idx val="40"/>
            <c:bubble3D val="0"/>
            <c:extLst>
              <c:ext xmlns:c16="http://schemas.microsoft.com/office/drawing/2014/chart" uri="{C3380CC4-5D6E-409C-BE32-E72D297353CC}">
                <c16:uniqueId val="{0000001C-4C49-49F8-8AFA-FF952B6F31B5}"/>
              </c:ext>
            </c:extLst>
          </c:dPt>
          <c:dPt>
            <c:idx val="41"/>
            <c:bubble3D val="0"/>
            <c:extLst>
              <c:ext xmlns:c16="http://schemas.microsoft.com/office/drawing/2014/chart" uri="{C3380CC4-5D6E-409C-BE32-E72D297353CC}">
                <c16:uniqueId val="{0000001D-4C49-49F8-8AFA-FF952B6F31B5}"/>
              </c:ext>
            </c:extLst>
          </c:dPt>
          <c:dPt>
            <c:idx val="42"/>
            <c:bubble3D val="0"/>
            <c:extLst>
              <c:ext xmlns:c16="http://schemas.microsoft.com/office/drawing/2014/chart" uri="{C3380CC4-5D6E-409C-BE32-E72D297353CC}">
                <c16:uniqueId val="{0000001E-4C49-49F8-8AFA-FF952B6F31B5}"/>
              </c:ext>
            </c:extLst>
          </c:dPt>
          <c:dPt>
            <c:idx val="43"/>
            <c:bubble3D val="0"/>
            <c:extLst>
              <c:ext xmlns:c16="http://schemas.microsoft.com/office/drawing/2014/chart" uri="{C3380CC4-5D6E-409C-BE32-E72D297353CC}">
                <c16:uniqueId val="{0000001F-4C49-49F8-8AFA-FF952B6F31B5}"/>
              </c:ext>
            </c:extLst>
          </c:dPt>
          <c:cat>
            <c:multiLvlStrRef>
              <c:f>'CVC Activity'!$AF$7:$BE$8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'CVC Activity'!$AF$11:$BE$11</c:f>
              <c:numCache>
                <c:formatCode>General</c:formatCode>
                <c:ptCount val="26"/>
                <c:pt idx="22">
                  <c:v>43</c:v>
                </c:pt>
                <c:pt idx="23">
                  <c:v>86</c:v>
                </c:pt>
                <c:pt idx="24">
                  <c:v>130</c:v>
                </c:pt>
                <c:pt idx="25">
                  <c:v>235</c:v>
                </c:pt>
              </c:numCache>
            </c:numRef>
          </c:val>
          <c:smooth val="0"/>
          <c:extLst>
            <c:ext xmlns:c16="http://schemas.microsoft.com/office/drawing/2014/chart" uri="{C3380CC4-5D6E-409C-BE32-E72D297353CC}">
              <c16:uniqueId val="{00000020-4C49-49F8-8AFA-FF952B6F31B5}"/>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Size'!$O$9</c:f>
              <c:strCache>
                <c:ptCount val="1"/>
                <c:pt idx="0">
                  <c:v>&lt;$1M</c:v>
                </c:pt>
              </c:strCache>
            </c:strRef>
          </c:tx>
          <c:spPr>
            <a:solidFill>
              <a:schemeClr val="accent1"/>
            </a:solidFill>
            <a:ln>
              <a:noFill/>
            </a:ln>
            <a:effectLst/>
          </c:spPr>
          <c:invertIfNegative val="0"/>
          <c:cat>
            <c:multiLvlStrRef>
              <c:f>'CVC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Size'!$P$9:$BE$9</c:f>
              <c:numCache>
                <c:formatCode>General</c:formatCode>
                <c:ptCount val="42"/>
                <c:pt idx="0">
                  <c:v>47</c:v>
                </c:pt>
                <c:pt idx="1">
                  <c:v>64</c:v>
                </c:pt>
                <c:pt idx="2">
                  <c:v>48</c:v>
                </c:pt>
                <c:pt idx="3">
                  <c:v>37</c:v>
                </c:pt>
                <c:pt idx="4">
                  <c:v>53</c:v>
                </c:pt>
                <c:pt idx="5">
                  <c:v>38</c:v>
                </c:pt>
                <c:pt idx="6">
                  <c:v>38</c:v>
                </c:pt>
                <c:pt idx="7">
                  <c:v>34</c:v>
                </c:pt>
                <c:pt idx="8">
                  <c:v>45</c:v>
                </c:pt>
                <c:pt idx="9">
                  <c:v>41</c:v>
                </c:pt>
                <c:pt idx="10">
                  <c:v>48</c:v>
                </c:pt>
                <c:pt idx="11">
                  <c:v>40</c:v>
                </c:pt>
                <c:pt idx="12">
                  <c:v>50</c:v>
                </c:pt>
                <c:pt idx="13">
                  <c:v>49</c:v>
                </c:pt>
                <c:pt idx="14">
                  <c:v>41</c:v>
                </c:pt>
                <c:pt idx="15">
                  <c:v>50</c:v>
                </c:pt>
                <c:pt idx="16">
                  <c:v>40</c:v>
                </c:pt>
                <c:pt idx="17">
                  <c:v>42</c:v>
                </c:pt>
                <c:pt idx="18">
                  <c:v>50</c:v>
                </c:pt>
                <c:pt idx="19">
                  <c:v>51</c:v>
                </c:pt>
                <c:pt idx="20">
                  <c:v>59</c:v>
                </c:pt>
                <c:pt idx="21">
                  <c:v>54</c:v>
                </c:pt>
                <c:pt idx="22">
                  <c:v>63</c:v>
                </c:pt>
                <c:pt idx="23">
                  <c:v>60</c:v>
                </c:pt>
                <c:pt idx="24">
                  <c:v>56</c:v>
                </c:pt>
                <c:pt idx="25">
                  <c:v>61</c:v>
                </c:pt>
                <c:pt idx="26">
                  <c:v>76</c:v>
                </c:pt>
                <c:pt idx="27">
                  <c:v>57</c:v>
                </c:pt>
                <c:pt idx="28">
                  <c:v>68</c:v>
                </c:pt>
                <c:pt idx="29">
                  <c:v>58</c:v>
                </c:pt>
                <c:pt idx="30">
                  <c:v>57</c:v>
                </c:pt>
                <c:pt idx="31">
                  <c:v>65</c:v>
                </c:pt>
                <c:pt idx="32">
                  <c:v>33</c:v>
                </c:pt>
                <c:pt idx="33">
                  <c:v>45</c:v>
                </c:pt>
                <c:pt idx="34">
                  <c:v>31</c:v>
                </c:pt>
                <c:pt idx="35">
                  <c:v>38</c:v>
                </c:pt>
                <c:pt idx="36">
                  <c:v>51</c:v>
                </c:pt>
                <c:pt idx="37">
                  <c:v>50</c:v>
                </c:pt>
                <c:pt idx="38">
                  <c:v>30</c:v>
                </c:pt>
                <c:pt idx="39">
                  <c:v>49</c:v>
                </c:pt>
                <c:pt idx="40">
                  <c:v>20</c:v>
                </c:pt>
                <c:pt idx="41">
                  <c:v>10</c:v>
                </c:pt>
              </c:numCache>
            </c:numRef>
          </c:val>
          <c:extLst>
            <c:ext xmlns:c16="http://schemas.microsoft.com/office/drawing/2014/chart" uri="{C3380CC4-5D6E-409C-BE32-E72D297353CC}">
              <c16:uniqueId val="{00000000-3F55-44FA-B954-72DE6BD18273}"/>
            </c:ext>
          </c:extLst>
        </c:ser>
        <c:ser>
          <c:idx val="1"/>
          <c:order val="1"/>
          <c:tx>
            <c:strRef>
              <c:f>'CVC x Size'!$O$10</c:f>
              <c:strCache>
                <c:ptCount val="1"/>
                <c:pt idx="0">
                  <c:v>$1M-$5M</c:v>
                </c:pt>
              </c:strCache>
            </c:strRef>
          </c:tx>
          <c:spPr>
            <a:solidFill>
              <a:schemeClr val="accent2"/>
            </a:solidFill>
            <a:ln>
              <a:noFill/>
            </a:ln>
            <a:effectLst/>
          </c:spPr>
          <c:invertIfNegative val="0"/>
          <c:cat>
            <c:multiLvlStrRef>
              <c:f>'CVC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Size'!$P$10:$BE$10</c:f>
              <c:numCache>
                <c:formatCode>General</c:formatCode>
                <c:ptCount val="42"/>
                <c:pt idx="0">
                  <c:v>138</c:v>
                </c:pt>
                <c:pt idx="1">
                  <c:v>136</c:v>
                </c:pt>
                <c:pt idx="2">
                  <c:v>124</c:v>
                </c:pt>
                <c:pt idx="3">
                  <c:v>137</c:v>
                </c:pt>
                <c:pt idx="4">
                  <c:v>142</c:v>
                </c:pt>
                <c:pt idx="5">
                  <c:v>116</c:v>
                </c:pt>
                <c:pt idx="6">
                  <c:v>132</c:v>
                </c:pt>
                <c:pt idx="7">
                  <c:v>117</c:v>
                </c:pt>
                <c:pt idx="8">
                  <c:v>162</c:v>
                </c:pt>
                <c:pt idx="9">
                  <c:v>131</c:v>
                </c:pt>
                <c:pt idx="10">
                  <c:v>148</c:v>
                </c:pt>
                <c:pt idx="11">
                  <c:v>140</c:v>
                </c:pt>
                <c:pt idx="12">
                  <c:v>136</c:v>
                </c:pt>
                <c:pt idx="13">
                  <c:v>171</c:v>
                </c:pt>
                <c:pt idx="14">
                  <c:v>154</c:v>
                </c:pt>
                <c:pt idx="15">
                  <c:v>154</c:v>
                </c:pt>
                <c:pt idx="16">
                  <c:v>172</c:v>
                </c:pt>
                <c:pt idx="17">
                  <c:v>169</c:v>
                </c:pt>
                <c:pt idx="18">
                  <c:v>150</c:v>
                </c:pt>
                <c:pt idx="19">
                  <c:v>157</c:v>
                </c:pt>
                <c:pt idx="20">
                  <c:v>177</c:v>
                </c:pt>
                <c:pt idx="21">
                  <c:v>153</c:v>
                </c:pt>
                <c:pt idx="22">
                  <c:v>153</c:v>
                </c:pt>
                <c:pt idx="23">
                  <c:v>182</c:v>
                </c:pt>
                <c:pt idx="24">
                  <c:v>233</c:v>
                </c:pt>
                <c:pt idx="25">
                  <c:v>242</c:v>
                </c:pt>
                <c:pt idx="26">
                  <c:v>250</c:v>
                </c:pt>
                <c:pt idx="27">
                  <c:v>277</c:v>
                </c:pt>
                <c:pt idx="28">
                  <c:v>254</c:v>
                </c:pt>
                <c:pt idx="29">
                  <c:v>248</c:v>
                </c:pt>
                <c:pt idx="30">
                  <c:v>216</c:v>
                </c:pt>
                <c:pt idx="31">
                  <c:v>196</c:v>
                </c:pt>
                <c:pt idx="32">
                  <c:v>172</c:v>
                </c:pt>
                <c:pt idx="33">
                  <c:v>188</c:v>
                </c:pt>
                <c:pt idx="34">
                  <c:v>138</c:v>
                </c:pt>
                <c:pt idx="35">
                  <c:v>134</c:v>
                </c:pt>
                <c:pt idx="36">
                  <c:v>136</c:v>
                </c:pt>
                <c:pt idx="37">
                  <c:v>133</c:v>
                </c:pt>
                <c:pt idx="38">
                  <c:v>133</c:v>
                </c:pt>
                <c:pt idx="39">
                  <c:v>124</c:v>
                </c:pt>
                <c:pt idx="40">
                  <c:v>105</c:v>
                </c:pt>
                <c:pt idx="41">
                  <c:v>64</c:v>
                </c:pt>
              </c:numCache>
            </c:numRef>
          </c:val>
          <c:extLst>
            <c:ext xmlns:c16="http://schemas.microsoft.com/office/drawing/2014/chart" uri="{C3380CC4-5D6E-409C-BE32-E72D297353CC}">
              <c16:uniqueId val="{00000001-3F55-44FA-B954-72DE6BD18273}"/>
            </c:ext>
          </c:extLst>
        </c:ser>
        <c:ser>
          <c:idx val="2"/>
          <c:order val="2"/>
          <c:tx>
            <c:strRef>
              <c:f>'CVC x Size'!$O$11</c:f>
              <c:strCache>
                <c:ptCount val="1"/>
                <c:pt idx="0">
                  <c:v>$5M-$10M</c:v>
                </c:pt>
              </c:strCache>
            </c:strRef>
          </c:tx>
          <c:spPr>
            <a:solidFill>
              <a:schemeClr val="accent3"/>
            </a:solidFill>
            <a:ln>
              <a:noFill/>
            </a:ln>
            <a:effectLst/>
          </c:spPr>
          <c:invertIfNegative val="0"/>
          <c:cat>
            <c:multiLvlStrRef>
              <c:f>'CVC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Size'!$P$11:$BE$11</c:f>
              <c:numCache>
                <c:formatCode>General</c:formatCode>
                <c:ptCount val="42"/>
                <c:pt idx="0">
                  <c:v>74</c:v>
                </c:pt>
                <c:pt idx="1">
                  <c:v>65</c:v>
                </c:pt>
                <c:pt idx="2">
                  <c:v>53</c:v>
                </c:pt>
                <c:pt idx="3">
                  <c:v>56</c:v>
                </c:pt>
                <c:pt idx="4">
                  <c:v>70</c:v>
                </c:pt>
                <c:pt idx="5">
                  <c:v>71</c:v>
                </c:pt>
                <c:pt idx="6">
                  <c:v>87</c:v>
                </c:pt>
                <c:pt idx="7">
                  <c:v>68</c:v>
                </c:pt>
                <c:pt idx="8">
                  <c:v>76</c:v>
                </c:pt>
                <c:pt idx="9">
                  <c:v>90</c:v>
                </c:pt>
                <c:pt idx="10">
                  <c:v>79</c:v>
                </c:pt>
                <c:pt idx="11">
                  <c:v>87</c:v>
                </c:pt>
                <c:pt idx="12">
                  <c:v>87</c:v>
                </c:pt>
                <c:pt idx="13">
                  <c:v>110</c:v>
                </c:pt>
                <c:pt idx="14">
                  <c:v>110</c:v>
                </c:pt>
                <c:pt idx="15">
                  <c:v>96</c:v>
                </c:pt>
                <c:pt idx="16">
                  <c:v>86</c:v>
                </c:pt>
                <c:pt idx="17">
                  <c:v>97</c:v>
                </c:pt>
                <c:pt idx="18">
                  <c:v>92</c:v>
                </c:pt>
                <c:pt idx="19">
                  <c:v>76</c:v>
                </c:pt>
                <c:pt idx="20">
                  <c:v>103</c:v>
                </c:pt>
                <c:pt idx="21">
                  <c:v>104</c:v>
                </c:pt>
                <c:pt idx="22">
                  <c:v>87</c:v>
                </c:pt>
                <c:pt idx="23">
                  <c:v>91</c:v>
                </c:pt>
                <c:pt idx="24">
                  <c:v>119</c:v>
                </c:pt>
                <c:pt idx="25">
                  <c:v>135</c:v>
                </c:pt>
                <c:pt idx="26">
                  <c:v>135</c:v>
                </c:pt>
                <c:pt idx="27">
                  <c:v>146</c:v>
                </c:pt>
                <c:pt idx="28">
                  <c:v>183</c:v>
                </c:pt>
                <c:pt idx="29">
                  <c:v>186</c:v>
                </c:pt>
                <c:pt idx="30">
                  <c:v>144</c:v>
                </c:pt>
                <c:pt idx="31">
                  <c:v>125</c:v>
                </c:pt>
                <c:pt idx="32">
                  <c:v>132</c:v>
                </c:pt>
                <c:pt idx="33">
                  <c:v>103</c:v>
                </c:pt>
                <c:pt idx="34">
                  <c:v>114</c:v>
                </c:pt>
                <c:pt idx="35">
                  <c:v>109</c:v>
                </c:pt>
                <c:pt idx="36">
                  <c:v>85</c:v>
                </c:pt>
                <c:pt idx="37">
                  <c:v>93</c:v>
                </c:pt>
                <c:pt idx="38">
                  <c:v>86</c:v>
                </c:pt>
                <c:pt idx="39">
                  <c:v>78</c:v>
                </c:pt>
                <c:pt idx="40">
                  <c:v>77</c:v>
                </c:pt>
                <c:pt idx="41">
                  <c:v>72</c:v>
                </c:pt>
              </c:numCache>
            </c:numRef>
          </c:val>
          <c:extLst>
            <c:ext xmlns:c16="http://schemas.microsoft.com/office/drawing/2014/chart" uri="{C3380CC4-5D6E-409C-BE32-E72D297353CC}">
              <c16:uniqueId val="{00000002-3F55-44FA-B954-72DE6BD18273}"/>
            </c:ext>
          </c:extLst>
        </c:ser>
        <c:ser>
          <c:idx val="3"/>
          <c:order val="3"/>
          <c:tx>
            <c:strRef>
              <c:f>'CVC x Size'!$O$12</c:f>
              <c:strCache>
                <c:ptCount val="1"/>
                <c:pt idx="0">
                  <c:v>$10M-$25M</c:v>
                </c:pt>
              </c:strCache>
            </c:strRef>
          </c:tx>
          <c:spPr>
            <a:solidFill>
              <a:schemeClr val="accent4"/>
            </a:solidFill>
            <a:ln>
              <a:noFill/>
            </a:ln>
            <a:effectLst/>
          </c:spPr>
          <c:invertIfNegative val="0"/>
          <c:cat>
            <c:multiLvlStrRef>
              <c:f>'CVC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Size'!$P$12:$BE$12</c:f>
              <c:numCache>
                <c:formatCode>General</c:formatCode>
                <c:ptCount val="42"/>
                <c:pt idx="0">
                  <c:v>100</c:v>
                </c:pt>
                <c:pt idx="1">
                  <c:v>96</c:v>
                </c:pt>
                <c:pt idx="2">
                  <c:v>96</c:v>
                </c:pt>
                <c:pt idx="3">
                  <c:v>78</c:v>
                </c:pt>
                <c:pt idx="4">
                  <c:v>112</c:v>
                </c:pt>
                <c:pt idx="5">
                  <c:v>110</c:v>
                </c:pt>
                <c:pt idx="6">
                  <c:v>85</c:v>
                </c:pt>
                <c:pt idx="7">
                  <c:v>92</c:v>
                </c:pt>
                <c:pt idx="8">
                  <c:v>112</c:v>
                </c:pt>
                <c:pt idx="9">
                  <c:v>129</c:v>
                </c:pt>
                <c:pt idx="10">
                  <c:v>93</c:v>
                </c:pt>
                <c:pt idx="11">
                  <c:v>96</c:v>
                </c:pt>
                <c:pt idx="12">
                  <c:v>113</c:v>
                </c:pt>
                <c:pt idx="13">
                  <c:v>122</c:v>
                </c:pt>
                <c:pt idx="14">
                  <c:v>139</c:v>
                </c:pt>
                <c:pt idx="15">
                  <c:v>104</c:v>
                </c:pt>
                <c:pt idx="16">
                  <c:v>152</c:v>
                </c:pt>
                <c:pt idx="17">
                  <c:v>139</c:v>
                </c:pt>
                <c:pt idx="18">
                  <c:v>132</c:v>
                </c:pt>
                <c:pt idx="19">
                  <c:v>134</c:v>
                </c:pt>
                <c:pt idx="20">
                  <c:v>135</c:v>
                </c:pt>
                <c:pt idx="21">
                  <c:v>97</c:v>
                </c:pt>
                <c:pt idx="22">
                  <c:v>133</c:v>
                </c:pt>
                <c:pt idx="23">
                  <c:v>139</c:v>
                </c:pt>
                <c:pt idx="24">
                  <c:v>173</c:v>
                </c:pt>
                <c:pt idx="25">
                  <c:v>222</c:v>
                </c:pt>
                <c:pt idx="26">
                  <c:v>190</c:v>
                </c:pt>
                <c:pt idx="27">
                  <c:v>199</c:v>
                </c:pt>
                <c:pt idx="28">
                  <c:v>202</c:v>
                </c:pt>
                <c:pt idx="29">
                  <c:v>212</c:v>
                </c:pt>
                <c:pt idx="30">
                  <c:v>180</c:v>
                </c:pt>
                <c:pt idx="31">
                  <c:v>130</c:v>
                </c:pt>
                <c:pt idx="32">
                  <c:v>148</c:v>
                </c:pt>
                <c:pt idx="33">
                  <c:v>136</c:v>
                </c:pt>
                <c:pt idx="34">
                  <c:v>131</c:v>
                </c:pt>
                <c:pt idx="35">
                  <c:v>117</c:v>
                </c:pt>
                <c:pt idx="36">
                  <c:v>117</c:v>
                </c:pt>
                <c:pt idx="37">
                  <c:v>129</c:v>
                </c:pt>
                <c:pt idx="38">
                  <c:v>133</c:v>
                </c:pt>
                <c:pt idx="39">
                  <c:v>147</c:v>
                </c:pt>
                <c:pt idx="40">
                  <c:v>131</c:v>
                </c:pt>
                <c:pt idx="41">
                  <c:v>101</c:v>
                </c:pt>
              </c:numCache>
            </c:numRef>
          </c:val>
          <c:extLst>
            <c:ext xmlns:c16="http://schemas.microsoft.com/office/drawing/2014/chart" uri="{C3380CC4-5D6E-409C-BE32-E72D297353CC}">
              <c16:uniqueId val="{00000003-3F55-44FA-B954-72DE6BD18273}"/>
            </c:ext>
          </c:extLst>
        </c:ser>
        <c:ser>
          <c:idx val="4"/>
          <c:order val="4"/>
          <c:tx>
            <c:strRef>
              <c:f>'CVC x Size'!$O$13</c:f>
              <c:strCache>
                <c:ptCount val="1"/>
                <c:pt idx="0">
                  <c:v>$25M-$50M</c:v>
                </c:pt>
              </c:strCache>
            </c:strRef>
          </c:tx>
          <c:spPr>
            <a:solidFill>
              <a:schemeClr val="accent5"/>
            </a:solidFill>
            <a:ln>
              <a:noFill/>
            </a:ln>
            <a:effectLst/>
          </c:spPr>
          <c:invertIfNegative val="0"/>
          <c:cat>
            <c:multiLvlStrRef>
              <c:f>'CVC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Size'!$P$13:$BE$13</c:f>
              <c:numCache>
                <c:formatCode>General</c:formatCode>
                <c:ptCount val="42"/>
                <c:pt idx="0">
                  <c:v>56</c:v>
                </c:pt>
                <c:pt idx="1">
                  <c:v>60</c:v>
                </c:pt>
                <c:pt idx="2">
                  <c:v>58</c:v>
                </c:pt>
                <c:pt idx="3">
                  <c:v>53</c:v>
                </c:pt>
                <c:pt idx="4">
                  <c:v>62</c:v>
                </c:pt>
                <c:pt idx="5">
                  <c:v>49</c:v>
                </c:pt>
                <c:pt idx="6">
                  <c:v>46</c:v>
                </c:pt>
                <c:pt idx="7">
                  <c:v>46</c:v>
                </c:pt>
                <c:pt idx="8">
                  <c:v>48</c:v>
                </c:pt>
                <c:pt idx="9">
                  <c:v>65</c:v>
                </c:pt>
                <c:pt idx="10">
                  <c:v>66</c:v>
                </c:pt>
                <c:pt idx="11">
                  <c:v>60</c:v>
                </c:pt>
                <c:pt idx="12">
                  <c:v>61</c:v>
                </c:pt>
                <c:pt idx="13">
                  <c:v>70</c:v>
                </c:pt>
                <c:pt idx="14">
                  <c:v>65</c:v>
                </c:pt>
                <c:pt idx="15">
                  <c:v>63</c:v>
                </c:pt>
                <c:pt idx="16">
                  <c:v>78</c:v>
                </c:pt>
                <c:pt idx="17">
                  <c:v>90</c:v>
                </c:pt>
                <c:pt idx="18">
                  <c:v>84</c:v>
                </c:pt>
                <c:pt idx="19">
                  <c:v>66</c:v>
                </c:pt>
                <c:pt idx="20">
                  <c:v>87</c:v>
                </c:pt>
                <c:pt idx="21">
                  <c:v>74</c:v>
                </c:pt>
                <c:pt idx="22">
                  <c:v>91</c:v>
                </c:pt>
                <c:pt idx="23">
                  <c:v>77</c:v>
                </c:pt>
                <c:pt idx="24">
                  <c:v>96</c:v>
                </c:pt>
                <c:pt idx="25">
                  <c:v>109</c:v>
                </c:pt>
                <c:pt idx="26">
                  <c:v>151</c:v>
                </c:pt>
                <c:pt idx="27">
                  <c:v>128</c:v>
                </c:pt>
                <c:pt idx="28">
                  <c:v>143</c:v>
                </c:pt>
                <c:pt idx="29">
                  <c:v>123</c:v>
                </c:pt>
                <c:pt idx="30">
                  <c:v>93</c:v>
                </c:pt>
                <c:pt idx="31">
                  <c:v>74</c:v>
                </c:pt>
                <c:pt idx="32">
                  <c:v>91</c:v>
                </c:pt>
                <c:pt idx="33">
                  <c:v>67</c:v>
                </c:pt>
                <c:pt idx="34">
                  <c:v>64</c:v>
                </c:pt>
                <c:pt idx="35">
                  <c:v>57</c:v>
                </c:pt>
                <c:pt idx="36">
                  <c:v>67</c:v>
                </c:pt>
                <c:pt idx="37">
                  <c:v>70</c:v>
                </c:pt>
                <c:pt idx="38">
                  <c:v>82</c:v>
                </c:pt>
                <c:pt idx="39">
                  <c:v>67</c:v>
                </c:pt>
                <c:pt idx="40">
                  <c:v>82</c:v>
                </c:pt>
                <c:pt idx="41">
                  <c:v>48</c:v>
                </c:pt>
              </c:numCache>
            </c:numRef>
          </c:val>
          <c:extLst>
            <c:ext xmlns:c16="http://schemas.microsoft.com/office/drawing/2014/chart" uri="{C3380CC4-5D6E-409C-BE32-E72D297353CC}">
              <c16:uniqueId val="{00000004-3F55-44FA-B954-72DE6BD18273}"/>
            </c:ext>
          </c:extLst>
        </c:ser>
        <c:ser>
          <c:idx val="5"/>
          <c:order val="5"/>
          <c:tx>
            <c:strRef>
              <c:f>'CVC x Size'!$O$14</c:f>
              <c:strCache>
                <c:ptCount val="1"/>
                <c:pt idx="0">
                  <c:v>$50M+</c:v>
                </c:pt>
              </c:strCache>
            </c:strRef>
          </c:tx>
          <c:spPr>
            <a:solidFill>
              <a:schemeClr val="accent6"/>
            </a:solidFill>
            <a:ln>
              <a:noFill/>
            </a:ln>
            <a:effectLst/>
          </c:spPr>
          <c:invertIfNegative val="0"/>
          <c:cat>
            <c:multiLvlStrRef>
              <c:f>'CVC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Size'!$P$14:$BE$14</c:f>
              <c:numCache>
                <c:formatCode>General</c:formatCode>
                <c:ptCount val="42"/>
                <c:pt idx="0">
                  <c:v>35</c:v>
                </c:pt>
                <c:pt idx="1">
                  <c:v>43</c:v>
                </c:pt>
                <c:pt idx="2">
                  <c:v>54</c:v>
                </c:pt>
                <c:pt idx="3">
                  <c:v>29</c:v>
                </c:pt>
                <c:pt idx="4">
                  <c:v>48</c:v>
                </c:pt>
                <c:pt idx="5">
                  <c:v>30</c:v>
                </c:pt>
                <c:pt idx="6">
                  <c:v>33</c:v>
                </c:pt>
                <c:pt idx="7">
                  <c:v>27</c:v>
                </c:pt>
                <c:pt idx="8">
                  <c:v>36</c:v>
                </c:pt>
                <c:pt idx="9">
                  <c:v>48</c:v>
                </c:pt>
                <c:pt idx="10">
                  <c:v>53</c:v>
                </c:pt>
                <c:pt idx="11">
                  <c:v>50</c:v>
                </c:pt>
                <c:pt idx="12">
                  <c:v>60</c:v>
                </c:pt>
                <c:pt idx="13">
                  <c:v>87</c:v>
                </c:pt>
                <c:pt idx="14">
                  <c:v>84</c:v>
                </c:pt>
                <c:pt idx="15">
                  <c:v>64</c:v>
                </c:pt>
                <c:pt idx="16">
                  <c:v>88</c:v>
                </c:pt>
                <c:pt idx="17">
                  <c:v>81</c:v>
                </c:pt>
                <c:pt idx="18">
                  <c:v>86</c:v>
                </c:pt>
                <c:pt idx="19">
                  <c:v>65</c:v>
                </c:pt>
                <c:pt idx="20">
                  <c:v>81</c:v>
                </c:pt>
                <c:pt idx="21">
                  <c:v>95</c:v>
                </c:pt>
                <c:pt idx="22">
                  <c:v>124</c:v>
                </c:pt>
                <c:pt idx="23">
                  <c:v>124</c:v>
                </c:pt>
                <c:pt idx="24">
                  <c:v>177</c:v>
                </c:pt>
                <c:pt idx="25">
                  <c:v>218</c:v>
                </c:pt>
                <c:pt idx="26">
                  <c:v>220</c:v>
                </c:pt>
                <c:pt idx="27">
                  <c:v>231</c:v>
                </c:pt>
                <c:pt idx="28">
                  <c:v>209</c:v>
                </c:pt>
                <c:pt idx="29">
                  <c:v>149</c:v>
                </c:pt>
                <c:pt idx="30">
                  <c:v>119</c:v>
                </c:pt>
                <c:pt idx="31">
                  <c:v>96</c:v>
                </c:pt>
                <c:pt idx="32">
                  <c:v>83</c:v>
                </c:pt>
                <c:pt idx="33">
                  <c:v>67</c:v>
                </c:pt>
                <c:pt idx="34">
                  <c:v>98</c:v>
                </c:pt>
                <c:pt idx="35">
                  <c:v>69</c:v>
                </c:pt>
                <c:pt idx="36">
                  <c:v>95</c:v>
                </c:pt>
                <c:pt idx="37">
                  <c:v>98</c:v>
                </c:pt>
                <c:pt idx="38">
                  <c:v>111</c:v>
                </c:pt>
                <c:pt idx="39">
                  <c:v>106</c:v>
                </c:pt>
                <c:pt idx="40">
                  <c:v>109</c:v>
                </c:pt>
                <c:pt idx="41">
                  <c:v>103</c:v>
                </c:pt>
              </c:numCache>
            </c:numRef>
          </c:val>
          <c:extLst>
            <c:ext xmlns:c16="http://schemas.microsoft.com/office/drawing/2014/chart" uri="{C3380CC4-5D6E-409C-BE32-E72D297353CC}">
              <c16:uniqueId val="{00000005-3F55-44FA-B954-72DE6BD1827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Size'!$O$47</c:f>
              <c:strCache>
                <c:ptCount val="1"/>
                <c:pt idx="0">
                  <c:v>&lt;$1M</c:v>
                </c:pt>
              </c:strCache>
            </c:strRef>
          </c:tx>
          <c:spPr>
            <a:solidFill>
              <a:schemeClr val="accent1"/>
            </a:solidFill>
            <a:ln>
              <a:noFill/>
            </a:ln>
            <a:effectLst/>
          </c:spPr>
          <c:invertIfNegative val="0"/>
          <c:cat>
            <c:multiLvlStrRef>
              <c:f>'CVC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Size'!$P$47:$BE$47</c:f>
              <c:numCache>
                <c:formatCode>"$"#,##0.0</c:formatCode>
                <c:ptCount val="42"/>
                <c:pt idx="0">
                  <c:v>2.13090155E-2</c:v>
                </c:pt>
                <c:pt idx="1">
                  <c:v>2.6293067462000001E-2</c:v>
                </c:pt>
                <c:pt idx="2">
                  <c:v>2.5320072999999998E-2</c:v>
                </c:pt>
                <c:pt idx="3">
                  <c:v>1.5381844503E-2</c:v>
                </c:pt>
                <c:pt idx="4">
                  <c:v>2.4032858329000005E-2</c:v>
                </c:pt>
                <c:pt idx="5">
                  <c:v>1.5986881486000002E-2</c:v>
                </c:pt>
                <c:pt idx="6">
                  <c:v>1.6032896999999997E-2</c:v>
                </c:pt>
                <c:pt idx="7">
                  <c:v>1.8546910656999999E-2</c:v>
                </c:pt>
                <c:pt idx="8">
                  <c:v>2.0622918874000005E-2</c:v>
                </c:pt>
                <c:pt idx="9">
                  <c:v>2.1097222113999999E-2</c:v>
                </c:pt>
                <c:pt idx="10">
                  <c:v>2.4345502701999998E-2</c:v>
                </c:pt>
                <c:pt idx="11">
                  <c:v>1.8682093787999995E-2</c:v>
                </c:pt>
                <c:pt idx="12">
                  <c:v>2.1167961201E-2</c:v>
                </c:pt>
                <c:pt idx="13">
                  <c:v>2.7119556549000001E-2</c:v>
                </c:pt>
                <c:pt idx="14">
                  <c:v>1.7297629352999999E-2</c:v>
                </c:pt>
                <c:pt idx="15">
                  <c:v>2.0698805798E-2</c:v>
                </c:pt>
                <c:pt idx="16">
                  <c:v>2.1005611431E-2</c:v>
                </c:pt>
                <c:pt idx="17">
                  <c:v>1.9647410624000005E-2</c:v>
                </c:pt>
                <c:pt idx="18">
                  <c:v>2.5460633675999999E-2</c:v>
                </c:pt>
                <c:pt idx="19">
                  <c:v>2.4121959939000001E-2</c:v>
                </c:pt>
                <c:pt idx="20">
                  <c:v>2.3314878417000001E-2</c:v>
                </c:pt>
                <c:pt idx="21">
                  <c:v>1.8522430495000006E-2</c:v>
                </c:pt>
                <c:pt idx="22">
                  <c:v>2.4638688789999998E-2</c:v>
                </c:pt>
                <c:pt idx="23">
                  <c:v>2.8330925814000003E-2</c:v>
                </c:pt>
                <c:pt idx="24">
                  <c:v>2.2765540737999992E-2</c:v>
                </c:pt>
                <c:pt idx="25">
                  <c:v>2.4110324834000003E-2</c:v>
                </c:pt>
                <c:pt idx="26">
                  <c:v>2.9753770987000005E-2</c:v>
                </c:pt>
                <c:pt idx="27">
                  <c:v>2.3894857168999997E-2</c:v>
                </c:pt>
                <c:pt idx="28">
                  <c:v>2.5643569839999998E-2</c:v>
                </c:pt>
                <c:pt idx="29">
                  <c:v>2.2988887761000002E-2</c:v>
                </c:pt>
                <c:pt idx="30">
                  <c:v>2.2383325908000001E-2</c:v>
                </c:pt>
                <c:pt idx="31">
                  <c:v>2.5461159369999993E-2</c:v>
                </c:pt>
                <c:pt idx="32">
                  <c:v>1.3431464073999999E-2</c:v>
                </c:pt>
                <c:pt idx="33">
                  <c:v>1.6739568762000005E-2</c:v>
                </c:pt>
                <c:pt idx="34">
                  <c:v>1.1726216207E-2</c:v>
                </c:pt>
                <c:pt idx="35">
                  <c:v>1.6530225973999998E-2</c:v>
                </c:pt>
                <c:pt idx="36">
                  <c:v>1.8127703969999999E-2</c:v>
                </c:pt>
                <c:pt idx="37">
                  <c:v>1.7039809693000001E-2</c:v>
                </c:pt>
                <c:pt idx="38">
                  <c:v>1.0241758375E-2</c:v>
                </c:pt>
                <c:pt idx="39">
                  <c:v>1.4827964556000002E-2</c:v>
                </c:pt>
                <c:pt idx="40">
                  <c:v>6.4807676490000006E-3</c:v>
                </c:pt>
                <c:pt idx="41">
                  <c:v>5.732476066E-3</c:v>
                </c:pt>
              </c:numCache>
            </c:numRef>
          </c:val>
          <c:extLst>
            <c:ext xmlns:c16="http://schemas.microsoft.com/office/drawing/2014/chart" uri="{C3380CC4-5D6E-409C-BE32-E72D297353CC}">
              <c16:uniqueId val="{00000000-8584-45EF-B175-5C3427CDBB57}"/>
            </c:ext>
          </c:extLst>
        </c:ser>
        <c:ser>
          <c:idx val="1"/>
          <c:order val="1"/>
          <c:tx>
            <c:strRef>
              <c:f>'CVC x Size'!$O$48</c:f>
              <c:strCache>
                <c:ptCount val="1"/>
                <c:pt idx="0">
                  <c:v>$1M-$5M</c:v>
                </c:pt>
              </c:strCache>
            </c:strRef>
          </c:tx>
          <c:spPr>
            <a:solidFill>
              <a:schemeClr val="accent2"/>
            </a:solidFill>
            <a:ln>
              <a:noFill/>
            </a:ln>
            <a:effectLst/>
          </c:spPr>
          <c:invertIfNegative val="0"/>
          <c:cat>
            <c:multiLvlStrRef>
              <c:f>'CVC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Size'!$P$48:$BE$48</c:f>
              <c:numCache>
                <c:formatCode>"$"#,##0.0</c:formatCode>
                <c:ptCount val="42"/>
                <c:pt idx="0">
                  <c:v>0.34129907823099986</c:v>
                </c:pt>
                <c:pt idx="1">
                  <c:v>0.32526186370300014</c:v>
                </c:pt>
                <c:pt idx="2">
                  <c:v>0.30928227979200013</c:v>
                </c:pt>
                <c:pt idx="3">
                  <c:v>0.33563224678400005</c:v>
                </c:pt>
                <c:pt idx="4">
                  <c:v>0.37480672837700013</c:v>
                </c:pt>
                <c:pt idx="5">
                  <c:v>0.28581561599999999</c:v>
                </c:pt>
                <c:pt idx="6">
                  <c:v>0.33391338923100017</c:v>
                </c:pt>
                <c:pt idx="7">
                  <c:v>0.31885288563199998</c:v>
                </c:pt>
                <c:pt idx="8">
                  <c:v>0.39323967608799992</c:v>
                </c:pt>
                <c:pt idx="9">
                  <c:v>0.35891392900000013</c:v>
                </c:pt>
                <c:pt idx="10">
                  <c:v>0.39698383909400009</c:v>
                </c:pt>
                <c:pt idx="11">
                  <c:v>0.35413068431400013</c:v>
                </c:pt>
                <c:pt idx="12">
                  <c:v>0.36488030883900008</c:v>
                </c:pt>
                <c:pt idx="13">
                  <c:v>0.44964298441300038</c:v>
                </c:pt>
                <c:pt idx="14">
                  <c:v>0.42548861190099996</c:v>
                </c:pt>
                <c:pt idx="15">
                  <c:v>0.41109948116300005</c:v>
                </c:pt>
                <c:pt idx="16">
                  <c:v>0.46252861533700024</c:v>
                </c:pt>
                <c:pt idx="17">
                  <c:v>0.47837416565899993</c:v>
                </c:pt>
                <c:pt idx="18">
                  <c:v>0.37511128101099983</c:v>
                </c:pt>
                <c:pt idx="19">
                  <c:v>0.41220657287199985</c:v>
                </c:pt>
                <c:pt idx="20">
                  <c:v>0.48554068137400014</c:v>
                </c:pt>
                <c:pt idx="21">
                  <c:v>0.40412150444899997</c:v>
                </c:pt>
                <c:pt idx="22">
                  <c:v>0.39375692680600005</c:v>
                </c:pt>
                <c:pt idx="23">
                  <c:v>0.49364789772400003</c:v>
                </c:pt>
                <c:pt idx="24">
                  <c:v>0.59168668932200041</c:v>
                </c:pt>
                <c:pt idx="25">
                  <c:v>0.66414806332099974</c:v>
                </c:pt>
                <c:pt idx="26">
                  <c:v>0.65598178748800029</c:v>
                </c:pt>
                <c:pt idx="27">
                  <c:v>0.76319949156600053</c:v>
                </c:pt>
                <c:pt idx="28">
                  <c:v>0.69972829145200033</c:v>
                </c:pt>
                <c:pt idx="29">
                  <c:v>0.6823169907550003</c:v>
                </c:pt>
                <c:pt idx="30">
                  <c:v>0.58836241928900013</c:v>
                </c:pt>
                <c:pt idx="31">
                  <c:v>0.54748445613099961</c:v>
                </c:pt>
                <c:pt idx="32">
                  <c:v>0.46492959161000008</c:v>
                </c:pt>
                <c:pt idx="33">
                  <c:v>0.51500376444300022</c:v>
                </c:pt>
                <c:pt idx="34">
                  <c:v>0.39885623669599995</c:v>
                </c:pt>
                <c:pt idx="35">
                  <c:v>0.38102529778200001</c:v>
                </c:pt>
                <c:pt idx="36">
                  <c:v>0.40463018200000006</c:v>
                </c:pt>
                <c:pt idx="37">
                  <c:v>0.35490207554599984</c:v>
                </c:pt>
                <c:pt idx="38">
                  <c:v>0.38162609507000006</c:v>
                </c:pt>
                <c:pt idx="39">
                  <c:v>0.35886722724100006</c:v>
                </c:pt>
                <c:pt idx="40">
                  <c:v>0.295743194983</c:v>
                </c:pt>
                <c:pt idx="41">
                  <c:v>0.18704225816200001</c:v>
                </c:pt>
              </c:numCache>
            </c:numRef>
          </c:val>
          <c:extLst>
            <c:ext xmlns:c16="http://schemas.microsoft.com/office/drawing/2014/chart" uri="{C3380CC4-5D6E-409C-BE32-E72D297353CC}">
              <c16:uniqueId val="{00000001-8584-45EF-B175-5C3427CDBB57}"/>
            </c:ext>
          </c:extLst>
        </c:ser>
        <c:ser>
          <c:idx val="2"/>
          <c:order val="2"/>
          <c:tx>
            <c:strRef>
              <c:f>'CVC x Size'!$O$49</c:f>
              <c:strCache>
                <c:ptCount val="1"/>
                <c:pt idx="0">
                  <c:v>$5M-$10M</c:v>
                </c:pt>
              </c:strCache>
            </c:strRef>
          </c:tx>
          <c:spPr>
            <a:solidFill>
              <a:schemeClr val="accent3"/>
            </a:solidFill>
            <a:ln>
              <a:noFill/>
            </a:ln>
            <a:effectLst/>
          </c:spPr>
          <c:invertIfNegative val="0"/>
          <c:cat>
            <c:multiLvlStrRef>
              <c:f>'CVC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Size'!$P$49:$BE$49</c:f>
              <c:numCache>
                <c:formatCode>"$"#,##0.0</c:formatCode>
                <c:ptCount val="42"/>
                <c:pt idx="0">
                  <c:v>0.53489244770900002</c:v>
                </c:pt>
                <c:pt idx="1">
                  <c:v>0.42389040699999997</c:v>
                </c:pt>
                <c:pt idx="2">
                  <c:v>0.381395631939</c:v>
                </c:pt>
                <c:pt idx="3">
                  <c:v>0.36824012099999998</c:v>
                </c:pt>
                <c:pt idx="4">
                  <c:v>0.47105689299999998</c:v>
                </c:pt>
                <c:pt idx="5">
                  <c:v>0.49611523463099999</c:v>
                </c:pt>
                <c:pt idx="6">
                  <c:v>0.61360492534799993</c:v>
                </c:pt>
                <c:pt idx="7">
                  <c:v>0.47198944100000001</c:v>
                </c:pt>
                <c:pt idx="8">
                  <c:v>0.51578544422899997</c:v>
                </c:pt>
                <c:pt idx="9">
                  <c:v>0.63103664005399995</c:v>
                </c:pt>
                <c:pt idx="10">
                  <c:v>0.53985575900000005</c:v>
                </c:pt>
                <c:pt idx="11">
                  <c:v>0.60349990037700008</c:v>
                </c:pt>
                <c:pt idx="12">
                  <c:v>0.60474458402600006</c:v>
                </c:pt>
                <c:pt idx="13">
                  <c:v>0.77805342233100006</c:v>
                </c:pt>
                <c:pt idx="14">
                  <c:v>0.80385589382900013</c:v>
                </c:pt>
                <c:pt idx="15">
                  <c:v>0.69529601372399963</c:v>
                </c:pt>
                <c:pt idx="16">
                  <c:v>0.61076504493000006</c:v>
                </c:pt>
                <c:pt idx="17">
                  <c:v>0.68766951000400012</c:v>
                </c:pt>
                <c:pt idx="18">
                  <c:v>0.6345055599999998</c:v>
                </c:pt>
                <c:pt idx="19">
                  <c:v>0.52172313199999998</c:v>
                </c:pt>
                <c:pt idx="20">
                  <c:v>0.73716052488700012</c:v>
                </c:pt>
                <c:pt idx="21">
                  <c:v>0.72064824791500004</c:v>
                </c:pt>
                <c:pt idx="22">
                  <c:v>0.60162264300000001</c:v>
                </c:pt>
                <c:pt idx="23">
                  <c:v>0.65862761438600004</c:v>
                </c:pt>
                <c:pt idx="24">
                  <c:v>0.83667802989000006</c:v>
                </c:pt>
                <c:pt idx="25">
                  <c:v>0.96143769800000045</c:v>
                </c:pt>
                <c:pt idx="26">
                  <c:v>0.94991902619300017</c:v>
                </c:pt>
                <c:pt idx="27">
                  <c:v>0.99846307275500035</c:v>
                </c:pt>
                <c:pt idx="28">
                  <c:v>1.2918469427260002</c:v>
                </c:pt>
                <c:pt idx="29">
                  <c:v>1.2931642349999999</c:v>
                </c:pt>
                <c:pt idx="30">
                  <c:v>1.0166406276159998</c:v>
                </c:pt>
                <c:pt idx="31">
                  <c:v>0.85593405808200029</c:v>
                </c:pt>
                <c:pt idx="32">
                  <c:v>0.92203812000000007</c:v>
                </c:pt>
                <c:pt idx="33">
                  <c:v>0.68967817920700025</c:v>
                </c:pt>
                <c:pt idx="34">
                  <c:v>0.8124243729999997</c:v>
                </c:pt>
                <c:pt idx="35">
                  <c:v>0.72545026254400025</c:v>
                </c:pt>
                <c:pt idx="36">
                  <c:v>0.60949974099999993</c:v>
                </c:pt>
                <c:pt idx="37">
                  <c:v>0.62885287064799977</c:v>
                </c:pt>
                <c:pt idx="38">
                  <c:v>0.60868448694200028</c:v>
                </c:pt>
                <c:pt idx="39">
                  <c:v>0.55067213874799992</c:v>
                </c:pt>
                <c:pt idx="40">
                  <c:v>0.51335886061400016</c:v>
                </c:pt>
                <c:pt idx="41">
                  <c:v>0.50291913752499995</c:v>
                </c:pt>
              </c:numCache>
            </c:numRef>
          </c:val>
          <c:extLst>
            <c:ext xmlns:c16="http://schemas.microsoft.com/office/drawing/2014/chart" uri="{C3380CC4-5D6E-409C-BE32-E72D297353CC}">
              <c16:uniqueId val="{00000002-8584-45EF-B175-5C3427CDBB57}"/>
            </c:ext>
          </c:extLst>
        </c:ser>
        <c:ser>
          <c:idx val="3"/>
          <c:order val="3"/>
          <c:tx>
            <c:strRef>
              <c:f>'CVC x Size'!$O$50</c:f>
              <c:strCache>
                <c:ptCount val="1"/>
                <c:pt idx="0">
                  <c:v>$10M-$25M</c:v>
                </c:pt>
              </c:strCache>
            </c:strRef>
          </c:tx>
          <c:spPr>
            <a:solidFill>
              <a:schemeClr val="accent4"/>
            </a:solidFill>
            <a:ln>
              <a:noFill/>
            </a:ln>
            <a:effectLst/>
          </c:spPr>
          <c:invertIfNegative val="0"/>
          <c:cat>
            <c:multiLvlStrRef>
              <c:f>'CVC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Size'!$P$50:$BE$50</c:f>
              <c:numCache>
                <c:formatCode>"$"#,##0.0</c:formatCode>
                <c:ptCount val="42"/>
                <c:pt idx="0">
                  <c:v>1.5720315634800006</c:v>
                </c:pt>
                <c:pt idx="1">
                  <c:v>1.5497257029999998</c:v>
                </c:pt>
                <c:pt idx="2">
                  <c:v>1.52966466926</c:v>
                </c:pt>
                <c:pt idx="3">
                  <c:v>1.1909887513000001</c:v>
                </c:pt>
                <c:pt idx="4">
                  <c:v>1.6644203560999999</c:v>
                </c:pt>
                <c:pt idx="5">
                  <c:v>1.7834961149500002</c:v>
                </c:pt>
                <c:pt idx="6">
                  <c:v>1.2873426351100004</c:v>
                </c:pt>
                <c:pt idx="7">
                  <c:v>1.473550017</c:v>
                </c:pt>
                <c:pt idx="8">
                  <c:v>1.7083959444300008</c:v>
                </c:pt>
                <c:pt idx="9">
                  <c:v>1.9677204250000004</c:v>
                </c:pt>
                <c:pt idx="10">
                  <c:v>1.4103451917300001</c:v>
                </c:pt>
                <c:pt idx="11">
                  <c:v>1.5126627910000003</c:v>
                </c:pt>
                <c:pt idx="12">
                  <c:v>1.7146833610000005</c:v>
                </c:pt>
                <c:pt idx="13">
                  <c:v>1.8560688756899995</c:v>
                </c:pt>
                <c:pt idx="14">
                  <c:v>2.2417858569999995</c:v>
                </c:pt>
                <c:pt idx="15">
                  <c:v>1.7161907396199998</c:v>
                </c:pt>
                <c:pt idx="16">
                  <c:v>2.4144361529399996</c:v>
                </c:pt>
                <c:pt idx="17">
                  <c:v>2.2076455990200006</c:v>
                </c:pt>
                <c:pt idx="18">
                  <c:v>2.0723699223600001</c:v>
                </c:pt>
                <c:pt idx="19">
                  <c:v>2.1026063870000002</c:v>
                </c:pt>
                <c:pt idx="20">
                  <c:v>2.1120092289999999</c:v>
                </c:pt>
                <c:pt idx="21">
                  <c:v>1.5412804203099997</c:v>
                </c:pt>
                <c:pt idx="22">
                  <c:v>2.0349289336999998</c:v>
                </c:pt>
                <c:pt idx="23">
                  <c:v>2.2110143127600006</c:v>
                </c:pt>
                <c:pt idx="24">
                  <c:v>2.7266180603299994</c:v>
                </c:pt>
                <c:pt idx="25">
                  <c:v>3.5721916585300009</c:v>
                </c:pt>
                <c:pt idx="26">
                  <c:v>3.1045579403999986</c:v>
                </c:pt>
                <c:pt idx="27">
                  <c:v>3.1206713112199989</c:v>
                </c:pt>
                <c:pt idx="28">
                  <c:v>3.1867896610599984</c:v>
                </c:pt>
                <c:pt idx="29">
                  <c:v>3.3515254671100014</c:v>
                </c:pt>
                <c:pt idx="30">
                  <c:v>2.9349083316200004</c:v>
                </c:pt>
                <c:pt idx="31">
                  <c:v>2.0105415440500005</c:v>
                </c:pt>
                <c:pt idx="32">
                  <c:v>2.4134612742600008</c:v>
                </c:pt>
                <c:pt idx="33">
                  <c:v>2.2122849214200011</c:v>
                </c:pt>
                <c:pt idx="34">
                  <c:v>2.096779379</c:v>
                </c:pt>
                <c:pt idx="35">
                  <c:v>1.8596896949999997</c:v>
                </c:pt>
                <c:pt idx="36">
                  <c:v>1.9086018099400004</c:v>
                </c:pt>
                <c:pt idx="37">
                  <c:v>1.9910298214799995</c:v>
                </c:pt>
                <c:pt idx="38">
                  <c:v>2.0922845939800001</c:v>
                </c:pt>
                <c:pt idx="39">
                  <c:v>2.2329757414900002</c:v>
                </c:pt>
                <c:pt idx="40">
                  <c:v>2.1437965445800002</c:v>
                </c:pt>
                <c:pt idx="41">
                  <c:v>1.5697023463699999</c:v>
                </c:pt>
              </c:numCache>
            </c:numRef>
          </c:val>
          <c:extLst>
            <c:ext xmlns:c16="http://schemas.microsoft.com/office/drawing/2014/chart" uri="{C3380CC4-5D6E-409C-BE32-E72D297353CC}">
              <c16:uniqueId val="{00000003-8584-45EF-B175-5C3427CDBB57}"/>
            </c:ext>
          </c:extLst>
        </c:ser>
        <c:ser>
          <c:idx val="4"/>
          <c:order val="4"/>
          <c:tx>
            <c:strRef>
              <c:f>'CVC x Size'!$O$51</c:f>
              <c:strCache>
                <c:ptCount val="1"/>
                <c:pt idx="0">
                  <c:v>$25M-$50M</c:v>
                </c:pt>
              </c:strCache>
            </c:strRef>
          </c:tx>
          <c:spPr>
            <a:solidFill>
              <a:schemeClr val="accent5"/>
            </a:solidFill>
            <a:ln>
              <a:noFill/>
            </a:ln>
            <a:effectLst/>
          </c:spPr>
          <c:invertIfNegative val="0"/>
          <c:cat>
            <c:multiLvlStrRef>
              <c:f>'CVC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Size'!$P$51:$BE$51</c:f>
              <c:numCache>
                <c:formatCode>"$"#,##0.0</c:formatCode>
                <c:ptCount val="42"/>
                <c:pt idx="0">
                  <c:v>1.9861254970000004</c:v>
                </c:pt>
                <c:pt idx="1">
                  <c:v>1.9704086863699999</c:v>
                </c:pt>
                <c:pt idx="2">
                  <c:v>2.0876723880000001</c:v>
                </c:pt>
                <c:pt idx="3">
                  <c:v>1.8283048080000004</c:v>
                </c:pt>
                <c:pt idx="4">
                  <c:v>2.0839192130000002</c:v>
                </c:pt>
                <c:pt idx="5">
                  <c:v>1.7304334740000005</c:v>
                </c:pt>
                <c:pt idx="6">
                  <c:v>1.5985712879999996</c:v>
                </c:pt>
                <c:pt idx="7">
                  <c:v>1.60369862671</c:v>
                </c:pt>
                <c:pt idx="8">
                  <c:v>1.5572493681599999</c:v>
                </c:pt>
                <c:pt idx="9">
                  <c:v>2.1936487365399997</c:v>
                </c:pt>
                <c:pt idx="10">
                  <c:v>2.1866209457299997</c:v>
                </c:pt>
                <c:pt idx="11">
                  <c:v>2.0831369367500003</c:v>
                </c:pt>
                <c:pt idx="12">
                  <c:v>2.0872042159499999</c:v>
                </c:pt>
                <c:pt idx="13">
                  <c:v>2.2970423799999988</c:v>
                </c:pt>
                <c:pt idx="14">
                  <c:v>2.2281515609999998</c:v>
                </c:pt>
                <c:pt idx="15">
                  <c:v>2.1118722930000002</c:v>
                </c:pt>
                <c:pt idx="16">
                  <c:v>2.7372507080000004</c:v>
                </c:pt>
                <c:pt idx="17">
                  <c:v>3.1202081530000001</c:v>
                </c:pt>
                <c:pt idx="18">
                  <c:v>2.9312066669999997</c:v>
                </c:pt>
                <c:pt idx="19">
                  <c:v>2.2372029211399997</c:v>
                </c:pt>
                <c:pt idx="20">
                  <c:v>3.0452907829999991</c:v>
                </c:pt>
                <c:pt idx="21">
                  <c:v>2.4869052426099998</c:v>
                </c:pt>
                <c:pt idx="22">
                  <c:v>3.07508173096</c:v>
                </c:pt>
                <c:pt idx="23">
                  <c:v>2.6514905376199995</c:v>
                </c:pt>
                <c:pt idx="24">
                  <c:v>3.504142942000001</c:v>
                </c:pt>
                <c:pt idx="25">
                  <c:v>3.8745642908600004</c:v>
                </c:pt>
                <c:pt idx="26">
                  <c:v>5.3314657866499982</c:v>
                </c:pt>
                <c:pt idx="27">
                  <c:v>4.3422616599999992</c:v>
                </c:pt>
                <c:pt idx="28">
                  <c:v>4.9450289468500008</c:v>
                </c:pt>
                <c:pt idx="29">
                  <c:v>4.2245659649999983</c:v>
                </c:pt>
                <c:pt idx="30">
                  <c:v>3.1479159714199989</c:v>
                </c:pt>
                <c:pt idx="31">
                  <c:v>2.5737868622399995</c:v>
                </c:pt>
                <c:pt idx="32">
                  <c:v>3.0247141819999994</c:v>
                </c:pt>
                <c:pt idx="33">
                  <c:v>2.1672082970000006</c:v>
                </c:pt>
                <c:pt idx="34">
                  <c:v>2.2143278150000003</c:v>
                </c:pt>
                <c:pt idx="35">
                  <c:v>2.0323809357099996</c:v>
                </c:pt>
                <c:pt idx="36">
                  <c:v>2.360533336</c:v>
                </c:pt>
                <c:pt idx="37">
                  <c:v>2.4634456710000001</c:v>
                </c:pt>
                <c:pt idx="38">
                  <c:v>2.8557365772100001</c:v>
                </c:pt>
                <c:pt idx="39">
                  <c:v>2.2923011220000005</c:v>
                </c:pt>
                <c:pt idx="40">
                  <c:v>2.8665625407199999</c:v>
                </c:pt>
                <c:pt idx="41">
                  <c:v>1.7191338601600004</c:v>
                </c:pt>
              </c:numCache>
            </c:numRef>
          </c:val>
          <c:extLst>
            <c:ext xmlns:c16="http://schemas.microsoft.com/office/drawing/2014/chart" uri="{C3380CC4-5D6E-409C-BE32-E72D297353CC}">
              <c16:uniqueId val="{00000004-8584-45EF-B175-5C3427CDBB57}"/>
            </c:ext>
          </c:extLst>
        </c:ser>
        <c:ser>
          <c:idx val="5"/>
          <c:order val="5"/>
          <c:tx>
            <c:strRef>
              <c:f>'CVC x Size'!$O$52</c:f>
              <c:strCache>
                <c:ptCount val="1"/>
                <c:pt idx="0">
                  <c:v>$50M+</c:v>
                </c:pt>
              </c:strCache>
            </c:strRef>
          </c:tx>
          <c:spPr>
            <a:solidFill>
              <a:schemeClr val="accent6"/>
            </a:solidFill>
            <a:ln>
              <a:noFill/>
            </a:ln>
            <a:effectLst/>
          </c:spPr>
          <c:invertIfNegative val="0"/>
          <c:cat>
            <c:multiLvlStrRef>
              <c:f>'CVC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'CVC x Size'!$P$52:$BE$52</c:f>
              <c:numCache>
                <c:formatCode>"$"#,##0.0</c:formatCode>
                <c:ptCount val="42"/>
                <c:pt idx="0">
                  <c:v>5.7884155850000001</c:v>
                </c:pt>
                <c:pt idx="1">
                  <c:v>5.5422083210000004</c:v>
                </c:pt>
                <c:pt idx="2">
                  <c:v>8.1652051829999994</c:v>
                </c:pt>
                <c:pt idx="3">
                  <c:v>5.7095906410000001</c:v>
                </c:pt>
                <c:pt idx="4">
                  <c:v>5.8562377930000027</c:v>
                </c:pt>
                <c:pt idx="5">
                  <c:v>10.941444221859999</c:v>
                </c:pt>
                <c:pt idx="6">
                  <c:v>4.2560700910899998</c:v>
                </c:pt>
                <c:pt idx="7">
                  <c:v>3.304867636</c:v>
                </c:pt>
                <c:pt idx="8">
                  <c:v>3.4134593399999997</c:v>
                </c:pt>
                <c:pt idx="9">
                  <c:v>4.7948681939999984</c:v>
                </c:pt>
                <c:pt idx="10">
                  <c:v>7.4817908059999993</c:v>
                </c:pt>
                <c:pt idx="11">
                  <c:v>6.4765373097399985</c:v>
                </c:pt>
                <c:pt idx="12">
                  <c:v>8.7587070069999999</c:v>
                </c:pt>
                <c:pt idx="13">
                  <c:v>11.499192934</c:v>
                </c:pt>
                <c:pt idx="14">
                  <c:v>12.159269783000001</c:v>
                </c:pt>
                <c:pt idx="15">
                  <c:v>20.88138709</c:v>
                </c:pt>
                <c:pt idx="16">
                  <c:v>12.194238120790001</c:v>
                </c:pt>
                <c:pt idx="17">
                  <c:v>10.939796453089999</c:v>
                </c:pt>
                <c:pt idx="18">
                  <c:v>11.26350874531</c:v>
                </c:pt>
                <c:pt idx="19">
                  <c:v>9.0134572966199986</c:v>
                </c:pt>
                <c:pt idx="20">
                  <c:v>12.107084141</c:v>
                </c:pt>
                <c:pt idx="21">
                  <c:v>14.567465891999998</c:v>
                </c:pt>
                <c:pt idx="22">
                  <c:v>21.054309782729995</c:v>
                </c:pt>
                <c:pt idx="23">
                  <c:v>17.208178702390008</c:v>
                </c:pt>
                <c:pt idx="24">
                  <c:v>32.930908299600013</c:v>
                </c:pt>
                <c:pt idx="25">
                  <c:v>34.085340703409997</c:v>
                </c:pt>
                <c:pt idx="26">
                  <c:v>36.270919277699988</c:v>
                </c:pt>
                <c:pt idx="27">
                  <c:v>42.156468235789966</c:v>
                </c:pt>
                <c:pt idx="28">
                  <c:v>27.8778514372</c:v>
                </c:pt>
                <c:pt idx="29">
                  <c:v>24.275741599</c:v>
                </c:pt>
                <c:pt idx="30">
                  <c:v>13.25925566501</c:v>
                </c:pt>
                <c:pt idx="31">
                  <c:v>12.248093629489997</c:v>
                </c:pt>
                <c:pt idx="32">
                  <c:v>27.147076423000001</c:v>
                </c:pt>
                <c:pt idx="33">
                  <c:v>9.6039334720000014</c:v>
                </c:pt>
                <c:pt idx="34">
                  <c:v>13.475464955000001</c:v>
                </c:pt>
                <c:pt idx="35">
                  <c:v>10.959299675000002</c:v>
                </c:pt>
                <c:pt idx="36">
                  <c:v>17.708435406</c:v>
                </c:pt>
                <c:pt idx="37">
                  <c:v>23.118457544880002</c:v>
                </c:pt>
                <c:pt idx="38">
                  <c:v>16.968969482000002</c:v>
                </c:pt>
                <c:pt idx="39">
                  <c:v>43.77420534800001</c:v>
                </c:pt>
                <c:pt idx="40">
                  <c:v>60.787840382300033</c:v>
                </c:pt>
                <c:pt idx="41">
                  <c:v>32.219006326999995</c:v>
                </c:pt>
              </c:numCache>
            </c:numRef>
          </c:val>
          <c:extLst>
            <c:ext xmlns:c16="http://schemas.microsoft.com/office/drawing/2014/chart" uri="{C3380CC4-5D6E-409C-BE32-E72D297353CC}">
              <c16:uniqueId val="{00000005-8584-45EF-B175-5C3427CDBB5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'CVC x Size'!$B$8</c:f>
              <c:strCache>
                <c:ptCount val="1"/>
                <c:pt idx="0">
                  <c:v>&lt;$1M</c:v>
                </c:pt>
              </c:strCache>
            </c:strRef>
          </c:tx>
          <c:spPr>
            <a:solidFill>
              <a:schemeClr val="accent1"/>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Size'!$C$8:$M$8</c:f>
              <c:numCache>
                <c:formatCode>General</c:formatCode>
                <c:ptCount val="11"/>
                <c:pt idx="0">
                  <c:v>196</c:v>
                </c:pt>
                <c:pt idx="1">
                  <c:v>163</c:v>
                </c:pt>
                <c:pt idx="2">
                  <c:v>174</c:v>
                </c:pt>
                <c:pt idx="3">
                  <c:v>190</c:v>
                </c:pt>
                <c:pt idx="4">
                  <c:v>183</c:v>
                </c:pt>
                <c:pt idx="5">
                  <c:v>236</c:v>
                </c:pt>
                <c:pt idx="6">
                  <c:v>250</c:v>
                </c:pt>
                <c:pt idx="7">
                  <c:v>248</c:v>
                </c:pt>
                <c:pt idx="8">
                  <c:v>147</c:v>
                </c:pt>
                <c:pt idx="9">
                  <c:v>180</c:v>
                </c:pt>
                <c:pt idx="10">
                  <c:v>30</c:v>
                </c:pt>
              </c:numCache>
            </c:numRef>
          </c:val>
          <c:extLst>
            <c:ext xmlns:c16="http://schemas.microsoft.com/office/drawing/2014/chart" uri="{C3380CC4-5D6E-409C-BE32-E72D297353CC}">
              <c16:uniqueId val="{00000000-3D60-4C92-90DB-CD3609F3E99E}"/>
            </c:ext>
          </c:extLst>
        </c:ser>
        <c:ser>
          <c:idx val="1"/>
          <c:order val="1"/>
          <c:tx>
            <c:strRef>
              <c:f>'CVC x Size'!$B$9</c:f>
              <c:strCache>
                <c:ptCount val="1"/>
                <c:pt idx="0">
                  <c:v>$1M-$5M</c:v>
                </c:pt>
              </c:strCache>
            </c:strRef>
          </c:tx>
          <c:spPr>
            <a:solidFill>
              <a:schemeClr val="accent2"/>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Size'!$C$9:$M$9</c:f>
              <c:numCache>
                <c:formatCode>General</c:formatCode>
                <c:ptCount val="11"/>
                <c:pt idx="0">
                  <c:v>535</c:v>
                </c:pt>
                <c:pt idx="1">
                  <c:v>507</c:v>
                </c:pt>
                <c:pt idx="2">
                  <c:v>581</c:v>
                </c:pt>
                <c:pt idx="3">
                  <c:v>615</c:v>
                </c:pt>
                <c:pt idx="4">
                  <c:v>648</c:v>
                </c:pt>
                <c:pt idx="5">
                  <c:v>665</c:v>
                </c:pt>
                <c:pt idx="6">
                  <c:v>1002</c:v>
                </c:pt>
                <c:pt idx="7">
                  <c:v>914</c:v>
                </c:pt>
                <c:pt idx="8">
                  <c:v>632</c:v>
                </c:pt>
                <c:pt idx="9">
                  <c:v>526</c:v>
                </c:pt>
                <c:pt idx="10">
                  <c:v>169</c:v>
                </c:pt>
              </c:numCache>
            </c:numRef>
          </c:val>
          <c:extLst>
            <c:ext xmlns:c16="http://schemas.microsoft.com/office/drawing/2014/chart" uri="{C3380CC4-5D6E-409C-BE32-E72D297353CC}">
              <c16:uniqueId val="{00000001-3D60-4C92-90DB-CD3609F3E99E}"/>
            </c:ext>
          </c:extLst>
        </c:ser>
        <c:ser>
          <c:idx val="2"/>
          <c:order val="2"/>
          <c:tx>
            <c:strRef>
              <c:f>'CVC x Size'!$B$10</c:f>
              <c:strCache>
                <c:ptCount val="1"/>
                <c:pt idx="0">
                  <c:v>$5M-$10M</c:v>
                </c:pt>
              </c:strCache>
            </c:strRef>
          </c:tx>
          <c:spPr>
            <a:solidFill>
              <a:schemeClr val="accent3"/>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Size'!$C$10:$M$10</c:f>
              <c:numCache>
                <c:formatCode>General</c:formatCode>
                <c:ptCount val="11"/>
                <c:pt idx="0">
                  <c:v>248</c:v>
                </c:pt>
                <c:pt idx="1">
                  <c:v>296</c:v>
                </c:pt>
                <c:pt idx="2">
                  <c:v>332</c:v>
                </c:pt>
                <c:pt idx="3">
                  <c:v>403</c:v>
                </c:pt>
                <c:pt idx="4">
                  <c:v>351</c:v>
                </c:pt>
                <c:pt idx="5">
                  <c:v>385</c:v>
                </c:pt>
                <c:pt idx="6">
                  <c:v>535</c:v>
                </c:pt>
                <c:pt idx="7">
                  <c:v>638</c:v>
                </c:pt>
                <c:pt idx="8">
                  <c:v>458</c:v>
                </c:pt>
                <c:pt idx="9">
                  <c:v>342</c:v>
                </c:pt>
                <c:pt idx="10">
                  <c:v>149</c:v>
                </c:pt>
              </c:numCache>
            </c:numRef>
          </c:val>
          <c:extLst>
            <c:ext xmlns:c16="http://schemas.microsoft.com/office/drawing/2014/chart" uri="{C3380CC4-5D6E-409C-BE32-E72D297353CC}">
              <c16:uniqueId val="{00000002-3D60-4C92-90DB-CD3609F3E99E}"/>
            </c:ext>
          </c:extLst>
        </c:ser>
        <c:ser>
          <c:idx val="3"/>
          <c:order val="3"/>
          <c:tx>
            <c:strRef>
              <c:f>'CVC x Size'!$B$11</c:f>
              <c:strCache>
                <c:ptCount val="1"/>
                <c:pt idx="0">
                  <c:v>$10M-$25M</c:v>
                </c:pt>
              </c:strCache>
            </c:strRef>
          </c:tx>
          <c:spPr>
            <a:solidFill>
              <a:schemeClr val="accent4"/>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Size'!$C$11:$M$11</c:f>
              <c:numCache>
                <c:formatCode>General</c:formatCode>
                <c:ptCount val="11"/>
                <c:pt idx="0">
                  <c:v>370</c:v>
                </c:pt>
                <c:pt idx="1">
                  <c:v>399</c:v>
                </c:pt>
                <c:pt idx="2">
                  <c:v>430</c:v>
                </c:pt>
                <c:pt idx="3">
                  <c:v>478</c:v>
                </c:pt>
                <c:pt idx="4">
                  <c:v>557</c:v>
                </c:pt>
                <c:pt idx="5">
                  <c:v>504</c:v>
                </c:pt>
                <c:pt idx="6">
                  <c:v>784</c:v>
                </c:pt>
                <c:pt idx="7">
                  <c:v>724</c:v>
                </c:pt>
                <c:pt idx="8">
                  <c:v>532</c:v>
                </c:pt>
                <c:pt idx="9">
                  <c:v>526</c:v>
                </c:pt>
                <c:pt idx="10">
                  <c:v>232</c:v>
                </c:pt>
              </c:numCache>
            </c:numRef>
          </c:val>
          <c:extLst>
            <c:ext xmlns:c16="http://schemas.microsoft.com/office/drawing/2014/chart" uri="{C3380CC4-5D6E-409C-BE32-E72D297353CC}">
              <c16:uniqueId val="{00000003-3D60-4C92-90DB-CD3609F3E99E}"/>
            </c:ext>
          </c:extLst>
        </c:ser>
        <c:ser>
          <c:idx val="4"/>
          <c:order val="4"/>
          <c:tx>
            <c:strRef>
              <c:f>'CVC x Size'!$B$12</c:f>
              <c:strCache>
                <c:ptCount val="1"/>
                <c:pt idx="0">
                  <c:v>$25M-$50M</c:v>
                </c:pt>
              </c:strCache>
            </c:strRef>
          </c:tx>
          <c:spPr>
            <a:solidFill>
              <a:schemeClr val="accent5"/>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Size'!$C$12:$M$12</c:f>
              <c:numCache>
                <c:formatCode>General</c:formatCode>
                <c:ptCount val="11"/>
                <c:pt idx="0">
                  <c:v>227</c:v>
                </c:pt>
                <c:pt idx="1">
                  <c:v>203</c:v>
                </c:pt>
                <c:pt idx="2">
                  <c:v>239</c:v>
                </c:pt>
                <c:pt idx="3">
                  <c:v>259</c:v>
                </c:pt>
                <c:pt idx="4">
                  <c:v>318</c:v>
                </c:pt>
                <c:pt idx="5">
                  <c:v>329</c:v>
                </c:pt>
                <c:pt idx="6">
                  <c:v>484</c:v>
                </c:pt>
                <c:pt idx="7">
                  <c:v>433</c:v>
                </c:pt>
                <c:pt idx="8">
                  <c:v>279</c:v>
                </c:pt>
                <c:pt idx="9">
                  <c:v>286</c:v>
                </c:pt>
                <c:pt idx="10">
                  <c:v>130</c:v>
                </c:pt>
              </c:numCache>
            </c:numRef>
          </c:val>
          <c:extLst>
            <c:ext xmlns:c16="http://schemas.microsoft.com/office/drawing/2014/chart" uri="{C3380CC4-5D6E-409C-BE32-E72D297353CC}">
              <c16:uniqueId val="{00000004-3D60-4C92-90DB-CD3609F3E99E}"/>
            </c:ext>
          </c:extLst>
        </c:ser>
        <c:ser>
          <c:idx val="5"/>
          <c:order val="5"/>
          <c:tx>
            <c:strRef>
              <c:f>'CVC x Size'!$B$13</c:f>
              <c:strCache>
                <c:ptCount val="1"/>
                <c:pt idx="0">
                  <c:v>$50M+</c:v>
                </c:pt>
              </c:strCache>
            </c:strRef>
          </c:tx>
          <c:spPr>
            <a:solidFill>
              <a:schemeClr val="accent6"/>
            </a:solidFill>
            <a:ln>
              <a:noFill/>
            </a:ln>
            <a:effectLst/>
          </c:spPr>
          <c:invertIfNegative val="0"/>
          <c:cat>
            <c:numRef>
              <c:f>'CVC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Size'!$C$13:$M$13</c:f>
              <c:numCache>
                <c:formatCode>General</c:formatCode>
                <c:ptCount val="11"/>
                <c:pt idx="0">
                  <c:v>161</c:v>
                </c:pt>
                <c:pt idx="1">
                  <c:v>138</c:v>
                </c:pt>
                <c:pt idx="2">
                  <c:v>187</c:v>
                </c:pt>
                <c:pt idx="3">
                  <c:v>295</c:v>
                </c:pt>
                <c:pt idx="4">
                  <c:v>320</c:v>
                </c:pt>
                <c:pt idx="5">
                  <c:v>424</c:v>
                </c:pt>
                <c:pt idx="6">
                  <c:v>846</c:v>
                </c:pt>
                <c:pt idx="7">
                  <c:v>573</c:v>
                </c:pt>
                <c:pt idx="8">
                  <c:v>317</c:v>
                </c:pt>
                <c:pt idx="9">
                  <c:v>410</c:v>
                </c:pt>
                <c:pt idx="10">
                  <c:v>212</c:v>
                </c:pt>
              </c:numCache>
            </c:numRef>
          </c:val>
          <c:extLst>
            <c:ext xmlns:c16="http://schemas.microsoft.com/office/drawing/2014/chart" uri="{C3380CC4-5D6E-409C-BE32-E72D297353CC}">
              <c16:uniqueId val="{00000005-3D60-4C92-90DB-CD3609F3E99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'CVC x Size'!$B$46</c:f>
              <c:strCache>
                <c:ptCount val="1"/>
                <c:pt idx="0">
                  <c:v>&lt;$1M</c:v>
                </c:pt>
              </c:strCache>
            </c:strRef>
          </c:tx>
          <c:spPr>
            <a:solidFill>
              <a:schemeClr val="accent1"/>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Size'!$C$46:$M$46</c:f>
              <c:numCache>
                <c:formatCode>"$"#,##0.0</c:formatCode>
                <c:ptCount val="11"/>
                <c:pt idx="0">
                  <c:v>8.8304000465000032E-2</c:v>
                </c:pt>
                <c:pt idx="1">
                  <c:v>7.4599547471999969E-2</c:v>
                </c:pt>
                <c:pt idx="2">
                  <c:v>8.474773747799999E-2</c:v>
                </c:pt>
                <c:pt idx="3">
                  <c:v>8.6283952900999966E-2</c:v>
                </c:pt>
                <c:pt idx="4">
                  <c:v>9.0235615669999991E-2</c:v>
                </c:pt>
                <c:pt idx="5">
                  <c:v>9.4806923515999952E-2</c:v>
                </c:pt>
                <c:pt idx="6">
                  <c:v>0.10052449372799994</c:v>
                </c:pt>
                <c:pt idx="7">
                  <c:v>9.6476942879000077E-2</c:v>
                </c:pt>
                <c:pt idx="8">
                  <c:v>5.8427475017000005E-2</c:v>
                </c:pt>
                <c:pt idx="9">
                  <c:v>6.023723659400005E-2</c:v>
                </c:pt>
                <c:pt idx="10">
                  <c:v>1.2213243715000001E-2</c:v>
                </c:pt>
              </c:numCache>
            </c:numRef>
          </c:val>
          <c:extLst>
            <c:ext xmlns:c16="http://schemas.microsoft.com/office/drawing/2014/chart" uri="{C3380CC4-5D6E-409C-BE32-E72D297353CC}">
              <c16:uniqueId val="{00000000-5CA3-4805-81B0-9EFCECDE9AFE}"/>
            </c:ext>
          </c:extLst>
        </c:ser>
        <c:ser>
          <c:idx val="1"/>
          <c:order val="1"/>
          <c:tx>
            <c:strRef>
              <c:f>'CVC x Size'!$B$47</c:f>
              <c:strCache>
                <c:ptCount val="1"/>
                <c:pt idx="0">
                  <c:v>$1M-$5M</c:v>
                </c:pt>
              </c:strCache>
            </c:strRef>
          </c:tx>
          <c:spPr>
            <a:solidFill>
              <a:schemeClr val="accent2"/>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Size'!$C$47:$M$47</c:f>
              <c:numCache>
                <c:formatCode>"$"#,##0.0</c:formatCode>
                <c:ptCount val="11"/>
                <c:pt idx="0">
                  <c:v>1.3114754685100005</c:v>
                </c:pt>
                <c:pt idx="1">
                  <c:v>1.3133886192400002</c:v>
                </c:pt>
                <c:pt idx="2">
                  <c:v>1.5032681284959999</c:v>
                </c:pt>
                <c:pt idx="3">
                  <c:v>1.6511113863159996</c:v>
                </c:pt>
                <c:pt idx="4">
                  <c:v>1.7282206348789992</c:v>
                </c:pt>
                <c:pt idx="5">
                  <c:v>1.7770670103529989</c:v>
                </c:pt>
                <c:pt idx="6">
                  <c:v>2.6750160316969995</c:v>
                </c:pt>
                <c:pt idx="7">
                  <c:v>2.5178921576269939</c:v>
                </c:pt>
                <c:pt idx="8">
                  <c:v>1.7598148905309992</c:v>
                </c:pt>
                <c:pt idx="9">
                  <c:v>1.5000255798570006</c:v>
                </c:pt>
                <c:pt idx="10">
                  <c:v>0.4827854531450001</c:v>
                </c:pt>
              </c:numCache>
            </c:numRef>
          </c:val>
          <c:extLst>
            <c:ext xmlns:c16="http://schemas.microsoft.com/office/drawing/2014/chart" uri="{C3380CC4-5D6E-409C-BE32-E72D297353CC}">
              <c16:uniqueId val="{00000001-5CA3-4805-81B0-9EFCECDE9AFE}"/>
            </c:ext>
          </c:extLst>
        </c:ser>
        <c:ser>
          <c:idx val="2"/>
          <c:order val="2"/>
          <c:tx>
            <c:strRef>
              <c:f>'CVC x Size'!$B$48</c:f>
              <c:strCache>
                <c:ptCount val="1"/>
                <c:pt idx="0">
                  <c:v>$5M-$10M</c:v>
                </c:pt>
              </c:strCache>
            </c:strRef>
          </c:tx>
          <c:spPr>
            <a:solidFill>
              <a:schemeClr val="accent3"/>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Size'!$C$48:$M$48</c:f>
              <c:numCache>
                <c:formatCode>"$"#,##0.0</c:formatCode>
                <c:ptCount val="11"/>
                <c:pt idx="0">
                  <c:v>1.7084186076480019</c:v>
                </c:pt>
                <c:pt idx="1">
                  <c:v>2.0527664939790009</c:v>
                </c:pt>
                <c:pt idx="2">
                  <c:v>2.2901777436599997</c:v>
                </c:pt>
                <c:pt idx="3">
                  <c:v>2.8819499139100002</c:v>
                </c:pt>
                <c:pt idx="4">
                  <c:v>2.4546632469339982</c:v>
                </c:pt>
                <c:pt idx="5">
                  <c:v>2.7180590301879985</c:v>
                </c:pt>
                <c:pt idx="6">
                  <c:v>3.7464978268379987</c:v>
                </c:pt>
                <c:pt idx="7">
                  <c:v>4.457585863423998</c:v>
                </c:pt>
                <c:pt idx="8">
                  <c:v>3.1495909347510014</c:v>
                </c:pt>
                <c:pt idx="9">
                  <c:v>2.3977092373380011</c:v>
                </c:pt>
                <c:pt idx="10">
                  <c:v>1.0162779981390004</c:v>
                </c:pt>
              </c:numCache>
            </c:numRef>
          </c:val>
          <c:extLst>
            <c:ext xmlns:c16="http://schemas.microsoft.com/office/drawing/2014/chart" uri="{C3380CC4-5D6E-409C-BE32-E72D297353CC}">
              <c16:uniqueId val="{00000002-5CA3-4805-81B0-9EFCECDE9AFE}"/>
            </c:ext>
          </c:extLst>
        </c:ser>
        <c:ser>
          <c:idx val="3"/>
          <c:order val="3"/>
          <c:tx>
            <c:strRef>
              <c:f>'CVC x Size'!$B$49</c:f>
              <c:strCache>
                <c:ptCount val="1"/>
                <c:pt idx="0">
                  <c:v>$10M-$25M</c:v>
                </c:pt>
              </c:strCache>
            </c:strRef>
          </c:tx>
          <c:spPr>
            <a:solidFill>
              <a:schemeClr val="accent4"/>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Size'!$C$49:$M$49</c:f>
              <c:numCache>
                <c:formatCode>"$"#,##0.0</c:formatCode>
                <c:ptCount val="11"/>
                <c:pt idx="0">
                  <c:v>5.8424106870400019</c:v>
                </c:pt>
                <c:pt idx="1">
                  <c:v>6.20880912316</c:v>
                </c:pt>
                <c:pt idx="2">
                  <c:v>6.599124352159996</c:v>
                </c:pt>
                <c:pt idx="3">
                  <c:v>7.528728833309998</c:v>
                </c:pt>
                <c:pt idx="4">
                  <c:v>8.7970580613199925</c:v>
                </c:pt>
                <c:pt idx="5">
                  <c:v>7.8992328957699973</c:v>
                </c:pt>
                <c:pt idx="6">
                  <c:v>12.524038970479994</c:v>
                </c:pt>
                <c:pt idx="7">
                  <c:v>11.483765003840007</c:v>
                </c:pt>
                <c:pt idx="8">
                  <c:v>8.5822152696800025</c:v>
                </c:pt>
                <c:pt idx="9">
                  <c:v>8.2248919668900058</c:v>
                </c:pt>
                <c:pt idx="10">
                  <c:v>3.7134988909500013</c:v>
                </c:pt>
              </c:numCache>
            </c:numRef>
          </c:val>
          <c:extLst>
            <c:ext xmlns:c16="http://schemas.microsoft.com/office/drawing/2014/chart" uri="{C3380CC4-5D6E-409C-BE32-E72D297353CC}">
              <c16:uniqueId val="{00000003-5CA3-4805-81B0-9EFCECDE9AFE}"/>
            </c:ext>
          </c:extLst>
        </c:ser>
        <c:ser>
          <c:idx val="4"/>
          <c:order val="4"/>
          <c:tx>
            <c:strRef>
              <c:f>'CVC x Size'!$B$50</c:f>
              <c:strCache>
                <c:ptCount val="1"/>
                <c:pt idx="0">
                  <c:v>$25M-$50M</c:v>
                </c:pt>
              </c:strCache>
            </c:strRef>
          </c:tx>
          <c:spPr>
            <a:solidFill>
              <a:schemeClr val="accent5"/>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Size'!$C$50:$M$50</c:f>
              <c:numCache>
                <c:formatCode>"$"#,##0.0</c:formatCode>
                <c:ptCount val="11"/>
                <c:pt idx="0">
                  <c:v>7.8725113793700006</c:v>
                </c:pt>
                <c:pt idx="1">
                  <c:v>7.0166226017100035</c:v>
                </c:pt>
                <c:pt idx="2">
                  <c:v>8.0206559871799978</c:v>
                </c:pt>
                <c:pt idx="3">
                  <c:v>8.7242704499499961</c:v>
                </c:pt>
                <c:pt idx="4">
                  <c:v>11.025868449140004</c:v>
                </c:pt>
                <c:pt idx="5">
                  <c:v>11.258768294189998</c:v>
                </c:pt>
                <c:pt idx="6">
                  <c:v>17.052434679510007</c:v>
                </c:pt>
                <c:pt idx="7">
                  <c:v>14.891297745510006</c:v>
                </c:pt>
                <c:pt idx="8">
                  <c:v>9.4386312297099995</c:v>
                </c:pt>
                <c:pt idx="9">
                  <c:v>9.9720167062100025</c:v>
                </c:pt>
                <c:pt idx="10">
                  <c:v>4.5856964008800007</c:v>
                </c:pt>
              </c:numCache>
            </c:numRef>
          </c:val>
          <c:extLst>
            <c:ext xmlns:c16="http://schemas.microsoft.com/office/drawing/2014/chart" uri="{C3380CC4-5D6E-409C-BE32-E72D297353CC}">
              <c16:uniqueId val="{00000004-5CA3-4805-81B0-9EFCECDE9AFE}"/>
            </c:ext>
          </c:extLst>
        </c:ser>
        <c:ser>
          <c:idx val="5"/>
          <c:order val="5"/>
          <c:tx>
            <c:strRef>
              <c:f>'CVC x Size'!$B$51</c:f>
              <c:strCache>
                <c:ptCount val="1"/>
                <c:pt idx="0">
                  <c:v>$50M+</c:v>
                </c:pt>
              </c:strCache>
            </c:strRef>
          </c:tx>
          <c:spPr>
            <a:solidFill>
              <a:schemeClr val="accent6"/>
            </a:solidFill>
            <a:ln>
              <a:noFill/>
            </a:ln>
            <a:effectLst/>
          </c:spPr>
          <c:invertIfNegative val="0"/>
          <c:cat>
            <c:numRef>
              <c:f>'CVC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'CVC x Size'!$C$51:$M$51</c:f>
              <c:numCache>
                <c:formatCode>"$"#,##0.0</c:formatCode>
                <c:ptCount val="11"/>
                <c:pt idx="0">
                  <c:v>25.205419729999992</c:v>
                </c:pt>
                <c:pt idx="1">
                  <c:v>24.358619741950005</c:v>
                </c:pt>
                <c:pt idx="2">
                  <c:v>22.166655649740012</c:v>
                </c:pt>
                <c:pt idx="3">
                  <c:v>53.298556814000008</c:v>
                </c:pt>
                <c:pt idx="4">
                  <c:v>43.411000615810011</c:v>
                </c:pt>
                <c:pt idx="5">
                  <c:v>64.937038518119991</c:v>
                </c:pt>
                <c:pt idx="6">
                  <c:v>145.44363651649996</c:v>
                </c:pt>
                <c:pt idx="7">
                  <c:v>77.660942330700067</c:v>
                </c:pt>
                <c:pt idx="8">
                  <c:v>61.185774525000014</c:v>
                </c:pt>
                <c:pt idx="9">
                  <c:v>101.57006778088005</c:v>
                </c:pt>
                <c:pt idx="10">
                  <c:v>93.006846709300007</c:v>
                </c:pt>
              </c:numCache>
            </c:numRef>
          </c:val>
          <c:extLst>
            <c:ext xmlns:c16="http://schemas.microsoft.com/office/drawing/2014/chart" uri="{C3380CC4-5D6E-409C-BE32-E72D297353CC}">
              <c16:uniqueId val="{00000005-5CA3-4805-81B0-9EFCECDE9AFE}"/>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39865850102067E-2"/>
          <c:y val="2.1795713035870499E-2"/>
          <c:w val="0.90226013414989792"/>
          <c:h val="0.70540495605309128"/>
        </c:manualLayout>
      </c:layout>
      <c:lineChart>
        <c:grouping val="standard"/>
        <c:varyColors val="0"/>
        <c:ser>
          <c:idx val="0"/>
          <c:order val="0"/>
          <c:tx>
            <c:strRef>
              <c:f>NTI!$B$77</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B80-48E3-9A27-A6302AF0653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B80-48E3-9A27-A6302AF0653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B80-48E3-9A27-A6302AF0653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B80-48E3-9A27-A6302AF0653A}"/>
              </c:ext>
            </c:extLst>
          </c:dPt>
          <c:dPt>
            <c:idx val="16"/>
            <c:bubble3D val="0"/>
            <c:extLst>
              <c:ext xmlns:c16="http://schemas.microsoft.com/office/drawing/2014/chart" uri="{C3380CC4-5D6E-409C-BE32-E72D297353CC}">
                <c16:uniqueId val="{00000007-EB80-48E3-9A27-A6302AF0653A}"/>
              </c:ext>
            </c:extLst>
          </c:dPt>
          <c:dLbls>
            <c:dLbl>
              <c:idx val="0"/>
              <c:delete val="1"/>
              <c:extLst>
                <c:ext xmlns:c15="http://schemas.microsoft.com/office/drawing/2012/chart" uri="{CE6537A1-D6FC-4f65-9D91-7224C49458BB}"/>
                <c:ext xmlns:c16="http://schemas.microsoft.com/office/drawing/2014/chart" uri="{C3380CC4-5D6E-409C-BE32-E72D297353CC}">
                  <c16:uniqueId val="{00000008-EB80-48E3-9A27-A6302AF0653A}"/>
                </c:ext>
              </c:extLst>
            </c:dLbl>
            <c:dLbl>
              <c:idx val="1"/>
              <c:delete val="1"/>
              <c:extLst>
                <c:ext xmlns:c15="http://schemas.microsoft.com/office/drawing/2012/chart" uri="{CE6537A1-D6FC-4f65-9D91-7224C49458BB}"/>
                <c:ext xmlns:c16="http://schemas.microsoft.com/office/drawing/2014/chart" uri="{C3380CC4-5D6E-409C-BE32-E72D297353CC}">
                  <c16:uniqueId val="{00000009-EB80-48E3-9A27-A6302AF0653A}"/>
                </c:ext>
              </c:extLst>
            </c:dLbl>
            <c:dLbl>
              <c:idx val="2"/>
              <c:delete val="1"/>
              <c:extLst>
                <c:ext xmlns:c15="http://schemas.microsoft.com/office/drawing/2012/chart" uri="{CE6537A1-D6FC-4f65-9D91-7224C49458BB}"/>
                <c:ext xmlns:c16="http://schemas.microsoft.com/office/drawing/2014/chart" uri="{C3380CC4-5D6E-409C-BE32-E72D297353CC}">
                  <c16:uniqueId val="{0000000A-EB80-48E3-9A27-A6302AF0653A}"/>
                </c:ext>
              </c:extLst>
            </c:dLbl>
            <c:dLbl>
              <c:idx val="3"/>
              <c:delete val="1"/>
              <c:extLst>
                <c:ext xmlns:c15="http://schemas.microsoft.com/office/drawing/2012/chart" uri="{CE6537A1-D6FC-4f65-9D91-7224C49458BB}"/>
                <c:ext xmlns:c16="http://schemas.microsoft.com/office/drawing/2014/chart" uri="{C3380CC4-5D6E-409C-BE32-E72D297353CC}">
                  <c16:uniqueId val="{0000000B-EB80-48E3-9A27-A6302AF0653A}"/>
                </c:ext>
              </c:extLst>
            </c:dLbl>
            <c:dLbl>
              <c:idx val="4"/>
              <c:delete val="1"/>
              <c:extLst>
                <c:ext xmlns:c15="http://schemas.microsoft.com/office/drawing/2012/chart" uri="{CE6537A1-D6FC-4f65-9D91-7224C49458BB}"/>
                <c:ext xmlns:c16="http://schemas.microsoft.com/office/drawing/2014/chart" uri="{C3380CC4-5D6E-409C-BE32-E72D297353CC}">
                  <c16:uniqueId val="{0000000C-EB80-48E3-9A27-A6302AF0653A}"/>
                </c:ext>
              </c:extLst>
            </c:dLbl>
            <c:dLbl>
              <c:idx val="5"/>
              <c:delete val="1"/>
              <c:extLst>
                <c:ext xmlns:c15="http://schemas.microsoft.com/office/drawing/2012/chart" uri="{CE6537A1-D6FC-4f65-9D91-7224C49458BB}"/>
                <c:ext xmlns:c16="http://schemas.microsoft.com/office/drawing/2014/chart" uri="{C3380CC4-5D6E-409C-BE32-E72D297353CC}">
                  <c16:uniqueId val="{00000000-EB80-48E3-9A27-A6302AF0653A}"/>
                </c:ext>
              </c:extLst>
            </c:dLbl>
            <c:dLbl>
              <c:idx val="6"/>
              <c:delete val="1"/>
              <c:extLst>
                <c:ext xmlns:c15="http://schemas.microsoft.com/office/drawing/2012/chart" uri="{CE6537A1-D6FC-4f65-9D91-7224C49458BB}"/>
                <c:ext xmlns:c16="http://schemas.microsoft.com/office/drawing/2014/chart" uri="{C3380CC4-5D6E-409C-BE32-E72D297353CC}">
                  <c16:uniqueId val="{0000000D-EB80-48E3-9A27-A6302AF0653A}"/>
                </c:ext>
              </c:extLst>
            </c:dLbl>
            <c:dLbl>
              <c:idx val="7"/>
              <c:delete val="1"/>
              <c:extLst>
                <c:ext xmlns:c15="http://schemas.microsoft.com/office/drawing/2012/chart" uri="{CE6537A1-D6FC-4f65-9D91-7224C49458BB}"/>
                <c:ext xmlns:c16="http://schemas.microsoft.com/office/drawing/2014/chart" uri="{C3380CC4-5D6E-409C-BE32-E72D297353CC}">
                  <c16:uniqueId val="{0000000E-EB80-48E3-9A27-A6302AF0653A}"/>
                </c:ext>
              </c:extLst>
            </c:dLbl>
            <c:dLbl>
              <c:idx val="8"/>
              <c:delete val="1"/>
              <c:extLst>
                <c:ext xmlns:c15="http://schemas.microsoft.com/office/drawing/2012/chart" uri="{CE6537A1-D6FC-4f65-9D91-7224C49458BB}"/>
                <c:ext xmlns:c16="http://schemas.microsoft.com/office/drawing/2014/chart" uri="{C3380CC4-5D6E-409C-BE32-E72D297353CC}">
                  <c16:uniqueId val="{00000002-EB80-48E3-9A27-A6302AF0653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NTI!$C$76:$M$76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NTI!$C$77:$M$77</c:f>
              <c:numCache>
                <c:formatCode>0.0%</c:formatCode>
                <c:ptCount val="11"/>
                <c:pt idx="0">
                  <c:v>0.24049999999999999</c:v>
                </c:pt>
                <c:pt idx="1">
                  <c:v>0.25492297387809781</c:v>
                </c:pt>
                <c:pt idx="2">
                  <c:v>0.26093768832107989</c:v>
                </c:pt>
                <c:pt idx="3">
                  <c:v>0.26368477103301385</c:v>
                </c:pt>
                <c:pt idx="4">
                  <c:v>0.25836809934995636</c:v>
                </c:pt>
                <c:pt idx="5">
                  <c:v>0.26237577783969535</c:v>
                </c:pt>
                <c:pt idx="6">
                  <c:v>0.27282458128699155</c:v>
                </c:pt>
                <c:pt idx="7">
                  <c:v>0.27352941176470591</c:v>
                </c:pt>
                <c:pt idx="8">
                  <c:v>0.24070151656358552</c:v>
                </c:pt>
                <c:pt idx="9">
                  <c:v>0.2371544853315245</c:v>
                </c:pt>
                <c:pt idx="10">
                  <c:v>0.22336025211739216</c:v>
                </c:pt>
              </c:numCache>
            </c:numRef>
          </c:val>
          <c:smooth val="0"/>
          <c:extLst>
            <c:ext xmlns:c16="http://schemas.microsoft.com/office/drawing/2014/chart" uri="{C3380CC4-5D6E-409C-BE32-E72D297353CC}">
              <c16:uniqueId val="{0000000F-EB80-48E3-9A27-A6302AF0653A}"/>
            </c:ext>
          </c:extLst>
        </c:ser>
        <c:ser>
          <c:idx val="1"/>
          <c:order val="1"/>
          <c:tx>
            <c:strRef>
              <c:f>NTI!$B$78</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B80-48E3-9A27-A6302AF0653A}"/>
              </c:ext>
            </c:extLst>
          </c:dPt>
          <c:dPt>
            <c:idx val="8"/>
            <c:bubble3D val="0"/>
            <c:extLst>
              <c:ext xmlns:c16="http://schemas.microsoft.com/office/drawing/2014/chart" uri="{C3380CC4-5D6E-409C-BE32-E72D297353CC}">
                <c16:uniqueId val="{00000011-EB80-48E3-9A27-A6302AF0653A}"/>
              </c:ext>
            </c:extLst>
          </c:dPt>
          <c:dPt>
            <c:idx val="9"/>
            <c:bubble3D val="0"/>
            <c:extLst>
              <c:ext xmlns:c16="http://schemas.microsoft.com/office/drawing/2014/chart" uri="{C3380CC4-5D6E-409C-BE32-E72D297353CC}">
                <c16:uniqueId val="{00000012-EB80-48E3-9A27-A6302AF0653A}"/>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B80-48E3-9A27-A6302AF0653A}"/>
              </c:ext>
            </c:extLst>
          </c:dPt>
          <c:dLbls>
            <c:dLbl>
              <c:idx val="0"/>
              <c:delete val="1"/>
              <c:extLst>
                <c:ext xmlns:c15="http://schemas.microsoft.com/office/drawing/2012/chart" uri="{CE6537A1-D6FC-4f65-9D91-7224C49458BB}"/>
                <c:ext xmlns:c16="http://schemas.microsoft.com/office/drawing/2014/chart" uri="{C3380CC4-5D6E-409C-BE32-E72D297353CC}">
                  <c16:uniqueId val="{00000015-EB80-48E3-9A27-A6302AF0653A}"/>
                </c:ext>
              </c:extLst>
            </c:dLbl>
            <c:dLbl>
              <c:idx val="1"/>
              <c:delete val="1"/>
              <c:extLst>
                <c:ext xmlns:c15="http://schemas.microsoft.com/office/drawing/2012/chart" uri="{CE6537A1-D6FC-4f65-9D91-7224C49458BB}"/>
                <c:ext xmlns:c16="http://schemas.microsoft.com/office/drawing/2014/chart" uri="{C3380CC4-5D6E-409C-BE32-E72D297353CC}">
                  <c16:uniqueId val="{00000016-EB80-48E3-9A27-A6302AF0653A}"/>
                </c:ext>
              </c:extLst>
            </c:dLbl>
            <c:dLbl>
              <c:idx val="2"/>
              <c:delete val="1"/>
              <c:extLst>
                <c:ext xmlns:c15="http://schemas.microsoft.com/office/drawing/2012/chart" uri="{CE6537A1-D6FC-4f65-9D91-7224C49458BB}"/>
                <c:ext xmlns:c16="http://schemas.microsoft.com/office/drawing/2014/chart" uri="{C3380CC4-5D6E-409C-BE32-E72D297353CC}">
                  <c16:uniqueId val="{00000017-EB80-48E3-9A27-A6302AF0653A}"/>
                </c:ext>
              </c:extLst>
            </c:dLbl>
            <c:dLbl>
              <c:idx val="3"/>
              <c:delete val="1"/>
              <c:extLst>
                <c:ext xmlns:c15="http://schemas.microsoft.com/office/drawing/2012/chart" uri="{CE6537A1-D6FC-4f65-9D91-7224C49458BB}"/>
                <c:ext xmlns:c16="http://schemas.microsoft.com/office/drawing/2014/chart" uri="{C3380CC4-5D6E-409C-BE32-E72D297353CC}">
                  <c16:uniqueId val="{00000018-EB80-48E3-9A27-A6302AF0653A}"/>
                </c:ext>
              </c:extLst>
            </c:dLbl>
            <c:dLbl>
              <c:idx val="4"/>
              <c:delete val="1"/>
              <c:extLst>
                <c:ext xmlns:c15="http://schemas.microsoft.com/office/drawing/2012/chart" uri="{CE6537A1-D6FC-4f65-9D91-7224C49458BB}"/>
                <c:ext xmlns:c16="http://schemas.microsoft.com/office/drawing/2014/chart" uri="{C3380CC4-5D6E-409C-BE32-E72D297353CC}">
                  <c16:uniqueId val="{00000019-EB80-48E3-9A27-A6302AF0653A}"/>
                </c:ext>
              </c:extLst>
            </c:dLbl>
            <c:dLbl>
              <c:idx val="5"/>
              <c:delete val="1"/>
              <c:extLst>
                <c:ext xmlns:c15="http://schemas.microsoft.com/office/drawing/2012/chart" uri="{CE6537A1-D6FC-4f65-9D91-7224C49458BB}"/>
                <c:ext xmlns:c16="http://schemas.microsoft.com/office/drawing/2014/chart" uri="{C3380CC4-5D6E-409C-BE32-E72D297353CC}">
                  <c16:uniqueId val="{00000010-EB80-48E3-9A27-A6302AF0653A}"/>
                </c:ext>
              </c:extLst>
            </c:dLbl>
            <c:dLbl>
              <c:idx val="6"/>
              <c:delete val="1"/>
              <c:extLst>
                <c:ext xmlns:c15="http://schemas.microsoft.com/office/drawing/2012/chart" uri="{CE6537A1-D6FC-4f65-9D91-7224C49458BB}"/>
                <c:ext xmlns:c16="http://schemas.microsoft.com/office/drawing/2014/chart" uri="{C3380CC4-5D6E-409C-BE32-E72D297353CC}">
                  <c16:uniqueId val="{0000001A-EB80-48E3-9A27-A6302AF0653A}"/>
                </c:ext>
              </c:extLst>
            </c:dLbl>
            <c:dLbl>
              <c:idx val="7"/>
              <c:delete val="1"/>
              <c:extLst>
                <c:ext xmlns:c15="http://schemas.microsoft.com/office/drawing/2012/chart" uri="{CE6537A1-D6FC-4f65-9D91-7224C49458BB}"/>
                <c:ext xmlns:c16="http://schemas.microsoft.com/office/drawing/2014/chart" uri="{C3380CC4-5D6E-409C-BE32-E72D297353CC}">
                  <c16:uniqueId val="{0000001B-EB80-48E3-9A27-A6302AF0653A}"/>
                </c:ext>
              </c:extLst>
            </c:dLbl>
            <c:dLbl>
              <c:idx val="8"/>
              <c:delete val="1"/>
              <c:extLst>
                <c:ext xmlns:c15="http://schemas.microsoft.com/office/drawing/2012/chart" uri="{CE6537A1-D6FC-4f65-9D91-7224C49458BB}"/>
                <c:ext xmlns:c16="http://schemas.microsoft.com/office/drawing/2014/chart" uri="{C3380CC4-5D6E-409C-BE32-E72D297353CC}">
                  <c16:uniqueId val="{00000011-EB80-48E3-9A27-A6302AF0653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NTI!$C$76:$M$76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NTI!$C$78:$M$78</c:f>
              <c:numCache>
                <c:formatCode>0.0%</c:formatCode>
                <c:ptCount val="11"/>
                <c:pt idx="0">
                  <c:v>0.14249999999999999</c:v>
                </c:pt>
                <c:pt idx="1">
                  <c:v>0.14815807099799061</c:v>
                </c:pt>
                <c:pt idx="2">
                  <c:v>0.14330480896709655</c:v>
                </c:pt>
                <c:pt idx="3">
                  <c:v>0.15463258785942491</c:v>
                </c:pt>
                <c:pt idx="4">
                  <c:v>0.15096536334529931</c:v>
                </c:pt>
                <c:pt idx="5">
                  <c:v>0.16114052196526424</c:v>
                </c:pt>
                <c:pt idx="6">
                  <c:v>0.17604835663014734</c:v>
                </c:pt>
                <c:pt idx="7">
                  <c:v>0.14939839572192512</c:v>
                </c:pt>
                <c:pt idx="8">
                  <c:v>0.12081674150639668</c:v>
                </c:pt>
                <c:pt idx="9">
                  <c:v>0.11395624894013906</c:v>
                </c:pt>
                <c:pt idx="10">
                  <c:v>0.12014969470159544</c:v>
                </c:pt>
              </c:numCache>
            </c:numRef>
          </c:val>
          <c:smooth val="0"/>
          <c:extLst>
            <c:ext xmlns:c16="http://schemas.microsoft.com/office/drawing/2014/chart" uri="{C3380CC4-5D6E-409C-BE32-E72D297353CC}">
              <c16:uniqueId val="{0000001C-EB80-48E3-9A27-A6302AF0653A}"/>
            </c:ext>
          </c:extLst>
        </c:ser>
        <c:ser>
          <c:idx val="2"/>
          <c:order val="2"/>
          <c:tx>
            <c:strRef>
              <c:f>NTI!$B$79</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B80-48E3-9A27-A6302AF0653A}"/>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B80-48E3-9A27-A6302AF0653A}"/>
              </c:ext>
            </c:extLst>
          </c:dPt>
          <c:dLbls>
            <c:dLbl>
              <c:idx val="0"/>
              <c:delete val="1"/>
              <c:extLst>
                <c:ext xmlns:c15="http://schemas.microsoft.com/office/drawing/2012/chart" uri="{CE6537A1-D6FC-4f65-9D91-7224C49458BB}"/>
                <c:ext xmlns:c16="http://schemas.microsoft.com/office/drawing/2014/chart" uri="{C3380CC4-5D6E-409C-BE32-E72D297353CC}">
                  <c16:uniqueId val="{00000020-EB80-48E3-9A27-A6302AF0653A}"/>
                </c:ext>
              </c:extLst>
            </c:dLbl>
            <c:dLbl>
              <c:idx val="1"/>
              <c:delete val="1"/>
              <c:extLst>
                <c:ext xmlns:c15="http://schemas.microsoft.com/office/drawing/2012/chart" uri="{CE6537A1-D6FC-4f65-9D91-7224C49458BB}"/>
                <c:ext xmlns:c16="http://schemas.microsoft.com/office/drawing/2014/chart" uri="{C3380CC4-5D6E-409C-BE32-E72D297353CC}">
                  <c16:uniqueId val="{00000021-EB80-48E3-9A27-A6302AF0653A}"/>
                </c:ext>
              </c:extLst>
            </c:dLbl>
            <c:dLbl>
              <c:idx val="2"/>
              <c:delete val="1"/>
              <c:extLst>
                <c:ext xmlns:c15="http://schemas.microsoft.com/office/drawing/2012/chart" uri="{CE6537A1-D6FC-4f65-9D91-7224C49458BB}"/>
                <c:ext xmlns:c16="http://schemas.microsoft.com/office/drawing/2014/chart" uri="{C3380CC4-5D6E-409C-BE32-E72D297353CC}">
                  <c16:uniqueId val="{00000022-EB80-48E3-9A27-A6302AF0653A}"/>
                </c:ext>
              </c:extLst>
            </c:dLbl>
            <c:dLbl>
              <c:idx val="3"/>
              <c:delete val="1"/>
              <c:extLst>
                <c:ext xmlns:c15="http://schemas.microsoft.com/office/drawing/2012/chart" uri="{CE6537A1-D6FC-4f65-9D91-7224C49458BB}"/>
                <c:ext xmlns:c16="http://schemas.microsoft.com/office/drawing/2014/chart" uri="{C3380CC4-5D6E-409C-BE32-E72D297353CC}">
                  <c16:uniqueId val="{00000023-EB80-48E3-9A27-A6302AF0653A}"/>
                </c:ext>
              </c:extLst>
            </c:dLbl>
            <c:dLbl>
              <c:idx val="4"/>
              <c:delete val="1"/>
              <c:extLst>
                <c:ext xmlns:c15="http://schemas.microsoft.com/office/drawing/2012/chart" uri="{CE6537A1-D6FC-4f65-9D91-7224C49458BB}"/>
                <c:ext xmlns:c16="http://schemas.microsoft.com/office/drawing/2014/chart" uri="{C3380CC4-5D6E-409C-BE32-E72D297353CC}">
                  <c16:uniqueId val="{00000024-EB80-48E3-9A27-A6302AF0653A}"/>
                </c:ext>
              </c:extLst>
            </c:dLbl>
            <c:dLbl>
              <c:idx val="5"/>
              <c:delete val="1"/>
              <c:extLst>
                <c:ext xmlns:c15="http://schemas.microsoft.com/office/drawing/2012/chart" uri="{CE6537A1-D6FC-4f65-9D91-7224C49458BB}"/>
                <c:ext xmlns:c16="http://schemas.microsoft.com/office/drawing/2014/chart" uri="{C3380CC4-5D6E-409C-BE32-E72D297353CC}">
                  <c16:uniqueId val="{00000025-EB80-48E3-9A27-A6302AF0653A}"/>
                </c:ext>
              </c:extLst>
            </c:dLbl>
            <c:dLbl>
              <c:idx val="6"/>
              <c:delete val="1"/>
              <c:extLst>
                <c:ext xmlns:c15="http://schemas.microsoft.com/office/drawing/2012/chart" uri="{CE6537A1-D6FC-4f65-9D91-7224C49458BB}"/>
                <c:ext xmlns:c16="http://schemas.microsoft.com/office/drawing/2014/chart" uri="{C3380CC4-5D6E-409C-BE32-E72D297353CC}">
                  <c16:uniqueId val="{00000026-EB80-48E3-9A27-A6302AF0653A}"/>
                </c:ext>
              </c:extLst>
            </c:dLbl>
            <c:dLbl>
              <c:idx val="7"/>
              <c:delete val="1"/>
              <c:extLst>
                <c:ext xmlns:c15="http://schemas.microsoft.com/office/drawing/2012/chart" uri="{CE6537A1-D6FC-4f65-9D91-7224C49458BB}"/>
                <c:ext xmlns:c16="http://schemas.microsoft.com/office/drawing/2014/chart" uri="{C3380CC4-5D6E-409C-BE32-E72D297353CC}">
                  <c16:uniqueId val="{00000027-EB80-48E3-9A27-A6302AF0653A}"/>
                </c:ext>
              </c:extLst>
            </c:dLbl>
            <c:dLbl>
              <c:idx val="8"/>
              <c:delete val="1"/>
              <c:extLst>
                <c:ext xmlns:c15="http://schemas.microsoft.com/office/drawing/2012/chart" uri="{CE6537A1-D6FC-4f65-9D91-7224C49458BB}"/>
                <c:ext xmlns:c16="http://schemas.microsoft.com/office/drawing/2014/chart" uri="{C3380CC4-5D6E-409C-BE32-E72D297353CC}">
                  <c16:uniqueId val="{00000028-EB80-48E3-9A27-A6302AF0653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NTI!$C$76:$M$76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NTI!$C$79:$M$79</c:f>
              <c:numCache>
                <c:formatCode>0.0%</c:formatCode>
                <c:ptCount val="11"/>
                <c:pt idx="0">
                  <c:v>6.6000000000000003E-2</c:v>
                </c:pt>
                <c:pt idx="1">
                  <c:v>5.7200267916945748E-2</c:v>
                </c:pt>
                <c:pt idx="2">
                  <c:v>6.5083765216343251E-2</c:v>
                </c:pt>
                <c:pt idx="3">
                  <c:v>7.539936102236422E-2</c:v>
                </c:pt>
                <c:pt idx="4">
                  <c:v>6.9370330843116335E-2</c:v>
                </c:pt>
                <c:pt idx="5">
                  <c:v>8.3588743382557812E-2</c:v>
                </c:pt>
                <c:pt idx="6">
                  <c:v>0.11037652688578264</c:v>
                </c:pt>
                <c:pt idx="7">
                  <c:v>9.4318181818181815E-2</c:v>
                </c:pt>
                <c:pt idx="8">
                  <c:v>7.1930865034313313E-2</c:v>
                </c:pt>
                <c:pt idx="9">
                  <c:v>7.2918433101577071E-2</c:v>
                </c:pt>
                <c:pt idx="10">
                  <c:v>6.9529249556824893E-2</c:v>
                </c:pt>
              </c:numCache>
            </c:numRef>
          </c:val>
          <c:smooth val="0"/>
          <c:extLst>
            <c:ext xmlns:c16="http://schemas.microsoft.com/office/drawing/2014/chart" uri="{C3380CC4-5D6E-409C-BE32-E72D297353CC}">
              <c16:uniqueId val="{00000029-EB80-48E3-9A27-A6302AF0653A}"/>
            </c:ext>
          </c:extLst>
        </c:ser>
        <c:ser>
          <c:idx val="3"/>
          <c:order val="3"/>
          <c:tx>
            <c:strRef>
              <c:f>NTI!$B$80</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EB80-48E3-9A27-A6302AF0653A}"/>
              </c:ext>
            </c:extLst>
          </c:dPt>
          <c:dPt>
            <c:idx val="9"/>
            <c:bubble3D val="0"/>
            <c:extLst>
              <c:ext xmlns:c16="http://schemas.microsoft.com/office/drawing/2014/chart" uri="{C3380CC4-5D6E-409C-BE32-E72D297353CC}">
                <c16:uniqueId val="{0000002B-EB80-48E3-9A27-A6302AF0653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EB80-48E3-9A27-A6302AF0653A}"/>
              </c:ext>
            </c:extLst>
          </c:dPt>
          <c:dLbls>
            <c:dLbl>
              <c:idx val="0"/>
              <c:delete val="1"/>
              <c:extLst>
                <c:ext xmlns:c15="http://schemas.microsoft.com/office/drawing/2012/chart" uri="{CE6537A1-D6FC-4f65-9D91-7224C49458BB}"/>
                <c:ext xmlns:c16="http://schemas.microsoft.com/office/drawing/2014/chart" uri="{C3380CC4-5D6E-409C-BE32-E72D297353CC}">
                  <c16:uniqueId val="{0000002E-EB80-48E3-9A27-A6302AF0653A}"/>
                </c:ext>
              </c:extLst>
            </c:dLbl>
            <c:dLbl>
              <c:idx val="1"/>
              <c:delete val="1"/>
              <c:extLst>
                <c:ext xmlns:c15="http://schemas.microsoft.com/office/drawing/2012/chart" uri="{CE6537A1-D6FC-4f65-9D91-7224C49458BB}"/>
                <c:ext xmlns:c16="http://schemas.microsoft.com/office/drawing/2014/chart" uri="{C3380CC4-5D6E-409C-BE32-E72D297353CC}">
                  <c16:uniqueId val="{0000002F-EB80-48E3-9A27-A6302AF0653A}"/>
                </c:ext>
              </c:extLst>
            </c:dLbl>
            <c:dLbl>
              <c:idx val="2"/>
              <c:delete val="1"/>
              <c:extLst>
                <c:ext xmlns:c15="http://schemas.microsoft.com/office/drawing/2012/chart" uri="{CE6537A1-D6FC-4f65-9D91-7224C49458BB}"/>
                <c:ext xmlns:c16="http://schemas.microsoft.com/office/drawing/2014/chart" uri="{C3380CC4-5D6E-409C-BE32-E72D297353CC}">
                  <c16:uniqueId val="{00000030-EB80-48E3-9A27-A6302AF0653A}"/>
                </c:ext>
              </c:extLst>
            </c:dLbl>
            <c:dLbl>
              <c:idx val="3"/>
              <c:delete val="1"/>
              <c:extLst>
                <c:ext xmlns:c15="http://schemas.microsoft.com/office/drawing/2012/chart" uri="{CE6537A1-D6FC-4f65-9D91-7224C49458BB}"/>
                <c:ext xmlns:c16="http://schemas.microsoft.com/office/drawing/2014/chart" uri="{C3380CC4-5D6E-409C-BE32-E72D297353CC}">
                  <c16:uniqueId val="{00000031-EB80-48E3-9A27-A6302AF0653A}"/>
                </c:ext>
              </c:extLst>
            </c:dLbl>
            <c:dLbl>
              <c:idx val="4"/>
              <c:delete val="1"/>
              <c:extLst>
                <c:ext xmlns:c15="http://schemas.microsoft.com/office/drawing/2012/chart" uri="{CE6537A1-D6FC-4f65-9D91-7224C49458BB}"/>
                <c:ext xmlns:c16="http://schemas.microsoft.com/office/drawing/2014/chart" uri="{C3380CC4-5D6E-409C-BE32-E72D297353CC}">
                  <c16:uniqueId val="{00000032-EB80-48E3-9A27-A6302AF0653A}"/>
                </c:ext>
              </c:extLst>
            </c:dLbl>
            <c:dLbl>
              <c:idx val="5"/>
              <c:delete val="1"/>
              <c:extLst>
                <c:ext xmlns:c15="http://schemas.microsoft.com/office/drawing/2012/chart" uri="{CE6537A1-D6FC-4f65-9D91-7224C49458BB}"/>
                <c:ext xmlns:c16="http://schemas.microsoft.com/office/drawing/2014/chart" uri="{C3380CC4-5D6E-409C-BE32-E72D297353CC}">
                  <c16:uniqueId val="{00000033-EB80-48E3-9A27-A6302AF0653A}"/>
                </c:ext>
              </c:extLst>
            </c:dLbl>
            <c:dLbl>
              <c:idx val="6"/>
              <c:delete val="1"/>
              <c:extLst>
                <c:ext xmlns:c15="http://schemas.microsoft.com/office/drawing/2012/chart" uri="{CE6537A1-D6FC-4f65-9D91-7224C49458BB}"/>
                <c:ext xmlns:c16="http://schemas.microsoft.com/office/drawing/2014/chart" uri="{C3380CC4-5D6E-409C-BE32-E72D297353CC}">
                  <c16:uniqueId val="{00000034-EB80-48E3-9A27-A6302AF0653A}"/>
                </c:ext>
              </c:extLst>
            </c:dLbl>
            <c:dLbl>
              <c:idx val="7"/>
              <c:delete val="1"/>
              <c:extLst>
                <c:ext xmlns:c15="http://schemas.microsoft.com/office/drawing/2012/chart" uri="{CE6537A1-D6FC-4f65-9D91-7224C49458BB}"/>
                <c:ext xmlns:c16="http://schemas.microsoft.com/office/drawing/2014/chart" uri="{C3380CC4-5D6E-409C-BE32-E72D297353CC}">
                  <c16:uniqueId val="{00000035-EB80-48E3-9A27-A6302AF0653A}"/>
                </c:ext>
              </c:extLst>
            </c:dLbl>
            <c:dLbl>
              <c:idx val="8"/>
              <c:delete val="1"/>
              <c:extLst>
                <c:ext xmlns:c15="http://schemas.microsoft.com/office/drawing/2012/chart" uri="{CE6537A1-D6FC-4f65-9D91-7224C49458BB}"/>
                <c:ext xmlns:c16="http://schemas.microsoft.com/office/drawing/2014/chart" uri="{C3380CC4-5D6E-409C-BE32-E72D297353CC}">
                  <c16:uniqueId val="{0000002A-EB80-48E3-9A27-A6302AF0653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NTI!$C$76:$M$76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NTI!$C$80:$M$80</c:f>
              <c:numCache>
                <c:formatCode>0.0%</c:formatCode>
                <c:ptCount val="11"/>
                <c:pt idx="0">
                  <c:v>1.3625E-2</c:v>
                </c:pt>
                <c:pt idx="1">
                  <c:v>1.5673141326188883E-2</c:v>
                </c:pt>
                <c:pt idx="2">
                  <c:v>1.2896227552127274E-2</c:v>
                </c:pt>
                <c:pt idx="3">
                  <c:v>1.448349307774228E-2</c:v>
                </c:pt>
                <c:pt idx="4">
                  <c:v>1.0381294266032794E-2</c:v>
                </c:pt>
                <c:pt idx="5">
                  <c:v>1.040215473205164E-2</c:v>
                </c:pt>
                <c:pt idx="6">
                  <c:v>1.145951391512404E-2</c:v>
                </c:pt>
                <c:pt idx="7">
                  <c:v>8.4224598930481287E-3</c:v>
                </c:pt>
                <c:pt idx="8">
                  <c:v>7.8793527069389146E-3</c:v>
                </c:pt>
                <c:pt idx="9">
                  <c:v>6.9526878073596747E-3</c:v>
                </c:pt>
                <c:pt idx="10">
                  <c:v>8.4695686428993503E-3</c:v>
                </c:pt>
              </c:numCache>
            </c:numRef>
          </c:val>
          <c:smooth val="0"/>
          <c:extLst>
            <c:ext xmlns:c16="http://schemas.microsoft.com/office/drawing/2014/chart" uri="{C3380CC4-5D6E-409C-BE32-E72D297353CC}">
              <c16:uniqueId val="{00000036-EB80-48E3-9A27-A6302AF0653A}"/>
            </c:ext>
          </c:extLst>
        </c:ser>
        <c:ser>
          <c:idx val="4"/>
          <c:order val="4"/>
          <c:tx>
            <c:strRef>
              <c:f>NTI!$B$81</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8-EB80-48E3-9A27-A6302AF0653A}"/>
              </c:ext>
            </c:extLst>
          </c:dPt>
          <c:dLbls>
            <c:dLbl>
              <c:idx val="0"/>
              <c:delete val="1"/>
              <c:extLst>
                <c:ext xmlns:c15="http://schemas.microsoft.com/office/drawing/2012/chart" uri="{CE6537A1-D6FC-4f65-9D91-7224C49458BB}"/>
                <c:ext xmlns:c16="http://schemas.microsoft.com/office/drawing/2014/chart" uri="{C3380CC4-5D6E-409C-BE32-E72D297353CC}">
                  <c16:uniqueId val="{00000039-EB80-48E3-9A27-A6302AF0653A}"/>
                </c:ext>
              </c:extLst>
            </c:dLbl>
            <c:dLbl>
              <c:idx val="1"/>
              <c:delete val="1"/>
              <c:extLst>
                <c:ext xmlns:c15="http://schemas.microsoft.com/office/drawing/2012/chart" uri="{CE6537A1-D6FC-4f65-9D91-7224C49458BB}"/>
                <c:ext xmlns:c16="http://schemas.microsoft.com/office/drawing/2014/chart" uri="{C3380CC4-5D6E-409C-BE32-E72D297353CC}">
                  <c16:uniqueId val="{0000003A-EB80-48E3-9A27-A6302AF0653A}"/>
                </c:ext>
              </c:extLst>
            </c:dLbl>
            <c:dLbl>
              <c:idx val="2"/>
              <c:delete val="1"/>
              <c:extLst>
                <c:ext xmlns:c15="http://schemas.microsoft.com/office/drawing/2012/chart" uri="{CE6537A1-D6FC-4f65-9D91-7224C49458BB}"/>
                <c:ext xmlns:c16="http://schemas.microsoft.com/office/drawing/2014/chart" uri="{C3380CC4-5D6E-409C-BE32-E72D297353CC}">
                  <c16:uniqueId val="{0000003B-EB80-48E3-9A27-A6302AF0653A}"/>
                </c:ext>
              </c:extLst>
            </c:dLbl>
            <c:dLbl>
              <c:idx val="3"/>
              <c:delete val="1"/>
              <c:extLst>
                <c:ext xmlns:c15="http://schemas.microsoft.com/office/drawing/2012/chart" uri="{CE6537A1-D6FC-4f65-9D91-7224C49458BB}"/>
                <c:ext xmlns:c16="http://schemas.microsoft.com/office/drawing/2014/chart" uri="{C3380CC4-5D6E-409C-BE32-E72D297353CC}">
                  <c16:uniqueId val="{0000003C-EB80-48E3-9A27-A6302AF0653A}"/>
                </c:ext>
              </c:extLst>
            </c:dLbl>
            <c:dLbl>
              <c:idx val="4"/>
              <c:delete val="1"/>
              <c:extLst>
                <c:ext xmlns:c15="http://schemas.microsoft.com/office/drawing/2012/chart" uri="{CE6537A1-D6FC-4f65-9D91-7224C49458BB}"/>
                <c:ext xmlns:c16="http://schemas.microsoft.com/office/drawing/2014/chart" uri="{C3380CC4-5D6E-409C-BE32-E72D297353CC}">
                  <c16:uniqueId val="{0000003D-EB80-48E3-9A27-A6302AF0653A}"/>
                </c:ext>
              </c:extLst>
            </c:dLbl>
            <c:dLbl>
              <c:idx val="5"/>
              <c:delete val="1"/>
              <c:extLst>
                <c:ext xmlns:c15="http://schemas.microsoft.com/office/drawing/2012/chart" uri="{CE6537A1-D6FC-4f65-9D91-7224C49458BB}"/>
                <c:ext xmlns:c16="http://schemas.microsoft.com/office/drawing/2014/chart" uri="{C3380CC4-5D6E-409C-BE32-E72D297353CC}">
                  <c16:uniqueId val="{0000003E-EB80-48E3-9A27-A6302AF0653A}"/>
                </c:ext>
              </c:extLst>
            </c:dLbl>
            <c:dLbl>
              <c:idx val="6"/>
              <c:delete val="1"/>
              <c:extLst>
                <c:ext xmlns:c15="http://schemas.microsoft.com/office/drawing/2012/chart" uri="{CE6537A1-D6FC-4f65-9D91-7224C49458BB}"/>
                <c:ext xmlns:c16="http://schemas.microsoft.com/office/drawing/2014/chart" uri="{C3380CC4-5D6E-409C-BE32-E72D297353CC}">
                  <c16:uniqueId val="{0000003F-EB80-48E3-9A27-A6302AF0653A}"/>
                </c:ext>
              </c:extLst>
            </c:dLbl>
            <c:dLbl>
              <c:idx val="7"/>
              <c:delete val="1"/>
              <c:extLst>
                <c:ext xmlns:c15="http://schemas.microsoft.com/office/drawing/2012/chart" uri="{CE6537A1-D6FC-4f65-9D91-7224C49458BB}"/>
                <c:ext xmlns:c16="http://schemas.microsoft.com/office/drawing/2014/chart" uri="{C3380CC4-5D6E-409C-BE32-E72D297353CC}">
                  <c16:uniqueId val="{00000040-EB80-48E3-9A27-A6302AF0653A}"/>
                </c:ext>
              </c:extLst>
            </c:dLbl>
            <c:dLbl>
              <c:idx val="8"/>
              <c:delete val="1"/>
              <c:extLst>
                <c:ext xmlns:c15="http://schemas.microsoft.com/office/drawing/2012/chart" uri="{CE6537A1-D6FC-4f65-9D91-7224C49458BB}"/>
                <c:ext xmlns:c16="http://schemas.microsoft.com/office/drawing/2014/chart" uri="{C3380CC4-5D6E-409C-BE32-E72D297353CC}">
                  <c16:uniqueId val="{00000041-EB80-48E3-9A27-A6302AF0653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NTI!$C$76:$M$76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NTI!$C$81:$M$81</c:f>
              <c:numCache>
                <c:formatCode>0.0%</c:formatCode>
                <c:ptCount val="11"/>
                <c:pt idx="0">
                  <c:v>0.11899999999999999</c:v>
                </c:pt>
                <c:pt idx="1">
                  <c:v>0.12391158740790355</c:v>
                </c:pt>
                <c:pt idx="2">
                  <c:v>0.12498493431360733</c:v>
                </c:pt>
                <c:pt idx="3">
                  <c:v>0.1268370607028754</c:v>
                </c:pt>
                <c:pt idx="4">
                  <c:v>0.13699427573493742</c:v>
                </c:pt>
                <c:pt idx="5">
                  <c:v>0.14860221045788055</c:v>
                </c:pt>
                <c:pt idx="6">
                  <c:v>0.17208160181337362</c:v>
                </c:pt>
                <c:pt idx="7">
                  <c:v>0.15287433155080213</c:v>
                </c:pt>
                <c:pt idx="8">
                  <c:v>0.13640599847496399</c:v>
                </c:pt>
                <c:pt idx="9">
                  <c:v>0.13108360183143972</c:v>
                </c:pt>
                <c:pt idx="10">
                  <c:v>0.10833169194406145</c:v>
                </c:pt>
              </c:numCache>
            </c:numRef>
          </c:val>
          <c:smooth val="0"/>
          <c:extLst>
            <c:ext xmlns:c16="http://schemas.microsoft.com/office/drawing/2014/chart" uri="{C3380CC4-5D6E-409C-BE32-E72D297353CC}">
              <c16:uniqueId val="{00000042-EB80-48E3-9A27-A6302AF0653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2.6565689705453453E-3"/>
          <c:y val="0.87312317277066342"/>
          <c:w val="0.99734343102945466"/>
          <c:h val="0.1207038977779023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NTI!$B$8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NTI!$C$8:$M$8</c:f>
              <c:numCache>
                <c:formatCode>"$"#,##0.0</c:formatCode>
                <c:ptCount val="11"/>
                <c:pt idx="0">
                  <c:v>62.882010653863041</c:v>
                </c:pt>
                <c:pt idx="1">
                  <c:v>59.995723127870022</c:v>
                </c:pt>
                <c:pt idx="2">
                  <c:v>64.325971024718029</c:v>
                </c:pt>
                <c:pt idx="3">
                  <c:v>114.95183074832198</c:v>
                </c:pt>
                <c:pt idx="4">
                  <c:v>118.09811944620493</c:v>
                </c:pt>
                <c:pt idx="5">
                  <c:v>138.2630902873839</c:v>
                </c:pt>
                <c:pt idx="6">
                  <c:v>294.18528583284706</c:v>
                </c:pt>
                <c:pt idx="7">
                  <c:v>180.12984450706597</c:v>
                </c:pt>
                <c:pt idx="8">
                  <c:v>122.30458770730903</c:v>
                </c:pt>
                <c:pt idx="9" formatCode="&quot;$&quot;#,##0.00">
                  <c:v>168.15449001314701</c:v>
                </c:pt>
                <c:pt idx="10" formatCode="&quot;$&quot;#,##0.00">
                  <c:v>128.22729593498303</c:v>
                </c:pt>
              </c:numCache>
            </c:numRef>
          </c:val>
          <c:extLst>
            <c:ext xmlns:c16="http://schemas.microsoft.com/office/drawing/2014/chart" uri="{C3380CC4-5D6E-409C-BE32-E72D297353CC}">
              <c16:uniqueId val="{00000000-B2B2-4996-AEC5-94A5AE6EFBD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NTI!$B$9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B2B2-4996-AEC5-94A5AE6EFBDA}"/>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B2B2-4996-AEC5-94A5AE6EFBDA}"/>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B2B2-4996-AEC5-94A5AE6EFBDA}"/>
              </c:ext>
            </c:extLst>
          </c:dPt>
          <c:dPt>
            <c:idx val="5"/>
            <c:bubble3D val="0"/>
            <c:extLst>
              <c:ext xmlns:c16="http://schemas.microsoft.com/office/drawing/2014/chart" uri="{C3380CC4-5D6E-409C-BE32-E72D297353CC}">
                <c16:uniqueId val="{00000006-B2B2-4996-AEC5-94A5AE6EFBDA}"/>
              </c:ext>
            </c:extLst>
          </c:dPt>
          <c:dPt>
            <c:idx val="8"/>
            <c:bubble3D val="0"/>
            <c:extLst>
              <c:ext xmlns:c16="http://schemas.microsoft.com/office/drawing/2014/chart" uri="{C3380CC4-5D6E-409C-BE32-E72D297353CC}">
                <c16:uniqueId val="{00000007-B2B2-4996-AEC5-94A5AE6EFBD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B2B2-4996-AEC5-94A5AE6EFBDA}"/>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B2B2-4996-AEC5-94A5AE6EFBDA}"/>
              </c:ext>
            </c:extLst>
          </c:dPt>
          <c:dPt>
            <c:idx val="16"/>
            <c:bubble3D val="0"/>
            <c:extLst>
              <c:ext xmlns:c16="http://schemas.microsoft.com/office/drawing/2014/chart" uri="{C3380CC4-5D6E-409C-BE32-E72D297353CC}">
                <c16:uniqueId val="{0000000C-B2B2-4996-AEC5-94A5AE6EFBDA}"/>
              </c:ext>
            </c:extLst>
          </c:dPt>
          <c:dLbls>
            <c:dLbl>
              <c:idx val="9"/>
              <c:delete val="1"/>
              <c:extLst>
                <c:ext xmlns:c15="http://schemas.microsoft.com/office/drawing/2012/chart" uri="{CE6537A1-D6FC-4f65-9D91-7224C49458BB}"/>
                <c:ext xmlns:c16="http://schemas.microsoft.com/office/drawing/2014/chart" uri="{C3380CC4-5D6E-409C-BE32-E72D297353CC}">
                  <c16:uniqueId val="{00000009-B2B2-4996-AEC5-94A5AE6EFBDA}"/>
                </c:ext>
              </c:extLst>
            </c:dLbl>
            <c:dLbl>
              <c:idx val="10"/>
              <c:delete val="1"/>
              <c:extLst>
                <c:ext xmlns:c15="http://schemas.microsoft.com/office/drawing/2012/chart" uri="{CE6537A1-D6FC-4f65-9D91-7224C49458BB}"/>
                <c:ext xmlns:c16="http://schemas.microsoft.com/office/drawing/2014/chart" uri="{C3380CC4-5D6E-409C-BE32-E72D297353CC}">
                  <c16:uniqueId val="{0000000B-B2B2-4996-AEC5-94A5AE6EFBDA}"/>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NTI!$C$9:$M$9</c:f>
              <c:numCache>
                <c:formatCode>General</c:formatCode>
                <c:ptCount val="11"/>
                <c:pt idx="0">
                  <c:v>3462</c:v>
                </c:pt>
                <c:pt idx="1">
                  <c:v>3386</c:v>
                </c:pt>
                <c:pt idx="2">
                  <c:v>3739</c:v>
                </c:pt>
                <c:pt idx="3">
                  <c:v>4349</c:v>
                </c:pt>
                <c:pt idx="4">
                  <c:v>4695</c:v>
                </c:pt>
                <c:pt idx="5">
                  <c:v>5074</c:v>
                </c:pt>
                <c:pt idx="6">
                  <c:v>7848</c:v>
                </c:pt>
                <c:pt idx="7">
                  <c:v>7047</c:v>
                </c:pt>
                <c:pt idx="8">
                  <c:v>4950</c:v>
                </c:pt>
                <c:pt idx="9">
                  <c:v>4798</c:v>
                </c:pt>
                <c:pt idx="10">
                  <c:v>1974</c:v>
                </c:pt>
              </c:numCache>
            </c:numRef>
          </c:val>
          <c:smooth val="0"/>
          <c:extLst>
            <c:ext xmlns:c16="http://schemas.microsoft.com/office/drawing/2014/chart" uri="{C3380CC4-5D6E-409C-BE32-E72D297353CC}">
              <c16:uniqueId val="{0000000D-B2B2-4996-AEC5-94A5AE6EFBDA}"/>
            </c:ext>
          </c:extLst>
        </c:ser>
        <c:ser>
          <c:idx val="2"/>
          <c:order val="2"/>
          <c:tx>
            <c:strRef>
              <c:f>NTI!$B$10</c:f>
              <c:strCache>
                <c:ptCount val="1"/>
                <c:pt idx="0">
                  <c:v>Estimated Deal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E-B2B2-4996-AEC5-94A5AE6EFBDA}"/>
              </c:ext>
            </c:extLst>
          </c:dPt>
          <c:dPt>
            <c:idx val="1"/>
            <c:marker>
              <c:symbol val="none"/>
            </c:marker>
            <c:bubble3D val="0"/>
            <c:extLst>
              <c:ext xmlns:c16="http://schemas.microsoft.com/office/drawing/2014/chart" uri="{C3380CC4-5D6E-409C-BE32-E72D297353CC}">
                <c16:uniqueId val="{0000000F-B2B2-4996-AEC5-94A5AE6EFBDA}"/>
              </c:ext>
            </c:extLst>
          </c:dPt>
          <c:dPt>
            <c:idx val="2"/>
            <c:marker>
              <c:symbol val="none"/>
            </c:marker>
            <c:bubble3D val="0"/>
            <c:extLst>
              <c:ext xmlns:c16="http://schemas.microsoft.com/office/drawing/2014/chart" uri="{C3380CC4-5D6E-409C-BE32-E72D297353CC}">
                <c16:uniqueId val="{00000010-B2B2-4996-AEC5-94A5AE6EFBDA}"/>
              </c:ext>
            </c:extLst>
          </c:dPt>
          <c:dPt>
            <c:idx val="3"/>
            <c:marker>
              <c:symbol val="none"/>
            </c:marker>
            <c:bubble3D val="0"/>
            <c:extLst>
              <c:ext xmlns:c16="http://schemas.microsoft.com/office/drawing/2014/chart" uri="{C3380CC4-5D6E-409C-BE32-E72D297353CC}">
                <c16:uniqueId val="{00000011-B2B2-4996-AEC5-94A5AE6EFBDA}"/>
              </c:ext>
            </c:extLst>
          </c:dPt>
          <c:dPt>
            <c:idx val="4"/>
            <c:marker>
              <c:symbol val="none"/>
            </c:marker>
            <c:bubble3D val="0"/>
            <c:extLst>
              <c:ext xmlns:c16="http://schemas.microsoft.com/office/drawing/2014/chart" uri="{C3380CC4-5D6E-409C-BE32-E72D297353CC}">
                <c16:uniqueId val="{00000012-B2B2-4996-AEC5-94A5AE6EFBDA}"/>
              </c:ext>
            </c:extLst>
          </c:dPt>
          <c:dPt>
            <c:idx val="5"/>
            <c:marker>
              <c:symbol val="none"/>
            </c:marker>
            <c:bubble3D val="0"/>
            <c:extLst>
              <c:ext xmlns:c16="http://schemas.microsoft.com/office/drawing/2014/chart" uri="{C3380CC4-5D6E-409C-BE32-E72D297353CC}">
                <c16:uniqueId val="{00000013-B2B2-4996-AEC5-94A5AE6EFBDA}"/>
              </c:ext>
            </c:extLst>
          </c:dPt>
          <c:dPt>
            <c:idx val="6"/>
            <c:marker>
              <c:symbol val="none"/>
            </c:marker>
            <c:bubble3D val="0"/>
            <c:extLst>
              <c:ext xmlns:c16="http://schemas.microsoft.com/office/drawing/2014/chart" uri="{C3380CC4-5D6E-409C-BE32-E72D297353CC}">
                <c16:uniqueId val="{00000014-B2B2-4996-AEC5-94A5AE6EFBDA}"/>
              </c:ext>
            </c:extLst>
          </c:dPt>
          <c:dPt>
            <c:idx val="7"/>
            <c:marker>
              <c:symbol val="none"/>
            </c:marker>
            <c:bubble3D val="0"/>
            <c:extLst>
              <c:ext xmlns:c16="http://schemas.microsoft.com/office/drawing/2014/chart" uri="{C3380CC4-5D6E-409C-BE32-E72D297353CC}">
                <c16:uniqueId val="{00000015-B2B2-4996-AEC5-94A5AE6EFBDA}"/>
              </c:ext>
            </c:extLst>
          </c:dPt>
          <c:dPt>
            <c:idx val="8"/>
            <c:marker>
              <c:symbol val="none"/>
            </c:marker>
            <c:bubble3D val="0"/>
            <c:extLst>
              <c:ext xmlns:c16="http://schemas.microsoft.com/office/drawing/2014/chart" uri="{C3380CC4-5D6E-409C-BE32-E72D297353CC}">
                <c16:uniqueId val="{00000016-B2B2-4996-AEC5-94A5AE6EFBDA}"/>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B2B2-4996-AEC5-94A5AE6EFBDA}"/>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B2B2-4996-AEC5-94A5AE6EFBDA}"/>
              </c:ext>
            </c:extLst>
          </c:dPt>
          <c:dLbls>
            <c:dLbl>
              <c:idx val="9"/>
              <c:tx>
                <c:rich>
                  <a:bodyPr/>
                  <a:lstStyle/>
                  <a:p>
                    <a:r>
                      <a:rPr lang="en-US"/>
                      <a:t>5,022</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2B2-4996-AEC5-94A5AE6EFBDA}"/>
                </c:ext>
              </c:extLst>
            </c:dLbl>
            <c:dLbl>
              <c:idx val="10"/>
              <c:tx>
                <c:rich>
                  <a:bodyPr wrap="square" lIns="38100" tIns="19050" rIns="38100" bIns="19050" anchor="ctr">
                    <a:spAutoFit/>
                  </a:bodyPr>
                  <a:lstStyle/>
                  <a:p>
                    <a:pPr>
                      <a:defRPr>
                        <a:solidFill>
                          <a:schemeClr val="bg1"/>
                        </a:solidFill>
                      </a:defRPr>
                    </a:pPr>
                    <a:r>
                      <a:rPr lang="en-US"/>
                      <a:t>2,715</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B2B2-4996-AEC5-94A5AE6EFBD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NTI!$C$7:$M$7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NTI!$C$10:$M$10</c:f>
              <c:numCache>
                <c:formatCode>General</c:formatCode>
                <c:ptCount val="11"/>
                <c:pt idx="9">
                  <c:v>224</c:v>
                </c:pt>
                <c:pt idx="10">
                  <c:v>741</c:v>
                </c:pt>
              </c:numCache>
            </c:numRef>
          </c:val>
          <c:smooth val="0"/>
          <c:extLst>
            <c:ext xmlns:c16="http://schemas.microsoft.com/office/drawing/2014/chart" uri="{C3380CC4-5D6E-409C-BE32-E72D297353CC}">
              <c16:uniqueId val="{00000019-B2B2-4996-AEC5-94A5AE6EFBD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400143163922692E-2"/>
          <c:y val="2.3978733427552325E-2"/>
          <c:w val="0.93210269625387732"/>
          <c:h val="0.78798304058146573"/>
        </c:manualLayout>
      </c:layout>
      <c:barChart>
        <c:barDir val="col"/>
        <c:grouping val="clustered"/>
        <c:varyColors val="0"/>
        <c:ser>
          <c:idx val="0"/>
          <c:order val="0"/>
          <c:tx>
            <c:strRef>
              <c:f>NTI!$O$9</c:f>
              <c:strCache>
                <c:ptCount val="1"/>
                <c:pt idx="0">
                  <c:v>Deal value ($B)</c:v>
                </c:pt>
              </c:strCache>
            </c:strRef>
          </c:tx>
          <c:spPr>
            <a:solidFill>
              <a:schemeClr val="accent1"/>
            </a:solidFill>
            <a:ln>
              <a:noFill/>
            </a:ln>
            <a:effectLst/>
          </c:spPr>
          <c:invertIfNegative val="0"/>
          <c:cat>
            <c:multiLvlStrRef>
              <c:f>NTI!$AF$7:$BE$8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NTI!$AF$9:$BE$9</c:f>
              <c:numCache>
                <c:formatCode>"$"#,##0.0</c:formatCode>
                <c:ptCount val="26"/>
                <c:pt idx="0">
                  <c:v>34.840659099892967</c:v>
                </c:pt>
                <c:pt idx="1">
                  <c:v>28.372845694555</c:v>
                </c:pt>
                <c:pt idx="2">
                  <c:v>29.787467882918996</c:v>
                </c:pt>
                <c:pt idx="3">
                  <c:v>25.097146768838034</c:v>
                </c:pt>
                <c:pt idx="4">
                  <c:v>30.121551703477039</c:v>
                </c:pt>
                <c:pt idx="5">
                  <c:v>31.077287528811983</c:v>
                </c:pt>
                <c:pt idx="6">
                  <c:v>39.612608070911953</c:v>
                </c:pt>
                <c:pt idx="7">
                  <c:v>37.451642984182996</c:v>
                </c:pt>
                <c:pt idx="8">
                  <c:v>60.958632107353957</c:v>
                </c:pt>
                <c:pt idx="9">
                  <c:v>70.715101959036019</c:v>
                </c:pt>
                <c:pt idx="10">
                  <c:v>77.648346174672142</c:v>
                </c:pt>
                <c:pt idx="11">
                  <c:v>84.863205591784947</c:v>
                </c:pt>
                <c:pt idx="12">
                  <c:v>63.011494392616008</c:v>
                </c:pt>
                <c:pt idx="13">
                  <c:v>55.107722712238015</c:v>
                </c:pt>
                <c:pt idx="14">
                  <c:v>34.457611071854004</c:v>
                </c:pt>
                <c:pt idx="15">
                  <c:v>27.553016330358016</c:v>
                </c:pt>
                <c:pt idx="16">
                  <c:v>44.804828412671959</c:v>
                </c:pt>
                <c:pt idx="17">
                  <c:v>24.427230904419972</c:v>
                </c:pt>
                <c:pt idx="18">
                  <c:v>26.446799010006984</c:v>
                </c:pt>
                <c:pt idx="19">
                  <c:v>26.625729380210014</c:v>
                </c:pt>
                <c:pt idx="20">
                  <c:v>31.492710388943017</c:v>
                </c:pt>
                <c:pt idx="21">
                  <c:v>38.444580443091986</c:v>
                </c:pt>
                <c:pt idx="22">
                  <c:v>32.44722984833701</c:v>
                </c:pt>
                <c:pt idx="23">
                  <c:v>65.769969332774977</c:v>
                </c:pt>
                <c:pt idx="24">
                  <c:v>79.382866665100124</c:v>
                </c:pt>
                <c:pt idx="25">
                  <c:v>48.844429269882944</c:v>
                </c:pt>
              </c:numCache>
            </c:numRef>
          </c:val>
          <c:extLst>
            <c:ext xmlns:c16="http://schemas.microsoft.com/office/drawing/2014/chart" uri="{C3380CC4-5D6E-409C-BE32-E72D297353CC}">
              <c16:uniqueId val="{00000000-C51B-45EA-9BBC-49C52A33DE9D}"/>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NTI!$O$10</c:f>
              <c:strCache>
                <c:ptCount val="1"/>
                <c:pt idx="0">
                  <c:v>Deal count</c:v>
                </c:pt>
              </c:strCache>
            </c:strRef>
          </c:tx>
          <c:spPr>
            <a:ln w="19050" cap="rnd" cmpd="sng" algn="ctr">
              <a:solidFill>
                <a:schemeClr val="accent3"/>
              </a:solidFill>
              <a:prstDash val="solid"/>
              <a:round/>
            </a:ln>
            <a:effectLst/>
          </c:spPr>
          <c:marker>
            <c:symbol val="none"/>
          </c:marker>
          <c:cat>
            <c:multiLvlStrRef>
              <c:f>NTI!$AF$7:$BE$8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NTI!$AF$10:$BE$10</c:f>
              <c:numCache>
                <c:formatCode>General</c:formatCode>
                <c:ptCount val="26"/>
                <c:pt idx="0">
                  <c:v>1248</c:v>
                </c:pt>
                <c:pt idx="1">
                  <c:v>1150</c:v>
                </c:pt>
                <c:pt idx="2">
                  <c:v>1170</c:v>
                </c:pt>
                <c:pt idx="3">
                  <c:v>1127</c:v>
                </c:pt>
                <c:pt idx="4">
                  <c:v>1345</c:v>
                </c:pt>
                <c:pt idx="5">
                  <c:v>1112</c:v>
                </c:pt>
                <c:pt idx="6">
                  <c:v>1274</c:v>
                </c:pt>
                <c:pt idx="7">
                  <c:v>1343</c:v>
                </c:pt>
                <c:pt idx="8">
                  <c:v>1821</c:v>
                </c:pt>
                <c:pt idx="9">
                  <c:v>2019</c:v>
                </c:pt>
                <c:pt idx="10">
                  <c:v>1966</c:v>
                </c:pt>
                <c:pt idx="11">
                  <c:v>2042</c:v>
                </c:pt>
                <c:pt idx="12">
                  <c:v>2178</c:v>
                </c:pt>
                <c:pt idx="13">
                  <c:v>1868</c:v>
                </c:pt>
                <c:pt idx="14">
                  <c:v>1578</c:v>
                </c:pt>
                <c:pt idx="15">
                  <c:v>1423</c:v>
                </c:pt>
                <c:pt idx="16">
                  <c:v>1441</c:v>
                </c:pt>
                <c:pt idx="17">
                  <c:v>1266</c:v>
                </c:pt>
                <c:pt idx="18">
                  <c:v>1169</c:v>
                </c:pt>
                <c:pt idx="19">
                  <c:v>1074</c:v>
                </c:pt>
                <c:pt idx="20">
                  <c:v>1269</c:v>
                </c:pt>
                <c:pt idx="21">
                  <c:v>1230</c:v>
                </c:pt>
                <c:pt idx="22">
                  <c:v>1152</c:v>
                </c:pt>
                <c:pt idx="23">
                  <c:v>1147</c:v>
                </c:pt>
                <c:pt idx="24">
                  <c:v>1119</c:v>
                </c:pt>
                <c:pt idx="25">
                  <c:v>855</c:v>
                </c:pt>
              </c:numCache>
            </c:numRef>
          </c:val>
          <c:smooth val="0"/>
          <c:extLst>
            <c:ext xmlns:c16="http://schemas.microsoft.com/office/drawing/2014/chart" uri="{C3380CC4-5D6E-409C-BE32-E72D297353CC}">
              <c16:uniqueId val="{00000001-C51B-45EA-9BBC-49C52A33DE9D}"/>
            </c:ext>
          </c:extLst>
        </c:ser>
        <c:ser>
          <c:idx val="2"/>
          <c:order val="2"/>
          <c:tx>
            <c:strRef>
              <c:f>NTI!$O$11</c:f>
              <c:strCache>
                <c:ptCount val="1"/>
                <c:pt idx="0">
                  <c:v>Estimated Deal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C51B-45EA-9BBC-49C52A33DE9D}"/>
              </c:ext>
            </c:extLst>
          </c:dPt>
          <c:dPt>
            <c:idx val="1"/>
            <c:marker>
              <c:symbol val="none"/>
            </c:marker>
            <c:bubble3D val="0"/>
            <c:extLst>
              <c:ext xmlns:c16="http://schemas.microsoft.com/office/drawing/2014/chart" uri="{C3380CC4-5D6E-409C-BE32-E72D297353CC}">
                <c16:uniqueId val="{00000003-C51B-45EA-9BBC-49C52A33DE9D}"/>
              </c:ext>
            </c:extLst>
          </c:dPt>
          <c:dPt>
            <c:idx val="2"/>
            <c:marker>
              <c:symbol val="none"/>
            </c:marker>
            <c:bubble3D val="0"/>
            <c:extLst>
              <c:ext xmlns:c16="http://schemas.microsoft.com/office/drawing/2014/chart" uri="{C3380CC4-5D6E-409C-BE32-E72D297353CC}">
                <c16:uniqueId val="{00000004-C51B-45EA-9BBC-49C52A33DE9D}"/>
              </c:ext>
            </c:extLst>
          </c:dPt>
          <c:dPt>
            <c:idx val="3"/>
            <c:marker>
              <c:symbol val="none"/>
            </c:marker>
            <c:bubble3D val="0"/>
            <c:extLst>
              <c:ext xmlns:c16="http://schemas.microsoft.com/office/drawing/2014/chart" uri="{C3380CC4-5D6E-409C-BE32-E72D297353CC}">
                <c16:uniqueId val="{00000005-C51B-45EA-9BBC-49C52A33DE9D}"/>
              </c:ext>
            </c:extLst>
          </c:dPt>
          <c:dPt>
            <c:idx val="4"/>
            <c:marker>
              <c:symbol val="none"/>
            </c:marker>
            <c:bubble3D val="0"/>
            <c:extLst>
              <c:ext xmlns:c16="http://schemas.microsoft.com/office/drawing/2014/chart" uri="{C3380CC4-5D6E-409C-BE32-E72D297353CC}">
                <c16:uniqueId val="{00000006-C51B-45EA-9BBC-49C52A33DE9D}"/>
              </c:ext>
            </c:extLst>
          </c:dPt>
          <c:dPt>
            <c:idx val="5"/>
            <c:marker>
              <c:symbol val="none"/>
            </c:marker>
            <c:bubble3D val="0"/>
            <c:extLst>
              <c:ext xmlns:c16="http://schemas.microsoft.com/office/drawing/2014/chart" uri="{C3380CC4-5D6E-409C-BE32-E72D297353CC}">
                <c16:uniqueId val="{00000007-C51B-45EA-9BBC-49C52A33DE9D}"/>
              </c:ext>
            </c:extLst>
          </c:dPt>
          <c:dPt>
            <c:idx val="6"/>
            <c:marker>
              <c:symbol val="none"/>
            </c:marker>
            <c:bubble3D val="0"/>
            <c:extLst>
              <c:ext xmlns:c16="http://schemas.microsoft.com/office/drawing/2014/chart" uri="{C3380CC4-5D6E-409C-BE32-E72D297353CC}">
                <c16:uniqueId val="{00000008-C51B-45EA-9BBC-49C52A33DE9D}"/>
              </c:ext>
            </c:extLst>
          </c:dPt>
          <c:dPt>
            <c:idx val="7"/>
            <c:marker>
              <c:symbol val="none"/>
            </c:marker>
            <c:bubble3D val="0"/>
            <c:extLst>
              <c:ext xmlns:c16="http://schemas.microsoft.com/office/drawing/2014/chart" uri="{C3380CC4-5D6E-409C-BE32-E72D297353CC}">
                <c16:uniqueId val="{00000009-C51B-45EA-9BBC-49C52A33DE9D}"/>
              </c:ext>
            </c:extLst>
          </c:dPt>
          <c:dPt>
            <c:idx val="8"/>
            <c:marker>
              <c:symbol val="none"/>
            </c:marker>
            <c:bubble3D val="0"/>
            <c:extLst>
              <c:ext xmlns:c16="http://schemas.microsoft.com/office/drawing/2014/chart" uri="{C3380CC4-5D6E-409C-BE32-E72D297353CC}">
                <c16:uniqueId val="{0000000A-C51B-45EA-9BBC-49C52A33DE9D}"/>
              </c:ext>
            </c:extLst>
          </c:dPt>
          <c:dPt>
            <c:idx val="9"/>
            <c:marker>
              <c:symbol val="none"/>
            </c:marker>
            <c:bubble3D val="0"/>
            <c:extLst>
              <c:ext xmlns:c16="http://schemas.microsoft.com/office/drawing/2014/chart" uri="{C3380CC4-5D6E-409C-BE32-E72D297353CC}">
                <c16:uniqueId val="{0000000B-C51B-45EA-9BBC-49C52A33DE9D}"/>
              </c:ext>
            </c:extLst>
          </c:dPt>
          <c:dPt>
            <c:idx val="10"/>
            <c:marker>
              <c:symbol val="none"/>
            </c:marker>
            <c:bubble3D val="0"/>
            <c:extLst>
              <c:ext xmlns:c16="http://schemas.microsoft.com/office/drawing/2014/chart" uri="{C3380CC4-5D6E-409C-BE32-E72D297353CC}">
                <c16:uniqueId val="{0000000C-C51B-45EA-9BBC-49C52A33DE9D}"/>
              </c:ext>
            </c:extLst>
          </c:dPt>
          <c:dPt>
            <c:idx val="11"/>
            <c:marker>
              <c:symbol val="none"/>
            </c:marker>
            <c:bubble3D val="0"/>
            <c:extLst>
              <c:ext xmlns:c16="http://schemas.microsoft.com/office/drawing/2014/chart" uri="{C3380CC4-5D6E-409C-BE32-E72D297353CC}">
                <c16:uniqueId val="{0000000D-C51B-45EA-9BBC-49C52A33DE9D}"/>
              </c:ext>
            </c:extLst>
          </c:dPt>
          <c:dPt>
            <c:idx val="12"/>
            <c:marker>
              <c:symbol val="none"/>
            </c:marker>
            <c:bubble3D val="0"/>
            <c:extLst>
              <c:ext xmlns:c16="http://schemas.microsoft.com/office/drawing/2014/chart" uri="{C3380CC4-5D6E-409C-BE32-E72D297353CC}">
                <c16:uniqueId val="{0000000E-C51B-45EA-9BBC-49C52A33DE9D}"/>
              </c:ext>
            </c:extLst>
          </c:dPt>
          <c:dPt>
            <c:idx val="13"/>
            <c:marker>
              <c:symbol val="none"/>
            </c:marker>
            <c:bubble3D val="0"/>
            <c:extLst>
              <c:ext xmlns:c16="http://schemas.microsoft.com/office/drawing/2014/chart" uri="{C3380CC4-5D6E-409C-BE32-E72D297353CC}">
                <c16:uniqueId val="{0000000F-C51B-45EA-9BBC-49C52A33DE9D}"/>
              </c:ext>
            </c:extLst>
          </c:dPt>
          <c:dPt>
            <c:idx val="14"/>
            <c:marker>
              <c:symbol val="none"/>
            </c:marker>
            <c:bubble3D val="0"/>
            <c:extLst>
              <c:ext xmlns:c16="http://schemas.microsoft.com/office/drawing/2014/chart" uri="{C3380CC4-5D6E-409C-BE32-E72D297353CC}">
                <c16:uniqueId val="{00000010-C51B-45EA-9BBC-49C52A33DE9D}"/>
              </c:ext>
            </c:extLst>
          </c:dPt>
          <c:dPt>
            <c:idx val="15"/>
            <c:marker>
              <c:symbol val="none"/>
            </c:marker>
            <c:bubble3D val="0"/>
            <c:extLst>
              <c:ext xmlns:c16="http://schemas.microsoft.com/office/drawing/2014/chart" uri="{C3380CC4-5D6E-409C-BE32-E72D297353CC}">
                <c16:uniqueId val="{00000011-C51B-45EA-9BBC-49C52A33DE9D}"/>
              </c:ext>
            </c:extLst>
          </c:dPt>
          <c:dPt>
            <c:idx val="16"/>
            <c:marker>
              <c:symbol val="none"/>
            </c:marker>
            <c:bubble3D val="0"/>
            <c:extLst>
              <c:ext xmlns:c16="http://schemas.microsoft.com/office/drawing/2014/chart" uri="{C3380CC4-5D6E-409C-BE32-E72D297353CC}">
                <c16:uniqueId val="{00000012-C51B-45EA-9BBC-49C52A33DE9D}"/>
              </c:ext>
            </c:extLst>
          </c:dPt>
          <c:dPt>
            <c:idx val="17"/>
            <c:marker>
              <c:symbol val="none"/>
            </c:marker>
            <c:bubble3D val="0"/>
            <c:extLst>
              <c:ext xmlns:c16="http://schemas.microsoft.com/office/drawing/2014/chart" uri="{C3380CC4-5D6E-409C-BE32-E72D297353CC}">
                <c16:uniqueId val="{00000013-C51B-45EA-9BBC-49C52A33DE9D}"/>
              </c:ext>
            </c:extLst>
          </c:dPt>
          <c:dPt>
            <c:idx val="18"/>
            <c:marker>
              <c:symbol val="none"/>
            </c:marker>
            <c:bubble3D val="0"/>
            <c:extLst>
              <c:ext xmlns:c16="http://schemas.microsoft.com/office/drawing/2014/chart" uri="{C3380CC4-5D6E-409C-BE32-E72D297353CC}">
                <c16:uniqueId val="{00000014-C51B-45EA-9BBC-49C52A33DE9D}"/>
              </c:ext>
            </c:extLst>
          </c:dPt>
          <c:dPt>
            <c:idx val="19"/>
            <c:marker>
              <c:symbol val="none"/>
            </c:marker>
            <c:bubble3D val="0"/>
            <c:extLst>
              <c:ext xmlns:c16="http://schemas.microsoft.com/office/drawing/2014/chart" uri="{C3380CC4-5D6E-409C-BE32-E72D297353CC}">
                <c16:uniqueId val="{00000015-C51B-45EA-9BBC-49C52A33DE9D}"/>
              </c:ext>
            </c:extLst>
          </c:dPt>
          <c:dPt>
            <c:idx val="20"/>
            <c:marker>
              <c:symbol val="none"/>
            </c:marker>
            <c:bubble3D val="0"/>
            <c:extLst>
              <c:ext xmlns:c16="http://schemas.microsoft.com/office/drawing/2014/chart" uri="{C3380CC4-5D6E-409C-BE32-E72D297353CC}">
                <c16:uniqueId val="{00000016-C51B-45EA-9BBC-49C52A33DE9D}"/>
              </c:ext>
            </c:extLst>
          </c:dPt>
          <c:dPt>
            <c:idx val="21"/>
            <c:marker>
              <c:symbol val="none"/>
            </c:marker>
            <c:bubble3D val="0"/>
            <c:extLst>
              <c:ext xmlns:c16="http://schemas.microsoft.com/office/drawing/2014/chart" uri="{C3380CC4-5D6E-409C-BE32-E72D297353CC}">
                <c16:uniqueId val="{00000017-C51B-45EA-9BBC-49C52A33DE9D}"/>
              </c:ext>
            </c:extLst>
          </c:dPt>
          <c:dPt>
            <c:idx val="22"/>
            <c:bubble3D val="0"/>
            <c:extLst>
              <c:ext xmlns:c16="http://schemas.microsoft.com/office/drawing/2014/chart" uri="{C3380CC4-5D6E-409C-BE32-E72D297353CC}">
                <c16:uniqueId val="{00000018-C51B-45EA-9BBC-49C52A33DE9D}"/>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C51B-45EA-9BBC-49C52A33DE9D}"/>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C51B-45EA-9BBC-49C52A33DE9D}"/>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C51B-45EA-9BBC-49C52A33DE9D}"/>
              </c:ext>
            </c:extLst>
          </c:dPt>
          <c:dPt>
            <c:idx val="40"/>
            <c:bubble3D val="0"/>
            <c:extLst>
              <c:ext xmlns:c16="http://schemas.microsoft.com/office/drawing/2014/chart" uri="{C3380CC4-5D6E-409C-BE32-E72D297353CC}">
                <c16:uniqueId val="{0000001C-C51B-45EA-9BBC-49C52A33DE9D}"/>
              </c:ext>
            </c:extLst>
          </c:dPt>
          <c:dPt>
            <c:idx val="41"/>
            <c:bubble3D val="0"/>
            <c:extLst>
              <c:ext xmlns:c16="http://schemas.microsoft.com/office/drawing/2014/chart" uri="{C3380CC4-5D6E-409C-BE32-E72D297353CC}">
                <c16:uniqueId val="{0000001D-C51B-45EA-9BBC-49C52A33DE9D}"/>
              </c:ext>
            </c:extLst>
          </c:dPt>
          <c:dPt>
            <c:idx val="42"/>
            <c:bubble3D val="0"/>
            <c:extLst>
              <c:ext xmlns:c16="http://schemas.microsoft.com/office/drawing/2014/chart" uri="{C3380CC4-5D6E-409C-BE32-E72D297353CC}">
                <c16:uniqueId val="{0000001E-C51B-45EA-9BBC-49C52A33DE9D}"/>
              </c:ext>
            </c:extLst>
          </c:dPt>
          <c:dPt>
            <c:idx val="43"/>
            <c:bubble3D val="0"/>
            <c:extLst>
              <c:ext xmlns:c16="http://schemas.microsoft.com/office/drawing/2014/chart" uri="{C3380CC4-5D6E-409C-BE32-E72D297353CC}">
                <c16:uniqueId val="{0000001F-C51B-45EA-9BBC-49C52A33DE9D}"/>
              </c:ext>
            </c:extLst>
          </c:dPt>
          <c:cat>
            <c:multiLvlStrRef>
              <c:f>NTI!$AF$7:$BE$8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NTI!$AF$11:$BE$11</c:f>
              <c:numCache>
                <c:formatCode>General</c:formatCode>
                <c:ptCount val="26"/>
                <c:pt idx="22">
                  <c:v>67</c:v>
                </c:pt>
                <c:pt idx="23">
                  <c:v>157</c:v>
                </c:pt>
                <c:pt idx="24">
                  <c:v>250</c:v>
                </c:pt>
                <c:pt idx="25">
                  <c:v>491</c:v>
                </c:pt>
              </c:numCache>
            </c:numRef>
          </c:val>
          <c:smooth val="0"/>
          <c:extLst>
            <c:ext xmlns:c16="http://schemas.microsoft.com/office/drawing/2014/chart" uri="{C3380CC4-5D6E-409C-BE32-E72D297353CC}">
              <c16:uniqueId val="{00000020-C51B-45EA-9BBC-49C52A33DE9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5288247302420536"/>
          <c:y val="0.94644762907411195"/>
          <c:w val="0.49065806357538649"/>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'Deals x Size'!$B$46</c:f>
              <c:strCache>
                <c:ptCount val="1"/>
                <c:pt idx="0">
                  <c:v>&lt;$1M</c:v>
                </c:pt>
              </c:strCache>
            </c:strRef>
          </c:tx>
          <c:spPr>
            <a:solidFill>
              <a:schemeClr val="accent1"/>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Size'!$C$46:$M$46</c:f>
              <c:numCache>
                <c:formatCode>"$"#,##0.0</c:formatCode>
                <c:ptCount val="11"/>
                <c:pt idx="0">
                  <c:v>1.3673920566839977</c:v>
                </c:pt>
                <c:pt idx="1">
                  <c:v>1.2190541200239957</c:v>
                </c:pt>
                <c:pt idx="2">
                  <c:v>1.1850969078029965</c:v>
                </c:pt>
                <c:pt idx="3">
                  <c:v>1.1702725411639947</c:v>
                </c:pt>
                <c:pt idx="4">
                  <c:v>1.2691338671319965</c:v>
                </c:pt>
                <c:pt idx="5">
                  <c:v>1.1803591658089958</c:v>
                </c:pt>
                <c:pt idx="6">
                  <c:v>1.2970815116629988</c:v>
                </c:pt>
                <c:pt idx="7">
                  <c:v>1.142579363448996</c:v>
                </c:pt>
                <c:pt idx="8">
                  <c:v>0.88694038574899858</c:v>
                </c:pt>
                <c:pt idx="9">
                  <c:v>0.77469113322499961</c:v>
                </c:pt>
                <c:pt idx="10">
                  <c:v>0.29813266051100007</c:v>
                </c:pt>
              </c:numCache>
            </c:numRef>
          </c:val>
          <c:extLst>
            <c:ext xmlns:c16="http://schemas.microsoft.com/office/drawing/2014/chart" uri="{C3380CC4-5D6E-409C-BE32-E72D297353CC}">
              <c16:uniqueId val="{00000000-B7F7-49E1-A31E-23C7A5847F62}"/>
            </c:ext>
          </c:extLst>
        </c:ser>
        <c:ser>
          <c:idx val="1"/>
          <c:order val="1"/>
          <c:tx>
            <c:strRef>
              <c:f>'Deals x Size'!$B$47</c:f>
              <c:strCache>
                <c:ptCount val="1"/>
                <c:pt idx="0">
                  <c:v>$1M-$5M</c:v>
                </c:pt>
              </c:strCache>
            </c:strRef>
          </c:tx>
          <c:spPr>
            <a:solidFill>
              <a:schemeClr val="accent2"/>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Size'!$C$47:$M$47</c:f>
              <c:numCache>
                <c:formatCode>"$"#,##0.0</c:formatCode>
                <c:ptCount val="11"/>
                <c:pt idx="0">
                  <c:v>8.1377317326430116</c:v>
                </c:pt>
                <c:pt idx="1">
                  <c:v>8.0460004209920122</c:v>
                </c:pt>
                <c:pt idx="2">
                  <c:v>8.7653334142010007</c:v>
                </c:pt>
                <c:pt idx="3">
                  <c:v>9.1324471606020019</c:v>
                </c:pt>
                <c:pt idx="4">
                  <c:v>9.8675934889520089</c:v>
                </c:pt>
                <c:pt idx="5">
                  <c:v>9.8802084700309969</c:v>
                </c:pt>
                <c:pt idx="6">
                  <c:v>13.317901403540032</c:v>
                </c:pt>
                <c:pt idx="7">
                  <c:v>12.107861093707026</c:v>
                </c:pt>
                <c:pt idx="8">
                  <c:v>9.7912057786410092</c:v>
                </c:pt>
                <c:pt idx="9">
                  <c:v>8.9141193072799929</c:v>
                </c:pt>
                <c:pt idx="10">
                  <c:v>3.593880103131001</c:v>
                </c:pt>
              </c:numCache>
            </c:numRef>
          </c:val>
          <c:extLst>
            <c:ext xmlns:c16="http://schemas.microsoft.com/office/drawing/2014/chart" uri="{C3380CC4-5D6E-409C-BE32-E72D297353CC}">
              <c16:uniqueId val="{00000001-B7F7-49E1-A31E-23C7A5847F62}"/>
            </c:ext>
          </c:extLst>
        </c:ser>
        <c:ser>
          <c:idx val="2"/>
          <c:order val="2"/>
          <c:tx>
            <c:strRef>
              <c:f>'Deals x Size'!$B$48</c:f>
              <c:strCache>
                <c:ptCount val="1"/>
                <c:pt idx="0">
                  <c:v>$5M-$10M</c:v>
                </c:pt>
              </c:strCache>
            </c:strRef>
          </c:tx>
          <c:spPr>
            <a:solidFill>
              <a:schemeClr val="accent3"/>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Size'!$C$48:$M$48</c:f>
              <c:numCache>
                <c:formatCode>"$"#,##0.0</c:formatCode>
                <c:ptCount val="11"/>
                <c:pt idx="0">
                  <c:v>7.3414522699999942</c:v>
                </c:pt>
                <c:pt idx="1">
                  <c:v>7.3845859486210061</c:v>
                </c:pt>
                <c:pt idx="2">
                  <c:v>8.6728291862460036</c:v>
                </c:pt>
                <c:pt idx="3">
                  <c:v>9.8773347034800008</c:v>
                </c:pt>
                <c:pt idx="4">
                  <c:v>10.019517570476987</c:v>
                </c:pt>
                <c:pt idx="5">
                  <c:v>10.354016425259994</c:v>
                </c:pt>
                <c:pt idx="6">
                  <c:v>14.242700512141003</c:v>
                </c:pt>
                <c:pt idx="7">
                  <c:v>14.369169319727007</c:v>
                </c:pt>
                <c:pt idx="8">
                  <c:v>11.969621438395011</c:v>
                </c:pt>
                <c:pt idx="9">
                  <c:v>10.637290490002989</c:v>
                </c:pt>
                <c:pt idx="10">
                  <c:v>4.9553074201149983</c:v>
                </c:pt>
              </c:numCache>
            </c:numRef>
          </c:val>
          <c:extLst>
            <c:ext xmlns:c16="http://schemas.microsoft.com/office/drawing/2014/chart" uri="{C3380CC4-5D6E-409C-BE32-E72D297353CC}">
              <c16:uniqueId val="{00000002-B7F7-49E1-A31E-23C7A5847F62}"/>
            </c:ext>
          </c:extLst>
        </c:ser>
        <c:ser>
          <c:idx val="3"/>
          <c:order val="3"/>
          <c:tx>
            <c:strRef>
              <c:f>'Deals x Size'!$B$49</c:f>
              <c:strCache>
                <c:ptCount val="1"/>
                <c:pt idx="0">
                  <c:v>$10M-$25M</c:v>
                </c:pt>
              </c:strCache>
            </c:strRef>
          </c:tx>
          <c:spPr>
            <a:solidFill>
              <a:schemeClr val="accent4"/>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Size'!$C$49:$M$49</c:f>
              <c:numCache>
                <c:formatCode>"$"#,##0.0</c:formatCode>
                <c:ptCount val="11"/>
                <c:pt idx="0">
                  <c:v>16.139018855930015</c:v>
                </c:pt>
                <c:pt idx="1">
                  <c:v>15.645447461980023</c:v>
                </c:pt>
                <c:pt idx="2">
                  <c:v>17.727732974670001</c:v>
                </c:pt>
                <c:pt idx="3">
                  <c:v>20.790876852709978</c:v>
                </c:pt>
                <c:pt idx="4">
                  <c:v>23.047216595640002</c:v>
                </c:pt>
                <c:pt idx="5">
                  <c:v>22.156299855889976</c:v>
                </c:pt>
                <c:pt idx="6">
                  <c:v>34.383575518120004</c:v>
                </c:pt>
                <c:pt idx="7">
                  <c:v>31.338475127459976</c:v>
                </c:pt>
                <c:pt idx="8">
                  <c:v>22.887768900979985</c:v>
                </c:pt>
                <c:pt idx="9">
                  <c:v>23.42347936808001</c:v>
                </c:pt>
                <c:pt idx="10">
                  <c:v>12.905222319450012</c:v>
                </c:pt>
              </c:numCache>
            </c:numRef>
          </c:val>
          <c:extLst>
            <c:ext xmlns:c16="http://schemas.microsoft.com/office/drawing/2014/chart" uri="{C3380CC4-5D6E-409C-BE32-E72D297353CC}">
              <c16:uniqueId val="{00000003-B7F7-49E1-A31E-23C7A5847F62}"/>
            </c:ext>
          </c:extLst>
        </c:ser>
        <c:ser>
          <c:idx val="4"/>
          <c:order val="4"/>
          <c:tx>
            <c:strRef>
              <c:f>'Deals x Size'!$B$50</c:f>
              <c:strCache>
                <c:ptCount val="1"/>
                <c:pt idx="0">
                  <c:v>$25M-$50M</c:v>
                </c:pt>
              </c:strCache>
            </c:strRef>
          </c:tx>
          <c:spPr>
            <a:solidFill>
              <a:schemeClr val="accent5"/>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Size'!$C$50:$M$50</c:f>
              <c:numCache>
                <c:formatCode>"$"#,##0.0</c:formatCode>
                <c:ptCount val="11"/>
                <c:pt idx="0">
                  <c:v>14.925621511610013</c:v>
                </c:pt>
                <c:pt idx="1">
                  <c:v>14.296115797620011</c:v>
                </c:pt>
                <c:pt idx="2">
                  <c:v>16.46371002891</c:v>
                </c:pt>
                <c:pt idx="3">
                  <c:v>20.138007117440004</c:v>
                </c:pt>
                <c:pt idx="4">
                  <c:v>22.932683254139985</c:v>
                </c:pt>
                <c:pt idx="5">
                  <c:v>25.372779479099989</c:v>
                </c:pt>
                <c:pt idx="6">
                  <c:v>40.764049197460004</c:v>
                </c:pt>
                <c:pt idx="7">
                  <c:v>34.292529809030007</c:v>
                </c:pt>
                <c:pt idx="8">
                  <c:v>21.762079454000013</c:v>
                </c:pt>
                <c:pt idx="9">
                  <c:v>23.452748490500024</c:v>
                </c:pt>
                <c:pt idx="10">
                  <c:v>11.577836824189996</c:v>
                </c:pt>
              </c:numCache>
            </c:numRef>
          </c:val>
          <c:extLst>
            <c:ext xmlns:c16="http://schemas.microsoft.com/office/drawing/2014/chart" uri="{C3380CC4-5D6E-409C-BE32-E72D297353CC}">
              <c16:uniqueId val="{00000004-B7F7-49E1-A31E-23C7A5847F62}"/>
            </c:ext>
          </c:extLst>
        </c:ser>
        <c:ser>
          <c:idx val="5"/>
          <c:order val="5"/>
          <c:tx>
            <c:strRef>
              <c:f>'Deals x Size'!$B$51</c:f>
              <c:strCache>
                <c:ptCount val="1"/>
                <c:pt idx="0">
                  <c:v>$50M+</c:v>
                </c:pt>
              </c:strCache>
            </c:strRef>
          </c:tx>
          <c:spPr>
            <a:solidFill>
              <a:schemeClr val="accent6"/>
            </a:solidFill>
            <a:ln>
              <a:noFill/>
            </a:ln>
            <a:effectLst/>
          </c:spPr>
          <c:invertIfNegative val="0"/>
          <c:cat>
            <c:numRef>
              <c:f>'Deals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'Deals x Size'!$C$51:$M$51</c:f>
              <c:numCache>
                <c:formatCode>"$"#,##0.0</c:formatCode>
                <c:ptCount val="11"/>
                <c:pt idx="0">
                  <c:v>39.682911209000011</c:v>
                </c:pt>
                <c:pt idx="1">
                  <c:v>37.205222672949994</c:v>
                </c:pt>
                <c:pt idx="2">
                  <c:v>40.623998312419999</c:v>
                </c:pt>
                <c:pt idx="3">
                  <c:v>88.405481536839943</c:v>
                </c:pt>
                <c:pt idx="4">
                  <c:v>88.533491484939972</c:v>
                </c:pt>
                <c:pt idx="5">
                  <c:v>107.07016286412005</c:v>
                </c:pt>
                <c:pt idx="6">
                  <c:v>255.42115235489979</c:v>
                </c:pt>
                <c:pt idx="7">
                  <c:v>142.52711980356995</c:v>
                </c:pt>
                <c:pt idx="8">
                  <c:v>97.428072173999894</c:v>
                </c:pt>
                <c:pt idx="9">
                  <c:v>147.43572109500005</c:v>
                </c:pt>
                <c:pt idx="10">
                  <c:v>129.44844726848996</c:v>
                </c:pt>
              </c:numCache>
            </c:numRef>
          </c:val>
          <c:extLst>
            <c:ext xmlns:c16="http://schemas.microsoft.com/office/drawing/2014/chart" uri="{C3380CC4-5D6E-409C-BE32-E72D297353CC}">
              <c16:uniqueId val="{00000005-B7F7-49E1-A31E-23C7A5847F6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2370022092562181"/>
        </c:manualLayout>
      </c:layout>
      <c:lineChart>
        <c:grouping val="standard"/>
        <c:varyColors val="0"/>
        <c:ser>
          <c:idx val="0"/>
          <c:order val="0"/>
          <c:tx>
            <c:strRef>
              <c:f>NTI!$O$77</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FAE1-400A-81B4-114541DB855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FAE1-400A-81B4-114541DB855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FAE1-400A-81B4-114541DB855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FAE1-400A-81B4-114541DB855A}"/>
              </c:ext>
            </c:extLst>
          </c:dPt>
          <c:dPt>
            <c:idx val="16"/>
            <c:bubble3D val="0"/>
            <c:extLst>
              <c:ext xmlns:c16="http://schemas.microsoft.com/office/drawing/2014/chart" uri="{C3380CC4-5D6E-409C-BE32-E72D297353CC}">
                <c16:uniqueId val="{00000007-FAE1-400A-81B4-114541DB855A}"/>
              </c:ext>
            </c:extLst>
          </c:dPt>
          <c:dLbls>
            <c:dLbl>
              <c:idx val="0"/>
              <c:delete val="1"/>
              <c:extLst>
                <c:ext xmlns:c15="http://schemas.microsoft.com/office/drawing/2012/chart" uri="{CE6537A1-D6FC-4f65-9D91-7224C49458BB}"/>
                <c:ext xmlns:c16="http://schemas.microsoft.com/office/drawing/2014/chart" uri="{C3380CC4-5D6E-409C-BE32-E72D297353CC}">
                  <c16:uniqueId val="{00000008-FAE1-400A-81B4-114541DB855A}"/>
                </c:ext>
              </c:extLst>
            </c:dLbl>
            <c:dLbl>
              <c:idx val="1"/>
              <c:delete val="1"/>
              <c:extLst>
                <c:ext xmlns:c15="http://schemas.microsoft.com/office/drawing/2012/chart" uri="{CE6537A1-D6FC-4f65-9D91-7224C49458BB}"/>
                <c:ext xmlns:c16="http://schemas.microsoft.com/office/drawing/2014/chart" uri="{C3380CC4-5D6E-409C-BE32-E72D297353CC}">
                  <c16:uniqueId val="{00000009-FAE1-400A-81B4-114541DB855A}"/>
                </c:ext>
              </c:extLst>
            </c:dLbl>
            <c:dLbl>
              <c:idx val="2"/>
              <c:delete val="1"/>
              <c:extLst>
                <c:ext xmlns:c15="http://schemas.microsoft.com/office/drawing/2012/chart" uri="{CE6537A1-D6FC-4f65-9D91-7224C49458BB}"/>
                <c:ext xmlns:c16="http://schemas.microsoft.com/office/drawing/2014/chart" uri="{C3380CC4-5D6E-409C-BE32-E72D297353CC}">
                  <c16:uniqueId val="{0000000A-FAE1-400A-81B4-114541DB855A}"/>
                </c:ext>
              </c:extLst>
            </c:dLbl>
            <c:dLbl>
              <c:idx val="3"/>
              <c:delete val="1"/>
              <c:extLst>
                <c:ext xmlns:c15="http://schemas.microsoft.com/office/drawing/2012/chart" uri="{CE6537A1-D6FC-4f65-9D91-7224C49458BB}"/>
                <c:ext xmlns:c16="http://schemas.microsoft.com/office/drawing/2014/chart" uri="{C3380CC4-5D6E-409C-BE32-E72D297353CC}">
                  <c16:uniqueId val="{0000000B-FAE1-400A-81B4-114541DB855A}"/>
                </c:ext>
              </c:extLst>
            </c:dLbl>
            <c:dLbl>
              <c:idx val="4"/>
              <c:delete val="1"/>
              <c:extLst>
                <c:ext xmlns:c15="http://schemas.microsoft.com/office/drawing/2012/chart" uri="{CE6537A1-D6FC-4f65-9D91-7224C49458BB}"/>
                <c:ext xmlns:c16="http://schemas.microsoft.com/office/drawing/2014/chart" uri="{C3380CC4-5D6E-409C-BE32-E72D297353CC}">
                  <c16:uniqueId val="{0000000C-FAE1-400A-81B4-114541DB855A}"/>
                </c:ext>
              </c:extLst>
            </c:dLbl>
            <c:dLbl>
              <c:idx val="5"/>
              <c:delete val="1"/>
              <c:extLst>
                <c:ext xmlns:c15="http://schemas.microsoft.com/office/drawing/2012/chart" uri="{CE6537A1-D6FC-4f65-9D91-7224C49458BB}"/>
                <c:ext xmlns:c16="http://schemas.microsoft.com/office/drawing/2014/chart" uri="{C3380CC4-5D6E-409C-BE32-E72D297353CC}">
                  <c16:uniqueId val="{00000000-FAE1-400A-81B4-114541DB855A}"/>
                </c:ext>
              </c:extLst>
            </c:dLbl>
            <c:dLbl>
              <c:idx val="6"/>
              <c:delete val="1"/>
              <c:extLst>
                <c:ext xmlns:c15="http://schemas.microsoft.com/office/drawing/2012/chart" uri="{CE6537A1-D6FC-4f65-9D91-7224C49458BB}"/>
                <c:ext xmlns:c16="http://schemas.microsoft.com/office/drawing/2014/chart" uri="{C3380CC4-5D6E-409C-BE32-E72D297353CC}">
                  <c16:uniqueId val="{0000000D-FAE1-400A-81B4-114541DB855A}"/>
                </c:ext>
              </c:extLst>
            </c:dLbl>
            <c:dLbl>
              <c:idx val="7"/>
              <c:delete val="1"/>
              <c:extLst>
                <c:ext xmlns:c15="http://schemas.microsoft.com/office/drawing/2012/chart" uri="{CE6537A1-D6FC-4f65-9D91-7224C49458BB}"/>
                <c:ext xmlns:c16="http://schemas.microsoft.com/office/drawing/2014/chart" uri="{C3380CC4-5D6E-409C-BE32-E72D297353CC}">
                  <c16:uniqueId val="{0000000E-FAE1-400A-81B4-114541DB855A}"/>
                </c:ext>
              </c:extLst>
            </c:dLbl>
            <c:dLbl>
              <c:idx val="8"/>
              <c:delete val="1"/>
              <c:extLst>
                <c:ext xmlns:c15="http://schemas.microsoft.com/office/drawing/2012/chart" uri="{CE6537A1-D6FC-4f65-9D91-7224C49458BB}"/>
                <c:ext xmlns:c16="http://schemas.microsoft.com/office/drawing/2014/chart" uri="{C3380CC4-5D6E-409C-BE32-E72D297353CC}">
                  <c16:uniqueId val="{00000002-FAE1-400A-81B4-114541DB855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NTI!$P$76:$Z$76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NTI!$P$77:$Z$77</c:f>
              <c:numCache>
                <c:formatCode>0.0%</c:formatCode>
                <c:ptCount val="11"/>
                <c:pt idx="0">
                  <c:v>0.54457483463855538</c:v>
                </c:pt>
                <c:pt idx="1">
                  <c:v>0.54557275059628996</c:v>
                </c:pt>
                <c:pt idx="2">
                  <c:v>0.49112620590277772</c:v>
                </c:pt>
                <c:pt idx="3">
                  <c:v>0.53663531638629103</c:v>
                </c:pt>
                <c:pt idx="4">
                  <c:v>0.4672483095505619</c:v>
                </c:pt>
                <c:pt idx="5">
                  <c:v>0.53771760186782591</c:v>
                </c:pt>
                <c:pt idx="6">
                  <c:v>0.5252974180642398</c:v>
                </c:pt>
                <c:pt idx="7">
                  <c:v>0.50296301451657899</c:v>
                </c:pt>
                <c:pt idx="8">
                  <c:v>0.56309594682998854</c:v>
                </c:pt>
                <c:pt idx="9">
                  <c:v>0.61712808594312218</c:v>
                </c:pt>
                <c:pt idx="10">
                  <c:v>0.6760374264084984</c:v>
                </c:pt>
              </c:numCache>
            </c:numRef>
          </c:val>
          <c:smooth val="0"/>
          <c:extLst>
            <c:ext xmlns:c16="http://schemas.microsoft.com/office/drawing/2014/chart" uri="{C3380CC4-5D6E-409C-BE32-E72D297353CC}">
              <c16:uniqueId val="{0000000F-FAE1-400A-81B4-114541DB855A}"/>
            </c:ext>
          </c:extLst>
        </c:ser>
        <c:ser>
          <c:idx val="1"/>
          <c:order val="1"/>
          <c:tx>
            <c:strRef>
              <c:f>NTI!$O$78</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FAE1-400A-81B4-114541DB855A}"/>
              </c:ext>
            </c:extLst>
          </c:dPt>
          <c:dPt>
            <c:idx val="8"/>
            <c:bubble3D val="0"/>
            <c:extLst>
              <c:ext xmlns:c16="http://schemas.microsoft.com/office/drawing/2014/chart" uri="{C3380CC4-5D6E-409C-BE32-E72D297353CC}">
                <c16:uniqueId val="{00000011-FAE1-400A-81B4-114541DB855A}"/>
              </c:ext>
            </c:extLst>
          </c:dPt>
          <c:dPt>
            <c:idx val="9"/>
            <c:bubble3D val="0"/>
            <c:extLst>
              <c:ext xmlns:c16="http://schemas.microsoft.com/office/drawing/2014/chart" uri="{C3380CC4-5D6E-409C-BE32-E72D297353CC}">
                <c16:uniqueId val="{00000012-FAE1-400A-81B4-114541DB855A}"/>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FAE1-400A-81B4-114541DB855A}"/>
              </c:ext>
            </c:extLst>
          </c:dPt>
          <c:dLbls>
            <c:dLbl>
              <c:idx val="0"/>
              <c:delete val="1"/>
              <c:extLst>
                <c:ext xmlns:c15="http://schemas.microsoft.com/office/drawing/2012/chart" uri="{CE6537A1-D6FC-4f65-9D91-7224C49458BB}"/>
                <c:ext xmlns:c16="http://schemas.microsoft.com/office/drawing/2014/chart" uri="{C3380CC4-5D6E-409C-BE32-E72D297353CC}">
                  <c16:uniqueId val="{00000015-FAE1-400A-81B4-114541DB855A}"/>
                </c:ext>
              </c:extLst>
            </c:dLbl>
            <c:dLbl>
              <c:idx val="1"/>
              <c:delete val="1"/>
              <c:extLst>
                <c:ext xmlns:c15="http://schemas.microsoft.com/office/drawing/2012/chart" uri="{CE6537A1-D6FC-4f65-9D91-7224C49458BB}"/>
                <c:ext xmlns:c16="http://schemas.microsoft.com/office/drawing/2014/chart" uri="{C3380CC4-5D6E-409C-BE32-E72D297353CC}">
                  <c16:uniqueId val="{00000016-FAE1-400A-81B4-114541DB855A}"/>
                </c:ext>
              </c:extLst>
            </c:dLbl>
            <c:dLbl>
              <c:idx val="2"/>
              <c:delete val="1"/>
              <c:extLst>
                <c:ext xmlns:c15="http://schemas.microsoft.com/office/drawing/2012/chart" uri="{CE6537A1-D6FC-4f65-9D91-7224C49458BB}"/>
                <c:ext xmlns:c16="http://schemas.microsoft.com/office/drawing/2014/chart" uri="{C3380CC4-5D6E-409C-BE32-E72D297353CC}">
                  <c16:uniqueId val="{00000017-FAE1-400A-81B4-114541DB855A}"/>
                </c:ext>
              </c:extLst>
            </c:dLbl>
            <c:dLbl>
              <c:idx val="3"/>
              <c:delete val="1"/>
              <c:extLst>
                <c:ext xmlns:c15="http://schemas.microsoft.com/office/drawing/2012/chart" uri="{CE6537A1-D6FC-4f65-9D91-7224C49458BB}"/>
                <c:ext xmlns:c16="http://schemas.microsoft.com/office/drawing/2014/chart" uri="{C3380CC4-5D6E-409C-BE32-E72D297353CC}">
                  <c16:uniqueId val="{00000018-FAE1-400A-81B4-114541DB855A}"/>
                </c:ext>
              </c:extLst>
            </c:dLbl>
            <c:dLbl>
              <c:idx val="4"/>
              <c:delete val="1"/>
              <c:extLst>
                <c:ext xmlns:c15="http://schemas.microsoft.com/office/drawing/2012/chart" uri="{CE6537A1-D6FC-4f65-9D91-7224C49458BB}"/>
                <c:ext xmlns:c16="http://schemas.microsoft.com/office/drawing/2014/chart" uri="{C3380CC4-5D6E-409C-BE32-E72D297353CC}">
                  <c16:uniqueId val="{00000019-FAE1-400A-81B4-114541DB855A}"/>
                </c:ext>
              </c:extLst>
            </c:dLbl>
            <c:dLbl>
              <c:idx val="5"/>
              <c:delete val="1"/>
              <c:extLst>
                <c:ext xmlns:c15="http://schemas.microsoft.com/office/drawing/2012/chart" uri="{CE6537A1-D6FC-4f65-9D91-7224C49458BB}"/>
                <c:ext xmlns:c16="http://schemas.microsoft.com/office/drawing/2014/chart" uri="{C3380CC4-5D6E-409C-BE32-E72D297353CC}">
                  <c16:uniqueId val="{00000010-FAE1-400A-81B4-114541DB855A}"/>
                </c:ext>
              </c:extLst>
            </c:dLbl>
            <c:dLbl>
              <c:idx val="6"/>
              <c:delete val="1"/>
              <c:extLst>
                <c:ext xmlns:c15="http://schemas.microsoft.com/office/drawing/2012/chart" uri="{CE6537A1-D6FC-4f65-9D91-7224C49458BB}"/>
                <c:ext xmlns:c16="http://schemas.microsoft.com/office/drawing/2014/chart" uri="{C3380CC4-5D6E-409C-BE32-E72D297353CC}">
                  <c16:uniqueId val="{0000001A-FAE1-400A-81B4-114541DB855A}"/>
                </c:ext>
              </c:extLst>
            </c:dLbl>
            <c:dLbl>
              <c:idx val="7"/>
              <c:delete val="1"/>
              <c:extLst>
                <c:ext xmlns:c15="http://schemas.microsoft.com/office/drawing/2012/chart" uri="{CE6537A1-D6FC-4f65-9D91-7224C49458BB}"/>
                <c:ext xmlns:c16="http://schemas.microsoft.com/office/drawing/2014/chart" uri="{C3380CC4-5D6E-409C-BE32-E72D297353CC}">
                  <c16:uniqueId val="{0000001B-FAE1-400A-81B4-114541DB855A}"/>
                </c:ext>
              </c:extLst>
            </c:dLbl>
            <c:dLbl>
              <c:idx val="8"/>
              <c:delete val="1"/>
              <c:extLst>
                <c:ext xmlns:c15="http://schemas.microsoft.com/office/drawing/2012/chart" uri="{CE6537A1-D6FC-4f65-9D91-7224C49458BB}"/>
                <c:ext xmlns:c16="http://schemas.microsoft.com/office/drawing/2014/chart" uri="{C3380CC4-5D6E-409C-BE32-E72D297353CC}">
                  <c16:uniqueId val="{00000011-FAE1-400A-81B4-114541DB855A}"/>
                </c:ext>
              </c:extLst>
            </c:dLbl>
            <c:dLbl>
              <c:idx val="9"/>
              <c:layout>
                <c:manualLayout>
                  <c:x val="-4.6706286409534635E-2"/>
                  <c:y val="-3.0695443645083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AE1-400A-81B4-114541DB855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NTI!$P$76:$Z$76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NTI!$P$78:$Z$78</c:f>
              <c:numCache>
                <c:formatCode>0.0%</c:formatCode>
                <c:ptCount val="11"/>
                <c:pt idx="0">
                  <c:v>0.44882521718702062</c:v>
                </c:pt>
                <c:pt idx="1">
                  <c:v>0.47087761078326268</c:v>
                </c:pt>
                <c:pt idx="2">
                  <c:v>0.43006896269828804</c:v>
                </c:pt>
                <c:pt idx="3">
                  <c:v>0.44102044668076079</c:v>
                </c:pt>
                <c:pt idx="4">
                  <c:v>0.48895605525200619</c:v>
                </c:pt>
                <c:pt idx="5">
                  <c:v>0.52766134620871108</c:v>
                </c:pt>
                <c:pt idx="6">
                  <c:v>0.5999305643243088</c:v>
                </c:pt>
                <c:pt idx="7">
                  <c:v>0.47766797844348247</c:v>
                </c:pt>
                <c:pt idx="8">
                  <c:v>0.40120077514889507</c:v>
                </c:pt>
                <c:pt idx="9">
                  <c:v>0.53130747241188292</c:v>
                </c:pt>
                <c:pt idx="10">
                  <c:v>0.54605340982287487</c:v>
                </c:pt>
              </c:numCache>
            </c:numRef>
          </c:val>
          <c:smooth val="0"/>
          <c:extLst>
            <c:ext xmlns:c16="http://schemas.microsoft.com/office/drawing/2014/chart" uri="{C3380CC4-5D6E-409C-BE32-E72D297353CC}">
              <c16:uniqueId val="{0000001C-FAE1-400A-81B4-114541DB855A}"/>
            </c:ext>
          </c:extLst>
        </c:ser>
        <c:ser>
          <c:idx val="2"/>
          <c:order val="2"/>
          <c:tx>
            <c:strRef>
              <c:f>NTI!$O$79</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FAE1-400A-81B4-114541DB855A}"/>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FAE1-400A-81B4-114541DB855A}"/>
              </c:ext>
            </c:extLst>
          </c:dPt>
          <c:dLbls>
            <c:dLbl>
              <c:idx val="0"/>
              <c:delete val="1"/>
              <c:extLst>
                <c:ext xmlns:c15="http://schemas.microsoft.com/office/drawing/2012/chart" uri="{CE6537A1-D6FC-4f65-9D91-7224C49458BB}"/>
                <c:ext xmlns:c16="http://schemas.microsoft.com/office/drawing/2014/chart" uri="{C3380CC4-5D6E-409C-BE32-E72D297353CC}">
                  <c16:uniqueId val="{00000020-FAE1-400A-81B4-114541DB855A}"/>
                </c:ext>
              </c:extLst>
            </c:dLbl>
            <c:dLbl>
              <c:idx val="1"/>
              <c:delete val="1"/>
              <c:extLst>
                <c:ext xmlns:c15="http://schemas.microsoft.com/office/drawing/2012/chart" uri="{CE6537A1-D6FC-4f65-9D91-7224C49458BB}"/>
                <c:ext xmlns:c16="http://schemas.microsoft.com/office/drawing/2014/chart" uri="{C3380CC4-5D6E-409C-BE32-E72D297353CC}">
                  <c16:uniqueId val="{00000021-FAE1-400A-81B4-114541DB855A}"/>
                </c:ext>
              </c:extLst>
            </c:dLbl>
            <c:dLbl>
              <c:idx val="2"/>
              <c:delete val="1"/>
              <c:extLst>
                <c:ext xmlns:c15="http://schemas.microsoft.com/office/drawing/2012/chart" uri="{CE6537A1-D6FC-4f65-9D91-7224C49458BB}"/>
                <c:ext xmlns:c16="http://schemas.microsoft.com/office/drawing/2014/chart" uri="{C3380CC4-5D6E-409C-BE32-E72D297353CC}">
                  <c16:uniqueId val="{00000022-FAE1-400A-81B4-114541DB855A}"/>
                </c:ext>
              </c:extLst>
            </c:dLbl>
            <c:dLbl>
              <c:idx val="3"/>
              <c:delete val="1"/>
              <c:extLst>
                <c:ext xmlns:c15="http://schemas.microsoft.com/office/drawing/2012/chart" uri="{CE6537A1-D6FC-4f65-9D91-7224C49458BB}"/>
                <c:ext xmlns:c16="http://schemas.microsoft.com/office/drawing/2014/chart" uri="{C3380CC4-5D6E-409C-BE32-E72D297353CC}">
                  <c16:uniqueId val="{00000023-FAE1-400A-81B4-114541DB855A}"/>
                </c:ext>
              </c:extLst>
            </c:dLbl>
            <c:dLbl>
              <c:idx val="4"/>
              <c:delete val="1"/>
              <c:extLst>
                <c:ext xmlns:c15="http://schemas.microsoft.com/office/drawing/2012/chart" uri="{CE6537A1-D6FC-4f65-9D91-7224C49458BB}"/>
                <c:ext xmlns:c16="http://schemas.microsoft.com/office/drawing/2014/chart" uri="{C3380CC4-5D6E-409C-BE32-E72D297353CC}">
                  <c16:uniqueId val="{00000024-FAE1-400A-81B4-114541DB855A}"/>
                </c:ext>
              </c:extLst>
            </c:dLbl>
            <c:dLbl>
              <c:idx val="5"/>
              <c:delete val="1"/>
              <c:extLst>
                <c:ext xmlns:c15="http://schemas.microsoft.com/office/drawing/2012/chart" uri="{CE6537A1-D6FC-4f65-9D91-7224C49458BB}"/>
                <c:ext xmlns:c16="http://schemas.microsoft.com/office/drawing/2014/chart" uri="{C3380CC4-5D6E-409C-BE32-E72D297353CC}">
                  <c16:uniqueId val="{00000025-FAE1-400A-81B4-114541DB855A}"/>
                </c:ext>
              </c:extLst>
            </c:dLbl>
            <c:dLbl>
              <c:idx val="6"/>
              <c:delete val="1"/>
              <c:extLst>
                <c:ext xmlns:c15="http://schemas.microsoft.com/office/drawing/2012/chart" uri="{CE6537A1-D6FC-4f65-9D91-7224C49458BB}"/>
                <c:ext xmlns:c16="http://schemas.microsoft.com/office/drawing/2014/chart" uri="{C3380CC4-5D6E-409C-BE32-E72D297353CC}">
                  <c16:uniqueId val="{00000026-FAE1-400A-81B4-114541DB855A}"/>
                </c:ext>
              </c:extLst>
            </c:dLbl>
            <c:dLbl>
              <c:idx val="7"/>
              <c:delete val="1"/>
              <c:extLst>
                <c:ext xmlns:c15="http://schemas.microsoft.com/office/drawing/2012/chart" uri="{CE6537A1-D6FC-4f65-9D91-7224C49458BB}"/>
                <c:ext xmlns:c16="http://schemas.microsoft.com/office/drawing/2014/chart" uri="{C3380CC4-5D6E-409C-BE32-E72D297353CC}">
                  <c16:uniqueId val="{00000027-FAE1-400A-81B4-114541DB855A}"/>
                </c:ext>
              </c:extLst>
            </c:dLbl>
            <c:dLbl>
              <c:idx val="8"/>
              <c:delete val="1"/>
              <c:extLst>
                <c:ext xmlns:c15="http://schemas.microsoft.com/office/drawing/2012/chart" uri="{CE6537A1-D6FC-4f65-9D91-7224C49458BB}"/>
                <c:ext xmlns:c16="http://schemas.microsoft.com/office/drawing/2014/chart" uri="{C3380CC4-5D6E-409C-BE32-E72D297353CC}">
                  <c16:uniqueId val="{00000028-FAE1-400A-81B4-114541DB855A}"/>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AE1-400A-81B4-114541DB855A}"/>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NTI!$P$76:$Z$76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NTI!$P$79:$Z$79</c:f>
              <c:numCache>
                <c:formatCode>0.0%</c:formatCode>
                <c:ptCount val="11"/>
                <c:pt idx="0">
                  <c:v>0.31247118802533685</c:v>
                </c:pt>
                <c:pt idx="1">
                  <c:v>0.28605867302515642</c:v>
                </c:pt>
                <c:pt idx="2">
                  <c:v>0.23675550188040495</c:v>
                </c:pt>
                <c:pt idx="3">
                  <c:v>0.25779606056888155</c:v>
                </c:pt>
                <c:pt idx="4">
                  <c:v>0.2543181934439806</c:v>
                </c:pt>
                <c:pt idx="5">
                  <c:v>0.3679017181993674</c:v>
                </c:pt>
                <c:pt idx="6">
                  <c:v>0.44962862711958673</c:v>
                </c:pt>
                <c:pt idx="7">
                  <c:v>0.31756782232834985</c:v>
                </c:pt>
                <c:pt idx="8">
                  <c:v>0.31865018890893992</c:v>
                </c:pt>
                <c:pt idx="9">
                  <c:v>0.46128794808420964</c:v>
                </c:pt>
                <c:pt idx="10">
                  <c:v>0.42505556077857692</c:v>
                </c:pt>
              </c:numCache>
            </c:numRef>
          </c:val>
          <c:smooth val="0"/>
          <c:extLst>
            <c:ext xmlns:c16="http://schemas.microsoft.com/office/drawing/2014/chart" uri="{C3380CC4-5D6E-409C-BE32-E72D297353CC}">
              <c16:uniqueId val="{00000029-FAE1-400A-81B4-114541DB855A}"/>
            </c:ext>
          </c:extLst>
        </c:ser>
        <c:ser>
          <c:idx val="3"/>
          <c:order val="3"/>
          <c:tx>
            <c:strRef>
              <c:f>NTI!$O$80</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FAE1-400A-81B4-114541DB855A}"/>
              </c:ext>
            </c:extLst>
          </c:dPt>
          <c:dPt>
            <c:idx val="9"/>
            <c:bubble3D val="0"/>
            <c:extLst>
              <c:ext xmlns:c16="http://schemas.microsoft.com/office/drawing/2014/chart" uri="{C3380CC4-5D6E-409C-BE32-E72D297353CC}">
                <c16:uniqueId val="{0000002B-FAE1-400A-81B4-114541DB855A}"/>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FAE1-400A-81B4-114541DB855A}"/>
              </c:ext>
            </c:extLst>
          </c:dPt>
          <c:dLbls>
            <c:dLbl>
              <c:idx val="0"/>
              <c:delete val="1"/>
              <c:extLst>
                <c:ext xmlns:c15="http://schemas.microsoft.com/office/drawing/2012/chart" uri="{CE6537A1-D6FC-4f65-9D91-7224C49458BB}"/>
                <c:ext xmlns:c16="http://schemas.microsoft.com/office/drawing/2014/chart" uri="{C3380CC4-5D6E-409C-BE32-E72D297353CC}">
                  <c16:uniqueId val="{0000002E-FAE1-400A-81B4-114541DB855A}"/>
                </c:ext>
              </c:extLst>
            </c:dLbl>
            <c:dLbl>
              <c:idx val="1"/>
              <c:delete val="1"/>
              <c:extLst>
                <c:ext xmlns:c15="http://schemas.microsoft.com/office/drawing/2012/chart" uri="{CE6537A1-D6FC-4f65-9D91-7224C49458BB}"/>
                <c:ext xmlns:c16="http://schemas.microsoft.com/office/drawing/2014/chart" uri="{C3380CC4-5D6E-409C-BE32-E72D297353CC}">
                  <c16:uniqueId val="{0000002F-FAE1-400A-81B4-114541DB855A}"/>
                </c:ext>
              </c:extLst>
            </c:dLbl>
            <c:dLbl>
              <c:idx val="2"/>
              <c:delete val="1"/>
              <c:extLst>
                <c:ext xmlns:c15="http://schemas.microsoft.com/office/drawing/2012/chart" uri="{CE6537A1-D6FC-4f65-9D91-7224C49458BB}"/>
                <c:ext xmlns:c16="http://schemas.microsoft.com/office/drawing/2014/chart" uri="{C3380CC4-5D6E-409C-BE32-E72D297353CC}">
                  <c16:uniqueId val="{00000030-FAE1-400A-81B4-114541DB855A}"/>
                </c:ext>
              </c:extLst>
            </c:dLbl>
            <c:dLbl>
              <c:idx val="3"/>
              <c:delete val="1"/>
              <c:extLst>
                <c:ext xmlns:c15="http://schemas.microsoft.com/office/drawing/2012/chart" uri="{CE6537A1-D6FC-4f65-9D91-7224C49458BB}"/>
                <c:ext xmlns:c16="http://schemas.microsoft.com/office/drawing/2014/chart" uri="{C3380CC4-5D6E-409C-BE32-E72D297353CC}">
                  <c16:uniqueId val="{00000031-FAE1-400A-81B4-114541DB855A}"/>
                </c:ext>
              </c:extLst>
            </c:dLbl>
            <c:dLbl>
              <c:idx val="4"/>
              <c:delete val="1"/>
              <c:extLst>
                <c:ext xmlns:c15="http://schemas.microsoft.com/office/drawing/2012/chart" uri="{CE6537A1-D6FC-4f65-9D91-7224C49458BB}"/>
                <c:ext xmlns:c16="http://schemas.microsoft.com/office/drawing/2014/chart" uri="{C3380CC4-5D6E-409C-BE32-E72D297353CC}">
                  <c16:uniqueId val="{00000032-FAE1-400A-81B4-114541DB855A}"/>
                </c:ext>
              </c:extLst>
            </c:dLbl>
            <c:dLbl>
              <c:idx val="5"/>
              <c:delete val="1"/>
              <c:extLst>
                <c:ext xmlns:c15="http://schemas.microsoft.com/office/drawing/2012/chart" uri="{CE6537A1-D6FC-4f65-9D91-7224C49458BB}"/>
                <c:ext xmlns:c16="http://schemas.microsoft.com/office/drawing/2014/chart" uri="{C3380CC4-5D6E-409C-BE32-E72D297353CC}">
                  <c16:uniqueId val="{00000033-FAE1-400A-81B4-114541DB855A}"/>
                </c:ext>
              </c:extLst>
            </c:dLbl>
            <c:dLbl>
              <c:idx val="6"/>
              <c:delete val="1"/>
              <c:extLst>
                <c:ext xmlns:c15="http://schemas.microsoft.com/office/drawing/2012/chart" uri="{CE6537A1-D6FC-4f65-9D91-7224C49458BB}"/>
                <c:ext xmlns:c16="http://schemas.microsoft.com/office/drawing/2014/chart" uri="{C3380CC4-5D6E-409C-BE32-E72D297353CC}">
                  <c16:uniqueId val="{00000034-FAE1-400A-81B4-114541DB855A}"/>
                </c:ext>
              </c:extLst>
            </c:dLbl>
            <c:dLbl>
              <c:idx val="7"/>
              <c:delete val="1"/>
              <c:extLst>
                <c:ext xmlns:c15="http://schemas.microsoft.com/office/drawing/2012/chart" uri="{CE6537A1-D6FC-4f65-9D91-7224C49458BB}"/>
                <c:ext xmlns:c16="http://schemas.microsoft.com/office/drawing/2014/chart" uri="{C3380CC4-5D6E-409C-BE32-E72D297353CC}">
                  <c16:uniqueId val="{00000035-FAE1-400A-81B4-114541DB855A}"/>
                </c:ext>
              </c:extLst>
            </c:dLbl>
            <c:dLbl>
              <c:idx val="8"/>
              <c:delete val="1"/>
              <c:extLst>
                <c:ext xmlns:c15="http://schemas.microsoft.com/office/drawing/2012/chart" uri="{CE6537A1-D6FC-4f65-9D91-7224C49458BB}"/>
                <c:ext xmlns:c16="http://schemas.microsoft.com/office/drawing/2014/chart" uri="{C3380CC4-5D6E-409C-BE32-E72D297353CC}">
                  <c16:uniqueId val="{0000002A-FAE1-400A-81B4-114541DB855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NTI!$P$76:$Z$76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NTI!$P$80:$Z$80</c:f>
              <c:numCache>
                <c:formatCode>0.0%</c:formatCode>
                <c:ptCount val="11"/>
                <c:pt idx="0">
                  <c:v>3.5178734135138889E-2</c:v>
                </c:pt>
                <c:pt idx="1">
                  <c:v>0.10822436625554038</c:v>
                </c:pt>
                <c:pt idx="2">
                  <c:v>5.7320963597642494E-2</c:v>
                </c:pt>
                <c:pt idx="3">
                  <c:v>6.8262643458617295E-2</c:v>
                </c:pt>
                <c:pt idx="4">
                  <c:v>4.5553984865044292E-2</c:v>
                </c:pt>
                <c:pt idx="5">
                  <c:v>6.7912892777752906E-2</c:v>
                </c:pt>
                <c:pt idx="6">
                  <c:v>9.4029744519958505E-2</c:v>
                </c:pt>
                <c:pt idx="7">
                  <c:v>4.1355448302660122E-2</c:v>
                </c:pt>
                <c:pt idx="8">
                  <c:v>8.208026527362397E-2</c:v>
                </c:pt>
                <c:pt idx="9">
                  <c:v>0.1449494246912465</c:v>
                </c:pt>
                <c:pt idx="10">
                  <c:v>2.9857431126646936E-2</c:v>
                </c:pt>
              </c:numCache>
            </c:numRef>
          </c:val>
          <c:smooth val="0"/>
          <c:extLst>
            <c:ext xmlns:c16="http://schemas.microsoft.com/office/drawing/2014/chart" uri="{C3380CC4-5D6E-409C-BE32-E72D297353CC}">
              <c16:uniqueId val="{00000036-FAE1-400A-81B4-114541DB855A}"/>
            </c:ext>
          </c:extLst>
        </c:ser>
        <c:ser>
          <c:idx val="4"/>
          <c:order val="4"/>
          <c:tx>
            <c:strRef>
              <c:f>NTI!$O$81</c:f>
              <c:strCache>
                <c:ptCount val="1"/>
                <c:pt idx="0">
                  <c:v>Other tourist investor</c:v>
                </c:pt>
              </c:strCache>
            </c:strRef>
          </c:tx>
          <c:spPr>
            <a:ln w="19050" cap="rnd" cmpd="sng" algn="ctr">
              <a:solidFill>
                <a:srgbClr val="78766F"/>
              </a:solidFill>
              <a:prstDash val="solid"/>
              <a:round/>
            </a:ln>
            <a:effectLst/>
          </c:spPr>
          <c:marker>
            <c:symbol val="none"/>
          </c:marker>
          <c:dPt>
            <c:idx val="10"/>
            <c:marker>
              <c:symbol val="circle"/>
              <c:size val="5"/>
              <c:spPr>
                <a:solidFill>
                  <a:srgbClr val="78766F"/>
                </a:solidFill>
                <a:ln>
                  <a:noFill/>
                </a:ln>
              </c:spPr>
            </c:marker>
            <c:bubble3D val="0"/>
            <c:spPr>
              <a:ln w="19050" cap="rnd" cmpd="sng" algn="ctr">
                <a:noFill/>
                <a:prstDash val="solid"/>
                <a:round/>
              </a:ln>
              <a:effectLst/>
            </c:spPr>
            <c:extLst>
              <c:ext xmlns:c16="http://schemas.microsoft.com/office/drawing/2014/chart" uri="{C3380CC4-5D6E-409C-BE32-E72D297353CC}">
                <c16:uniqueId val="{00000038-FAE1-400A-81B4-114541DB855A}"/>
              </c:ext>
            </c:extLst>
          </c:dPt>
          <c:dLbls>
            <c:dLbl>
              <c:idx val="0"/>
              <c:delete val="1"/>
              <c:extLst>
                <c:ext xmlns:c15="http://schemas.microsoft.com/office/drawing/2012/chart" uri="{CE6537A1-D6FC-4f65-9D91-7224C49458BB}"/>
                <c:ext xmlns:c16="http://schemas.microsoft.com/office/drawing/2014/chart" uri="{C3380CC4-5D6E-409C-BE32-E72D297353CC}">
                  <c16:uniqueId val="{00000039-FAE1-400A-81B4-114541DB855A}"/>
                </c:ext>
              </c:extLst>
            </c:dLbl>
            <c:dLbl>
              <c:idx val="1"/>
              <c:delete val="1"/>
              <c:extLst>
                <c:ext xmlns:c15="http://schemas.microsoft.com/office/drawing/2012/chart" uri="{CE6537A1-D6FC-4f65-9D91-7224C49458BB}"/>
                <c:ext xmlns:c16="http://schemas.microsoft.com/office/drawing/2014/chart" uri="{C3380CC4-5D6E-409C-BE32-E72D297353CC}">
                  <c16:uniqueId val="{0000003A-FAE1-400A-81B4-114541DB855A}"/>
                </c:ext>
              </c:extLst>
            </c:dLbl>
            <c:dLbl>
              <c:idx val="2"/>
              <c:delete val="1"/>
              <c:extLst>
                <c:ext xmlns:c15="http://schemas.microsoft.com/office/drawing/2012/chart" uri="{CE6537A1-D6FC-4f65-9D91-7224C49458BB}"/>
                <c:ext xmlns:c16="http://schemas.microsoft.com/office/drawing/2014/chart" uri="{C3380CC4-5D6E-409C-BE32-E72D297353CC}">
                  <c16:uniqueId val="{0000003B-FAE1-400A-81B4-114541DB855A}"/>
                </c:ext>
              </c:extLst>
            </c:dLbl>
            <c:dLbl>
              <c:idx val="3"/>
              <c:delete val="1"/>
              <c:extLst>
                <c:ext xmlns:c15="http://schemas.microsoft.com/office/drawing/2012/chart" uri="{CE6537A1-D6FC-4f65-9D91-7224C49458BB}"/>
                <c:ext xmlns:c16="http://schemas.microsoft.com/office/drawing/2014/chart" uri="{C3380CC4-5D6E-409C-BE32-E72D297353CC}">
                  <c16:uniqueId val="{0000003C-FAE1-400A-81B4-114541DB855A}"/>
                </c:ext>
              </c:extLst>
            </c:dLbl>
            <c:dLbl>
              <c:idx val="4"/>
              <c:delete val="1"/>
              <c:extLst>
                <c:ext xmlns:c15="http://schemas.microsoft.com/office/drawing/2012/chart" uri="{CE6537A1-D6FC-4f65-9D91-7224C49458BB}"/>
                <c:ext xmlns:c16="http://schemas.microsoft.com/office/drawing/2014/chart" uri="{C3380CC4-5D6E-409C-BE32-E72D297353CC}">
                  <c16:uniqueId val="{0000003D-FAE1-400A-81B4-114541DB855A}"/>
                </c:ext>
              </c:extLst>
            </c:dLbl>
            <c:dLbl>
              <c:idx val="5"/>
              <c:delete val="1"/>
              <c:extLst>
                <c:ext xmlns:c15="http://schemas.microsoft.com/office/drawing/2012/chart" uri="{CE6537A1-D6FC-4f65-9D91-7224C49458BB}"/>
                <c:ext xmlns:c16="http://schemas.microsoft.com/office/drawing/2014/chart" uri="{C3380CC4-5D6E-409C-BE32-E72D297353CC}">
                  <c16:uniqueId val="{0000003E-FAE1-400A-81B4-114541DB855A}"/>
                </c:ext>
              </c:extLst>
            </c:dLbl>
            <c:dLbl>
              <c:idx val="6"/>
              <c:delete val="1"/>
              <c:extLst>
                <c:ext xmlns:c15="http://schemas.microsoft.com/office/drawing/2012/chart" uri="{CE6537A1-D6FC-4f65-9D91-7224C49458BB}"/>
                <c:ext xmlns:c16="http://schemas.microsoft.com/office/drawing/2014/chart" uri="{C3380CC4-5D6E-409C-BE32-E72D297353CC}">
                  <c16:uniqueId val="{0000003F-FAE1-400A-81B4-114541DB855A}"/>
                </c:ext>
              </c:extLst>
            </c:dLbl>
            <c:dLbl>
              <c:idx val="7"/>
              <c:delete val="1"/>
              <c:extLst>
                <c:ext xmlns:c15="http://schemas.microsoft.com/office/drawing/2012/chart" uri="{CE6537A1-D6FC-4f65-9D91-7224C49458BB}"/>
                <c:ext xmlns:c16="http://schemas.microsoft.com/office/drawing/2014/chart" uri="{C3380CC4-5D6E-409C-BE32-E72D297353CC}">
                  <c16:uniqueId val="{00000040-FAE1-400A-81B4-114541DB855A}"/>
                </c:ext>
              </c:extLst>
            </c:dLbl>
            <c:dLbl>
              <c:idx val="8"/>
              <c:delete val="1"/>
              <c:extLst>
                <c:ext xmlns:c15="http://schemas.microsoft.com/office/drawing/2012/chart" uri="{CE6537A1-D6FC-4f65-9D91-7224C49458BB}"/>
                <c:ext xmlns:c16="http://schemas.microsoft.com/office/drawing/2014/chart" uri="{C3380CC4-5D6E-409C-BE32-E72D297353CC}">
                  <c16:uniqueId val="{00000041-FAE1-400A-81B4-114541DB855A}"/>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FAE1-400A-81B4-114541DB855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NTI!$P$76:$Z$76</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NTI!$P$81:$Z$81</c:f>
              <c:numCache>
                <c:formatCode>0.0%</c:formatCode>
                <c:ptCount val="11"/>
                <c:pt idx="0">
                  <c:v>0.31856623288254904</c:v>
                </c:pt>
                <c:pt idx="1">
                  <c:v>0.32473252436126843</c:v>
                </c:pt>
                <c:pt idx="2">
                  <c:v>0.30450120417512211</c:v>
                </c:pt>
                <c:pt idx="3">
                  <c:v>0.27504491902985295</c:v>
                </c:pt>
                <c:pt idx="4">
                  <c:v>0.31013283603648856</c:v>
                </c:pt>
                <c:pt idx="5">
                  <c:v>0.36881127141943926</c:v>
                </c:pt>
                <c:pt idx="6">
                  <c:v>0.40410299174013897</c:v>
                </c:pt>
                <c:pt idx="7">
                  <c:v>0.34033241976494111</c:v>
                </c:pt>
                <c:pt idx="8">
                  <c:v>0.35575577760774718</c:v>
                </c:pt>
                <c:pt idx="9">
                  <c:v>0.42061794896050952</c:v>
                </c:pt>
                <c:pt idx="10">
                  <c:v>0.1791663367494154</c:v>
                </c:pt>
              </c:numCache>
            </c:numRef>
          </c:val>
          <c:smooth val="0"/>
          <c:extLst>
            <c:ext xmlns:c16="http://schemas.microsoft.com/office/drawing/2014/chart" uri="{C3380CC4-5D6E-409C-BE32-E72D297353CC}">
              <c16:uniqueId val="{00000043-FAE1-400A-81B4-114541DB855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6388942389395551"/>
          <c:w val="0.80178532370953626"/>
          <c:h val="0.12993787647047716"/>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67100650976464E-2"/>
          <c:y val="2.1795713035870499E-2"/>
          <c:w val="0.9077997364953887"/>
          <c:h val="0.76107917760279964"/>
        </c:manualLayout>
      </c:layout>
      <c:lineChart>
        <c:grouping val="standard"/>
        <c:varyColors val="0"/>
        <c:ser>
          <c:idx val="0"/>
          <c:order val="0"/>
          <c:tx>
            <c:strRef>
              <c:f>NTI!$B$46</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A81-4724-AF51-074D3465E7C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A81-4724-AF51-074D3465E7C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6A81-4724-AF51-074D3465E7C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6A81-4724-AF51-074D3465E7C0}"/>
              </c:ext>
            </c:extLst>
          </c:dPt>
          <c:dPt>
            <c:idx val="16"/>
            <c:bubble3D val="0"/>
            <c:extLst>
              <c:ext xmlns:c16="http://schemas.microsoft.com/office/drawing/2014/chart" uri="{C3380CC4-5D6E-409C-BE32-E72D297353CC}">
                <c16:uniqueId val="{00000007-6A81-4724-AF51-074D3465E7C0}"/>
              </c:ext>
            </c:extLst>
          </c:dPt>
          <c:dLbls>
            <c:dLbl>
              <c:idx val="0"/>
              <c:delete val="1"/>
              <c:extLst>
                <c:ext xmlns:c15="http://schemas.microsoft.com/office/drawing/2012/chart" uri="{CE6537A1-D6FC-4f65-9D91-7224C49458BB}"/>
                <c:ext xmlns:c16="http://schemas.microsoft.com/office/drawing/2014/chart" uri="{C3380CC4-5D6E-409C-BE32-E72D297353CC}">
                  <c16:uniqueId val="{00000008-6A81-4724-AF51-074D3465E7C0}"/>
                </c:ext>
              </c:extLst>
            </c:dLbl>
            <c:dLbl>
              <c:idx val="1"/>
              <c:delete val="1"/>
              <c:extLst>
                <c:ext xmlns:c15="http://schemas.microsoft.com/office/drawing/2012/chart" uri="{CE6537A1-D6FC-4f65-9D91-7224C49458BB}"/>
                <c:ext xmlns:c16="http://schemas.microsoft.com/office/drawing/2014/chart" uri="{C3380CC4-5D6E-409C-BE32-E72D297353CC}">
                  <c16:uniqueId val="{00000009-6A81-4724-AF51-074D3465E7C0}"/>
                </c:ext>
              </c:extLst>
            </c:dLbl>
            <c:dLbl>
              <c:idx val="2"/>
              <c:delete val="1"/>
              <c:extLst>
                <c:ext xmlns:c15="http://schemas.microsoft.com/office/drawing/2012/chart" uri="{CE6537A1-D6FC-4f65-9D91-7224C49458BB}"/>
                <c:ext xmlns:c16="http://schemas.microsoft.com/office/drawing/2014/chart" uri="{C3380CC4-5D6E-409C-BE32-E72D297353CC}">
                  <c16:uniqueId val="{0000000A-6A81-4724-AF51-074D3465E7C0}"/>
                </c:ext>
              </c:extLst>
            </c:dLbl>
            <c:dLbl>
              <c:idx val="3"/>
              <c:delete val="1"/>
              <c:extLst>
                <c:ext xmlns:c15="http://schemas.microsoft.com/office/drawing/2012/chart" uri="{CE6537A1-D6FC-4f65-9D91-7224C49458BB}"/>
                <c:ext xmlns:c16="http://schemas.microsoft.com/office/drawing/2014/chart" uri="{C3380CC4-5D6E-409C-BE32-E72D297353CC}">
                  <c16:uniqueId val="{0000000B-6A81-4724-AF51-074D3465E7C0}"/>
                </c:ext>
              </c:extLst>
            </c:dLbl>
            <c:dLbl>
              <c:idx val="4"/>
              <c:delete val="1"/>
              <c:extLst>
                <c:ext xmlns:c15="http://schemas.microsoft.com/office/drawing/2012/chart" uri="{CE6537A1-D6FC-4f65-9D91-7224C49458BB}"/>
                <c:ext xmlns:c16="http://schemas.microsoft.com/office/drawing/2014/chart" uri="{C3380CC4-5D6E-409C-BE32-E72D297353CC}">
                  <c16:uniqueId val="{0000000C-6A81-4724-AF51-074D3465E7C0}"/>
                </c:ext>
              </c:extLst>
            </c:dLbl>
            <c:dLbl>
              <c:idx val="5"/>
              <c:delete val="1"/>
              <c:extLst>
                <c:ext xmlns:c15="http://schemas.microsoft.com/office/drawing/2012/chart" uri="{CE6537A1-D6FC-4f65-9D91-7224C49458BB}"/>
                <c:ext xmlns:c16="http://schemas.microsoft.com/office/drawing/2014/chart" uri="{C3380CC4-5D6E-409C-BE32-E72D297353CC}">
                  <c16:uniqueId val="{00000000-6A81-4724-AF51-074D3465E7C0}"/>
                </c:ext>
              </c:extLst>
            </c:dLbl>
            <c:dLbl>
              <c:idx val="6"/>
              <c:delete val="1"/>
              <c:extLst>
                <c:ext xmlns:c15="http://schemas.microsoft.com/office/drawing/2012/chart" uri="{CE6537A1-D6FC-4f65-9D91-7224C49458BB}"/>
                <c:ext xmlns:c16="http://schemas.microsoft.com/office/drawing/2014/chart" uri="{C3380CC4-5D6E-409C-BE32-E72D297353CC}">
                  <c16:uniqueId val="{0000000D-6A81-4724-AF51-074D3465E7C0}"/>
                </c:ext>
              </c:extLst>
            </c:dLbl>
            <c:dLbl>
              <c:idx val="7"/>
              <c:delete val="1"/>
              <c:extLst>
                <c:ext xmlns:c15="http://schemas.microsoft.com/office/drawing/2012/chart" uri="{CE6537A1-D6FC-4f65-9D91-7224C49458BB}"/>
                <c:ext xmlns:c16="http://schemas.microsoft.com/office/drawing/2014/chart" uri="{C3380CC4-5D6E-409C-BE32-E72D297353CC}">
                  <c16:uniqueId val="{0000000E-6A81-4724-AF51-074D3465E7C0}"/>
                </c:ext>
              </c:extLst>
            </c:dLbl>
            <c:dLbl>
              <c:idx val="8"/>
              <c:delete val="1"/>
              <c:extLst>
                <c:ext xmlns:c15="http://schemas.microsoft.com/office/drawing/2012/chart" uri="{CE6537A1-D6FC-4f65-9D91-7224C49458BB}"/>
                <c:ext xmlns:c16="http://schemas.microsoft.com/office/drawing/2014/chart" uri="{C3380CC4-5D6E-409C-BE32-E72D297353CC}">
                  <c16:uniqueId val="{00000002-6A81-4724-AF51-074D3465E7C0}"/>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81-4724-AF51-074D3465E7C0}"/>
                </c:ext>
              </c:extLst>
            </c:dLbl>
            <c:numFmt formatCode="#,##0" sourceLinked="0"/>
            <c:spPr>
              <a:noFill/>
              <a:ln>
                <a:noFill/>
              </a:ln>
              <a:effectLst/>
            </c:spPr>
            <c:txPr>
              <a:bodyPr rot="0" vert="horz"/>
              <a:lstStyle/>
              <a:p>
                <a:pPr>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NTI!$C$46:$M$46</c:f>
              <c:numCache>
                <c:formatCode>General</c:formatCode>
                <c:ptCount val="11"/>
                <c:pt idx="0">
                  <c:v>740</c:v>
                </c:pt>
                <c:pt idx="1">
                  <c:v>764</c:v>
                </c:pt>
                <c:pt idx="2">
                  <c:v>830</c:v>
                </c:pt>
                <c:pt idx="3">
                  <c:v>998</c:v>
                </c:pt>
                <c:pt idx="4">
                  <c:v>1139</c:v>
                </c:pt>
                <c:pt idx="5">
                  <c:v>1274</c:v>
                </c:pt>
                <c:pt idx="6">
                  <c:v>2102</c:v>
                </c:pt>
                <c:pt idx="7">
                  <c:v>2185</c:v>
                </c:pt>
                <c:pt idx="8">
                  <c:v>1482</c:v>
                </c:pt>
                <c:pt idx="9">
                  <c:v>1360</c:v>
                </c:pt>
                <c:pt idx="10">
                  <c:v>452</c:v>
                </c:pt>
              </c:numCache>
            </c:numRef>
          </c:val>
          <c:smooth val="0"/>
          <c:extLst>
            <c:ext xmlns:c16="http://schemas.microsoft.com/office/drawing/2014/chart" uri="{C3380CC4-5D6E-409C-BE32-E72D297353CC}">
              <c16:uniqueId val="{0000000F-6A81-4724-AF51-074D3465E7C0}"/>
            </c:ext>
          </c:extLst>
        </c:ser>
        <c:ser>
          <c:idx val="1"/>
          <c:order val="1"/>
          <c:tx>
            <c:strRef>
              <c:f>NTI!$B$47</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6A81-4724-AF51-074D3465E7C0}"/>
              </c:ext>
            </c:extLst>
          </c:dPt>
          <c:dPt>
            <c:idx val="8"/>
            <c:bubble3D val="0"/>
            <c:extLst>
              <c:ext xmlns:c16="http://schemas.microsoft.com/office/drawing/2014/chart" uri="{C3380CC4-5D6E-409C-BE32-E72D297353CC}">
                <c16:uniqueId val="{00000011-6A81-4724-AF51-074D3465E7C0}"/>
              </c:ext>
            </c:extLst>
          </c:dPt>
          <c:dPt>
            <c:idx val="9"/>
            <c:bubble3D val="0"/>
            <c:extLst>
              <c:ext xmlns:c16="http://schemas.microsoft.com/office/drawing/2014/chart" uri="{C3380CC4-5D6E-409C-BE32-E72D297353CC}">
                <c16:uniqueId val="{00000012-6A81-4724-AF51-074D3465E7C0}"/>
              </c:ext>
            </c:extLst>
          </c:dPt>
          <c:dPt>
            <c:idx val="10"/>
            <c:marker>
              <c:symbol val="circle"/>
              <c:size val="5"/>
              <c:spPr>
                <a:solidFill>
                  <a:schemeClr val="accent3"/>
                </a:solidFill>
                <a:ln>
                  <a:noFill/>
                </a:ln>
              </c:spPr>
            </c:marker>
            <c:bubble3D val="0"/>
            <c:spPr>
              <a:ln w="19050" cap="rnd" cmpd="sng" algn="ctr">
                <a:noFill/>
                <a:prstDash val="solid"/>
                <a:round/>
              </a:ln>
              <a:effectLst/>
            </c:spPr>
            <c:extLst>
              <c:ext xmlns:c16="http://schemas.microsoft.com/office/drawing/2014/chart" uri="{C3380CC4-5D6E-409C-BE32-E72D297353CC}">
                <c16:uniqueId val="{00000014-6A81-4724-AF51-074D3465E7C0}"/>
              </c:ext>
            </c:extLst>
          </c:dPt>
          <c:dLbls>
            <c:dLbl>
              <c:idx val="0"/>
              <c:delete val="1"/>
              <c:extLst>
                <c:ext xmlns:c15="http://schemas.microsoft.com/office/drawing/2012/chart" uri="{CE6537A1-D6FC-4f65-9D91-7224C49458BB}"/>
                <c:ext xmlns:c16="http://schemas.microsoft.com/office/drawing/2014/chart" uri="{C3380CC4-5D6E-409C-BE32-E72D297353CC}">
                  <c16:uniqueId val="{00000015-6A81-4724-AF51-074D3465E7C0}"/>
                </c:ext>
              </c:extLst>
            </c:dLbl>
            <c:dLbl>
              <c:idx val="1"/>
              <c:delete val="1"/>
              <c:extLst>
                <c:ext xmlns:c15="http://schemas.microsoft.com/office/drawing/2012/chart" uri="{CE6537A1-D6FC-4f65-9D91-7224C49458BB}"/>
                <c:ext xmlns:c16="http://schemas.microsoft.com/office/drawing/2014/chart" uri="{C3380CC4-5D6E-409C-BE32-E72D297353CC}">
                  <c16:uniqueId val="{00000016-6A81-4724-AF51-074D3465E7C0}"/>
                </c:ext>
              </c:extLst>
            </c:dLbl>
            <c:dLbl>
              <c:idx val="2"/>
              <c:delete val="1"/>
              <c:extLst>
                <c:ext xmlns:c15="http://schemas.microsoft.com/office/drawing/2012/chart" uri="{CE6537A1-D6FC-4f65-9D91-7224C49458BB}"/>
                <c:ext xmlns:c16="http://schemas.microsoft.com/office/drawing/2014/chart" uri="{C3380CC4-5D6E-409C-BE32-E72D297353CC}">
                  <c16:uniqueId val="{00000017-6A81-4724-AF51-074D3465E7C0}"/>
                </c:ext>
              </c:extLst>
            </c:dLbl>
            <c:dLbl>
              <c:idx val="3"/>
              <c:delete val="1"/>
              <c:extLst>
                <c:ext xmlns:c15="http://schemas.microsoft.com/office/drawing/2012/chart" uri="{CE6537A1-D6FC-4f65-9D91-7224C49458BB}"/>
                <c:ext xmlns:c16="http://schemas.microsoft.com/office/drawing/2014/chart" uri="{C3380CC4-5D6E-409C-BE32-E72D297353CC}">
                  <c16:uniqueId val="{00000018-6A81-4724-AF51-074D3465E7C0}"/>
                </c:ext>
              </c:extLst>
            </c:dLbl>
            <c:dLbl>
              <c:idx val="4"/>
              <c:delete val="1"/>
              <c:extLst>
                <c:ext xmlns:c15="http://schemas.microsoft.com/office/drawing/2012/chart" uri="{CE6537A1-D6FC-4f65-9D91-7224C49458BB}"/>
                <c:ext xmlns:c16="http://schemas.microsoft.com/office/drawing/2014/chart" uri="{C3380CC4-5D6E-409C-BE32-E72D297353CC}">
                  <c16:uniqueId val="{00000019-6A81-4724-AF51-074D3465E7C0}"/>
                </c:ext>
              </c:extLst>
            </c:dLbl>
            <c:dLbl>
              <c:idx val="5"/>
              <c:delete val="1"/>
              <c:extLst>
                <c:ext xmlns:c15="http://schemas.microsoft.com/office/drawing/2012/chart" uri="{CE6537A1-D6FC-4f65-9D91-7224C49458BB}"/>
                <c:ext xmlns:c16="http://schemas.microsoft.com/office/drawing/2014/chart" uri="{C3380CC4-5D6E-409C-BE32-E72D297353CC}">
                  <c16:uniqueId val="{00000010-6A81-4724-AF51-074D3465E7C0}"/>
                </c:ext>
              </c:extLst>
            </c:dLbl>
            <c:dLbl>
              <c:idx val="6"/>
              <c:delete val="1"/>
              <c:extLst>
                <c:ext xmlns:c15="http://schemas.microsoft.com/office/drawing/2012/chart" uri="{CE6537A1-D6FC-4f65-9D91-7224C49458BB}"/>
                <c:ext xmlns:c16="http://schemas.microsoft.com/office/drawing/2014/chart" uri="{C3380CC4-5D6E-409C-BE32-E72D297353CC}">
                  <c16:uniqueId val="{0000001A-6A81-4724-AF51-074D3465E7C0}"/>
                </c:ext>
              </c:extLst>
            </c:dLbl>
            <c:dLbl>
              <c:idx val="7"/>
              <c:delete val="1"/>
              <c:extLst>
                <c:ext xmlns:c15="http://schemas.microsoft.com/office/drawing/2012/chart" uri="{CE6537A1-D6FC-4f65-9D91-7224C49458BB}"/>
                <c:ext xmlns:c16="http://schemas.microsoft.com/office/drawing/2014/chart" uri="{C3380CC4-5D6E-409C-BE32-E72D297353CC}">
                  <c16:uniqueId val="{0000001B-6A81-4724-AF51-074D3465E7C0}"/>
                </c:ext>
              </c:extLst>
            </c:dLbl>
            <c:dLbl>
              <c:idx val="8"/>
              <c:delete val="1"/>
              <c:extLst>
                <c:ext xmlns:c15="http://schemas.microsoft.com/office/drawing/2012/chart" uri="{CE6537A1-D6FC-4f65-9D91-7224C49458BB}"/>
                <c:ext xmlns:c16="http://schemas.microsoft.com/office/drawing/2014/chart" uri="{C3380CC4-5D6E-409C-BE32-E72D297353CC}">
                  <c16:uniqueId val="{00000011-6A81-4724-AF51-074D3465E7C0}"/>
                </c:ext>
              </c:extLst>
            </c:dLbl>
            <c:numFmt formatCode="#,##0" sourceLinked="0"/>
            <c:spPr>
              <a:noFill/>
              <a:ln>
                <a:noFill/>
              </a:ln>
              <a:effectLst/>
            </c:spPr>
            <c:txPr>
              <a:bodyPr rot="0" vert="horz"/>
              <a:lstStyle/>
              <a:p>
                <a:pPr>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NTI!$C$47:$M$47</c:f>
              <c:numCache>
                <c:formatCode>General</c:formatCode>
                <c:ptCount val="11"/>
                <c:pt idx="0">
                  <c:v>1425</c:v>
                </c:pt>
                <c:pt idx="1">
                  <c:v>1352</c:v>
                </c:pt>
                <c:pt idx="2">
                  <c:v>1485</c:v>
                </c:pt>
                <c:pt idx="3">
                  <c:v>1598</c:v>
                </c:pt>
                <c:pt idx="4">
                  <c:v>1572</c:v>
                </c:pt>
                <c:pt idx="5">
                  <c:v>1531</c:v>
                </c:pt>
                <c:pt idx="6">
                  <c:v>2448</c:v>
                </c:pt>
                <c:pt idx="7">
                  <c:v>2100</c:v>
                </c:pt>
                <c:pt idx="8">
                  <c:v>1423</c:v>
                </c:pt>
                <c:pt idx="9">
                  <c:v>1439</c:v>
                </c:pt>
                <c:pt idx="10">
                  <c:v>588</c:v>
                </c:pt>
              </c:numCache>
            </c:numRef>
          </c:val>
          <c:smooth val="0"/>
          <c:extLst>
            <c:ext xmlns:c16="http://schemas.microsoft.com/office/drawing/2014/chart" uri="{C3380CC4-5D6E-409C-BE32-E72D297353CC}">
              <c16:uniqueId val="{0000001C-6A81-4724-AF51-074D3465E7C0}"/>
            </c:ext>
          </c:extLst>
        </c:ser>
        <c:ser>
          <c:idx val="2"/>
          <c:order val="2"/>
          <c:tx>
            <c:strRef>
              <c:f>NTI!$B$48</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6A81-4724-AF51-074D3465E7C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6A81-4724-AF51-074D3465E7C0}"/>
              </c:ext>
            </c:extLst>
          </c:dPt>
          <c:dLbls>
            <c:dLbl>
              <c:idx val="0"/>
              <c:delete val="1"/>
              <c:extLst>
                <c:ext xmlns:c15="http://schemas.microsoft.com/office/drawing/2012/chart" uri="{CE6537A1-D6FC-4f65-9D91-7224C49458BB}"/>
                <c:ext xmlns:c16="http://schemas.microsoft.com/office/drawing/2014/chart" uri="{C3380CC4-5D6E-409C-BE32-E72D297353CC}">
                  <c16:uniqueId val="{00000020-6A81-4724-AF51-074D3465E7C0}"/>
                </c:ext>
              </c:extLst>
            </c:dLbl>
            <c:dLbl>
              <c:idx val="1"/>
              <c:delete val="1"/>
              <c:extLst>
                <c:ext xmlns:c15="http://schemas.microsoft.com/office/drawing/2012/chart" uri="{CE6537A1-D6FC-4f65-9D91-7224C49458BB}"/>
                <c:ext xmlns:c16="http://schemas.microsoft.com/office/drawing/2014/chart" uri="{C3380CC4-5D6E-409C-BE32-E72D297353CC}">
                  <c16:uniqueId val="{00000021-6A81-4724-AF51-074D3465E7C0}"/>
                </c:ext>
              </c:extLst>
            </c:dLbl>
            <c:dLbl>
              <c:idx val="2"/>
              <c:delete val="1"/>
              <c:extLst>
                <c:ext xmlns:c15="http://schemas.microsoft.com/office/drawing/2012/chart" uri="{CE6537A1-D6FC-4f65-9D91-7224C49458BB}"/>
                <c:ext xmlns:c16="http://schemas.microsoft.com/office/drawing/2014/chart" uri="{C3380CC4-5D6E-409C-BE32-E72D297353CC}">
                  <c16:uniqueId val="{00000022-6A81-4724-AF51-074D3465E7C0}"/>
                </c:ext>
              </c:extLst>
            </c:dLbl>
            <c:dLbl>
              <c:idx val="3"/>
              <c:delete val="1"/>
              <c:extLst>
                <c:ext xmlns:c15="http://schemas.microsoft.com/office/drawing/2012/chart" uri="{CE6537A1-D6FC-4f65-9D91-7224C49458BB}"/>
                <c:ext xmlns:c16="http://schemas.microsoft.com/office/drawing/2014/chart" uri="{C3380CC4-5D6E-409C-BE32-E72D297353CC}">
                  <c16:uniqueId val="{00000023-6A81-4724-AF51-074D3465E7C0}"/>
                </c:ext>
              </c:extLst>
            </c:dLbl>
            <c:dLbl>
              <c:idx val="4"/>
              <c:delete val="1"/>
              <c:extLst>
                <c:ext xmlns:c15="http://schemas.microsoft.com/office/drawing/2012/chart" uri="{CE6537A1-D6FC-4f65-9D91-7224C49458BB}"/>
                <c:ext xmlns:c16="http://schemas.microsoft.com/office/drawing/2014/chart" uri="{C3380CC4-5D6E-409C-BE32-E72D297353CC}">
                  <c16:uniqueId val="{00000024-6A81-4724-AF51-074D3465E7C0}"/>
                </c:ext>
              </c:extLst>
            </c:dLbl>
            <c:dLbl>
              <c:idx val="5"/>
              <c:delete val="1"/>
              <c:extLst>
                <c:ext xmlns:c15="http://schemas.microsoft.com/office/drawing/2012/chart" uri="{CE6537A1-D6FC-4f65-9D91-7224C49458BB}"/>
                <c:ext xmlns:c16="http://schemas.microsoft.com/office/drawing/2014/chart" uri="{C3380CC4-5D6E-409C-BE32-E72D297353CC}">
                  <c16:uniqueId val="{00000025-6A81-4724-AF51-074D3465E7C0}"/>
                </c:ext>
              </c:extLst>
            </c:dLbl>
            <c:dLbl>
              <c:idx val="6"/>
              <c:delete val="1"/>
              <c:extLst>
                <c:ext xmlns:c15="http://schemas.microsoft.com/office/drawing/2012/chart" uri="{CE6537A1-D6FC-4f65-9D91-7224C49458BB}"/>
                <c:ext xmlns:c16="http://schemas.microsoft.com/office/drawing/2014/chart" uri="{C3380CC4-5D6E-409C-BE32-E72D297353CC}">
                  <c16:uniqueId val="{00000026-6A81-4724-AF51-074D3465E7C0}"/>
                </c:ext>
              </c:extLst>
            </c:dLbl>
            <c:dLbl>
              <c:idx val="7"/>
              <c:delete val="1"/>
              <c:extLst>
                <c:ext xmlns:c15="http://schemas.microsoft.com/office/drawing/2012/chart" uri="{CE6537A1-D6FC-4f65-9D91-7224C49458BB}"/>
                <c:ext xmlns:c16="http://schemas.microsoft.com/office/drawing/2014/chart" uri="{C3380CC4-5D6E-409C-BE32-E72D297353CC}">
                  <c16:uniqueId val="{00000027-6A81-4724-AF51-074D3465E7C0}"/>
                </c:ext>
              </c:extLst>
            </c:dLbl>
            <c:dLbl>
              <c:idx val="8"/>
              <c:delete val="1"/>
              <c:extLst>
                <c:ext xmlns:c15="http://schemas.microsoft.com/office/drawing/2012/chart" uri="{CE6537A1-D6FC-4f65-9D91-7224C49458BB}"/>
                <c:ext xmlns:c16="http://schemas.microsoft.com/office/drawing/2014/chart" uri="{C3380CC4-5D6E-409C-BE32-E72D297353CC}">
                  <c16:uniqueId val="{00000028-6A81-4724-AF51-074D3465E7C0}"/>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NTI!$C$48:$M$48</c:f>
              <c:numCache>
                <c:formatCode>General</c:formatCode>
                <c:ptCount val="11"/>
                <c:pt idx="0">
                  <c:v>1007</c:v>
                </c:pt>
                <c:pt idx="1">
                  <c:v>1020</c:v>
                </c:pt>
                <c:pt idx="2">
                  <c:v>1144</c:v>
                </c:pt>
                <c:pt idx="3">
                  <c:v>1395</c:v>
                </c:pt>
                <c:pt idx="4">
                  <c:v>1613</c:v>
                </c:pt>
                <c:pt idx="5">
                  <c:v>1790</c:v>
                </c:pt>
                <c:pt idx="6">
                  <c:v>2652</c:v>
                </c:pt>
                <c:pt idx="7">
                  <c:v>2269</c:v>
                </c:pt>
                <c:pt idx="8">
                  <c:v>1674</c:v>
                </c:pt>
                <c:pt idx="9">
                  <c:v>1607</c:v>
                </c:pt>
                <c:pt idx="10">
                  <c:v>714</c:v>
                </c:pt>
              </c:numCache>
            </c:numRef>
          </c:val>
          <c:smooth val="0"/>
          <c:extLst>
            <c:ext xmlns:c16="http://schemas.microsoft.com/office/drawing/2014/chart" uri="{C3380CC4-5D6E-409C-BE32-E72D297353CC}">
              <c16:uniqueId val="{00000029-6A81-4724-AF51-074D3465E7C0}"/>
            </c:ext>
          </c:extLst>
        </c:ser>
        <c:ser>
          <c:idx val="3"/>
          <c:order val="3"/>
          <c:tx>
            <c:strRef>
              <c:f>NTI!$B$49</c:f>
              <c:strCache>
                <c:ptCount val="1"/>
                <c:pt idx="0">
                  <c:v>Venture Growth</c:v>
                </c:pt>
              </c:strCache>
            </c:strRef>
          </c:tx>
          <c:marker>
            <c:symbol val="none"/>
          </c:marker>
          <c:dPt>
            <c:idx val="10"/>
            <c:marker>
              <c:symbol val="circle"/>
              <c:size val="5"/>
              <c:spPr>
                <a:solidFill>
                  <a:schemeClr val="accent4"/>
                </a:solidFill>
                <a:ln>
                  <a:noFill/>
                </a:ln>
              </c:spPr>
            </c:marker>
            <c:bubble3D val="0"/>
            <c:spPr>
              <a:ln>
                <a:noFill/>
              </a:ln>
            </c:spPr>
            <c:extLst>
              <c:ext xmlns:c16="http://schemas.microsoft.com/office/drawing/2014/chart" uri="{C3380CC4-5D6E-409C-BE32-E72D297353CC}">
                <c16:uniqueId val="{0000002B-6A81-4724-AF51-074D3465E7C0}"/>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6A81-4724-AF51-074D3465E7C0}"/>
                </c:ext>
              </c:extLst>
            </c:dLbl>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A81-4724-AF51-074D3465E7C0}"/>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NTI!$C$45:$M$45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NTI!$C$49:$M$49</c:f>
              <c:numCache>
                <c:formatCode>General</c:formatCode>
                <c:ptCount val="11"/>
                <c:pt idx="0">
                  <c:v>289</c:v>
                </c:pt>
                <c:pt idx="1">
                  <c:v>250</c:v>
                </c:pt>
                <c:pt idx="2">
                  <c:v>279</c:v>
                </c:pt>
                <c:pt idx="3">
                  <c:v>357</c:v>
                </c:pt>
                <c:pt idx="4">
                  <c:v>370</c:v>
                </c:pt>
                <c:pt idx="5">
                  <c:v>479</c:v>
                </c:pt>
                <c:pt idx="6">
                  <c:v>644</c:v>
                </c:pt>
                <c:pt idx="7">
                  <c:v>493</c:v>
                </c:pt>
                <c:pt idx="8">
                  <c:v>371</c:v>
                </c:pt>
                <c:pt idx="9">
                  <c:v>389</c:v>
                </c:pt>
                <c:pt idx="10">
                  <c:v>220</c:v>
                </c:pt>
              </c:numCache>
            </c:numRef>
          </c:val>
          <c:smooth val="0"/>
          <c:extLst>
            <c:ext xmlns:c16="http://schemas.microsoft.com/office/drawing/2014/chart" uri="{C3380CC4-5D6E-409C-BE32-E72D297353CC}">
              <c16:uniqueId val="{0000002D-6A81-4724-AF51-074D3465E7C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9118818897637796"/>
          <c:w val="0.80178532370953626"/>
          <c:h val="8.19453193350831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b="0" i="0">
          <a:solidFill>
            <a:schemeClr val="tx1"/>
          </a:solidFill>
          <a:latin typeface="Whitney Cond SSm Light"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16162999387916E-2"/>
          <c:y val="2.1795573267732279E-2"/>
          <c:w val="0.93202870124539994"/>
          <c:h val="0.79876030316549029"/>
        </c:manualLayout>
      </c:layout>
      <c:lineChart>
        <c:grouping val="standard"/>
        <c:varyColors val="0"/>
        <c:ser>
          <c:idx val="0"/>
          <c:order val="0"/>
          <c:tx>
            <c:strRef>
              <c:f>NTI!$O$46</c:f>
              <c:strCache>
                <c:ptCount val="1"/>
                <c:pt idx="0">
                  <c:v>Pre-seed/Seed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A1E-4962-A8A7-D390CAA8CF1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A1E-4962-A8A7-D390CAA8CF1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6A1E-4962-A8A7-D390CAA8CF1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6A1E-4962-A8A7-D390CAA8CF1F}"/>
              </c:ext>
            </c:extLst>
          </c:dPt>
          <c:dPt>
            <c:idx val="16"/>
            <c:bubble3D val="0"/>
            <c:extLst>
              <c:ext xmlns:c16="http://schemas.microsoft.com/office/drawing/2014/chart" uri="{C3380CC4-5D6E-409C-BE32-E72D297353CC}">
                <c16:uniqueId val="{00000007-6A1E-4962-A8A7-D390CAA8CF1F}"/>
              </c:ext>
            </c:extLst>
          </c:dPt>
          <c:dLbls>
            <c:dLbl>
              <c:idx val="0"/>
              <c:delete val="1"/>
              <c:extLst>
                <c:ext xmlns:c15="http://schemas.microsoft.com/office/drawing/2012/chart" uri="{CE6537A1-D6FC-4f65-9D91-7224C49458BB}"/>
                <c:ext xmlns:c16="http://schemas.microsoft.com/office/drawing/2014/chart" uri="{C3380CC4-5D6E-409C-BE32-E72D297353CC}">
                  <c16:uniqueId val="{00000008-6A1E-4962-A8A7-D390CAA8CF1F}"/>
                </c:ext>
              </c:extLst>
            </c:dLbl>
            <c:dLbl>
              <c:idx val="1"/>
              <c:delete val="1"/>
              <c:extLst>
                <c:ext xmlns:c15="http://schemas.microsoft.com/office/drawing/2012/chart" uri="{CE6537A1-D6FC-4f65-9D91-7224C49458BB}"/>
                <c:ext xmlns:c16="http://schemas.microsoft.com/office/drawing/2014/chart" uri="{C3380CC4-5D6E-409C-BE32-E72D297353CC}">
                  <c16:uniqueId val="{00000009-6A1E-4962-A8A7-D390CAA8CF1F}"/>
                </c:ext>
              </c:extLst>
            </c:dLbl>
            <c:dLbl>
              <c:idx val="2"/>
              <c:delete val="1"/>
              <c:extLst>
                <c:ext xmlns:c15="http://schemas.microsoft.com/office/drawing/2012/chart" uri="{CE6537A1-D6FC-4f65-9D91-7224C49458BB}"/>
                <c:ext xmlns:c16="http://schemas.microsoft.com/office/drawing/2014/chart" uri="{C3380CC4-5D6E-409C-BE32-E72D297353CC}">
                  <c16:uniqueId val="{0000000A-6A1E-4962-A8A7-D390CAA8CF1F}"/>
                </c:ext>
              </c:extLst>
            </c:dLbl>
            <c:dLbl>
              <c:idx val="3"/>
              <c:delete val="1"/>
              <c:extLst>
                <c:ext xmlns:c15="http://schemas.microsoft.com/office/drawing/2012/chart" uri="{CE6537A1-D6FC-4f65-9D91-7224C49458BB}"/>
                <c:ext xmlns:c16="http://schemas.microsoft.com/office/drawing/2014/chart" uri="{C3380CC4-5D6E-409C-BE32-E72D297353CC}">
                  <c16:uniqueId val="{0000000B-6A1E-4962-A8A7-D390CAA8CF1F}"/>
                </c:ext>
              </c:extLst>
            </c:dLbl>
            <c:dLbl>
              <c:idx val="4"/>
              <c:delete val="1"/>
              <c:extLst>
                <c:ext xmlns:c15="http://schemas.microsoft.com/office/drawing/2012/chart" uri="{CE6537A1-D6FC-4f65-9D91-7224C49458BB}"/>
                <c:ext xmlns:c16="http://schemas.microsoft.com/office/drawing/2014/chart" uri="{C3380CC4-5D6E-409C-BE32-E72D297353CC}">
                  <c16:uniqueId val="{0000000C-6A1E-4962-A8A7-D390CAA8CF1F}"/>
                </c:ext>
              </c:extLst>
            </c:dLbl>
            <c:dLbl>
              <c:idx val="5"/>
              <c:delete val="1"/>
              <c:extLst>
                <c:ext xmlns:c15="http://schemas.microsoft.com/office/drawing/2012/chart" uri="{CE6537A1-D6FC-4f65-9D91-7224C49458BB}"/>
                <c:ext xmlns:c16="http://schemas.microsoft.com/office/drawing/2014/chart" uri="{C3380CC4-5D6E-409C-BE32-E72D297353CC}">
                  <c16:uniqueId val="{00000000-6A1E-4962-A8A7-D390CAA8CF1F}"/>
                </c:ext>
              </c:extLst>
            </c:dLbl>
            <c:dLbl>
              <c:idx val="6"/>
              <c:delete val="1"/>
              <c:extLst>
                <c:ext xmlns:c15="http://schemas.microsoft.com/office/drawing/2012/chart" uri="{CE6537A1-D6FC-4f65-9D91-7224C49458BB}"/>
                <c:ext xmlns:c16="http://schemas.microsoft.com/office/drawing/2014/chart" uri="{C3380CC4-5D6E-409C-BE32-E72D297353CC}">
                  <c16:uniqueId val="{0000000D-6A1E-4962-A8A7-D390CAA8CF1F}"/>
                </c:ext>
              </c:extLst>
            </c:dLbl>
            <c:dLbl>
              <c:idx val="7"/>
              <c:delete val="1"/>
              <c:extLst>
                <c:ext xmlns:c15="http://schemas.microsoft.com/office/drawing/2012/chart" uri="{CE6537A1-D6FC-4f65-9D91-7224C49458BB}"/>
                <c:ext xmlns:c16="http://schemas.microsoft.com/office/drawing/2014/chart" uri="{C3380CC4-5D6E-409C-BE32-E72D297353CC}">
                  <c16:uniqueId val="{0000000E-6A1E-4962-A8A7-D390CAA8CF1F}"/>
                </c:ext>
              </c:extLst>
            </c:dLbl>
            <c:dLbl>
              <c:idx val="8"/>
              <c:delete val="1"/>
              <c:extLst>
                <c:ext xmlns:c15="http://schemas.microsoft.com/office/drawing/2012/chart" uri="{CE6537A1-D6FC-4f65-9D91-7224C49458BB}"/>
                <c:ext xmlns:c16="http://schemas.microsoft.com/office/drawing/2014/chart" uri="{C3380CC4-5D6E-409C-BE32-E72D297353CC}">
                  <c16:uniqueId val="{00000002-6A1E-4962-A8A7-D390CAA8CF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NTI!$P$46:$Z$46</c:f>
              <c:numCache>
                <c:formatCode>"$"#,##0.0</c:formatCode>
                <c:ptCount val="11"/>
                <c:pt idx="0">
                  <c:v>1.2539623114570015</c:v>
                </c:pt>
                <c:pt idx="1">
                  <c:v>1.6637687528289991</c:v>
                </c:pt>
                <c:pt idx="2">
                  <c:v>2.2172621071890006</c:v>
                </c:pt>
                <c:pt idx="3">
                  <c:v>3.9329620818229958</c:v>
                </c:pt>
                <c:pt idx="4">
                  <c:v>3.3946826830759984</c:v>
                </c:pt>
                <c:pt idx="5">
                  <c:v>4.2640512575709959</c:v>
                </c:pt>
                <c:pt idx="6">
                  <c:v>7.7475580736660161</c:v>
                </c:pt>
                <c:pt idx="7">
                  <c:v>11.324934341853035</c:v>
                </c:pt>
                <c:pt idx="8">
                  <c:v>6.6832987704190012</c:v>
                </c:pt>
                <c:pt idx="9">
                  <c:v>6.5373246954929973</c:v>
                </c:pt>
                <c:pt idx="10">
                  <c:v>4.8443117628320014</c:v>
                </c:pt>
              </c:numCache>
            </c:numRef>
          </c:val>
          <c:smooth val="0"/>
          <c:extLst>
            <c:ext xmlns:c16="http://schemas.microsoft.com/office/drawing/2014/chart" uri="{C3380CC4-5D6E-409C-BE32-E72D297353CC}">
              <c16:uniqueId val="{0000000F-6A1E-4962-A8A7-D390CAA8CF1F}"/>
            </c:ext>
          </c:extLst>
        </c:ser>
        <c:ser>
          <c:idx val="1"/>
          <c:order val="1"/>
          <c:tx>
            <c:strRef>
              <c:f>NTI!$O$47</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6A1E-4962-A8A7-D390CAA8CF1F}"/>
              </c:ext>
            </c:extLst>
          </c:dPt>
          <c:dPt>
            <c:idx val="8"/>
            <c:bubble3D val="0"/>
            <c:extLst>
              <c:ext xmlns:c16="http://schemas.microsoft.com/office/drawing/2014/chart" uri="{C3380CC4-5D6E-409C-BE32-E72D297353CC}">
                <c16:uniqueId val="{00000011-6A1E-4962-A8A7-D390CAA8CF1F}"/>
              </c:ext>
            </c:extLst>
          </c:dPt>
          <c:dPt>
            <c:idx val="9"/>
            <c:bubble3D val="0"/>
            <c:extLst>
              <c:ext xmlns:c16="http://schemas.microsoft.com/office/drawing/2014/chart" uri="{C3380CC4-5D6E-409C-BE32-E72D297353CC}">
                <c16:uniqueId val="{00000012-6A1E-4962-A8A7-D390CAA8CF1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6A1E-4962-A8A7-D390CAA8CF1F}"/>
              </c:ext>
            </c:extLst>
          </c:dPt>
          <c:dLbls>
            <c:dLbl>
              <c:idx val="0"/>
              <c:delete val="1"/>
              <c:extLst>
                <c:ext xmlns:c15="http://schemas.microsoft.com/office/drawing/2012/chart" uri="{CE6537A1-D6FC-4f65-9D91-7224C49458BB}"/>
                <c:ext xmlns:c16="http://schemas.microsoft.com/office/drawing/2014/chart" uri="{C3380CC4-5D6E-409C-BE32-E72D297353CC}">
                  <c16:uniqueId val="{00000015-6A1E-4962-A8A7-D390CAA8CF1F}"/>
                </c:ext>
              </c:extLst>
            </c:dLbl>
            <c:dLbl>
              <c:idx val="1"/>
              <c:delete val="1"/>
              <c:extLst>
                <c:ext xmlns:c15="http://schemas.microsoft.com/office/drawing/2012/chart" uri="{CE6537A1-D6FC-4f65-9D91-7224C49458BB}"/>
                <c:ext xmlns:c16="http://schemas.microsoft.com/office/drawing/2014/chart" uri="{C3380CC4-5D6E-409C-BE32-E72D297353CC}">
                  <c16:uniqueId val="{00000016-6A1E-4962-A8A7-D390CAA8CF1F}"/>
                </c:ext>
              </c:extLst>
            </c:dLbl>
            <c:dLbl>
              <c:idx val="2"/>
              <c:delete val="1"/>
              <c:extLst>
                <c:ext xmlns:c15="http://schemas.microsoft.com/office/drawing/2012/chart" uri="{CE6537A1-D6FC-4f65-9D91-7224C49458BB}"/>
                <c:ext xmlns:c16="http://schemas.microsoft.com/office/drawing/2014/chart" uri="{C3380CC4-5D6E-409C-BE32-E72D297353CC}">
                  <c16:uniqueId val="{00000017-6A1E-4962-A8A7-D390CAA8CF1F}"/>
                </c:ext>
              </c:extLst>
            </c:dLbl>
            <c:dLbl>
              <c:idx val="3"/>
              <c:delete val="1"/>
              <c:extLst>
                <c:ext xmlns:c15="http://schemas.microsoft.com/office/drawing/2012/chart" uri="{CE6537A1-D6FC-4f65-9D91-7224C49458BB}"/>
                <c:ext xmlns:c16="http://schemas.microsoft.com/office/drawing/2014/chart" uri="{C3380CC4-5D6E-409C-BE32-E72D297353CC}">
                  <c16:uniqueId val="{00000018-6A1E-4962-A8A7-D390CAA8CF1F}"/>
                </c:ext>
              </c:extLst>
            </c:dLbl>
            <c:dLbl>
              <c:idx val="4"/>
              <c:delete val="1"/>
              <c:extLst>
                <c:ext xmlns:c15="http://schemas.microsoft.com/office/drawing/2012/chart" uri="{CE6537A1-D6FC-4f65-9D91-7224C49458BB}"/>
                <c:ext xmlns:c16="http://schemas.microsoft.com/office/drawing/2014/chart" uri="{C3380CC4-5D6E-409C-BE32-E72D297353CC}">
                  <c16:uniqueId val="{00000019-6A1E-4962-A8A7-D390CAA8CF1F}"/>
                </c:ext>
              </c:extLst>
            </c:dLbl>
            <c:dLbl>
              <c:idx val="5"/>
              <c:delete val="1"/>
              <c:extLst>
                <c:ext xmlns:c15="http://schemas.microsoft.com/office/drawing/2012/chart" uri="{CE6537A1-D6FC-4f65-9D91-7224C49458BB}"/>
                <c:ext xmlns:c16="http://schemas.microsoft.com/office/drawing/2014/chart" uri="{C3380CC4-5D6E-409C-BE32-E72D297353CC}">
                  <c16:uniqueId val="{00000010-6A1E-4962-A8A7-D390CAA8CF1F}"/>
                </c:ext>
              </c:extLst>
            </c:dLbl>
            <c:dLbl>
              <c:idx val="6"/>
              <c:delete val="1"/>
              <c:extLst>
                <c:ext xmlns:c15="http://schemas.microsoft.com/office/drawing/2012/chart" uri="{CE6537A1-D6FC-4f65-9D91-7224C49458BB}"/>
                <c:ext xmlns:c16="http://schemas.microsoft.com/office/drawing/2014/chart" uri="{C3380CC4-5D6E-409C-BE32-E72D297353CC}">
                  <c16:uniqueId val="{0000001A-6A1E-4962-A8A7-D390CAA8CF1F}"/>
                </c:ext>
              </c:extLst>
            </c:dLbl>
            <c:dLbl>
              <c:idx val="7"/>
              <c:delete val="1"/>
              <c:extLst>
                <c:ext xmlns:c15="http://schemas.microsoft.com/office/drawing/2012/chart" uri="{CE6537A1-D6FC-4f65-9D91-7224C49458BB}"/>
                <c:ext xmlns:c16="http://schemas.microsoft.com/office/drawing/2014/chart" uri="{C3380CC4-5D6E-409C-BE32-E72D297353CC}">
                  <c16:uniqueId val="{0000001B-6A1E-4962-A8A7-D390CAA8CF1F}"/>
                </c:ext>
              </c:extLst>
            </c:dLbl>
            <c:dLbl>
              <c:idx val="8"/>
              <c:delete val="1"/>
              <c:extLst>
                <c:ext xmlns:c15="http://schemas.microsoft.com/office/drawing/2012/chart" uri="{CE6537A1-D6FC-4f65-9D91-7224C49458BB}"/>
                <c:ext xmlns:c16="http://schemas.microsoft.com/office/drawing/2014/chart" uri="{C3380CC4-5D6E-409C-BE32-E72D297353CC}">
                  <c16:uniqueId val="{00000011-6A1E-4962-A8A7-D390CAA8CF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NTI!$P$47:$Z$47</c:f>
              <c:numCache>
                <c:formatCode>"$"#,##0.0</c:formatCode>
                <c:ptCount val="11"/>
                <c:pt idx="0">
                  <c:v>16.377343046714021</c:v>
                </c:pt>
                <c:pt idx="1">
                  <c:v>16.946873683275015</c:v>
                </c:pt>
                <c:pt idx="2">
                  <c:v>19.349750867733999</c:v>
                </c:pt>
                <c:pt idx="3">
                  <c:v>28.573888779922008</c:v>
                </c:pt>
                <c:pt idx="4">
                  <c:v>32.273305924546982</c:v>
                </c:pt>
                <c:pt idx="5">
                  <c:v>31.484248065565964</c:v>
                </c:pt>
                <c:pt idx="6">
                  <c:v>64.848294868387995</c:v>
                </c:pt>
                <c:pt idx="7">
                  <c:v>51.027936453376057</c:v>
                </c:pt>
                <c:pt idx="8">
                  <c:v>28.930863769655019</c:v>
                </c:pt>
                <c:pt idx="9">
                  <c:v>40.304478658137015</c:v>
                </c:pt>
                <c:pt idx="10">
                  <c:v>15.940500533174008</c:v>
                </c:pt>
              </c:numCache>
            </c:numRef>
          </c:val>
          <c:smooth val="0"/>
          <c:extLst>
            <c:ext xmlns:c16="http://schemas.microsoft.com/office/drawing/2014/chart" uri="{C3380CC4-5D6E-409C-BE32-E72D297353CC}">
              <c16:uniqueId val="{0000001C-6A1E-4962-A8A7-D390CAA8CF1F}"/>
            </c:ext>
          </c:extLst>
        </c:ser>
        <c:ser>
          <c:idx val="2"/>
          <c:order val="2"/>
          <c:tx>
            <c:strRef>
              <c:f>NTI!$O$48</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6A1E-4962-A8A7-D390CAA8CF1F}"/>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6A1E-4962-A8A7-D390CAA8CF1F}"/>
              </c:ext>
            </c:extLst>
          </c:dPt>
          <c:dLbls>
            <c:dLbl>
              <c:idx val="0"/>
              <c:delete val="1"/>
              <c:extLst>
                <c:ext xmlns:c15="http://schemas.microsoft.com/office/drawing/2012/chart" uri="{CE6537A1-D6FC-4f65-9D91-7224C49458BB}"/>
                <c:ext xmlns:c16="http://schemas.microsoft.com/office/drawing/2014/chart" uri="{C3380CC4-5D6E-409C-BE32-E72D297353CC}">
                  <c16:uniqueId val="{00000020-6A1E-4962-A8A7-D390CAA8CF1F}"/>
                </c:ext>
              </c:extLst>
            </c:dLbl>
            <c:dLbl>
              <c:idx val="1"/>
              <c:delete val="1"/>
              <c:extLst>
                <c:ext xmlns:c15="http://schemas.microsoft.com/office/drawing/2012/chart" uri="{CE6537A1-D6FC-4f65-9D91-7224C49458BB}"/>
                <c:ext xmlns:c16="http://schemas.microsoft.com/office/drawing/2014/chart" uri="{C3380CC4-5D6E-409C-BE32-E72D297353CC}">
                  <c16:uniqueId val="{00000021-6A1E-4962-A8A7-D390CAA8CF1F}"/>
                </c:ext>
              </c:extLst>
            </c:dLbl>
            <c:dLbl>
              <c:idx val="2"/>
              <c:delete val="1"/>
              <c:extLst>
                <c:ext xmlns:c15="http://schemas.microsoft.com/office/drawing/2012/chart" uri="{CE6537A1-D6FC-4f65-9D91-7224C49458BB}"/>
                <c:ext xmlns:c16="http://schemas.microsoft.com/office/drawing/2014/chart" uri="{C3380CC4-5D6E-409C-BE32-E72D297353CC}">
                  <c16:uniqueId val="{00000022-6A1E-4962-A8A7-D390CAA8CF1F}"/>
                </c:ext>
              </c:extLst>
            </c:dLbl>
            <c:dLbl>
              <c:idx val="3"/>
              <c:delete val="1"/>
              <c:extLst>
                <c:ext xmlns:c15="http://schemas.microsoft.com/office/drawing/2012/chart" uri="{CE6537A1-D6FC-4f65-9D91-7224C49458BB}"/>
                <c:ext xmlns:c16="http://schemas.microsoft.com/office/drawing/2014/chart" uri="{C3380CC4-5D6E-409C-BE32-E72D297353CC}">
                  <c16:uniqueId val="{00000023-6A1E-4962-A8A7-D390CAA8CF1F}"/>
                </c:ext>
              </c:extLst>
            </c:dLbl>
            <c:dLbl>
              <c:idx val="4"/>
              <c:delete val="1"/>
              <c:extLst>
                <c:ext xmlns:c15="http://schemas.microsoft.com/office/drawing/2012/chart" uri="{CE6537A1-D6FC-4f65-9D91-7224C49458BB}"/>
                <c:ext xmlns:c16="http://schemas.microsoft.com/office/drawing/2014/chart" uri="{C3380CC4-5D6E-409C-BE32-E72D297353CC}">
                  <c16:uniqueId val="{00000024-6A1E-4962-A8A7-D390CAA8CF1F}"/>
                </c:ext>
              </c:extLst>
            </c:dLbl>
            <c:dLbl>
              <c:idx val="5"/>
              <c:delete val="1"/>
              <c:extLst>
                <c:ext xmlns:c15="http://schemas.microsoft.com/office/drawing/2012/chart" uri="{CE6537A1-D6FC-4f65-9D91-7224C49458BB}"/>
                <c:ext xmlns:c16="http://schemas.microsoft.com/office/drawing/2014/chart" uri="{C3380CC4-5D6E-409C-BE32-E72D297353CC}">
                  <c16:uniqueId val="{00000025-6A1E-4962-A8A7-D390CAA8CF1F}"/>
                </c:ext>
              </c:extLst>
            </c:dLbl>
            <c:dLbl>
              <c:idx val="6"/>
              <c:delete val="1"/>
              <c:extLst>
                <c:ext xmlns:c15="http://schemas.microsoft.com/office/drawing/2012/chart" uri="{CE6537A1-D6FC-4f65-9D91-7224C49458BB}"/>
                <c:ext xmlns:c16="http://schemas.microsoft.com/office/drawing/2014/chart" uri="{C3380CC4-5D6E-409C-BE32-E72D297353CC}">
                  <c16:uniqueId val="{00000026-6A1E-4962-A8A7-D390CAA8CF1F}"/>
                </c:ext>
              </c:extLst>
            </c:dLbl>
            <c:dLbl>
              <c:idx val="7"/>
              <c:delete val="1"/>
              <c:extLst>
                <c:ext xmlns:c15="http://schemas.microsoft.com/office/drawing/2012/chart" uri="{CE6537A1-D6FC-4f65-9D91-7224C49458BB}"/>
                <c:ext xmlns:c16="http://schemas.microsoft.com/office/drawing/2014/chart" uri="{C3380CC4-5D6E-409C-BE32-E72D297353CC}">
                  <c16:uniqueId val="{00000027-6A1E-4962-A8A7-D390CAA8CF1F}"/>
                </c:ext>
              </c:extLst>
            </c:dLbl>
            <c:dLbl>
              <c:idx val="8"/>
              <c:delete val="1"/>
              <c:extLst>
                <c:ext xmlns:c15="http://schemas.microsoft.com/office/drawing/2012/chart" uri="{CE6537A1-D6FC-4f65-9D91-7224C49458BB}"/>
                <c:ext xmlns:c16="http://schemas.microsoft.com/office/drawing/2014/chart" uri="{C3380CC4-5D6E-409C-BE32-E72D297353CC}">
                  <c16:uniqueId val="{00000028-6A1E-4962-A8A7-D390CAA8CF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NTI!$P$45:$Z$45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NTI!$P$48:$Z$48</c:f>
              <c:numCache>
                <c:formatCode>"$"#,##0.0</c:formatCode>
                <c:ptCount val="11"/>
                <c:pt idx="0">
                  <c:v>23.149562280729004</c:v>
                </c:pt>
                <c:pt idx="1">
                  <c:v>22.373747599353003</c:v>
                </c:pt>
                <c:pt idx="2">
                  <c:v>23.962811754362026</c:v>
                </c:pt>
                <c:pt idx="3">
                  <c:v>55.579615065534981</c:v>
                </c:pt>
                <c:pt idx="4">
                  <c:v>46.843071294835966</c:v>
                </c:pt>
                <c:pt idx="5">
                  <c:v>60.270718142427974</c:v>
                </c:pt>
                <c:pt idx="6">
                  <c:v>137.52339604697804</c:v>
                </c:pt>
                <c:pt idx="7">
                  <c:v>76.048366228933887</c:v>
                </c:pt>
                <c:pt idx="8">
                  <c:v>57.653875487763983</c:v>
                </c:pt>
                <c:pt idx="9">
                  <c:v>67.938098221893966</c:v>
                </c:pt>
                <c:pt idx="10">
                  <c:v>30.434360543475005</c:v>
                </c:pt>
              </c:numCache>
            </c:numRef>
          </c:val>
          <c:smooth val="0"/>
          <c:extLst>
            <c:ext xmlns:c16="http://schemas.microsoft.com/office/drawing/2014/chart" uri="{C3380CC4-5D6E-409C-BE32-E72D297353CC}">
              <c16:uniqueId val="{00000029-6A1E-4962-A8A7-D390CAA8CF1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6472150467357576E-2"/>
          <c:y val="0.92830707039230997"/>
          <c:w val="0.80178532370953626"/>
          <c:h val="6.9384740572942125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'NTI Deal Leadership'!$B$8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Deal Leadership'!$C$7:$M$7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Leadership'!$C$8:$M$8</c:f>
              <c:numCache>
                <c:formatCode>"$"#,##0.0</c:formatCode>
                <c:ptCount val="11"/>
                <c:pt idx="0">
                  <c:v>34.030418781696014</c:v>
                </c:pt>
                <c:pt idx="1">
                  <c:v>27.939507175091997</c:v>
                </c:pt>
                <c:pt idx="2">
                  <c:v>35.648216652135005</c:v>
                </c:pt>
                <c:pt idx="3">
                  <c:v>69.044899622824971</c:v>
                </c:pt>
                <c:pt idx="4">
                  <c:v>59.909980971000017</c:v>
                </c:pt>
                <c:pt idx="5">
                  <c:v>66.566690466126985</c:v>
                </c:pt>
                <c:pt idx="6">
                  <c:v>157.97733011295608</c:v>
                </c:pt>
                <c:pt idx="7">
                  <c:v>94.248303858348024</c:v>
                </c:pt>
                <c:pt idx="8">
                  <c:v>73.406636076652987</c:v>
                </c:pt>
                <c:pt idx="9">
                  <c:v>80.288680476891031</c:v>
                </c:pt>
                <c:pt idx="10">
                  <c:v>87.775503873040023</c:v>
                </c:pt>
              </c:numCache>
            </c:numRef>
          </c:val>
          <c:extLst>
            <c:ext xmlns:c16="http://schemas.microsoft.com/office/drawing/2014/chart" uri="{C3380CC4-5D6E-409C-BE32-E72D297353CC}">
              <c16:uniqueId val="{00000000-B133-4202-93F8-B27C98F5583E}"/>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'NTI Deal Leadership'!$B$9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B133-4202-93F8-B27C98F5583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B133-4202-93F8-B27C98F5583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B133-4202-93F8-B27C98F5583E}"/>
              </c:ext>
            </c:extLst>
          </c:dPt>
          <c:dPt>
            <c:idx val="5"/>
            <c:bubble3D val="0"/>
            <c:extLst>
              <c:ext xmlns:c16="http://schemas.microsoft.com/office/drawing/2014/chart" uri="{C3380CC4-5D6E-409C-BE32-E72D297353CC}">
                <c16:uniqueId val="{00000006-B133-4202-93F8-B27C98F5583E}"/>
              </c:ext>
            </c:extLst>
          </c:dPt>
          <c:dPt>
            <c:idx val="8"/>
            <c:bubble3D val="0"/>
            <c:extLst>
              <c:ext xmlns:c16="http://schemas.microsoft.com/office/drawing/2014/chart" uri="{C3380CC4-5D6E-409C-BE32-E72D297353CC}">
                <c16:uniqueId val="{00000007-B133-4202-93F8-B27C98F5583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B133-4202-93F8-B27C98F5583E}"/>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B133-4202-93F8-B27C98F5583E}"/>
              </c:ext>
            </c:extLst>
          </c:dPt>
          <c:dPt>
            <c:idx val="16"/>
            <c:bubble3D val="0"/>
            <c:extLst>
              <c:ext xmlns:c16="http://schemas.microsoft.com/office/drawing/2014/chart" uri="{C3380CC4-5D6E-409C-BE32-E72D297353CC}">
                <c16:uniqueId val="{0000000C-B133-4202-93F8-B27C98F5583E}"/>
              </c:ext>
            </c:extLst>
          </c:dPt>
          <c:dLbls>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B133-4202-93F8-B27C98F5583E}"/>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'NTI Deal Leadership'!$C$7:$M$7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Leadership'!$C$9:$M$9</c:f>
              <c:numCache>
                <c:formatCode>General</c:formatCode>
                <c:ptCount val="11"/>
                <c:pt idx="0">
                  <c:v>1440</c:v>
                </c:pt>
                <c:pt idx="1">
                  <c:v>1517</c:v>
                </c:pt>
                <c:pt idx="2">
                  <c:v>1646</c:v>
                </c:pt>
                <c:pt idx="3">
                  <c:v>1843</c:v>
                </c:pt>
                <c:pt idx="4">
                  <c:v>1923</c:v>
                </c:pt>
                <c:pt idx="5">
                  <c:v>2041</c:v>
                </c:pt>
                <c:pt idx="6">
                  <c:v>3066</c:v>
                </c:pt>
                <c:pt idx="7">
                  <c:v>2757</c:v>
                </c:pt>
                <c:pt idx="8">
                  <c:v>2068</c:v>
                </c:pt>
                <c:pt idx="9">
                  <c:v>2109</c:v>
                </c:pt>
                <c:pt idx="10">
                  <c:v>983</c:v>
                </c:pt>
              </c:numCache>
            </c:numRef>
          </c:val>
          <c:smooth val="0"/>
          <c:extLst>
            <c:ext xmlns:c16="http://schemas.microsoft.com/office/drawing/2014/chart" uri="{C3380CC4-5D6E-409C-BE32-E72D297353CC}">
              <c16:uniqueId val="{0000000D-B133-4202-93F8-B27C98F5583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91727241604680843"/>
          <c:h val="0.89323091851825887"/>
        </c:manualLayout>
      </c:layout>
      <c:barChart>
        <c:barDir val="col"/>
        <c:grouping val="stacked"/>
        <c:varyColors val="0"/>
        <c:ser>
          <c:idx val="0"/>
          <c:order val="0"/>
          <c:tx>
            <c:strRef>
              <c:f>'NTI Deal Leadership'!$O$16</c:f>
              <c:strCache>
                <c:ptCount val="1"/>
                <c:pt idx="0">
                  <c:v>Pre-seed/Seed</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Leadership'!$P$16:$Z$16</c:f>
              <c:numCache>
                <c:formatCode>0</c:formatCode>
                <c:ptCount val="11"/>
                <c:pt idx="0">
                  <c:v>188</c:v>
                </c:pt>
                <c:pt idx="1">
                  <c:v>236</c:v>
                </c:pt>
                <c:pt idx="2">
                  <c:v>238</c:v>
                </c:pt>
                <c:pt idx="3">
                  <c:v>294</c:v>
                </c:pt>
                <c:pt idx="4">
                  <c:v>314</c:v>
                </c:pt>
                <c:pt idx="5">
                  <c:v>365</c:v>
                </c:pt>
                <c:pt idx="6">
                  <c:v>515</c:v>
                </c:pt>
                <c:pt idx="7">
                  <c:v>570</c:v>
                </c:pt>
                <c:pt idx="8">
                  <c:v>413</c:v>
                </c:pt>
                <c:pt idx="9">
                  <c:v>423</c:v>
                </c:pt>
                <c:pt idx="10">
                  <c:v>172</c:v>
                </c:pt>
              </c:numCache>
            </c:numRef>
          </c:val>
          <c:extLst>
            <c:ext xmlns:c16="http://schemas.microsoft.com/office/drawing/2014/chart" uri="{C3380CC4-5D6E-409C-BE32-E72D297353CC}">
              <c16:uniqueId val="{00000000-6C1D-449E-B881-E82820F6F639}"/>
            </c:ext>
          </c:extLst>
        </c:ser>
        <c:ser>
          <c:idx val="1"/>
          <c:order val="1"/>
          <c:tx>
            <c:strRef>
              <c:f>'NTI Deal Leadership'!$O$17</c:f>
              <c:strCache>
                <c:ptCount val="1"/>
                <c:pt idx="0">
                  <c:v>Early-stage VC</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Leadership'!$P$17:$Z$17</c:f>
              <c:numCache>
                <c:formatCode>0</c:formatCode>
                <c:ptCount val="11"/>
                <c:pt idx="0">
                  <c:v>588</c:v>
                </c:pt>
                <c:pt idx="1">
                  <c:v>580</c:v>
                </c:pt>
                <c:pt idx="2">
                  <c:v>679</c:v>
                </c:pt>
                <c:pt idx="3">
                  <c:v>680</c:v>
                </c:pt>
                <c:pt idx="4">
                  <c:v>640</c:v>
                </c:pt>
                <c:pt idx="5">
                  <c:v>588</c:v>
                </c:pt>
                <c:pt idx="6">
                  <c:v>903</c:v>
                </c:pt>
                <c:pt idx="7">
                  <c:v>794</c:v>
                </c:pt>
                <c:pt idx="8">
                  <c:v>597</c:v>
                </c:pt>
                <c:pt idx="9">
                  <c:v>604</c:v>
                </c:pt>
                <c:pt idx="10">
                  <c:v>254</c:v>
                </c:pt>
              </c:numCache>
            </c:numRef>
          </c:val>
          <c:extLst>
            <c:ext xmlns:c16="http://schemas.microsoft.com/office/drawing/2014/chart" uri="{C3380CC4-5D6E-409C-BE32-E72D297353CC}">
              <c16:uniqueId val="{00000001-6C1D-449E-B881-E82820F6F639}"/>
            </c:ext>
          </c:extLst>
        </c:ser>
        <c:ser>
          <c:idx val="2"/>
          <c:order val="2"/>
          <c:tx>
            <c:strRef>
              <c:f>'NTI Deal Leadership'!$O$18</c:f>
              <c:strCache>
                <c:ptCount val="1"/>
                <c:pt idx="0">
                  <c:v>Late-stage VC</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Leadership'!$P$18:$Z$18</c:f>
              <c:numCache>
                <c:formatCode>0</c:formatCode>
                <c:ptCount val="11"/>
                <c:pt idx="0">
                  <c:v>516</c:v>
                </c:pt>
                <c:pt idx="1">
                  <c:v>569</c:v>
                </c:pt>
                <c:pt idx="2">
                  <c:v>571</c:v>
                </c:pt>
                <c:pt idx="3">
                  <c:v>678</c:v>
                </c:pt>
                <c:pt idx="4">
                  <c:v>780</c:v>
                </c:pt>
                <c:pt idx="5">
                  <c:v>866</c:v>
                </c:pt>
                <c:pt idx="6">
                  <c:v>1292</c:v>
                </c:pt>
                <c:pt idx="7">
                  <c:v>1132</c:v>
                </c:pt>
                <c:pt idx="8">
                  <c:v>850</c:v>
                </c:pt>
                <c:pt idx="9">
                  <c:v>862</c:v>
                </c:pt>
                <c:pt idx="10">
                  <c:v>430</c:v>
                </c:pt>
              </c:numCache>
            </c:numRef>
          </c:val>
          <c:extLst>
            <c:ext xmlns:c16="http://schemas.microsoft.com/office/drawing/2014/chart" uri="{C3380CC4-5D6E-409C-BE32-E72D297353CC}">
              <c16:uniqueId val="{00000002-6C1D-449E-B881-E82820F6F639}"/>
            </c:ext>
          </c:extLst>
        </c:ser>
        <c:ser>
          <c:idx val="3"/>
          <c:order val="3"/>
          <c:tx>
            <c:strRef>
              <c:f>'NTI Deal Leadership'!$O$19</c:f>
              <c:strCache>
                <c:ptCount val="1"/>
                <c:pt idx="0">
                  <c:v>Venture growth</c:v>
                </c:pt>
              </c:strCache>
            </c:strRef>
          </c:tx>
          <c:invertIfNegative val="0"/>
          <c:cat>
            <c:numRef>
              <c:f>'NTI Deal Leadership'!$P$15:$Z$15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'NTI Deal Leadership'!$P$19:$Z$19</c:f>
              <c:numCache>
                <c:formatCode>0</c:formatCode>
                <c:ptCount val="11"/>
                <c:pt idx="0">
                  <c:v>147</c:v>
                </c:pt>
                <c:pt idx="1">
                  <c:v>132</c:v>
                </c:pt>
                <c:pt idx="2">
                  <c:v>157</c:v>
                </c:pt>
                <c:pt idx="3">
                  <c:v>191</c:v>
                </c:pt>
                <c:pt idx="4">
                  <c:v>189</c:v>
                </c:pt>
                <c:pt idx="5">
                  <c:v>222</c:v>
                </c:pt>
                <c:pt idx="6">
                  <c:v>356</c:v>
                </c:pt>
                <c:pt idx="7">
                  <c:v>261</c:v>
                </c:pt>
                <c:pt idx="8">
                  <c:v>208</c:v>
                </c:pt>
                <c:pt idx="9">
                  <c:v>219</c:v>
                </c:pt>
                <c:pt idx="10">
                  <c:v>127</c:v>
                </c:pt>
              </c:numCache>
            </c:numRef>
          </c:val>
          <c:extLst>
            <c:ext xmlns:c16="http://schemas.microsoft.com/office/drawing/2014/chart" uri="{C3380CC4-5D6E-409C-BE32-E72D297353CC}">
              <c16:uniqueId val="{00000003-6C1D-449E-B881-E82820F6F639}"/>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spPr>
        <a:noFill/>
        <a:ln>
          <a:noFill/>
        </a:ln>
        <a:effectLst/>
      </c:spPr>
    </c:plotArea>
    <c:legend>
      <c:legendPos val="b"/>
      <c:layout>
        <c:manualLayout>
          <c:xMode val="edge"/>
          <c:yMode val="edge"/>
          <c:x val="5.9521140259477627E-2"/>
          <c:y val="0.96147902990186274"/>
          <c:w val="0.94047887294720567"/>
          <c:h val="3.852106459966446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Activity'!$C$8:$M$8</c:f>
              <c:numCache>
                <c:formatCode>"$"#,##0.0</c:formatCode>
                <c:ptCount val="11"/>
                <c:pt idx="0">
                  <c:v>13.116901011930016</c:v>
                </c:pt>
                <c:pt idx="1">
                  <c:v>11.209339179239015</c:v>
                </c:pt>
                <c:pt idx="2">
                  <c:v>17.809049657520994</c:v>
                </c:pt>
                <c:pt idx="3">
                  <c:v>24.029892830847999</c:v>
                </c:pt>
                <c:pt idx="4">
                  <c:v>27.978655282330994</c:v>
                </c:pt>
                <c:pt idx="5">
                  <c:v>27.395675696093992</c:v>
                </c:pt>
                <c:pt idx="6">
                  <c:v>68.731778384647868</c:v>
                </c:pt>
                <c:pt idx="7">
                  <c:v>46.844866250924895</c:v>
                </c:pt>
                <c:pt idx="8">
                  <c:v>41.587562442893969</c:v>
                </c:pt>
                <c:pt idx="9">
                  <c:v>47.261737983100012</c:v>
                </c:pt>
                <c:pt idx="10">
                  <c:v>78.96449913580814</c:v>
                </c:pt>
              </c:numCache>
            </c:numRef>
          </c:val>
          <c:extLst>
            <c:ext xmlns:c16="http://schemas.microsoft.com/office/drawing/2014/chart" uri="{C3380CC4-5D6E-409C-BE32-E72D297353CC}">
              <c16:uniqueId val="{00000000-F085-465A-85B4-DB1C6568008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F085-465A-85B4-DB1C6568008D}"/>
              </c:ext>
            </c:extLst>
          </c:dPt>
          <c:dPt>
            <c:idx val="8"/>
            <c:bubble3D val="0"/>
            <c:extLst>
              <c:ext xmlns:c16="http://schemas.microsoft.com/office/drawing/2014/chart" uri="{C3380CC4-5D6E-409C-BE32-E72D297353CC}">
                <c16:uniqueId val="{00000002-F085-465A-85B4-DB1C6568008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F085-465A-85B4-DB1C6568008D}"/>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F085-465A-85B4-DB1C6568008D}"/>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F085-465A-85B4-DB1C6568008D}"/>
              </c:ext>
            </c:extLst>
          </c:dPt>
          <c:dPt>
            <c:idx val="14"/>
            <c:bubble3D val="0"/>
            <c:extLst>
              <c:ext xmlns:c16="http://schemas.microsoft.com/office/drawing/2014/chart" uri="{C3380CC4-5D6E-409C-BE32-E72D297353CC}">
                <c16:uniqueId val="{00000009-F085-465A-85B4-DB1C6568008D}"/>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F085-465A-85B4-DB1C6568008D}"/>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F085-465A-85B4-DB1C6568008D}"/>
              </c:ext>
            </c:extLst>
          </c:dPt>
          <c:dLbls>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6-F085-465A-85B4-DB1C6568008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Activity'!$C$9:$M$9</c:f>
              <c:numCache>
                <c:formatCode>General</c:formatCode>
                <c:ptCount val="11"/>
                <c:pt idx="0">
                  <c:v>2376</c:v>
                </c:pt>
                <c:pt idx="1">
                  <c:v>2349</c:v>
                </c:pt>
                <c:pt idx="2">
                  <c:v>2723</c:v>
                </c:pt>
                <c:pt idx="3">
                  <c:v>3084</c:v>
                </c:pt>
                <c:pt idx="4">
                  <c:v>3475</c:v>
                </c:pt>
                <c:pt idx="5">
                  <c:v>3567</c:v>
                </c:pt>
                <c:pt idx="6">
                  <c:v>5225</c:v>
                </c:pt>
                <c:pt idx="7">
                  <c:v>4757</c:v>
                </c:pt>
                <c:pt idx="8">
                  <c:v>3774</c:v>
                </c:pt>
                <c:pt idx="9">
                  <c:v>3470</c:v>
                </c:pt>
                <c:pt idx="10">
                  <c:v>1419</c:v>
                </c:pt>
              </c:numCache>
            </c:numRef>
          </c:val>
          <c:smooth val="0"/>
          <c:extLst>
            <c:ext xmlns:c16="http://schemas.microsoft.com/office/drawing/2014/chart" uri="{C3380CC4-5D6E-409C-BE32-E72D297353CC}">
              <c16:uniqueId val="{0000000E-F085-465A-85B4-DB1C6568008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Activity'!$O$8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Activity'!$P$8:$Z$8</c:f>
              <c:numCache>
                <c:formatCode>"$"#,##0.0</c:formatCode>
                <c:ptCount val="11"/>
                <c:pt idx="0">
                  <c:v>2.4230072955680009</c:v>
                </c:pt>
                <c:pt idx="1">
                  <c:v>1.3326432281360003</c:v>
                </c:pt>
                <c:pt idx="2">
                  <c:v>2.3385010303929992</c:v>
                </c:pt>
                <c:pt idx="3">
                  <c:v>3.2333571719070013</c:v>
                </c:pt>
                <c:pt idx="4">
                  <c:v>3.4401317128529976</c:v>
                </c:pt>
                <c:pt idx="5">
                  <c:v>3.5589418278629976</c:v>
                </c:pt>
                <c:pt idx="6">
                  <c:v>7.212740849602004</c:v>
                </c:pt>
                <c:pt idx="7">
                  <c:v>4.9644795281530021</c:v>
                </c:pt>
                <c:pt idx="8">
                  <c:v>2.9127664242629967</c:v>
                </c:pt>
                <c:pt idx="9">
                  <c:v>4.1639761425539987</c:v>
                </c:pt>
                <c:pt idx="10">
                  <c:v>1.339014083251</c:v>
                </c:pt>
              </c:numCache>
            </c:numRef>
          </c:val>
          <c:extLst>
            <c:ext xmlns:c16="http://schemas.microsoft.com/office/drawing/2014/chart" uri="{C3380CC4-5D6E-409C-BE32-E72D297353CC}">
              <c16:uniqueId val="{00000000-0EE3-4FE5-A21C-CF2BBD2356E9}"/>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Activity'!$O$9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0EE3-4FE5-A21C-CF2BBD2356E9}"/>
              </c:ext>
            </c:extLst>
          </c:dPt>
          <c:dPt>
            <c:idx val="8"/>
            <c:bubble3D val="0"/>
            <c:extLst>
              <c:ext xmlns:c16="http://schemas.microsoft.com/office/drawing/2014/chart" uri="{C3380CC4-5D6E-409C-BE32-E72D297353CC}">
                <c16:uniqueId val="{00000002-0EE3-4FE5-A21C-CF2BBD2356E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0EE3-4FE5-A21C-CF2BBD2356E9}"/>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0EE3-4FE5-A21C-CF2BBD2356E9}"/>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0EE3-4FE5-A21C-CF2BBD2356E9}"/>
              </c:ext>
            </c:extLst>
          </c:dPt>
          <c:dPt>
            <c:idx val="14"/>
            <c:bubble3D val="0"/>
            <c:extLst>
              <c:ext xmlns:c16="http://schemas.microsoft.com/office/drawing/2014/chart" uri="{C3380CC4-5D6E-409C-BE32-E72D297353CC}">
                <c16:uniqueId val="{00000009-0EE3-4FE5-A21C-CF2BBD2356E9}"/>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0EE3-4FE5-A21C-CF2BBD2356E9}"/>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0EE3-4FE5-A21C-CF2BBD2356E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Activity'!$P$9:$Z$9</c:f>
              <c:numCache>
                <c:formatCode>General</c:formatCode>
                <c:ptCount val="11"/>
                <c:pt idx="0">
                  <c:v>508</c:v>
                </c:pt>
                <c:pt idx="1">
                  <c:v>484</c:v>
                </c:pt>
                <c:pt idx="2">
                  <c:v>579</c:v>
                </c:pt>
                <c:pt idx="3">
                  <c:v>681</c:v>
                </c:pt>
                <c:pt idx="4">
                  <c:v>732</c:v>
                </c:pt>
                <c:pt idx="5">
                  <c:v>828</c:v>
                </c:pt>
                <c:pt idx="6">
                  <c:v>1231</c:v>
                </c:pt>
                <c:pt idx="7">
                  <c:v>1155</c:v>
                </c:pt>
                <c:pt idx="8">
                  <c:v>963</c:v>
                </c:pt>
                <c:pt idx="9">
                  <c:v>873</c:v>
                </c:pt>
                <c:pt idx="10">
                  <c:v>354</c:v>
                </c:pt>
              </c:numCache>
            </c:numRef>
          </c:val>
          <c:smooth val="0"/>
          <c:extLst>
            <c:ext xmlns:c16="http://schemas.microsoft.com/office/drawing/2014/chart" uri="{C3380CC4-5D6E-409C-BE32-E72D297353CC}">
              <c16:uniqueId val="{0000000E-0EE3-4FE5-A21C-CF2BBD2356E9}"/>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91404199475065"/>
          <c:y val="5.0925925925925923E-2"/>
          <c:w val="0.87396744677748617"/>
          <c:h val="0.6923665791776028"/>
        </c:manualLayout>
      </c:layout>
      <c:lineChart>
        <c:grouping val="standard"/>
        <c:varyColors val="0"/>
        <c:ser>
          <c:idx val="0"/>
          <c:order val="0"/>
          <c:tx>
            <c:strRef>
              <c:f>'Female Founder Activity'!$O$34</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DC29-4F4D-9D56-47B088B5F005}"/>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DC29-4F4D-9D56-47B088B5F00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29-4F4D-9D56-47B088B5F005}"/>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29-4F4D-9D56-47B088B5F00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Activity'!$P$33:$Z$33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Activity'!$P$34:$Z$34</c:f>
              <c:numCache>
                <c:formatCode>0.0%</c:formatCode>
                <c:ptCount val="11"/>
                <c:pt idx="0">
                  <c:v>2.7675485270073522E-2</c:v>
                </c:pt>
                <c:pt idx="1">
                  <c:v>1.5909780650492141E-2</c:v>
                </c:pt>
                <c:pt idx="2">
                  <c:v>2.5044979350323467E-2</c:v>
                </c:pt>
                <c:pt idx="3">
                  <c:v>2.1627648110206101E-2</c:v>
                </c:pt>
                <c:pt idx="4">
                  <c:v>2.2099202445129796E-2</c:v>
                </c:pt>
                <c:pt idx="5">
                  <c:v>2.0227189534164223E-2</c:v>
                </c:pt>
                <c:pt idx="6">
                  <c:v>2.0073528372750671E-2</c:v>
                </c:pt>
                <c:pt idx="7">
                  <c:v>2.1060265562390296E-2</c:v>
                </c:pt>
                <c:pt idx="8">
                  <c:v>1.7685817173722956E-2</c:v>
                </c:pt>
                <c:pt idx="9">
                  <c:v>1.9403863284449208E-2</c:v>
                </c:pt>
                <c:pt idx="10">
                  <c:v>8.2262208770510735E-3</c:v>
                </c:pt>
              </c:numCache>
            </c:numRef>
          </c:val>
          <c:smooth val="0"/>
          <c:extLst>
            <c:ext xmlns:c16="http://schemas.microsoft.com/office/drawing/2014/chart" uri="{C3380CC4-5D6E-409C-BE32-E72D297353CC}">
              <c16:uniqueId val="{00000003-DC29-4F4D-9D56-47B088B5F005}"/>
            </c:ext>
          </c:extLst>
        </c:ser>
        <c:ser>
          <c:idx val="1"/>
          <c:order val="1"/>
          <c:tx>
            <c:strRef>
              <c:f>'Female Founder Activity'!$O$35</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DC29-4F4D-9D56-47B088B5F005}"/>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DC29-4F4D-9D56-47B088B5F005}"/>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29-4F4D-9D56-47B088B5F005}"/>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29-4F4D-9D56-47B088B5F005}"/>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Activity'!$P$33:$Z$33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Activity'!$P$35:$Z$35</c:f>
              <c:numCache>
                <c:formatCode>0.0%</c:formatCode>
                <c:ptCount val="11"/>
                <c:pt idx="0">
                  <c:v>0.14982068003207699</c:v>
                </c:pt>
                <c:pt idx="1">
                  <c:v>0.13382285957217979</c:v>
                </c:pt>
                <c:pt idx="2">
                  <c:v>0.19073212931043307</c:v>
                </c:pt>
                <c:pt idx="3">
                  <c:v>0.16073388699121821</c:v>
                </c:pt>
                <c:pt idx="4">
                  <c:v>0.17973322501479291</c:v>
                </c:pt>
                <c:pt idx="5">
                  <c:v>0.15570288909558463</c:v>
                </c:pt>
                <c:pt idx="6">
                  <c:v>0.19128502358295194</c:v>
                </c:pt>
                <c:pt idx="7">
                  <c:v>0.19872482460335117</c:v>
                </c:pt>
                <c:pt idx="8">
                  <c:v>0.25251253239501087</c:v>
                </c:pt>
                <c:pt idx="9">
                  <c:v>0.22023668508509961</c:v>
                </c:pt>
                <c:pt idx="10">
                  <c:v>0.48511768431871066</c:v>
                </c:pt>
              </c:numCache>
            </c:numRef>
          </c:val>
          <c:smooth val="0"/>
          <c:extLst>
            <c:ext xmlns:c16="http://schemas.microsoft.com/office/drawing/2014/chart" uri="{C3380CC4-5D6E-409C-BE32-E72D297353CC}">
              <c16:uniqueId val="{00000007-DC29-4F4D-9D56-47B088B5F005}"/>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Activity'!$B$34</c:f>
              <c:strCache>
                <c:ptCount val="1"/>
                <c:pt idx="0">
                  <c:v>All female founders</c:v>
                </c:pt>
              </c:strCache>
            </c:strRef>
          </c:tx>
          <c:spPr>
            <a:ln w="19050"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1838-491D-A0D5-452915C71457}"/>
              </c:ext>
            </c:extLst>
          </c:dPt>
          <c:dPt>
            <c:idx val="10"/>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1838-491D-A0D5-452915C7145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38-491D-A0D5-452915C7145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38-491D-A0D5-452915C7145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Activity'!$C$33:$M$33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Activity'!$C$34:$M$34</c:f>
              <c:numCache>
                <c:formatCode>0.0%</c:formatCode>
                <c:ptCount val="11"/>
                <c:pt idx="0">
                  <c:v>4.1969596827495043E-2</c:v>
                </c:pt>
                <c:pt idx="1">
                  <c:v>4.2964935641367066E-2</c:v>
                </c:pt>
                <c:pt idx="2">
                  <c:v>4.8005969654257526E-2</c:v>
                </c:pt>
                <c:pt idx="3">
                  <c:v>5.2979617239769725E-2</c:v>
                </c:pt>
                <c:pt idx="4">
                  <c:v>5.2684612062760906E-2</c:v>
                </c:pt>
                <c:pt idx="5">
                  <c:v>5.8740068104426786E-2</c:v>
                </c:pt>
                <c:pt idx="6">
                  <c:v>6.272611464968153E-2</c:v>
                </c:pt>
                <c:pt idx="7">
                  <c:v>6.311130539314791E-2</c:v>
                </c:pt>
                <c:pt idx="8">
                  <c:v>6.4285714285714279E-2</c:v>
                </c:pt>
                <c:pt idx="9">
                  <c:v>5.8950638125464243E-2</c:v>
                </c:pt>
                <c:pt idx="10">
                  <c:v>5.3161135305601438E-2</c:v>
                </c:pt>
              </c:numCache>
            </c:numRef>
          </c:val>
          <c:smooth val="0"/>
          <c:extLst>
            <c:ext xmlns:c16="http://schemas.microsoft.com/office/drawing/2014/chart" uri="{C3380CC4-5D6E-409C-BE32-E72D297353CC}">
              <c16:uniqueId val="{00000003-1838-491D-A0D5-452915C71457}"/>
            </c:ext>
          </c:extLst>
        </c:ser>
        <c:ser>
          <c:idx val="1"/>
          <c:order val="1"/>
          <c:tx>
            <c:strRef>
              <c:f>'Female Founder Activity'!$B$35</c:f>
              <c:strCache>
                <c:ptCount val="1"/>
                <c:pt idx="0">
                  <c:v>At least one female founder</c:v>
                </c:pt>
              </c:strCache>
            </c:strRef>
          </c:tx>
          <c:spPr>
            <a:ln w="19050" cap="rnd">
              <a:solidFill>
                <a:schemeClr val="accent4"/>
              </a:solidFill>
              <a:round/>
            </a:ln>
            <a:effectLst/>
          </c:spPr>
          <c:marker>
            <c:symbol val="none"/>
          </c:marker>
          <c:dPt>
            <c:idx val="9"/>
            <c:marker>
              <c:symbol val="none"/>
            </c:marker>
            <c:bubble3D val="0"/>
            <c:extLst>
              <c:ext xmlns:c16="http://schemas.microsoft.com/office/drawing/2014/chart" uri="{C3380CC4-5D6E-409C-BE32-E72D297353CC}">
                <c16:uniqueId val="{00000004-1838-491D-A0D5-452915C71457}"/>
              </c:ext>
            </c:extLst>
          </c:dPt>
          <c:dPt>
            <c:idx val="10"/>
            <c:marker>
              <c:symbol val="circle"/>
              <c:size val="5"/>
              <c:spPr>
                <a:solidFill>
                  <a:srgbClr val="C4EDEB"/>
                </a:solidFill>
                <a:ln w="9525">
                  <a:noFill/>
                </a:ln>
                <a:effectLst/>
              </c:spPr>
            </c:marker>
            <c:bubble3D val="0"/>
            <c:spPr>
              <a:ln w="19050" cap="rnd">
                <a:noFill/>
                <a:round/>
              </a:ln>
              <a:effectLst/>
            </c:spPr>
            <c:extLst>
              <c:ext xmlns:c16="http://schemas.microsoft.com/office/drawing/2014/chart" uri="{C3380CC4-5D6E-409C-BE32-E72D297353CC}">
                <c16:uniqueId val="{00000006-1838-491D-A0D5-452915C71457}"/>
              </c:ext>
            </c:extLst>
          </c:dPt>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38-491D-A0D5-452915C7145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38-491D-A0D5-452915C7145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Activity'!$C$33:$M$33</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Activity'!$C$35:$M$35</c:f>
              <c:numCache>
                <c:formatCode>0.0%</c:formatCode>
                <c:ptCount val="11"/>
                <c:pt idx="0">
                  <c:v>0.19629874421678783</c:v>
                </c:pt>
                <c:pt idx="1">
                  <c:v>0.2085219707057257</c:v>
                </c:pt>
                <c:pt idx="2">
                  <c:v>0.22576900754497969</c:v>
                </c:pt>
                <c:pt idx="3">
                  <c:v>0.23992531507701884</c:v>
                </c:pt>
                <c:pt idx="4">
                  <c:v>0.25010796027062043</c:v>
                </c:pt>
                <c:pt idx="5">
                  <c:v>0.2530505107832009</c:v>
                </c:pt>
                <c:pt idx="6">
                  <c:v>0.26624203821656051</c:v>
                </c:pt>
                <c:pt idx="7">
                  <c:v>0.25993115130320749</c:v>
                </c:pt>
                <c:pt idx="8">
                  <c:v>0.25193591455273701</c:v>
                </c:pt>
                <c:pt idx="9">
                  <c:v>0.23431696941049363</c:v>
                </c:pt>
                <c:pt idx="10">
                  <c:v>0.21309505931821596</c:v>
                </c:pt>
              </c:numCache>
            </c:numRef>
          </c:val>
          <c:smooth val="0"/>
          <c:extLst>
            <c:ext xmlns:c16="http://schemas.microsoft.com/office/drawing/2014/chart" uri="{C3380CC4-5D6E-409C-BE32-E72D297353CC}">
              <c16:uniqueId val="{00000007-1838-491D-A0D5-452915C7145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venir Book" panose="02000503020000020003" pitchFamily="2"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593611569304822"/>
          <c:h val="0.91464210324313955"/>
        </c:manualLayout>
      </c:layout>
      <c:barChart>
        <c:barDir val="col"/>
        <c:grouping val="percentStacked"/>
        <c:varyColors val="0"/>
        <c:ser>
          <c:idx val="0"/>
          <c:order val="0"/>
          <c:tx>
            <c:strRef>
              <c:f>'Female Founder First Financings'!$B$17</c:f>
              <c:strCache>
                <c:ptCount val="1"/>
                <c:pt idx="0">
                  <c:v>All-Female Founders</c:v>
                </c:pt>
              </c:strCache>
            </c:strRef>
          </c:tx>
          <c:spPr>
            <a:solidFill>
              <a:schemeClr val="accent1"/>
            </a:solidFill>
            <a:ln>
              <a:noFill/>
            </a:ln>
            <a:effectLst/>
          </c:spPr>
          <c:invertIfNegative val="0"/>
          <c:cat>
            <c:numRef>
              <c:f>'Female Founder 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First Financings'!$C$17:$M$17</c:f>
              <c:numCache>
                <c:formatCode>General</c:formatCode>
                <c:ptCount val="11"/>
                <c:pt idx="0">
                  <c:v>181</c:v>
                </c:pt>
                <c:pt idx="1">
                  <c:v>172</c:v>
                </c:pt>
                <c:pt idx="2">
                  <c:v>219</c:v>
                </c:pt>
                <c:pt idx="3">
                  <c:v>215</c:v>
                </c:pt>
                <c:pt idx="4">
                  <c:v>250</c:v>
                </c:pt>
                <c:pt idx="5">
                  <c:v>265</c:v>
                </c:pt>
                <c:pt idx="6">
                  <c:v>404</c:v>
                </c:pt>
                <c:pt idx="7">
                  <c:v>339</c:v>
                </c:pt>
                <c:pt idx="8">
                  <c:v>267</c:v>
                </c:pt>
                <c:pt idx="9">
                  <c:v>226</c:v>
                </c:pt>
                <c:pt idx="10">
                  <c:v>123</c:v>
                </c:pt>
              </c:numCache>
            </c:numRef>
          </c:val>
          <c:extLst>
            <c:ext xmlns:c16="http://schemas.microsoft.com/office/drawing/2014/chart" uri="{C3380CC4-5D6E-409C-BE32-E72D297353CC}">
              <c16:uniqueId val="{00000000-C123-476C-88B3-ED13C08D1E18}"/>
            </c:ext>
          </c:extLst>
        </c:ser>
        <c:ser>
          <c:idx val="1"/>
          <c:order val="1"/>
          <c:tx>
            <c:strRef>
              <c:f>'Female Founder First Financings'!$B$18</c:f>
              <c:strCache>
                <c:ptCount val="1"/>
                <c:pt idx="0">
                  <c:v>All-Male Founders</c:v>
                </c:pt>
              </c:strCache>
            </c:strRef>
          </c:tx>
          <c:spPr>
            <a:solidFill>
              <a:schemeClr val="accent2"/>
            </a:solidFill>
            <a:ln>
              <a:noFill/>
            </a:ln>
            <a:effectLst/>
          </c:spPr>
          <c:invertIfNegative val="0"/>
          <c:cat>
            <c:numRef>
              <c:f>'Female Founder 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First Financings'!$C$18:$M$18</c:f>
              <c:numCache>
                <c:formatCode>General</c:formatCode>
                <c:ptCount val="11"/>
                <c:pt idx="0">
                  <c:v>2723</c:v>
                </c:pt>
                <c:pt idx="1">
                  <c:v>2361</c:v>
                </c:pt>
                <c:pt idx="2">
                  <c:v>2392</c:v>
                </c:pt>
                <c:pt idx="3">
                  <c:v>2436</c:v>
                </c:pt>
                <c:pt idx="4">
                  <c:v>2644</c:v>
                </c:pt>
                <c:pt idx="5">
                  <c:v>2673</c:v>
                </c:pt>
                <c:pt idx="6">
                  <c:v>3802</c:v>
                </c:pt>
                <c:pt idx="7">
                  <c:v>3678</c:v>
                </c:pt>
                <c:pt idx="8">
                  <c:v>2912</c:v>
                </c:pt>
                <c:pt idx="9">
                  <c:v>2696</c:v>
                </c:pt>
                <c:pt idx="10">
                  <c:v>1161</c:v>
                </c:pt>
              </c:numCache>
            </c:numRef>
          </c:val>
          <c:extLst>
            <c:ext xmlns:c16="http://schemas.microsoft.com/office/drawing/2014/chart" uri="{C3380CC4-5D6E-409C-BE32-E72D297353CC}">
              <c16:uniqueId val="{00000001-C123-476C-88B3-ED13C08D1E18}"/>
            </c:ext>
          </c:extLst>
        </c:ser>
        <c:ser>
          <c:idx val="2"/>
          <c:order val="2"/>
          <c:tx>
            <c:strRef>
              <c:f>'Female Founder First Financings'!$B$19</c:f>
              <c:strCache>
                <c:ptCount val="1"/>
                <c:pt idx="0">
                  <c:v>Mix</c:v>
                </c:pt>
              </c:strCache>
            </c:strRef>
          </c:tx>
          <c:spPr>
            <a:solidFill>
              <a:schemeClr val="accent3"/>
            </a:solidFill>
            <a:ln>
              <a:noFill/>
            </a:ln>
            <a:effectLst/>
          </c:spPr>
          <c:invertIfNegative val="0"/>
          <c:cat>
            <c:numRef>
              <c:f>'Female Founder First Financings'!$C$7:$M$7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First Financings'!$C$19:$M$19</c:f>
              <c:numCache>
                <c:formatCode>General</c:formatCode>
                <c:ptCount val="11"/>
                <c:pt idx="0">
                  <c:v>504</c:v>
                </c:pt>
                <c:pt idx="1">
                  <c:v>510</c:v>
                </c:pt>
                <c:pt idx="2">
                  <c:v>567</c:v>
                </c:pt>
                <c:pt idx="3">
                  <c:v>624</c:v>
                </c:pt>
                <c:pt idx="4">
                  <c:v>677</c:v>
                </c:pt>
                <c:pt idx="5">
                  <c:v>707</c:v>
                </c:pt>
                <c:pt idx="6">
                  <c:v>987</c:v>
                </c:pt>
                <c:pt idx="7">
                  <c:v>843</c:v>
                </c:pt>
                <c:pt idx="8">
                  <c:v>572</c:v>
                </c:pt>
                <c:pt idx="9">
                  <c:v>468</c:v>
                </c:pt>
                <c:pt idx="10">
                  <c:v>187</c:v>
                </c:pt>
              </c:numCache>
            </c:numRef>
          </c:val>
          <c:extLst>
            <c:ext xmlns:c16="http://schemas.microsoft.com/office/drawing/2014/chart" uri="{C3380CC4-5D6E-409C-BE32-E72D297353CC}">
              <c16:uniqueId val="{00000002-C123-476C-88B3-ED13C08D1E1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5787826916892307"/>
          <c:y val="0"/>
          <c:w val="0.14212173083107696"/>
          <c:h val="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45109140992634E-2"/>
          <c:y val="2.0565216872257441E-2"/>
          <c:w val="0.72310987722279396"/>
          <c:h val="0.84623174539829693"/>
        </c:manualLayout>
      </c:layout>
      <c:barChart>
        <c:barDir val="col"/>
        <c:grouping val="percentStacked"/>
        <c:varyColors val="0"/>
        <c:ser>
          <c:idx val="0"/>
          <c:order val="0"/>
          <c:tx>
            <c:strRef>
              <c:f>'Deals x Sector'!$O$9</c:f>
              <c:strCache>
                <c:ptCount val="1"/>
                <c:pt idx="0">
                  <c:v>Software</c:v>
                </c:pt>
              </c:strCache>
            </c:strRef>
          </c:tx>
          <c:spPr>
            <a:solidFill>
              <a:srgbClr val="051C38"/>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Sector'!$P$9:$BE$9</c:f>
              <c:numCache>
                <c:formatCode>General</c:formatCode>
                <c:ptCount val="42"/>
                <c:pt idx="0">
                  <c:v>1233</c:v>
                </c:pt>
                <c:pt idx="1">
                  <c:v>1186</c:v>
                </c:pt>
                <c:pt idx="2">
                  <c:v>1091</c:v>
                </c:pt>
                <c:pt idx="3">
                  <c:v>988</c:v>
                </c:pt>
                <c:pt idx="4">
                  <c:v>1186</c:v>
                </c:pt>
                <c:pt idx="5">
                  <c:v>1011</c:v>
                </c:pt>
                <c:pt idx="6">
                  <c:v>965</c:v>
                </c:pt>
                <c:pt idx="7">
                  <c:v>953</c:v>
                </c:pt>
                <c:pt idx="8">
                  <c:v>1200</c:v>
                </c:pt>
                <c:pt idx="9">
                  <c:v>1062</c:v>
                </c:pt>
                <c:pt idx="10">
                  <c:v>1084</c:v>
                </c:pt>
                <c:pt idx="11">
                  <c:v>1051</c:v>
                </c:pt>
                <c:pt idx="12">
                  <c:v>1314</c:v>
                </c:pt>
                <c:pt idx="13">
                  <c:v>1164</c:v>
                </c:pt>
                <c:pt idx="14">
                  <c:v>1120</c:v>
                </c:pt>
                <c:pt idx="15">
                  <c:v>1231</c:v>
                </c:pt>
                <c:pt idx="16">
                  <c:v>1411</c:v>
                </c:pt>
                <c:pt idx="17">
                  <c:v>1287</c:v>
                </c:pt>
                <c:pt idx="18">
                  <c:v>1241</c:v>
                </c:pt>
                <c:pt idx="19">
                  <c:v>1201</c:v>
                </c:pt>
                <c:pt idx="20">
                  <c:v>1512</c:v>
                </c:pt>
                <c:pt idx="21">
                  <c:v>1139</c:v>
                </c:pt>
                <c:pt idx="22">
                  <c:v>1243</c:v>
                </c:pt>
                <c:pt idx="23">
                  <c:v>1425</c:v>
                </c:pt>
                <c:pt idx="24">
                  <c:v>1989</c:v>
                </c:pt>
                <c:pt idx="25">
                  <c:v>1893</c:v>
                </c:pt>
                <c:pt idx="26">
                  <c:v>1959</c:v>
                </c:pt>
                <c:pt idx="27">
                  <c:v>2090</c:v>
                </c:pt>
                <c:pt idx="28">
                  <c:v>2392</c:v>
                </c:pt>
                <c:pt idx="29">
                  <c:v>1947</c:v>
                </c:pt>
                <c:pt idx="30">
                  <c:v>1736</c:v>
                </c:pt>
                <c:pt idx="31">
                  <c:v>1520</c:v>
                </c:pt>
                <c:pt idx="32">
                  <c:v>1730</c:v>
                </c:pt>
                <c:pt idx="33">
                  <c:v>1505</c:v>
                </c:pt>
                <c:pt idx="34">
                  <c:v>1392</c:v>
                </c:pt>
                <c:pt idx="35">
                  <c:v>1414</c:v>
                </c:pt>
                <c:pt idx="36">
                  <c:v>1712</c:v>
                </c:pt>
                <c:pt idx="37">
                  <c:v>1605</c:v>
                </c:pt>
                <c:pt idx="38">
                  <c:v>1428</c:v>
                </c:pt>
                <c:pt idx="39">
                  <c:v>1372</c:v>
                </c:pt>
                <c:pt idx="40">
                  <c:v>1540</c:v>
                </c:pt>
                <c:pt idx="41">
                  <c:v>1266</c:v>
                </c:pt>
              </c:numCache>
            </c:numRef>
          </c:val>
          <c:extLst>
            <c:ext xmlns:c16="http://schemas.microsoft.com/office/drawing/2014/chart" uri="{C3380CC4-5D6E-409C-BE32-E72D297353CC}">
              <c16:uniqueId val="{00000000-BFE1-46E8-9378-947A53D5A674}"/>
            </c:ext>
          </c:extLst>
        </c:ser>
        <c:ser>
          <c:idx val="1"/>
          <c:order val="1"/>
          <c:tx>
            <c:strRef>
              <c:f>'Deals x Sector'!$O$10</c:f>
              <c:strCache>
                <c:ptCount val="1"/>
                <c:pt idx="0">
                  <c:v>Pharma &amp; Biotech</c:v>
                </c:pt>
              </c:strCache>
            </c:strRef>
          </c:tx>
          <c:spPr>
            <a:solidFill>
              <a:schemeClr val="accent1"/>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Sector'!$P$10:$BE$10</c:f>
              <c:numCache>
                <c:formatCode>General</c:formatCode>
                <c:ptCount val="42"/>
                <c:pt idx="0">
                  <c:v>214</c:v>
                </c:pt>
                <c:pt idx="1">
                  <c:v>211</c:v>
                </c:pt>
                <c:pt idx="2">
                  <c:v>184</c:v>
                </c:pt>
                <c:pt idx="3">
                  <c:v>184</c:v>
                </c:pt>
                <c:pt idx="4">
                  <c:v>213</c:v>
                </c:pt>
                <c:pt idx="5">
                  <c:v>178</c:v>
                </c:pt>
                <c:pt idx="6">
                  <c:v>191</c:v>
                </c:pt>
                <c:pt idx="7">
                  <c:v>181</c:v>
                </c:pt>
                <c:pt idx="8">
                  <c:v>245</c:v>
                </c:pt>
                <c:pt idx="9">
                  <c:v>221</c:v>
                </c:pt>
                <c:pt idx="10">
                  <c:v>218</c:v>
                </c:pt>
                <c:pt idx="11">
                  <c:v>242</c:v>
                </c:pt>
                <c:pt idx="12">
                  <c:v>267</c:v>
                </c:pt>
                <c:pt idx="13">
                  <c:v>265</c:v>
                </c:pt>
                <c:pt idx="14">
                  <c:v>204</c:v>
                </c:pt>
                <c:pt idx="15">
                  <c:v>226</c:v>
                </c:pt>
                <c:pt idx="16">
                  <c:v>315</c:v>
                </c:pt>
                <c:pt idx="17">
                  <c:v>240</c:v>
                </c:pt>
                <c:pt idx="18">
                  <c:v>245</c:v>
                </c:pt>
                <c:pt idx="19">
                  <c:v>267</c:v>
                </c:pt>
                <c:pt idx="20">
                  <c:v>301</c:v>
                </c:pt>
                <c:pt idx="21">
                  <c:v>244</c:v>
                </c:pt>
                <c:pt idx="22">
                  <c:v>308</c:v>
                </c:pt>
                <c:pt idx="23">
                  <c:v>315</c:v>
                </c:pt>
                <c:pt idx="24">
                  <c:v>429</c:v>
                </c:pt>
                <c:pt idx="25">
                  <c:v>349</c:v>
                </c:pt>
                <c:pt idx="26">
                  <c:v>318</c:v>
                </c:pt>
                <c:pt idx="27">
                  <c:v>379</c:v>
                </c:pt>
                <c:pt idx="28">
                  <c:v>352</c:v>
                </c:pt>
                <c:pt idx="29">
                  <c:v>272</c:v>
                </c:pt>
                <c:pt idx="30">
                  <c:v>246</c:v>
                </c:pt>
                <c:pt idx="31">
                  <c:v>288</c:v>
                </c:pt>
                <c:pt idx="32">
                  <c:v>278</c:v>
                </c:pt>
                <c:pt idx="33">
                  <c:v>252</c:v>
                </c:pt>
                <c:pt idx="34">
                  <c:v>243</c:v>
                </c:pt>
                <c:pt idx="35">
                  <c:v>238</c:v>
                </c:pt>
                <c:pt idx="36">
                  <c:v>264</c:v>
                </c:pt>
                <c:pt idx="37">
                  <c:v>248</c:v>
                </c:pt>
                <c:pt idx="38">
                  <c:v>243</c:v>
                </c:pt>
                <c:pt idx="39">
                  <c:v>236</c:v>
                </c:pt>
                <c:pt idx="40">
                  <c:v>217</c:v>
                </c:pt>
                <c:pt idx="41">
                  <c:v>202</c:v>
                </c:pt>
              </c:numCache>
            </c:numRef>
          </c:val>
          <c:extLst>
            <c:ext xmlns:c16="http://schemas.microsoft.com/office/drawing/2014/chart" uri="{C3380CC4-5D6E-409C-BE32-E72D297353CC}">
              <c16:uniqueId val="{00000001-BFE1-46E8-9378-947A53D5A674}"/>
            </c:ext>
          </c:extLst>
        </c:ser>
        <c:ser>
          <c:idx val="2"/>
          <c:order val="2"/>
          <c:tx>
            <c:strRef>
              <c:f>'Deals x Sector'!$O$11</c:f>
              <c:strCache>
                <c:ptCount val="1"/>
                <c:pt idx="0">
                  <c:v>Other</c:v>
                </c:pt>
              </c:strCache>
            </c:strRef>
          </c:tx>
          <c:spPr>
            <a:solidFill>
              <a:schemeClr val="accent2"/>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Sector'!$P$11:$BE$11</c:f>
              <c:numCache>
                <c:formatCode>General</c:formatCode>
                <c:ptCount val="42"/>
                <c:pt idx="0">
                  <c:v>126</c:v>
                </c:pt>
                <c:pt idx="1">
                  <c:v>121</c:v>
                </c:pt>
                <c:pt idx="2">
                  <c:v>110</c:v>
                </c:pt>
                <c:pt idx="3">
                  <c:v>100</c:v>
                </c:pt>
                <c:pt idx="4">
                  <c:v>109</c:v>
                </c:pt>
                <c:pt idx="5">
                  <c:v>87</c:v>
                </c:pt>
                <c:pt idx="6">
                  <c:v>88</c:v>
                </c:pt>
                <c:pt idx="7">
                  <c:v>87</c:v>
                </c:pt>
                <c:pt idx="8">
                  <c:v>110</c:v>
                </c:pt>
                <c:pt idx="9">
                  <c:v>107</c:v>
                </c:pt>
                <c:pt idx="10">
                  <c:v>103</c:v>
                </c:pt>
                <c:pt idx="11">
                  <c:v>102</c:v>
                </c:pt>
                <c:pt idx="12">
                  <c:v>146</c:v>
                </c:pt>
                <c:pt idx="13">
                  <c:v>124</c:v>
                </c:pt>
                <c:pt idx="14">
                  <c:v>128</c:v>
                </c:pt>
                <c:pt idx="15">
                  <c:v>117</c:v>
                </c:pt>
                <c:pt idx="16">
                  <c:v>133</c:v>
                </c:pt>
                <c:pt idx="17">
                  <c:v>140</c:v>
                </c:pt>
                <c:pt idx="18">
                  <c:v>148</c:v>
                </c:pt>
                <c:pt idx="19">
                  <c:v>137</c:v>
                </c:pt>
                <c:pt idx="20">
                  <c:v>155</c:v>
                </c:pt>
                <c:pt idx="21">
                  <c:v>139</c:v>
                </c:pt>
                <c:pt idx="22">
                  <c:v>146</c:v>
                </c:pt>
                <c:pt idx="23">
                  <c:v>156</c:v>
                </c:pt>
                <c:pt idx="24">
                  <c:v>243</c:v>
                </c:pt>
                <c:pt idx="25">
                  <c:v>225</c:v>
                </c:pt>
                <c:pt idx="26">
                  <c:v>264</c:v>
                </c:pt>
                <c:pt idx="27">
                  <c:v>239</c:v>
                </c:pt>
                <c:pt idx="28">
                  <c:v>338</c:v>
                </c:pt>
                <c:pt idx="29">
                  <c:v>254</c:v>
                </c:pt>
                <c:pt idx="30">
                  <c:v>212</c:v>
                </c:pt>
                <c:pt idx="31">
                  <c:v>200</c:v>
                </c:pt>
                <c:pt idx="32">
                  <c:v>243</c:v>
                </c:pt>
                <c:pt idx="33">
                  <c:v>172</c:v>
                </c:pt>
                <c:pt idx="34">
                  <c:v>188</c:v>
                </c:pt>
                <c:pt idx="35">
                  <c:v>161</c:v>
                </c:pt>
                <c:pt idx="36">
                  <c:v>224</c:v>
                </c:pt>
                <c:pt idx="37">
                  <c:v>184</c:v>
                </c:pt>
                <c:pt idx="38">
                  <c:v>187</c:v>
                </c:pt>
                <c:pt idx="39">
                  <c:v>169</c:v>
                </c:pt>
                <c:pt idx="40">
                  <c:v>178</c:v>
                </c:pt>
                <c:pt idx="41">
                  <c:v>151</c:v>
                </c:pt>
              </c:numCache>
            </c:numRef>
          </c:val>
          <c:extLst>
            <c:ext xmlns:c16="http://schemas.microsoft.com/office/drawing/2014/chart" uri="{C3380CC4-5D6E-409C-BE32-E72D297353CC}">
              <c16:uniqueId val="{00000002-BFE1-46E8-9378-947A53D5A674}"/>
            </c:ext>
          </c:extLst>
        </c:ser>
        <c:ser>
          <c:idx val="3"/>
          <c:order val="3"/>
          <c:tx>
            <c:strRef>
              <c:f>'Deals x Sector'!$O$12</c:f>
              <c:strCache>
                <c:ptCount val="1"/>
                <c:pt idx="0">
                  <c:v>Media</c:v>
                </c:pt>
              </c:strCache>
            </c:strRef>
          </c:tx>
          <c:spPr>
            <a:solidFill>
              <a:srgbClr val="267479"/>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Sector'!$P$12:$BE$12</c:f>
              <c:numCache>
                <c:formatCode>General</c:formatCode>
                <c:ptCount val="42"/>
                <c:pt idx="0">
                  <c:v>116</c:v>
                </c:pt>
                <c:pt idx="1">
                  <c:v>149</c:v>
                </c:pt>
                <c:pt idx="2">
                  <c:v>112</c:v>
                </c:pt>
                <c:pt idx="3">
                  <c:v>115</c:v>
                </c:pt>
                <c:pt idx="4">
                  <c:v>137</c:v>
                </c:pt>
                <c:pt idx="5">
                  <c:v>88</c:v>
                </c:pt>
                <c:pt idx="6">
                  <c:v>95</c:v>
                </c:pt>
                <c:pt idx="7">
                  <c:v>86</c:v>
                </c:pt>
                <c:pt idx="8">
                  <c:v>107</c:v>
                </c:pt>
                <c:pt idx="9">
                  <c:v>99</c:v>
                </c:pt>
                <c:pt idx="10">
                  <c:v>84</c:v>
                </c:pt>
                <c:pt idx="11">
                  <c:v>85</c:v>
                </c:pt>
                <c:pt idx="12">
                  <c:v>96</c:v>
                </c:pt>
                <c:pt idx="13">
                  <c:v>85</c:v>
                </c:pt>
                <c:pt idx="14">
                  <c:v>81</c:v>
                </c:pt>
                <c:pt idx="15">
                  <c:v>76</c:v>
                </c:pt>
                <c:pt idx="16">
                  <c:v>118</c:v>
                </c:pt>
                <c:pt idx="17">
                  <c:v>76</c:v>
                </c:pt>
                <c:pt idx="18">
                  <c:v>84</c:v>
                </c:pt>
                <c:pt idx="19">
                  <c:v>96</c:v>
                </c:pt>
                <c:pt idx="20">
                  <c:v>114</c:v>
                </c:pt>
                <c:pt idx="21">
                  <c:v>83</c:v>
                </c:pt>
                <c:pt idx="22">
                  <c:v>68</c:v>
                </c:pt>
                <c:pt idx="23">
                  <c:v>88</c:v>
                </c:pt>
                <c:pt idx="24">
                  <c:v>132</c:v>
                </c:pt>
                <c:pt idx="25">
                  <c:v>115</c:v>
                </c:pt>
                <c:pt idx="26">
                  <c:v>123</c:v>
                </c:pt>
                <c:pt idx="27">
                  <c:v>115</c:v>
                </c:pt>
                <c:pt idx="28">
                  <c:v>163</c:v>
                </c:pt>
                <c:pt idx="29">
                  <c:v>134</c:v>
                </c:pt>
                <c:pt idx="30">
                  <c:v>105</c:v>
                </c:pt>
                <c:pt idx="31">
                  <c:v>99</c:v>
                </c:pt>
                <c:pt idx="32">
                  <c:v>100</c:v>
                </c:pt>
                <c:pt idx="33">
                  <c:v>95</c:v>
                </c:pt>
                <c:pt idx="34">
                  <c:v>82</c:v>
                </c:pt>
                <c:pt idx="35">
                  <c:v>98</c:v>
                </c:pt>
                <c:pt idx="36">
                  <c:v>93</c:v>
                </c:pt>
                <c:pt idx="37">
                  <c:v>68</c:v>
                </c:pt>
                <c:pt idx="38">
                  <c:v>84</c:v>
                </c:pt>
                <c:pt idx="39">
                  <c:v>87</c:v>
                </c:pt>
                <c:pt idx="40">
                  <c:v>63</c:v>
                </c:pt>
                <c:pt idx="41">
                  <c:v>48</c:v>
                </c:pt>
              </c:numCache>
            </c:numRef>
          </c:val>
          <c:extLst>
            <c:ext xmlns:c16="http://schemas.microsoft.com/office/drawing/2014/chart" uri="{C3380CC4-5D6E-409C-BE32-E72D297353CC}">
              <c16:uniqueId val="{00000003-BFE1-46E8-9378-947A53D5A674}"/>
            </c:ext>
          </c:extLst>
        </c:ser>
        <c:ser>
          <c:idx val="4"/>
          <c:order val="4"/>
          <c:tx>
            <c:strRef>
              <c:f>'Deals x Sector'!$O$13</c:f>
              <c:strCache>
                <c:ptCount val="1"/>
                <c:pt idx="0">
                  <c:v>IT Hardware</c:v>
                </c:pt>
              </c:strCache>
            </c:strRef>
          </c:tx>
          <c:spPr>
            <a:solidFill>
              <a:srgbClr val="40C2C9"/>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Sector'!$P$13:$BE$13</c:f>
              <c:numCache>
                <c:formatCode>General</c:formatCode>
                <c:ptCount val="42"/>
                <c:pt idx="0">
                  <c:v>112</c:v>
                </c:pt>
                <c:pt idx="1">
                  <c:v>123</c:v>
                </c:pt>
                <c:pt idx="2">
                  <c:v>97</c:v>
                </c:pt>
                <c:pt idx="3">
                  <c:v>101</c:v>
                </c:pt>
                <c:pt idx="4">
                  <c:v>137</c:v>
                </c:pt>
                <c:pt idx="5">
                  <c:v>98</c:v>
                </c:pt>
                <c:pt idx="6">
                  <c:v>105</c:v>
                </c:pt>
                <c:pt idx="7">
                  <c:v>104</c:v>
                </c:pt>
                <c:pt idx="8">
                  <c:v>133</c:v>
                </c:pt>
                <c:pt idx="9">
                  <c:v>120</c:v>
                </c:pt>
                <c:pt idx="10">
                  <c:v>114</c:v>
                </c:pt>
                <c:pt idx="11">
                  <c:v>127</c:v>
                </c:pt>
                <c:pt idx="12">
                  <c:v>152</c:v>
                </c:pt>
                <c:pt idx="13">
                  <c:v>121</c:v>
                </c:pt>
                <c:pt idx="14">
                  <c:v>141</c:v>
                </c:pt>
                <c:pt idx="15">
                  <c:v>124</c:v>
                </c:pt>
                <c:pt idx="16">
                  <c:v>146</c:v>
                </c:pt>
                <c:pt idx="17">
                  <c:v>125</c:v>
                </c:pt>
                <c:pt idx="18">
                  <c:v>121</c:v>
                </c:pt>
                <c:pt idx="19">
                  <c:v>126</c:v>
                </c:pt>
                <c:pt idx="20">
                  <c:v>179</c:v>
                </c:pt>
                <c:pt idx="21">
                  <c:v>115</c:v>
                </c:pt>
                <c:pt idx="22">
                  <c:v>110</c:v>
                </c:pt>
                <c:pt idx="23">
                  <c:v>129</c:v>
                </c:pt>
                <c:pt idx="24">
                  <c:v>146</c:v>
                </c:pt>
                <c:pt idx="25">
                  <c:v>154</c:v>
                </c:pt>
                <c:pt idx="26">
                  <c:v>147</c:v>
                </c:pt>
                <c:pt idx="27">
                  <c:v>168</c:v>
                </c:pt>
                <c:pt idx="28">
                  <c:v>172</c:v>
                </c:pt>
                <c:pt idx="29">
                  <c:v>143</c:v>
                </c:pt>
                <c:pt idx="30">
                  <c:v>146</c:v>
                </c:pt>
                <c:pt idx="31">
                  <c:v>121</c:v>
                </c:pt>
                <c:pt idx="32">
                  <c:v>125</c:v>
                </c:pt>
                <c:pt idx="33">
                  <c:v>124</c:v>
                </c:pt>
                <c:pt idx="34">
                  <c:v>130</c:v>
                </c:pt>
                <c:pt idx="35">
                  <c:v>127</c:v>
                </c:pt>
                <c:pt idx="36">
                  <c:v>122</c:v>
                </c:pt>
                <c:pt idx="37">
                  <c:v>123</c:v>
                </c:pt>
                <c:pt idx="38">
                  <c:v>128</c:v>
                </c:pt>
                <c:pt idx="39">
                  <c:v>126</c:v>
                </c:pt>
                <c:pt idx="40">
                  <c:v>138</c:v>
                </c:pt>
                <c:pt idx="41">
                  <c:v>114</c:v>
                </c:pt>
              </c:numCache>
            </c:numRef>
          </c:val>
          <c:extLst>
            <c:ext xmlns:c16="http://schemas.microsoft.com/office/drawing/2014/chart" uri="{C3380CC4-5D6E-409C-BE32-E72D297353CC}">
              <c16:uniqueId val="{00000004-BFE1-46E8-9378-947A53D5A674}"/>
            </c:ext>
          </c:extLst>
        </c:ser>
        <c:ser>
          <c:idx val="5"/>
          <c:order val="5"/>
          <c:tx>
            <c:strRef>
              <c:f>'Deals x Sector'!$O$14</c:f>
              <c:strCache>
                <c:ptCount val="1"/>
                <c:pt idx="0">
                  <c:v>HC Services &amp; Systems</c:v>
                </c:pt>
              </c:strCache>
            </c:strRef>
          </c:tx>
          <c:spPr>
            <a:solidFill>
              <a:srgbClr val="C4EDEB"/>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Sector'!$P$14:$BE$14</c:f>
              <c:numCache>
                <c:formatCode>General</c:formatCode>
                <c:ptCount val="42"/>
                <c:pt idx="0">
                  <c:v>210</c:v>
                </c:pt>
                <c:pt idx="1">
                  <c:v>215</c:v>
                </c:pt>
                <c:pt idx="2">
                  <c:v>191</c:v>
                </c:pt>
                <c:pt idx="3">
                  <c:v>197</c:v>
                </c:pt>
                <c:pt idx="4">
                  <c:v>242</c:v>
                </c:pt>
                <c:pt idx="5">
                  <c:v>226</c:v>
                </c:pt>
                <c:pt idx="6">
                  <c:v>184</c:v>
                </c:pt>
                <c:pt idx="7">
                  <c:v>187</c:v>
                </c:pt>
                <c:pt idx="8">
                  <c:v>234</c:v>
                </c:pt>
                <c:pt idx="9">
                  <c:v>220</c:v>
                </c:pt>
                <c:pt idx="10">
                  <c:v>229</c:v>
                </c:pt>
                <c:pt idx="11">
                  <c:v>209</c:v>
                </c:pt>
                <c:pt idx="12">
                  <c:v>262</c:v>
                </c:pt>
                <c:pt idx="13">
                  <c:v>228</c:v>
                </c:pt>
                <c:pt idx="14">
                  <c:v>239</c:v>
                </c:pt>
                <c:pt idx="15">
                  <c:v>247</c:v>
                </c:pt>
                <c:pt idx="16">
                  <c:v>279</c:v>
                </c:pt>
                <c:pt idx="17">
                  <c:v>308</c:v>
                </c:pt>
                <c:pt idx="18">
                  <c:v>292</c:v>
                </c:pt>
                <c:pt idx="19">
                  <c:v>238</c:v>
                </c:pt>
                <c:pt idx="20">
                  <c:v>325</c:v>
                </c:pt>
                <c:pt idx="21">
                  <c:v>270</c:v>
                </c:pt>
                <c:pt idx="22">
                  <c:v>258</c:v>
                </c:pt>
                <c:pt idx="23">
                  <c:v>299</c:v>
                </c:pt>
                <c:pt idx="24">
                  <c:v>423</c:v>
                </c:pt>
                <c:pt idx="25">
                  <c:v>406</c:v>
                </c:pt>
                <c:pt idx="26">
                  <c:v>384</c:v>
                </c:pt>
                <c:pt idx="27">
                  <c:v>385</c:v>
                </c:pt>
                <c:pt idx="28">
                  <c:v>452</c:v>
                </c:pt>
                <c:pt idx="29">
                  <c:v>376</c:v>
                </c:pt>
                <c:pt idx="30">
                  <c:v>312</c:v>
                </c:pt>
                <c:pt idx="31">
                  <c:v>324</c:v>
                </c:pt>
                <c:pt idx="32">
                  <c:v>344</c:v>
                </c:pt>
                <c:pt idx="33">
                  <c:v>318</c:v>
                </c:pt>
                <c:pt idx="34">
                  <c:v>274</c:v>
                </c:pt>
                <c:pt idx="35">
                  <c:v>301</c:v>
                </c:pt>
                <c:pt idx="36">
                  <c:v>359</c:v>
                </c:pt>
                <c:pt idx="37">
                  <c:v>339</c:v>
                </c:pt>
                <c:pt idx="38">
                  <c:v>265</c:v>
                </c:pt>
                <c:pt idx="39">
                  <c:v>320</c:v>
                </c:pt>
                <c:pt idx="40">
                  <c:v>316</c:v>
                </c:pt>
                <c:pt idx="41">
                  <c:v>250</c:v>
                </c:pt>
              </c:numCache>
            </c:numRef>
          </c:val>
          <c:extLst>
            <c:ext xmlns:c16="http://schemas.microsoft.com/office/drawing/2014/chart" uri="{C3380CC4-5D6E-409C-BE32-E72D297353CC}">
              <c16:uniqueId val="{00000005-BFE1-46E8-9378-947A53D5A674}"/>
            </c:ext>
          </c:extLst>
        </c:ser>
        <c:ser>
          <c:idx val="6"/>
          <c:order val="6"/>
          <c:tx>
            <c:strRef>
              <c:f>'Deals x Sector'!$O$15</c:f>
              <c:strCache>
                <c:ptCount val="1"/>
                <c:pt idx="0">
                  <c:v>HC Devices &amp; Supplies</c:v>
                </c:pt>
              </c:strCache>
            </c:strRef>
          </c:tx>
          <c:spPr>
            <a:solidFill>
              <a:srgbClr val="F5C914"/>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Sector'!$P$15:$BE$15</c:f>
              <c:numCache>
                <c:formatCode>General</c:formatCode>
                <c:ptCount val="42"/>
                <c:pt idx="0">
                  <c:v>175</c:v>
                </c:pt>
                <c:pt idx="1">
                  <c:v>170</c:v>
                </c:pt>
                <c:pt idx="2">
                  <c:v>160</c:v>
                </c:pt>
                <c:pt idx="3">
                  <c:v>178</c:v>
                </c:pt>
                <c:pt idx="4">
                  <c:v>174</c:v>
                </c:pt>
                <c:pt idx="5">
                  <c:v>171</c:v>
                </c:pt>
                <c:pt idx="6">
                  <c:v>158</c:v>
                </c:pt>
                <c:pt idx="7">
                  <c:v>158</c:v>
                </c:pt>
                <c:pt idx="8">
                  <c:v>204</c:v>
                </c:pt>
                <c:pt idx="9">
                  <c:v>185</c:v>
                </c:pt>
                <c:pt idx="10">
                  <c:v>159</c:v>
                </c:pt>
                <c:pt idx="11">
                  <c:v>160</c:v>
                </c:pt>
                <c:pt idx="12">
                  <c:v>211</c:v>
                </c:pt>
                <c:pt idx="13">
                  <c:v>169</c:v>
                </c:pt>
                <c:pt idx="14">
                  <c:v>190</c:v>
                </c:pt>
                <c:pt idx="15">
                  <c:v>199</c:v>
                </c:pt>
                <c:pt idx="16">
                  <c:v>213</c:v>
                </c:pt>
                <c:pt idx="17">
                  <c:v>179</c:v>
                </c:pt>
                <c:pt idx="18">
                  <c:v>187</c:v>
                </c:pt>
                <c:pt idx="19">
                  <c:v>196</c:v>
                </c:pt>
                <c:pt idx="20">
                  <c:v>222</c:v>
                </c:pt>
                <c:pt idx="21">
                  <c:v>186</c:v>
                </c:pt>
                <c:pt idx="22">
                  <c:v>197</c:v>
                </c:pt>
                <c:pt idx="23">
                  <c:v>218</c:v>
                </c:pt>
                <c:pt idx="24">
                  <c:v>245</c:v>
                </c:pt>
                <c:pt idx="25">
                  <c:v>228</c:v>
                </c:pt>
                <c:pt idx="26">
                  <c:v>241</c:v>
                </c:pt>
                <c:pt idx="27">
                  <c:v>224</c:v>
                </c:pt>
                <c:pt idx="28">
                  <c:v>226</c:v>
                </c:pt>
                <c:pt idx="29">
                  <c:v>207</c:v>
                </c:pt>
                <c:pt idx="30">
                  <c:v>191</c:v>
                </c:pt>
                <c:pt idx="31">
                  <c:v>200</c:v>
                </c:pt>
                <c:pt idx="32">
                  <c:v>196</c:v>
                </c:pt>
                <c:pt idx="33">
                  <c:v>193</c:v>
                </c:pt>
                <c:pt idx="34">
                  <c:v>177</c:v>
                </c:pt>
                <c:pt idx="35">
                  <c:v>189</c:v>
                </c:pt>
                <c:pt idx="36">
                  <c:v>164</c:v>
                </c:pt>
                <c:pt idx="37">
                  <c:v>189</c:v>
                </c:pt>
                <c:pt idx="38">
                  <c:v>176</c:v>
                </c:pt>
                <c:pt idx="39">
                  <c:v>163</c:v>
                </c:pt>
                <c:pt idx="40">
                  <c:v>169</c:v>
                </c:pt>
                <c:pt idx="41">
                  <c:v>139</c:v>
                </c:pt>
              </c:numCache>
            </c:numRef>
          </c:val>
          <c:extLst>
            <c:ext xmlns:c16="http://schemas.microsoft.com/office/drawing/2014/chart" uri="{C3380CC4-5D6E-409C-BE32-E72D297353CC}">
              <c16:uniqueId val="{00000006-BFE1-46E8-9378-947A53D5A674}"/>
            </c:ext>
          </c:extLst>
        </c:ser>
        <c:ser>
          <c:idx val="7"/>
          <c:order val="7"/>
          <c:tx>
            <c:strRef>
              <c:f>'Deals x Sector'!$O$16</c:f>
              <c:strCache>
                <c:ptCount val="1"/>
                <c:pt idx="0">
                  <c:v>Energy</c:v>
                </c:pt>
              </c:strCache>
            </c:strRef>
          </c:tx>
          <c:spPr>
            <a:solidFill>
              <a:schemeClr val="accent6"/>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Sector'!$P$16:$BE$16</c:f>
              <c:numCache>
                <c:formatCode>General</c:formatCode>
                <c:ptCount val="42"/>
                <c:pt idx="0">
                  <c:v>57</c:v>
                </c:pt>
                <c:pt idx="1">
                  <c:v>41</c:v>
                </c:pt>
                <c:pt idx="2">
                  <c:v>45</c:v>
                </c:pt>
                <c:pt idx="3">
                  <c:v>38</c:v>
                </c:pt>
                <c:pt idx="4">
                  <c:v>58</c:v>
                </c:pt>
                <c:pt idx="5">
                  <c:v>43</c:v>
                </c:pt>
                <c:pt idx="6">
                  <c:v>37</c:v>
                </c:pt>
                <c:pt idx="7">
                  <c:v>28</c:v>
                </c:pt>
                <c:pt idx="8">
                  <c:v>31</c:v>
                </c:pt>
                <c:pt idx="9">
                  <c:v>33</c:v>
                </c:pt>
                <c:pt idx="10">
                  <c:v>26</c:v>
                </c:pt>
                <c:pt idx="11">
                  <c:v>33</c:v>
                </c:pt>
                <c:pt idx="12">
                  <c:v>41</c:v>
                </c:pt>
                <c:pt idx="13">
                  <c:v>40</c:v>
                </c:pt>
                <c:pt idx="14">
                  <c:v>20</c:v>
                </c:pt>
                <c:pt idx="15">
                  <c:v>32</c:v>
                </c:pt>
                <c:pt idx="16">
                  <c:v>32</c:v>
                </c:pt>
                <c:pt idx="17">
                  <c:v>29</c:v>
                </c:pt>
                <c:pt idx="18">
                  <c:v>52</c:v>
                </c:pt>
                <c:pt idx="19">
                  <c:v>26</c:v>
                </c:pt>
                <c:pt idx="20">
                  <c:v>48</c:v>
                </c:pt>
                <c:pt idx="21">
                  <c:v>29</c:v>
                </c:pt>
                <c:pt idx="22">
                  <c:v>27</c:v>
                </c:pt>
                <c:pt idx="23">
                  <c:v>52</c:v>
                </c:pt>
                <c:pt idx="24">
                  <c:v>59</c:v>
                </c:pt>
                <c:pt idx="25">
                  <c:v>64</c:v>
                </c:pt>
                <c:pt idx="26">
                  <c:v>67</c:v>
                </c:pt>
                <c:pt idx="27">
                  <c:v>54</c:v>
                </c:pt>
                <c:pt idx="28">
                  <c:v>62</c:v>
                </c:pt>
                <c:pt idx="29">
                  <c:v>67</c:v>
                </c:pt>
                <c:pt idx="30">
                  <c:v>58</c:v>
                </c:pt>
                <c:pt idx="31">
                  <c:v>56</c:v>
                </c:pt>
                <c:pt idx="32">
                  <c:v>61</c:v>
                </c:pt>
                <c:pt idx="33">
                  <c:v>61</c:v>
                </c:pt>
                <c:pt idx="34">
                  <c:v>67</c:v>
                </c:pt>
                <c:pt idx="35">
                  <c:v>61</c:v>
                </c:pt>
                <c:pt idx="36">
                  <c:v>61</c:v>
                </c:pt>
                <c:pt idx="37">
                  <c:v>57</c:v>
                </c:pt>
                <c:pt idx="38">
                  <c:v>75</c:v>
                </c:pt>
                <c:pt idx="39">
                  <c:v>72</c:v>
                </c:pt>
                <c:pt idx="40">
                  <c:v>61</c:v>
                </c:pt>
                <c:pt idx="41">
                  <c:v>48</c:v>
                </c:pt>
              </c:numCache>
            </c:numRef>
          </c:val>
          <c:extLst>
            <c:ext xmlns:c16="http://schemas.microsoft.com/office/drawing/2014/chart" uri="{C3380CC4-5D6E-409C-BE32-E72D297353CC}">
              <c16:uniqueId val="{00000007-BFE1-46E8-9378-947A53D5A674}"/>
            </c:ext>
          </c:extLst>
        </c:ser>
        <c:ser>
          <c:idx val="8"/>
          <c:order val="8"/>
          <c:tx>
            <c:strRef>
              <c:f>'Deals x Sector'!$O$17</c:f>
              <c:strCache>
                <c:ptCount val="1"/>
                <c:pt idx="0">
                  <c:v>Consumer Goods &amp; Services</c:v>
                </c:pt>
              </c:strCache>
            </c:strRef>
          </c:tx>
          <c:spPr>
            <a:solidFill>
              <a:srgbClr val="FAF56B"/>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Sector'!$P$17:$BE$17</c:f>
              <c:numCache>
                <c:formatCode>General</c:formatCode>
                <c:ptCount val="42"/>
                <c:pt idx="0">
                  <c:v>509</c:v>
                </c:pt>
                <c:pt idx="1">
                  <c:v>433</c:v>
                </c:pt>
                <c:pt idx="2">
                  <c:v>438</c:v>
                </c:pt>
                <c:pt idx="3">
                  <c:v>456</c:v>
                </c:pt>
                <c:pt idx="4">
                  <c:v>512</c:v>
                </c:pt>
                <c:pt idx="5">
                  <c:v>415</c:v>
                </c:pt>
                <c:pt idx="6">
                  <c:v>389</c:v>
                </c:pt>
                <c:pt idx="7">
                  <c:v>375</c:v>
                </c:pt>
                <c:pt idx="8">
                  <c:v>508</c:v>
                </c:pt>
                <c:pt idx="9">
                  <c:v>488</c:v>
                </c:pt>
                <c:pt idx="10">
                  <c:v>424</c:v>
                </c:pt>
                <c:pt idx="11">
                  <c:v>446</c:v>
                </c:pt>
                <c:pt idx="12">
                  <c:v>544</c:v>
                </c:pt>
                <c:pt idx="13">
                  <c:v>447</c:v>
                </c:pt>
                <c:pt idx="14">
                  <c:v>429</c:v>
                </c:pt>
                <c:pt idx="15">
                  <c:v>515</c:v>
                </c:pt>
                <c:pt idx="16">
                  <c:v>633</c:v>
                </c:pt>
                <c:pt idx="17">
                  <c:v>510</c:v>
                </c:pt>
                <c:pt idx="18">
                  <c:v>534</c:v>
                </c:pt>
                <c:pt idx="19">
                  <c:v>545</c:v>
                </c:pt>
                <c:pt idx="20">
                  <c:v>599</c:v>
                </c:pt>
                <c:pt idx="21">
                  <c:v>454</c:v>
                </c:pt>
                <c:pt idx="22">
                  <c:v>487</c:v>
                </c:pt>
                <c:pt idx="23">
                  <c:v>502</c:v>
                </c:pt>
                <c:pt idx="24">
                  <c:v>791</c:v>
                </c:pt>
                <c:pt idx="25">
                  <c:v>678</c:v>
                </c:pt>
                <c:pt idx="26">
                  <c:v>649</c:v>
                </c:pt>
                <c:pt idx="27">
                  <c:v>637</c:v>
                </c:pt>
                <c:pt idx="28">
                  <c:v>771</c:v>
                </c:pt>
                <c:pt idx="29">
                  <c:v>604</c:v>
                </c:pt>
                <c:pt idx="30">
                  <c:v>509</c:v>
                </c:pt>
                <c:pt idx="31">
                  <c:v>527</c:v>
                </c:pt>
                <c:pt idx="32">
                  <c:v>554</c:v>
                </c:pt>
                <c:pt idx="33">
                  <c:v>432</c:v>
                </c:pt>
                <c:pt idx="34">
                  <c:v>395</c:v>
                </c:pt>
                <c:pt idx="35">
                  <c:v>400</c:v>
                </c:pt>
                <c:pt idx="36">
                  <c:v>464</c:v>
                </c:pt>
                <c:pt idx="37">
                  <c:v>419</c:v>
                </c:pt>
                <c:pt idx="38">
                  <c:v>371</c:v>
                </c:pt>
                <c:pt idx="39">
                  <c:v>357</c:v>
                </c:pt>
                <c:pt idx="40">
                  <c:v>357</c:v>
                </c:pt>
                <c:pt idx="41">
                  <c:v>332</c:v>
                </c:pt>
              </c:numCache>
            </c:numRef>
          </c:val>
          <c:extLst>
            <c:ext xmlns:c16="http://schemas.microsoft.com/office/drawing/2014/chart" uri="{C3380CC4-5D6E-409C-BE32-E72D297353CC}">
              <c16:uniqueId val="{00000008-BFE1-46E8-9378-947A53D5A674}"/>
            </c:ext>
          </c:extLst>
        </c:ser>
        <c:ser>
          <c:idx val="9"/>
          <c:order val="9"/>
          <c:tx>
            <c:strRef>
              <c:f>'Deals x Sector'!$O$18</c:f>
              <c:strCache>
                <c:ptCount val="1"/>
                <c:pt idx="0">
                  <c:v>Commercial Products &amp; Services</c:v>
                </c:pt>
              </c:strCache>
            </c:strRef>
          </c:tx>
          <c:spPr>
            <a:solidFill>
              <a:srgbClr val="C0BCB2"/>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Sector'!$P$18:$BE$18</c:f>
              <c:numCache>
                <c:formatCode>General</c:formatCode>
                <c:ptCount val="42"/>
                <c:pt idx="0">
                  <c:v>475</c:v>
                </c:pt>
                <c:pt idx="1">
                  <c:v>460</c:v>
                </c:pt>
                <c:pt idx="2">
                  <c:v>422</c:v>
                </c:pt>
                <c:pt idx="3">
                  <c:v>426</c:v>
                </c:pt>
                <c:pt idx="4">
                  <c:v>528</c:v>
                </c:pt>
                <c:pt idx="5">
                  <c:v>411</c:v>
                </c:pt>
                <c:pt idx="6">
                  <c:v>375</c:v>
                </c:pt>
                <c:pt idx="7">
                  <c:v>355</c:v>
                </c:pt>
                <c:pt idx="8">
                  <c:v>477</c:v>
                </c:pt>
                <c:pt idx="9">
                  <c:v>404</c:v>
                </c:pt>
                <c:pt idx="10">
                  <c:v>406</c:v>
                </c:pt>
                <c:pt idx="11">
                  <c:v>400</c:v>
                </c:pt>
                <c:pt idx="12">
                  <c:v>485</c:v>
                </c:pt>
                <c:pt idx="13">
                  <c:v>384</c:v>
                </c:pt>
                <c:pt idx="14">
                  <c:v>385</c:v>
                </c:pt>
                <c:pt idx="15">
                  <c:v>427</c:v>
                </c:pt>
                <c:pt idx="16">
                  <c:v>496</c:v>
                </c:pt>
                <c:pt idx="17">
                  <c:v>431</c:v>
                </c:pt>
                <c:pt idx="18">
                  <c:v>425</c:v>
                </c:pt>
                <c:pt idx="19">
                  <c:v>435</c:v>
                </c:pt>
                <c:pt idx="20">
                  <c:v>539</c:v>
                </c:pt>
                <c:pt idx="21">
                  <c:v>391</c:v>
                </c:pt>
                <c:pt idx="22">
                  <c:v>419</c:v>
                </c:pt>
                <c:pt idx="23">
                  <c:v>453</c:v>
                </c:pt>
                <c:pt idx="24">
                  <c:v>638</c:v>
                </c:pt>
                <c:pt idx="25">
                  <c:v>563</c:v>
                </c:pt>
                <c:pt idx="26">
                  <c:v>571</c:v>
                </c:pt>
                <c:pt idx="27">
                  <c:v>620</c:v>
                </c:pt>
                <c:pt idx="28">
                  <c:v>659</c:v>
                </c:pt>
                <c:pt idx="29">
                  <c:v>622</c:v>
                </c:pt>
                <c:pt idx="30">
                  <c:v>526</c:v>
                </c:pt>
                <c:pt idx="31">
                  <c:v>511</c:v>
                </c:pt>
                <c:pt idx="32">
                  <c:v>604</c:v>
                </c:pt>
                <c:pt idx="33">
                  <c:v>521</c:v>
                </c:pt>
                <c:pt idx="34">
                  <c:v>483</c:v>
                </c:pt>
                <c:pt idx="35">
                  <c:v>483</c:v>
                </c:pt>
                <c:pt idx="36">
                  <c:v>553</c:v>
                </c:pt>
                <c:pt idx="37">
                  <c:v>553</c:v>
                </c:pt>
                <c:pt idx="38">
                  <c:v>502</c:v>
                </c:pt>
                <c:pt idx="39">
                  <c:v>499</c:v>
                </c:pt>
                <c:pt idx="40">
                  <c:v>550</c:v>
                </c:pt>
                <c:pt idx="41">
                  <c:v>465</c:v>
                </c:pt>
              </c:numCache>
            </c:numRef>
          </c:val>
          <c:extLst>
            <c:ext xmlns:c16="http://schemas.microsoft.com/office/drawing/2014/chart" uri="{C3380CC4-5D6E-409C-BE32-E72D297353CC}">
              <c16:uniqueId val="{00000009-BFE1-46E8-9378-947A53D5A674}"/>
            </c:ext>
          </c:extLst>
        </c:ser>
        <c:ser>
          <c:idx val="10"/>
          <c:order val="10"/>
          <c:tx>
            <c:strRef>
              <c:f>'Deals x Sector'!$O$19</c:f>
              <c:strCache>
                <c:ptCount val="1"/>
                <c:pt idx="0">
                  <c:v>Transportation</c:v>
                </c:pt>
              </c:strCache>
            </c:strRef>
          </c:tx>
          <c:spPr>
            <a:solidFill>
              <a:srgbClr val="78766F"/>
            </a:solidFill>
            <a:ln>
              <a:noFill/>
            </a:ln>
            <a:effectLst/>
          </c:spPr>
          <c:invertIfNegative val="0"/>
          <c:cat>
            <c:multiLvlStrRef>
              <c:f>'Deals x Sector'!$P$7:$BE$8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Sector'!$P$19:$BE$19</c:f>
              <c:numCache>
                <c:formatCode>General</c:formatCode>
                <c:ptCount val="42"/>
                <c:pt idx="0">
                  <c:v>29</c:v>
                </c:pt>
                <c:pt idx="1">
                  <c:v>33</c:v>
                </c:pt>
                <c:pt idx="2">
                  <c:v>47</c:v>
                </c:pt>
                <c:pt idx="3">
                  <c:v>31</c:v>
                </c:pt>
                <c:pt idx="4">
                  <c:v>45</c:v>
                </c:pt>
                <c:pt idx="5">
                  <c:v>33</c:v>
                </c:pt>
                <c:pt idx="6">
                  <c:v>35</c:v>
                </c:pt>
                <c:pt idx="7">
                  <c:v>32</c:v>
                </c:pt>
                <c:pt idx="8">
                  <c:v>47</c:v>
                </c:pt>
                <c:pt idx="9">
                  <c:v>44</c:v>
                </c:pt>
                <c:pt idx="10">
                  <c:v>39</c:v>
                </c:pt>
                <c:pt idx="11">
                  <c:v>48</c:v>
                </c:pt>
                <c:pt idx="12">
                  <c:v>50</c:v>
                </c:pt>
                <c:pt idx="13">
                  <c:v>38</c:v>
                </c:pt>
                <c:pt idx="14">
                  <c:v>48</c:v>
                </c:pt>
                <c:pt idx="15">
                  <c:v>48</c:v>
                </c:pt>
                <c:pt idx="16">
                  <c:v>53</c:v>
                </c:pt>
                <c:pt idx="17">
                  <c:v>41</c:v>
                </c:pt>
                <c:pt idx="18">
                  <c:v>57</c:v>
                </c:pt>
                <c:pt idx="19">
                  <c:v>50</c:v>
                </c:pt>
                <c:pt idx="20">
                  <c:v>46</c:v>
                </c:pt>
                <c:pt idx="21">
                  <c:v>39</c:v>
                </c:pt>
                <c:pt idx="22">
                  <c:v>38</c:v>
                </c:pt>
                <c:pt idx="23">
                  <c:v>38</c:v>
                </c:pt>
                <c:pt idx="24">
                  <c:v>62</c:v>
                </c:pt>
                <c:pt idx="25">
                  <c:v>43</c:v>
                </c:pt>
                <c:pt idx="26">
                  <c:v>58</c:v>
                </c:pt>
                <c:pt idx="27">
                  <c:v>68</c:v>
                </c:pt>
                <c:pt idx="28">
                  <c:v>55</c:v>
                </c:pt>
                <c:pt idx="29">
                  <c:v>46</c:v>
                </c:pt>
                <c:pt idx="30">
                  <c:v>56</c:v>
                </c:pt>
                <c:pt idx="31">
                  <c:v>51</c:v>
                </c:pt>
                <c:pt idx="32">
                  <c:v>44</c:v>
                </c:pt>
                <c:pt idx="33">
                  <c:v>49</c:v>
                </c:pt>
                <c:pt idx="34">
                  <c:v>41</c:v>
                </c:pt>
                <c:pt idx="35">
                  <c:v>43</c:v>
                </c:pt>
                <c:pt idx="36">
                  <c:v>48</c:v>
                </c:pt>
                <c:pt idx="37">
                  <c:v>34</c:v>
                </c:pt>
                <c:pt idx="38">
                  <c:v>39</c:v>
                </c:pt>
                <c:pt idx="39">
                  <c:v>42</c:v>
                </c:pt>
                <c:pt idx="40">
                  <c:v>33</c:v>
                </c:pt>
                <c:pt idx="41">
                  <c:v>23</c:v>
                </c:pt>
              </c:numCache>
            </c:numRef>
          </c:val>
          <c:extLst>
            <c:ext xmlns:c16="http://schemas.microsoft.com/office/drawing/2014/chart" uri="{C3380CC4-5D6E-409C-BE32-E72D297353CC}">
              <c16:uniqueId val="{0000000A-BFE1-46E8-9378-947A53D5A67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74590385456294E-2"/>
          <c:y val="1.5740763525927317E-2"/>
          <c:w val="0.81670027427563141"/>
          <c:h val="0.88134692196911224"/>
        </c:manualLayout>
      </c:layout>
      <c:barChart>
        <c:barDir val="col"/>
        <c:grouping val="percentStacked"/>
        <c:varyColors val="0"/>
        <c:ser>
          <c:idx val="0"/>
          <c:order val="0"/>
          <c:tx>
            <c:strRef>
              <c:f>'Female Founder First Financings'!$O$17</c:f>
              <c:strCache>
                <c:ptCount val="1"/>
                <c:pt idx="0">
                  <c:v>All-Female Founders</c:v>
                </c:pt>
              </c:strCache>
            </c:strRef>
          </c:tx>
          <c:spPr>
            <a:solidFill>
              <a:schemeClr val="accent1"/>
            </a:solidFill>
            <a:ln>
              <a:noFill/>
            </a:ln>
            <a:effectLst/>
          </c:spPr>
          <c:invertIfNegative val="0"/>
          <c:cat>
            <c:multiLvlStrRef>
              <c:f>'Female Founder First Financings'!$P$7:$BE$8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First Financings'!$P$17:$BE$17</c:f>
              <c:numCache>
                <c:formatCode>General</c:formatCode>
                <c:ptCount val="42"/>
                <c:pt idx="0">
                  <c:v>51</c:v>
                </c:pt>
                <c:pt idx="1">
                  <c:v>48</c:v>
                </c:pt>
                <c:pt idx="2">
                  <c:v>51</c:v>
                </c:pt>
                <c:pt idx="3">
                  <c:v>31</c:v>
                </c:pt>
                <c:pt idx="4">
                  <c:v>63</c:v>
                </c:pt>
                <c:pt idx="5">
                  <c:v>35</c:v>
                </c:pt>
                <c:pt idx="6">
                  <c:v>29</c:v>
                </c:pt>
                <c:pt idx="7">
                  <c:v>45</c:v>
                </c:pt>
                <c:pt idx="8">
                  <c:v>65</c:v>
                </c:pt>
                <c:pt idx="9">
                  <c:v>46</c:v>
                </c:pt>
                <c:pt idx="10">
                  <c:v>60</c:v>
                </c:pt>
                <c:pt idx="11">
                  <c:v>48</c:v>
                </c:pt>
                <c:pt idx="12">
                  <c:v>66</c:v>
                </c:pt>
                <c:pt idx="13">
                  <c:v>52</c:v>
                </c:pt>
                <c:pt idx="14">
                  <c:v>44</c:v>
                </c:pt>
                <c:pt idx="15">
                  <c:v>53</c:v>
                </c:pt>
                <c:pt idx="16">
                  <c:v>69</c:v>
                </c:pt>
                <c:pt idx="17">
                  <c:v>52</c:v>
                </c:pt>
                <c:pt idx="18">
                  <c:v>70</c:v>
                </c:pt>
                <c:pt idx="19">
                  <c:v>59</c:v>
                </c:pt>
                <c:pt idx="20">
                  <c:v>95</c:v>
                </c:pt>
                <c:pt idx="21">
                  <c:v>38</c:v>
                </c:pt>
                <c:pt idx="22">
                  <c:v>60</c:v>
                </c:pt>
                <c:pt idx="23">
                  <c:v>72</c:v>
                </c:pt>
                <c:pt idx="24">
                  <c:v>120</c:v>
                </c:pt>
                <c:pt idx="25">
                  <c:v>93</c:v>
                </c:pt>
                <c:pt idx="26">
                  <c:v>103</c:v>
                </c:pt>
                <c:pt idx="27">
                  <c:v>88</c:v>
                </c:pt>
                <c:pt idx="28">
                  <c:v>114</c:v>
                </c:pt>
                <c:pt idx="29">
                  <c:v>90</c:v>
                </c:pt>
                <c:pt idx="30">
                  <c:v>67</c:v>
                </c:pt>
                <c:pt idx="31">
                  <c:v>68</c:v>
                </c:pt>
                <c:pt idx="32">
                  <c:v>82</c:v>
                </c:pt>
                <c:pt idx="33">
                  <c:v>64</c:v>
                </c:pt>
                <c:pt idx="34">
                  <c:v>58</c:v>
                </c:pt>
                <c:pt idx="35">
                  <c:v>63</c:v>
                </c:pt>
                <c:pt idx="36">
                  <c:v>66</c:v>
                </c:pt>
                <c:pt idx="37">
                  <c:v>53</c:v>
                </c:pt>
                <c:pt idx="38">
                  <c:v>53</c:v>
                </c:pt>
                <c:pt idx="39">
                  <c:v>54</c:v>
                </c:pt>
                <c:pt idx="40">
                  <c:v>76</c:v>
                </c:pt>
                <c:pt idx="41">
                  <c:v>47</c:v>
                </c:pt>
              </c:numCache>
            </c:numRef>
          </c:val>
          <c:extLst>
            <c:ext xmlns:c16="http://schemas.microsoft.com/office/drawing/2014/chart" uri="{C3380CC4-5D6E-409C-BE32-E72D297353CC}">
              <c16:uniqueId val="{00000000-235B-4A48-A350-C309E01F767A}"/>
            </c:ext>
          </c:extLst>
        </c:ser>
        <c:ser>
          <c:idx val="1"/>
          <c:order val="1"/>
          <c:tx>
            <c:strRef>
              <c:f>'Female Founder First Financings'!$O$18</c:f>
              <c:strCache>
                <c:ptCount val="1"/>
                <c:pt idx="0">
                  <c:v>All-Male Founders</c:v>
                </c:pt>
              </c:strCache>
            </c:strRef>
          </c:tx>
          <c:spPr>
            <a:solidFill>
              <a:srgbClr val="6185A6"/>
            </a:solidFill>
            <a:ln>
              <a:noFill/>
            </a:ln>
            <a:effectLst/>
          </c:spPr>
          <c:invertIfNegative val="0"/>
          <c:cat>
            <c:multiLvlStrRef>
              <c:f>'Female Founder First Financings'!$P$7:$BE$8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First Financings'!$P$18:$BE$18</c:f>
              <c:numCache>
                <c:formatCode>General</c:formatCode>
                <c:ptCount val="42"/>
                <c:pt idx="0">
                  <c:v>719</c:v>
                </c:pt>
                <c:pt idx="1">
                  <c:v>741</c:v>
                </c:pt>
                <c:pt idx="2">
                  <c:v>632</c:v>
                </c:pt>
                <c:pt idx="3">
                  <c:v>631</c:v>
                </c:pt>
                <c:pt idx="4">
                  <c:v>731</c:v>
                </c:pt>
                <c:pt idx="5">
                  <c:v>567</c:v>
                </c:pt>
                <c:pt idx="6">
                  <c:v>551</c:v>
                </c:pt>
                <c:pt idx="7">
                  <c:v>512</c:v>
                </c:pt>
                <c:pt idx="8">
                  <c:v>703</c:v>
                </c:pt>
                <c:pt idx="9">
                  <c:v>549</c:v>
                </c:pt>
                <c:pt idx="10">
                  <c:v>558</c:v>
                </c:pt>
                <c:pt idx="11">
                  <c:v>582</c:v>
                </c:pt>
                <c:pt idx="12">
                  <c:v>745</c:v>
                </c:pt>
                <c:pt idx="13">
                  <c:v>570</c:v>
                </c:pt>
                <c:pt idx="14">
                  <c:v>535</c:v>
                </c:pt>
                <c:pt idx="15">
                  <c:v>586</c:v>
                </c:pt>
                <c:pt idx="16">
                  <c:v>788</c:v>
                </c:pt>
                <c:pt idx="17">
                  <c:v>592</c:v>
                </c:pt>
                <c:pt idx="18">
                  <c:v>672</c:v>
                </c:pt>
                <c:pt idx="19">
                  <c:v>592</c:v>
                </c:pt>
                <c:pt idx="20">
                  <c:v>859</c:v>
                </c:pt>
                <c:pt idx="21">
                  <c:v>525</c:v>
                </c:pt>
                <c:pt idx="22">
                  <c:v>580</c:v>
                </c:pt>
                <c:pt idx="23">
                  <c:v>709</c:v>
                </c:pt>
                <c:pt idx="24">
                  <c:v>1075</c:v>
                </c:pt>
                <c:pt idx="25">
                  <c:v>839</c:v>
                </c:pt>
                <c:pt idx="26">
                  <c:v>880</c:v>
                </c:pt>
                <c:pt idx="27">
                  <c:v>1008</c:v>
                </c:pt>
                <c:pt idx="28">
                  <c:v>1218</c:v>
                </c:pt>
                <c:pt idx="29">
                  <c:v>898</c:v>
                </c:pt>
                <c:pt idx="30">
                  <c:v>842</c:v>
                </c:pt>
                <c:pt idx="31">
                  <c:v>720</c:v>
                </c:pt>
                <c:pt idx="32">
                  <c:v>887</c:v>
                </c:pt>
                <c:pt idx="33">
                  <c:v>681</c:v>
                </c:pt>
                <c:pt idx="34">
                  <c:v>687</c:v>
                </c:pt>
                <c:pt idx="35">
                  <c:v>657</c:v>
                </c:pt>
                <c:pt idx="36">
                  <c:v>795</c:v>
                </c:pt>
                <c:pt idx="37">
                  <c:v>691</c:v>
                </c:pt>
                <c:pt idx="38">
                  <c:v>632</c:v>
                </c:pt>
                <c:pt idx="39">
                  <c:v>578</c:v>
                </c:pt>
                <c:pt idx="40">
                  <c:v>627</c:v>
                </c:pt>
                <c:pt idx="41">
                  <c:v>534</c:v>
                </c:pt>
              </c:numCache>
            </c:numRef>
          </c:val>
          <c:extLst>
            <c:ext xmlns:c16="http://schemas.microsoft.com/office/drawing/2014/chart" uri="{C3380CC4-5D6E-409C-BE32-E72D297353CC}">
              <c16:uniqueId val="{00000001-235B-4A48-A350-C309E01F767A}"/>
            </c:ext>
          </c:extLst>
        </c:ser>
        <c:ser>
          <c:idx val="2"/>
          <c:order val="2"/>
          <c:tx>
            <c:strRef>
              <c:f>'Female Founder First Financings'!$O$19</c:f>
              <c:strCache>
                <c:ptCount val="1"/>
                <c:pt idx="0">
                  <c:v>Mix</c:v>
                </c:pt>
              </c:strCache>
            </c:strRef>
          </c:tx>
          <c:spPr>
            <a:solidFill>
              <a:schemeClr val="accent3"/>
            </a:solidFill>
            <a:ln>
              <a:noFill/>
            </a:ln>
            <a:effectLst/>
          </c:spPr>
          <c:invertIfNegative val="0"/>
          <c:cat>
            <c:multiLvlStrRef>
              <c:f>'Female Founder First Financings'!$P$7:$BE$8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First Financings'!$P$19:$BE$19</c:f>
              <c:numCache>
                <c:formatCode>General</c:formatCode>
                <c:ptCount val="42"/>
                <c:pt idx="0">
                  <c:v>152</c:v>
                </c:pt>
                <c:pt idx="1">
                  <c:v>113</c:v>
                </c:pt>
                <c:pt idx="2">
                  <c:v>126</c:v>
                </c:pt>
                <c:pt idx="3">
                  <c:v>113</c:v>
                </c:pt>
                <c:pt idx="4">
                  <c:v>167</c:v>
                </c:pt>
                <c:pt idx="5">
                  <c:v>119</c:v>
                </c:pt>
                <c:pt idx="6">
                  <c:v>112</c:v>
                </c:pt>
                <c:pt idx="7">
                  <c:v>112</c:v>
                </c:pt>
                <c:pt idx="8">
                  <c:v>168</c:v>
                </c:pt>
                <c:pt idx="9">
                  <c:v>136</c:v>
                </c:pt>
                <c:pt idx="10">
                  <c:v>133</c:v>
                </c:pt>
                <c:pt idx="11">
                  <c:v>130</c:v>
                </c:pt>
                <c:pt idx="12">
                  <c:v>189</c:v>
                </c:pt>
                <c:pt idx="13">
                  <c:v>141</c:v>
                </c:pt>
                <c:pt idx="14">
                  <c:v>141</c:v>
                </c:pt>
                <c:pt idx="15">
                  <c:v>153</c:v>
                </c:pt>
                <c:pt idx="16">
                  <c:v>211</c:v>
                </c:pt>
                <c:pt idx="17">
                  <c:v>131</c:v>
                </c:pt>
                <c:pt idx="18">
                  <c:v>164</c:v>
                </c:pt>
                <c:pt idx="19">
                  <c:v>171</c:v>
                </c:pt>
                <c:pt idx="20">
                  <c:v>189</c:v>
                </c:pt>
                <c:pt idx="21">
                  <c:v>167</c:v>
                </c:pt>
                <c:pt idx="22">
                  <c:v>155</c:v>
                </c:pt>
                <c:pt idx="23">
                  <c:v>196</c:v>
                </c:pt>
                <c:pt idx="24">
                  <c:v>266</c:v>
                </c:pt>
                <c:pt idx="25">
                  <c:v>244</c:v>
                </c:pt>
                <c:pt idx="26">
                  <c:v>234</c:v>
                </c:pt>
                <c:pt idx="27">
                  <c:v>243</c:v>
                </c:pt>
                <c:pt idx="28">
                  <c:v>287</c:v>
                </c:pt>
                <c:pt idx="29">
                  <c:v>225</c:v>
                </c:pt>
                <c:pt idx="30">
                  <c:v>170</c:v>
                </c:pt>
                <c:pt idx="31">
                  <c:v>161</c:v>
                </c:pt>
                <c:pt idx="32">
                  <c:v>174</c:v>
                </c:pt>
                <c:pt idx="33">
                  <c:v>131</c:v>
                </c:pt>
                <c:pt idx="34">
                  <c:v>133</c:v>
                </c:pt>
                <c:pt idx="35">
                  <c:v>134</c:v>
                </c:pt>
                <c:pt idx="36">
                  <c:v>136</c:v>
                </c:pt>
                <c:pt idx="37">
                  <c:v>120</c:v>
                </c:pt>
                <c:pt idx="38">
                  <c:v>96</c:v>
                </c:pt>
                <c:pt idx="39">
                  <c:v>116</c:v>
                </c:pt>
                <c:pt idx="40">
                  <c:v>108</c:v>
                </c:pt>
                <c:pt idx="41">
                  <c:v>79</c:v>
                </c:pt>
              </c:numCache>
            </c:numRef>
          </c:val>
          <c:extLst>
            <c:ext xmlns:c16="http://schemas.microsoft.com/office/drawing/2014/chart" uri="{C3380CC4-5D6E-409C-BE32-E72D297353CC}">
              <c16:uniqueId val="{00000002-235B-4A48-A350-C309E01F767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5796339092953133"/>
          <c:y val="2.9483171609237936E-3"/>
          <c:w val="0.14203660907046864"/>
          <c:h val="0.1362122528346792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qtr'!$B$47</c:f>
              <c:strCache>
                <c:ptCount val="1"/>
                <c:pt idx="0">
                  <c:v>Deal value ($B)</c:v>
                </c:pt>
              </c:strCache>
            </c:strRef>
          </c:tx>
          <c:spPr>
            <a:solidFill>
              <a:schemeClr val="accent1"/>
            </a:solidFill>
            <a:ln>
              <a:noFill/>
            </a:ln>
            <a:effectLst/>
          </c:spPr>
          <c:invertIfNegative val="0"/>
          <c:cat>
            <c:multiLvlStrRef>
              <c:f>'Female Founder Activity x qtr'!$C$45:$AR$46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qtr'!$C$47:$AR$47</c:f>
              <c:numCache>
                <c:formatCode>"$"#,##0.0</c:formatCode>
                <c:ptCount val="42"/>
                <c:pt idx="0">
                  <c:v>0.40291230100000003</c:v>
                </c:pt>
                <c:pt idx="1">
                  <c:v>0.51872675300000026</c:v>
                </c:pt>
                <c:pt idx="2">
                  <c:v>0.85678066700000011</c:v>
                </c:pt>
                <c:pt idx="3">
                  <c:v>0.64458757456800009</c:v>
                </c:pt>
                <c:pt idx="4">
                  <c:v>0.33537690636799988</c:v>
                </c:pt>
                <c:pt idx="5">
                  <c:v>0.342818505</c:v>
                </c:pt>
                <c:pt idx="6">
                  <c:v>0.256506538768</c:v>
                </c:pt>
                <c:pt idx="7">
                  <c:v>0.39794127799999995</c:v>
                </c:pt>
                <c:pt idx="8">
                  <c:v>0.42575386300000001</c:v>
                </c:pt>
                <c:pt idx="9">
                  <c:v>0.48001611672199995</c:v>
                </c:pt>
                <c:pt idx="10">
                  <c:v>0.70816222490500003</c:v>
                </c:pt>
                <c:pt idx="11">
                  <c:v>0.72456882576599979</c:v>
                </c:pt>
                <c:pt idx="12">
                  <c:v>0.87198050337799982</c:v>
                </c:pt>
                <c:pt idx="13">
                  <c:v>0.83958151004399972</c:v>
                </c:pt>
                <c:pt idx="14">
                  <c:v>0.77061372145900042</c:v>
                </c:pt>
                <c:pt idx="15">
                  <c:v>0.75118143702600004</c:v>
                </c:pt>
                <c:pt idx="16">
                  <c:v>1.0289104874389998</c:v>
                </c:pt>
                <c:pt idx="17">
                  <c:v>0.86913593093099994</c:v>
                </c:pt>
                <c:pt idx="18">
                  <c:v>0.75316525948300028</c:v>
                </c:pt>
                <c:pt idx="19">
                  <c:v>0.78892003499999996</c:v>
                </c:pt>
                <c:pt idx="20">
                  <c:v>0.85054864911699957</c:v>
                </c:pt>
                <c:pt idx="21">
                  <c:v>0.92157403299999996</c:v>
                </c:pt>
                <c:pt idx="22">
                  <c:v>0.59926121004900001</c:v>
                </c:pt>
                <c:pt idx="23">
                  <c:v>1.1875579356969996</c:v>
                </c:pt>
                <c:pt idx="24">
                  <c:v>1.7383067312909994</c:v>
                </c:pt>
                <c:pt idx="25">
                  <c:v>1.7125479276879998</c:v>
                </c:pt>
                <c:pt idx="26">
                  <c:v>1.6265150781779993</c:v>
                </c:pt>
                <c:pt idx="27">
                  <c:v>2.1353711124449997</c:v>
                </c:pt>
                <c:pt idx="28">
                  <c:v>1.8984464204019991</c:v>
                </c:pt>
                <c:pt idx="29">
                  <c:v>1.2437799377700001</c:v>
                </c:pt>
                <c:pt idx="30">
                  <c:v>0.79771446332699991</c:v>
                </c:pt>
                <c:pt idx="31">
                  <c:v>1.0245387066540002</c:v>
                </c:pt>
                <c:pt idx="32">
                  <c:v>0.8443625273719999</c:v>
                </c:pt>
                <c:pt idx="33">
                  <c:v>0.68439621900000014</c:v>
                </c:pt>
                <c:pt idx="34">
                  <c:v>0.69027817000000002</c:v>
                </c:pt>
                <c:pt idx="35">
                  <c:v>0.69372950789099996</c:v>
                </c:pt>
                <c:pt idx="36">
                  <c:v>0.97410876399999979</c:v>
                </c:pt>
                <c:pt idx="37">
                  <c:v>1.4291666089760002</c:v>
                </c:pt>
                <c:pt idx="38">
                  <c:v>0.95879380040500006</c:v>
                </c:pt>
                <c:pt idx="39">
                  <c:v>0.80190696917300008</c:v>
                </c:pt>
                <c:pt idx="40">
                  <c:v>0.64932507805899986</c:v>
                </c:pt>
                <c:pt idx="41">
                  <c:v>0.68968900519199983</c:v>
                </c:pt>
              </c:numCache>
            </c:numRef>
          </c:val>
          <c:extLst>
            <c:ext xmlns:c16="http://schemas.microsoft.com/office/drawing/2014/chart" uri="{C3380CC4-5D6E-409C-BE32-E72D297353CC}">
              <c16:uniqueId val="{00000000-B20E-4944-8052-906695589671}"/>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qtr'!$B$48</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qtr'!$C$48:$AR$48</c:f>
              <c:numCache>
                <c:formatCode>General</c:formatCode>
                <c:ptCount val="42"/>
                <c:pt idx="0">
                  <c:v>129</c:v>
                </c:pt>
                <c:pt idx="1">
                  <c:v>139</c:v>
                </c:pt>
                <c:pt idx="2">
                  <c:v>117</c:v>
                </c:pt>
                <c:pt idx="3">
                  <c:v>123</c:v>
                </c:pt>
                <c:pt idx="4">
                  <c:v>153</c:v>
                </c:pt>
                <c:pt idx="5">
                  <c:v>111</c:v>
                </c:pt>
                <c:pt idx="6">
                  <c:v>107</c:v>
                </c:pt>
                <c:pt idx="7">
                  <c:v>113</c:v>
                </c:pt>
                <c:pt idx="8">
                  <c:v>143</c:v>
                </c:pt>
                <c:pt idx="9">
                  <c:v>156</c:v>
                </c:pt>
                <c:pt idx="10">
                  <c:v>141</c:v>
                </c:pt>
                <c:pt idx="11">
                  <c:v>139</c:v>
                </c:pt>
                <c:pt idx="12">
                  <c:v>196</c:v>
                </c:pt>
                <c:pt idx="13">
                  <c:v>164</c:v>
                </c:pt>
                <c:pt idx="14">
                  <c:v>150</c:v>
                </c:pt>
                <c:pt idx="15">
                  <c:v>171</c:v>
                </c:pt>
                <c:pt idx="16">
                  <c:v>192</c:v>
                </c:pt>
                <c:pt idx="17">
                  <c:v>163</c:v>
                </c:pt>
                <c:pt idx="18">
                  <c:v>189</c:v>
                </c:pt>
                <c:pt idx="19">
                  <c:v>188</c:v>
                </c:pt>
                <c:pt idx="20">
                  <c:v>260</c:v>
                </c:pt>
                <c:pt idx="21">
                  <c:v>165</c:v>
                </c:pt>
                <c:pt idx="22">
                  <c:v>191</c:v>
                </c:pt>
                <c:pt idx="23">
                  <c:v>212</c:v>
                </c:pt>
                <c:pt idx="24">
                  <c:v>335</c:v>
                </c:pt>
                <c:pt idx="25">
                  <c:v>294</c:v>
                </c:pt>
                <c:pt idx="26">
                  <c:v>293</c:v>
                </c:pt>
                <c:pt idx="27">
                  <c:v>309</c:v>
                </c:pt>
                <c:pt idx="28">
                  <c:v>327</c:v>
                </c:pt>
                <c:pt idx="29">
                  <c:v>304</c:v>
                </c:pt>
                <c:pt idx="30">
                  <c:v>249</c:v>
                </c:pt>
                <c:pt idx="31">
                  <c:v>275</c:v>
                </c:pt>
                <c:pt idx="32">
                  <c:v>272</c:v>
                </c:pt>
                <c:pt idx="33">
                  <c:v>254</c:v>
                </c:pt>
                <c:pt idx="34">
                  <c:v>223</c:v>
                </c:pt>
                <c:pt idx="35">
                  <c:v>214</c:v>
                </c:pt>
                <c:pt idx="36">
                  <c:v>240</c:v>
                </c:pt>
                <c:pt idx="37">
                  <c:v>259</c:v>
                </c:pt>
                <c:pt idx="38">
                  <c:v>179</c:v>
                </c:pt>
                <c:pt idx="39">
                  <c:v>195</c:v>
                </c:pt>
                <c:pt idx="40">
                  <c:v>207</c:v>
                </c:pt>
                <c:pt idx="41">
                  <c:v>147</c:v>
                </c:pt>
              </c:numCache>
            </c:numRef>
          </c:val>
          <c:smooth val="0"/>
          <c:extLst>
            <c:ext xmlns:c16="http://schemas.microsoft.com/office/drawing/2014/chart" uri="{C3380CC4-5D6E-409C-BE32-E72D297353CC}">
              <c16:uniqueId val="{00000001-B20E-4944-8052-90669558967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54382831448805E-2"/>
          <c:y val="3.1688719322455823E-2"/>
          <c:w val="0.93408028762512363"/>
          <c:h val="0.83101726933814812"/>
        </c:manualLayout>
      </c:layout>
      <c:barChart>
        <c:barDir val="col"/>
        <c:grouping val="clustered"/>
        <c:varyColors val="0"/>
        <c:ser>
          <c:idx val="0"/>
          <c:order val="0"/>
          <c:tx>
            <c:strRef>
              <c:f>'Female Founder Activity x qtr'!$B$9</c:f>
              <c:strCache>
                <c:ptCount val="1"/>
                <c:pt idx="0">
                  <c:v>Deal value ($B)</c:v>
                </c:pt>
              </c:strCache>
            </c:strRef>
          </c:tx>
          <c:spPr>
            <a:solidFill>
              <a:schemeClr val="accent1"/>
            </a:solidFill>
            <a:ln>
              <a:noFill/>
            </a:ln>
            <a:effectLst/>
          </c:spPr>
          <c:invertIfNegative val="0"/>
          <c:cat>
            <c:multiLvlStrRef>
              <c:f>'Female Founder Activity x qtr'!$C$7:$AR$8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qtr'!$C$9:$AR$9</c:f>
              <c:numCache>
                <c:formatCode>"$"#,##0.0</c:formatCode>
                <c:ptCount val="42"/>
                <c:pt idx="0">
                  <c:v>2.8327654531870001</c:v>
                </c:pt>
                <c:pt idx="1">
                  <c:v>3.4204589237319953</c:v>
                </c:pt>
                <c:pt idx="2">
                  <c:v>3.7391379398710001</c:v>
                </c:pt>
                <c:pt idx="3">
                  <c:v>3.1245386951400014</c:v>
                </c:pt>
                <c:pt idx="4">
                  <c:v>3.0947557337650013</c:v>
                </c:pt>
                <c:pt idx="5">
                  <c:v>2.8123685146670012</c:v>
                </c:pt>
                <c:pt idx="6">
                  <c:v>2.6237768203889984</c:v>
                </c:pt>
                <c:pt idx="7">
                  <c:v>2.6784381104179973</c:v>
                </c:pt>
                <c:pt idx="8">
                  <c:v>2.8841082704269994</c:v>
                </c:pt>
                <c:pt idx="9">
                  <c:v>4.9762736604939954</c:v>
                </c:pt>
                <c:pt idx="10">
                  <c:v>5.6307490997969971</c:v>
                </c:pt>
                <c:pt idx="11">
                  <c:v>4.3179186268029985</c:v>
                </c:pt>
                <c:pt idx="12">
                  <c:v>4.4649777608560042</c:v>
                </c:pt>
                <c:pt idx="13">
                  <c:v>5.3857642637840026</c:v>
                </c:pt>
                <c:pt idx="14">
                  <c:v>6.2458969258850026</c:v>
                </c:pt>
                <c:pt idx="15">
                  <c:v>7.9332538803229999</c:v>
                </c:pt>
                <c:pt idx="16">
                  <c:v>6.5538590886459991</c:v>
                </c:pt>
                <c:pt idx="17">
                  <c:v>6.6927759070920025</c:v>
                </c:pt>
                <c:pt idx="18">
                  <c:v>8.2187874783489985</c:v>
                </c:pt>
                <c:pt idx="19">
                  <c:v>6.5132328082439948</c:v>
                </c:pt>
                <c:pt idx="20">
                  <c:v>6.4721886380480118</c:v>
                </c:pt>
                <c:pt idx="21">
                  <c:v>6.9605717771189983</c:v>
                </c:pt>
                <c:pt idx="22">
                  <c:v>6.5736067426929994</c:v>
                </c:pt>
                <c:pt idx="23">
                  <c:v>7.389308538234002</c:v>
                </c:pt>
                <c:pt idx="24">
                  <c:v>14.068762774909004</c:v>
                </c:pt>
                <c:pt idx="25">
                  <c:v>15.831535715718003</c:v>
                </c:pt>
                <c:pt idx="26">
                  <c:v>20.488955152462992</c:v>
                </c:pt>
                <c:pt idx="27">
                  <c:v>18.342524741558002</c:v>
                </c:pt>
                <c:pt idx="28">
                  <c:v>15.742497150604011</c:v>
                </c:pt>
                <c:pt idx="29">
                  <c:v>12.242952336866006</c:v>
                </c:pt>
                <c:pt idx="30">
                  <c:v>10.776423548357007</c:v>
                </c:pt>
                <c:pt idx="31">
                  <c:v>8.0829932150979964</c:v>
                </c:pt>
                <c:pt idx="32">
                  <c:v>17.742476327309994</c:v>
                </c:pt>
                <c:pt idx="33">
                  <c:v>7.8822087529160054</c:v>
                </c:pt>
                <c:pt idx="34">
                  <c:v>6.328825696257006</c:v>
                </c:pt>
                <c:pt idx="35">
                  <c:v>9.6340516664110059</c:v>
                </c:pt>
                <c:pt idx="36">
                  <c:v>12.09179745907201</c:v>
                </c:pt>
                <c:pt idx="37">
                  <c:v>9.462283930688006</c:v>
                </c:pt>
                <c:pt idx="38">
                  <c:v>8.4415856170780028</c:v>
                </c:pt>
                <c:pt idx="39">
                  <c:v>17.266070976261993</c:v>
                </c:pt>
                <c:pt idx="40">
                  <c:v>51.302239716673974</c:v>
                </c:pt>
                <c:pt idx="41">
                  <c:v>27.662259419133989</c:v>
                </c:pt>
              </c:numCache>
            </c:numRef>
          </c:val>
          <c:extLst>
            <c:ext xmlns:c16="http://schemas.microsoft.com/office/drawing/2014/chart" uri="{C3380CC4-5D6E-409C-BE32-E72D297353CC}">
              <c16:uniqueId val="{00000000-2645-472D-9958-6A661E4F0213}"/>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qtr'!$B$10</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qtr'!$C$7:$AR$8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'Female Founder Activity x qtr'!$C$10:$AR$10</c:f>
              <c:numCache>
                <c:formatCode>General</c:formatCode>
                <c:ptCount val="42"/>
                <c:pt idx="0">
                  <c:v>632</c:v>
                </c:pt>
                <c:pt idx="1">
                  <c:v>608</c:v>
                </c:pt>
                <c:pt idx="2">
                  <c:v>569</c:v>
                </c:pt>
                <c:pt idx="3">
                  <c:v>567</c:v>
                </c:pt>
                <c:pt idx="4">
                  <c:v>713</c:v>
                </c:pt>
                <c:pt idx="5">
                  <c:v>559</c:v>
                </c:pt>
                <c:pt idx="6">
                  <c:v>533</c:v>
                </c:pt>
                <c:pt idx="7">
                  <c:v>544</c:v>
                </c:pt>
                <c:pt idx="8">
                  <c:v>730</c:v>
                </c:pt>
                <c:pt idx="9">
                  <c:v>690</c:v>
                </c:pt>
                <c:pt idx="10">
                  <c:v>646</c:v>
                </c:pt>
                <c:pt idx="11">
                  <c:v>657</c:v>
                </c:pt>
                <c:pt idx="12">
                  <c:v>859</c:v>
                </c:pt>
                <c:pt idx="13">
                  <c:v>723</c:v>
                </c:pt>
                <c:pt idx="14">
                  <c:v>705</c:v>
                </c:pt>
                <c:pt idx="15">
                  <c:v>797</c:v>
                </c:pt>
                <c:pt idx="16">
                  <c:v>917</c:v>
                </c:pt>
                <c:pt idx="17">
                  <c:v>840</c:v>
                </c:pt>
                <c:pt idx="18">
                  <c:v>846</c:v>
                </c:pt>
                <c:pt idx="19">
                  <c:v>872</c:v>
                </c:pt>
                <c:pt idx="20">
                  <c:v>1031</c:v>
                </c:pt>
                <c:pt idx="21">
                  <c:v>786</c:v>
                </c:pt>
                <c:pt idx="22">
                  <c:v>814</c:v>
                </c:pt>
                <c:pt idx="23">
                  <c:v>936</c:v>
                </c:pt>
                <c:pt idx="24">
                  <c:v>1383</c:v>
                </c:pt>
                <c:pt idx="25">
                  <c:v>1284</c:v>
                </c:pt>
                <c:pt idx="26">
                  <c:v>1251</c:v>
                </c:pt>
                <c:pt idx="27">
                  <c:v>1307</c:v>
                </c:pt>
                <c:pt idx="28">
                  <c:v>1430</c:v>
                </c:pt>
                <c:pt idx="29">
                  <c:v>1241</c:v>
                </c:pt>
                <c:pt idx="30">
                  <c:v>1057</c:v>
                </c:pt>
                <c:pt idx="31">
                  <c:v>1029</c:v>
                </c:pt>
                <c:pt idx="32">
                  <c:v>1074</c:v>
                </c:pt>
                <c:pt idx="33">
                  <c:v>983</c:v>
                </c:pt>
                <c:pt idx="34">
                  <c:v>863</c:v>
                </c:pt>
                <c:pt idx="35">
                  <c:v>854</c:v>
                </c:pt>
                <c:pt idx="36">
                  <c:v>975</c:v>
                </c:pt>
                <c:pt idx="37">
                  <c:v>935</c:v>
                </c:pt>
                <c:pt idx="38">
                  <c:v>771</c:v>
                </c:pt>
                <c:pt idx="39">
                  <c:v>789</c:v>
                </c:pt>
                <c:pt idx="40">
                  <c:v>791</c:v>
                </c:pt>
                <c:pt idx="41">
                  <c:v>628</c:v>
                </c:pt>
              </c:numCache>
            </c:numRef>
          </c:val>
          <c:smooth val="0"/>
          <c:extLst>
            <c:ext xmlns:c16="http://schemas.microsoft.com/office/drawing/2014/chart" uri="{C3380CC4-5D6E-409C-BE32-E72D297353CC}">
              <c16:uniqueId val="{00000001-2645-472D-9958-6A661E4F021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8957887104359096"/>
          <c:y val="0.95484917888448662"/>
          <c:w val="0.21613489840689595"/>
          <c:h val="4.515082111551342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Stage'!$B$8</c:f>
              <c:strCache>
                <c:ptCount val="1"/>
                <c:pt idx="0">
                  <c:v>Pre-seed/Seed</c:v>
                </c:pt>
              </c:strCache>
            </c:strRef>
          </c:tx>
          <c:spPr>
            <a:solidFill>
              <a:schemeClr val="accent1"/>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Stage'!$C$8:$M$8</c:f>
              <c:numCache>
                <c:formatCode>General</c:formatCode>
                <c:ptCount val="11"/>
                <c:pt idx="0">
                  <c:v>962</c:v>
                </c:pt>
                <c:pt idx="1">
                  <c:v>925</c:v>
                </c:pt>
                <c:pt idx="2">
                  <c:v>1068</c:v>
                </c:pt>
                <c:pt idx="3">
                  <c:v>1277</c:v>
                </c:pt>
                <c:pt idx="4">
                  <c:v>1464</c:v>
                </c:pt>
                <c:pt idx="5">
                  <c:v>1518</c:v>
                </c:pt>
                <c:pt idx="6">
                  <c:v>2155</c:v>
                </c:pt>
                <c:pt idx="7">
                  <c:v>1958</c:v>
                </c:pt>
                <c:pt idx="8">
                  <c:v>1366</c:v>
                </c:pt>
                <c:pt idx="9">
                  <c:v>1114</c:v>
                </c:pt>
                <c:pt idx="10">
                  <c:v>386</c:v>
                </c:pt>
              </c:numCache>
            </c:numRef>
          </c:val>
          <c:extLst>
            <c:ext xmlns:c16="http://schemas.microsoft.com/office/drawing/2014/chart" uri="{C3380CC4-5D6E-409C-BE32-E72D297353CC}">
              <c16:uniqueId val="{00000000-1FCB-48AB-805B-FD8104643BF0}"/>
            </c:ext>
          </c:extLst>
        </c:ser>
        <c:ser>
          <c:idx val="1"/>
          <c:order val="1"/>
          <c:tx>
            <c:strRef>
              <c:f>'Female Founder x Stage'!$B$9</c:f>
              <c:strCache>
                <c:ptCount val="1"/>
                <c:pt idx="0">
                  <c:v>Early-stage VC</c:v>
                </c:pt>
              </c:strCache>
            </c:strRef>
          </c:tx>
          <c:spPr>
            <a:solidFill>
              <a:schemeClr val="accent2"/>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Stage'!$C$9:$M$9</c:f>
              <c:numCache>
                <c:formatCode>General</c:formatCode>
                <c:ptCount val="11"/>
                <c:pt idx="0">
                  <c:v>940</c:v>
                </c:pt>
                <c:pt idx="1">
                  <c:v>919</c:v>
                </c:pt>
                <c:pt idx="2">
                  <c:v>1030</c:v>
                </c:pt>
                <c:pt idx="3">
                  <c:v>1059</c:v>
                </c:pt>
                <c:pt idx="4">
                  <c:v>1108</c:v>
                </c:pt>
                <c:pt idx="5">
                  <c:v>1060</c:v>
                </c:pt>
                <c:pt idx="6">
                  <c:v>1601</c:v>
                </c:pt>
                <c:pt idx="7">
                  <c:v>1414</c:v>
                </c:pt>
                <c:pt idx="8">
                  <c:v>1169</c:v>
                </c:pt>
                <c:pt idx="9">
                  <c:v>1076</c:v>
                </c:pt>
                <c:pt idx="10">
                  <c:v>427</c:v>
                </c:pt>
              </c:numCache>
            </c:numRef>
          </c:val>
          <c:extLst>
            <c:ext xmlns:c16="http://schemas.microsoft.com/office/drawing/2014/chart" uri="{C3380CC4-5D6E-409C-BE32-E72D297353CC}">
              <c16:uniqueId val="{00000001-1FCB-48AB-805B-FD8104643BF0}"/>
            </c:ext>
          </c:extLst>
        </c:ser>
        <c:ser>
          <c:idx val="2"/>
          <c:order val="2"/>
          <c:tx>
            <c:strRef>
              <c:f>'Female Founder x Stage'!$B$10</c:f>
              <c:strCache>
                <c:ptCount val="1"/>
                <c:pt idx="0">
                  <c:v>Late-stage VC</c:v>
                </c:pt>
              </c:strCache>
            </c:strRef>
          </c:tx>
          <c:spPr>
            <a:solidFill>
              <a:schemeClr val="accent3"/>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Stage'!$C$10:$M$10</c:f>
              <c:numCache>
                <c:formatCode>General</c:formatCode>
                <c:ptCount val="11"/>
                <c:pt idx="0">
                  <c:v>410</c:v>
                </c:pt>
                <c:pt idx="1">
                  <c:v>459</c:v>
                </c:pt>
                <c:pt idx="2">
                  <c:v>561</c:v>
                </c:pt>
                <c:pt idx="3">
                  <c:v>662</c:v>
                </c:pt>
                <c:pt idx="4">
                  <c:v>794</c:v>
                </c:pt>
                <c:pt idx="5">
                  <c:v>864</c:v>
                </c:pt>
                <c:pt idx="6">
                  <c:v>1302</c:v>
                </c:pt>
                <c:pt idx="7">
                  <c:v>1237</c:v>
                </c:pt>
                <c:pt idx="8">
                  <c:v>1076</c:v>
                </c:pt>
                <c:pt idx="9">
                  <c:v>1067</c:v>
                </c:pt>
                <c:pt idx="10">
                  <c:v>497</c:v>
                </c:pt>
              </c:numCache>
            </c:numRef>
          </c:val>
          <c:extLst>
            <c:ext xmlns:c16="http://schemas.microsoft.com/office/drawing/2014/chart" uri="{C3380CC4-5D6E-409C-BE32-E72D297353CC}">
              <c16:uniqueId val="{00000002-1FCB-48AB-805B-FD8104643BF0}"/>
            </c:ext>
          </c:extLst>
        </c:ser>
        <c:ser>
          <c:idx val="3"/>
          <c:order val="3"/>
          <c:tx>
            <c:strRef>
              <c:f>'Female Founder x Stage'!$B$11</c:f>
              <c:strCache>
                <c:ptCount val="1"/>
                <c:pt idx="0">
                  <c:v>Venture growth</c:v>
                </c:pt>
              </c:strCache>
            </c:strRef>
          </c:tx>
          <c:spPr>
            <a:solidFill>
              <a:schemeClr val="accent4"/>
            </a:solidFill>
            <a:ln>
              <a:noFill/>
            </a:ln>
            <a:effectLst/>
          </c:spPr>
          <c:invertIfNegative val="0"/>
          <c:cat>
            <c:numRef>
              <c:f>'Female Founder x Stage'!$C$7:$M$7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Stage'!$C$11:$M$11</c:f>
              <c:numCache>
                <c:formatCode>General</c:formatCode>
                <c:ptCount val="11"/>
                <c:pt idx="0">
                  <c:v>60</c:v>
                </c:pt>
                <c:pt idx="1">
                  <c:v>41</c:v>
                </c:pt>
                <c:pt idx="2">
                  <c:v>63</c:v>
                </c:pt>
                <c:pt idx="3">
                  <c:v>82</c:v>
                </c:pt>
                <c:pt idx="4">
                  <c:v>101</c:v>
                </c:pt>
                <c:pt idx="5">
                  <c:v>122</c:v>
                </c:pt>
                <c:pt idx="6">
                  <c:v>166</c:v>
                </c:pt>
                <c:pt idx="7">
                  <c:v>146</c:v>
                </c:pt>
                <c:pt idx="8">
                  <c:v>162</c:v>
                </c:pt>
                <c:pt idx="9">
                  <c:v>210</c:v>
                </c:pt>
                <c:pt idx="10">
                  <c:v>107</c:v>
                </c:pt>
              </c:numCache>
            </c:numRef>
          </c:val>
          <c:extLst>
            <c:ext xmlns:c16="http://schemas.microsoft.com/office/drawing/2014/chart" uri="{C3380CC4-5D6E-409C-BE32-E72D297353CC}">
              <c16:uniqueId val="{00000003-1FCB-48AB-805B-FD8104643BF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Stage'!$B$41</c:f>
              <c:strCache>
                <c:ptCount val="1"/>
                <c:pt idx="0">
                  <c:v>Pre-seed/Seed</c:v>
                </c:pt>
              </c:strCache>
            </c:strRef>
          </c:tx>
          <c:spPr>
            <a:solidFill>
              <a:schemeClr val="accent1"/>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Stage'!$C$41:$M$41</c:f>
              <c:numCache>
                <c:formatCode>General</c:formatCode>
                <c:ptCount val="11"/>
                <c:pt idx="0">
                  <c:v>200</c:v>
                </c:pt>
                <c:pt idx="1">
                  <c:v>192</c:v>
                </c:pt>
                <c:pt idx="2">
                  <c:v>242</c:v>
                </c:pt>
                <c:pt idx="3">
                  <c:v>285</c:v>
                </c:pt>
                <c:pt idx="4">
                  <c:v>322</c:v>
                </c:pt>
                <c:pt idx="5">
                  <c:v>363</c:v>
                </c:pt>
                <c:pt idx="6">
                  <c:v>553</c:v>
                </c:pt>
                <c:pt idx="7">
                  <c:v>503</c:v>
                </c:pt>
                <c:pt idx="8">
                  <c:v>353</c:v>
                </c:pt>
                <c:pt idx="9">
                  <c:v>293</c:v>
                </c:pt>
                <c:pt idx="10">
                  <c:v>110</c:v>
                </c:pt>
              </c:numCache>
            </c:numRef>
          </c:val>
          <c:extLst>
            <c:ext xmlns:c16="http://schemas.microsoft.com/office/drawing/2014/chart" uri="{C3380CC4-5D6E-409C-BE32-E72D297353CC}">
              <c16:uniqueId val="{00000000-400F-4E55-97F8-40815D8FC669}"/>
            </c:ext>
          </c:extLst>
        </c:ser>
        <c:ser>
          <c:idx val="1"/>
          <c:order val="1"/>
          <c:tx>
            <c:strRef>
              <c:f>'Female Founder x Stage'!$B$42</c:f>
              <c:strCache>
                <c:ptCount val="1"/>
                <c:pt idx="0">
                  <c:v>Early-stage VC</c:v>
                </c:pt>
              </c:strCache>
            </c:strRef>
          </c:tx>
          <c:spPr>
            <a:solidFill>
              <a:schemeClr val="accent2"/>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Stage'!$C$42:$M$42</c:f>
              <c:numCache>
                <c:formatCode>General</c:formatCode>
                <c:ptCount val="11"/>
                <c:pt idx="0">
                  <c:v>192</c:v>
                </c:pt>
                <c:pt idx="1">
                  <c:v>178</c:v>
                </c:pt>
                <c:pt idx="2">
                  <c:v>227</c:v>
                </c:pt>
                <c:pt idx="3">
                  <c:v>242</c:v>
                </c:pt>
                <c:pt idx="4">
                  <c:v>248</c:v>
                </c:pt>
                <c:pt idx="5">
                  <c:v>252</c:v>
                </c:pt>
                <c:pt idx="6">
                  <c:v>376</c:v>
                </c:pt>
                <c:pt idx="7">
                  <c:v>370</c:v>
                </c:pt>
                <c:pt idx="8">
                  <c:v>330</c:v>
                </c:pt>
                <c:pt idx="9">
                  <c:v>285</c:v>
                </c:pt>
                <c:pt idx="10">
                  <c:v>121</c:v>
                </c:pt>
              </c:numCache>
            </c:numRef>
          </c:val>
          <c:extLst>
            <c:ext xmlns:c16="http://schemas.microsoft.com/office/drawing/2014/chart" uri="{C3380CC4-5D6E-409C-BE32-E72D297353CC}">
              <c16:uniqueId val="{00000001-400F-4E55-97F8-40815D8FC669}"/>
            </c:ext>
          </c:extLst>
        </c:ser>
        <c:ser>
          <c:idx val="2"/>
          <c:order val="2"/>
          <c:tx>
            <c:strRef>
              <c:f>'Female Founder x Stage'!$B$43</c:f>
              <c:strCache>
                <c:ptCount val="1"/>
                <c:pt idx="0">
                  <c:v>Late-stage VC</c:v>
                </c:pt>
              </c:strCache>
            </c:strRef>
          </c:tx>
          <c:spPr>
            <a:solidFill>
              <a:schemeClr val="accent3"/>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Stage'!$C$43:$M$43</c:f>
              <c:numCache>
                <c:formatCode>General</c:formatCode>
                <c:ptCount val="11"/>
                <c:pt idx="0">
                  <c:v>99</c:v>
                </c:pt>
                <c:pt idx="1">
                  <c:v>103</c:v>
                </c:pt>
                <c:pt idx="2">
                  <c:v>99</c:v>
                </c:pt>
                <c:pt idx="3">
                  <c:v>139</c:v>
                </c:pt>
                <c:pt idx="4">
                  <c:v>144</c:v>
                </c:pt>
                <c:pt idx="5">
                  <c:v>195</c:v>
                </c:pt>
                <c:pt idx="6">
                  <c:v>286</c:v>
                </c:pt>
                <c:pt idx="7">
                  <c:v>260</c:v>
                </c:pt>
                <c:pt idx="8">
                  <c:v>251</c:v>
                </c:pt>
                <c:pt idx="9">
                  <c:v>258</c:v>
                </c:pt>
                <c:pt idx="10">
                  <c:v>108</c:v>
                </c:pt>
              </c:numCache>
            </c:numRef>
          </c:val>
          <c:extLst>
            <c:ext xmlns:c16="http://schemas.microsoft.com/office/drawing/2014/chart" uri="{C3380CC4-5D6E-409C-BE32-E72D297353CC}">
              <c16:uniqueId val="{00000002-400F-4E55-97F8-40815D8FC669}"/>
            </c:ext>
          </c:extLst>
        </c:ser>
        <c:ser>
          <c:idx val="3"/>
          <c:order val="3"/>
          <c:tx>
            <c:strRef>
              <c:f>'Female Founder x Stage'!$B$44</c:f>
              <c:strCache>
                <c:ptCount val="1"/>
                <c:pt idx="0">
                  <c:v>Venture growth</c:v>
                </c:pt>
              </c:strCache>
            </c:strRef>
          </c:tx>
          <c:spPr>
            <a:solidFill>
              <a:schemeClr val="accent4"/>
            </a:solidFill>
            <a:ln>
              <a:noFill/>
            </a:ln>
            <a:effectLst/>
          </c:spPr>
          <c:invertIfNegative val="0"/>
          <c:cat>
            <c:numRef>
              <c:f>'Female Founder x Stage'!$C$40:$M$40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Stage'!$C$44:$M$44</c:f>
              <c:numCache>
                <c:formatCode>General</c:formatCode>
                <c:ptCount val="11"/>
                <c:pt idx="0">
                  <c:v>15</c:v>
                </c:pt>
                <c:pt idx="1">
                  <c:v>7</c:v>
                </c:pt>
                <c:pt idx="2">
                  <c:v>10</c:v>
                </c:pt>
                <c:pt idx="3">
                  <c:v>13</c:v>
                </c:pt>
                <c:pt idx="4">
                  <c:v>17</c:v>
                </c:pt>
                <c:pt idx="5">
                  <c:v>16</c:v>
                </c:pt>
                <c:pt idx="6">
                  <c:v>16</c:v>
                </c:pt>
                <c:pt idx="7">
                  <c:v>21</c:v>
                </c:pt>
                <c:pt idx="8">
                  <c:v>28</c:v>
                </c:pt>
                <c:pt idx="9">
                  <c:v>35</c:v>
                </c:pt>
                <c:pt idx="10">
                  <c:v>14</c:v>
                </c:pt>
              </c:numCache>
            </c:numRef>
          </c:val>
          <c:extLst>
            <c:ext xmlns:c16="http://schemas.microsoft.com/office/drawing/2014/chart" uri="{C3380CC4-5D6E-409C-BE32-E72D297353CC}">
              <c16:uniqueId val="{00000003-400F-4E55-97F8-40815D8FC66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Stage'!$O$8</c:f>
              <c:strCache>
                <c:ptCount val="1"/>
                <c:pt idx="0">
                  <c:v>Pre-seed/Seed</c:v>
                </c:pt>
              </c:strCache>
            </c:strRef>
          </c:tx>
          <c:spPr>
            <a:solidFill>
              <a:schemeClr val="accent1"/>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Stage'!$P$8:$Z$8</c:f>
              <c:numCache>
                <c:formatCode>"$"#,##0.0</c:formatCode>
                <c:ptCount val="11"/>
                <c:pt idx="0">
                  <c:v>1.0995852337120013</c:v>
                </c:pt>
                <c:pt idx="1">
                  <c:v>1.2191172859030006</c:v>
                </c:pt>
                <c:pt idx="2">
                  <c:v>1.4534342990129998</c:v>
                </c:pt>
                <c:pt idx="3">
                  <c:v>2.3598795046149985</c:v>
                </c:pt>
                <c:pt idx="4">
                  <c:v>2.7269522222020011</c:v>
                </c:pt>
                <c:pt idx="5">
                  <c:v>2.9799730253450005</c:v>
                </c:pt>
                <c:pt idx="6">
                  <c:v>4.8158440658800004</c:v>
                </c:pt>
                <c:pt idx="7">
                  <c:v>5.6252774221449915</c:v>
                </c:pt>
                <c:pt idx="8">
                  <c:v>3.8304354216379988</c:v>
                </c:pt>
                <c:pt idx="9">
                  <c:v>3.5395387759280008</c:v>
                </c:pt>
                <c:pt idx="10">
                  <c:v>3.4643621749679996</c:v>
                </c:pt>
              </c:numCache>
            </c:numRef>
          </c:val>
          <c:extLst>
            <c:ext xmlns:c16="http://schemas.microsoft.com/office/drawing/2014/chart" uri="{C3380CC4-5D6E-409C-BE32-E72D297353CC}">
              <c16:uniqueId val="{00000000-FFBB-4AF7-A579-591DAC333CBA}"/>
            </c:ext>
          </c:extLst>
        </c:ser>
        <c:ser>
          <c:idx val="1"/>
          <c:order val="1"/>
          <c:tx>
            <c:strRef>
              <c:f>'Female Founder x Stage'!$O$9</c:f>
              <c:strCache>
                <c:ptCount val="1"/>
                <c:pt idx="0">
                  <c:v>Early-stage VC</c:v>
                </c:pt>
              </c:strCache>
            </c:strRef>
          </c:tx>
          <c:spPr>
            <a:solidFill>
              <a:schemeClr val="accent2"/>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Stage'!$P$9:$Z$9</c:f>
              <c:numCache>
                <c:formatCode>"$"#,##0.0</c:formatCode>
                <c:ptCount val="11"/>
                <c:pt idx="0">
                  <c:v>5.1086334812739995</c:v>
                </c:pt>
                <c:pt idx="1">
                  <c:v>4.6929563704519994</c:v>
                </c:pt>
                <c:pt idx="2">
                  <c:v>5.7903760904330026</c:v>
                </c:pt>
                <c:pt idx="3">
                  <c:v>8.3345843096790002</c:v>
                </c:pt>
                <c:pt idx="4">
                  <c:v>9.7625056372329926</c:v>
                </c:pt>
                <c:pt idx="5">
                  <c:v>9.0863959910809964</c:v>
                </c:pt>
                <c:pt idx="6">
                  <c:v>19.653530494835984</c:v>
                </c:pt>
                <c:pt idx="7">
                  <c:v>15.919033422955012</c:v>
                </c:pt>
                <c:pt idx="8">
                  <c:v>8.3109224143880027</c:v>
                </c:pt>
                <c:pt idx="9">
                  <c:v>9.677455363918007</c:v>
                </c:pt>
                <c:pt idx="10">
                  <c:v>4.3148629389759989</c:v>
                </c:pt>
              </c:numCache>
            </c:numRef>
          </c:val>
          <c:extLst>
            <c:ext xmlns:c16="http://schemas.microsoft.com/office/drawing/2014/chart" uri="{C3380CC4-5D6E-409C-BE32-E72D297353CC}">
              <c16:uniqueId val="{00000001-FFBB-4AF7-A579-591DAC333CBA}"/>
            </c:ext>
          </c:extLst>
        </c:ser>
        <c:ser>
          <c:idx val="2"/>
          <c:order val="2"/>
          <c:tx>
            <c:strRef>
              <c:f>'Female Founder x Stage'!$O$10</c:f>
              <c:strCache>
                <c:ptCount val="1"/>
                <c:pt idx="0">
                  <c:v>Late-stage VC</c:v>
                </c:pt>
              </c:strCache>
            </c:strRef>
          </c:tx>
          <c:spPr>
            <a:solidFill>
              <a:schemeClr val="accent3"/>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Stage'!$P$10:$Z$10</c:f>
              <c:numCache>
                <c:formatCode>"$"#,##0.0</c:formatCode>
                <c:ptCount val="11"/>
                <c:pt idx="0">
                  <c:v>4.6492209989440001</c:v>
                </c:pt>
                <c:pt idx="1">
                  <c:v>4.4400287158839991</c:v>
                </c:pt>
                <c:pt idx="2">
                  <c:v>6.6321355920750031</c:v>
                </c:pt>
                <c:pt idx="3">
                  <c:v>9.0852566625539968</c:v>
                </c:pt>
                <c:pt idx="4">
                  <c:v>11.984375711811001</c:v>
                </c:pt>
                <c:pt idx="5">
                  <c:v>11.597667944780998</c:v>
                </c:pt>
                <c:pt idx="6">
                  <c:v>30.796753540672007</c:v>
                </c:pt>
                <c:pt idx="7">
                  <c:v>18.419987714366016</c:v>
                </c:pt>
                <c:pt idx="8">
                  <c:v>25.697139738669019</c:v>
                </c:pt>
                <c:pt idx="9">
                  <c:v>18.759350205074011</c:v>
                </c:pt>
                <c:pt idx="10">
                  <c:v>7.3099093004940006</c:v>
                </c:pt>
              </c:numCache>
            </c:numRef>
          </c:val>
          <c:extLst>
            <c:ext xmlns:c16="http://schemas.microsoft.com/office/drawing/2014/chart" uri="{C3380CC4-5D6E-409C-BE32-E72D297353CC}">
              <c16:uniqueId val="{00000002-FFBB-4AF7-A579-591DAC333CBA}"/>
            </c:ext>
          </c:extLst>
        </c:ser>
        <c:ser>
          <c:idx val="3"/>
          <c:order val="3"/>
          <c:tx>
            <c:strRef>
              <c:f>'Female Founder x Stage'!$O$11</c:f>
              <c:strCache>
                <c:ptCount val="1"/>
                <c:pt idx="0">
                  <c:v>Venture growth</c:v>
                </c:pt>
              </c:strCache>
            </c:strRef>
          </c:tx>
          <c:spPr>
            <a:solidFill>
              <a:schemeClr val="accent4"/>
            </a:solidFill>
            <a:ln>
              <a:noFill/>
            </a:ln>
            <a:effectLst/>
          </c:spPr>
          <c:invertIfNegative val="0"/>
          <c:cat>
            <c:numRef>
              <c:f>'Female Founder x Stage'!$P$7:$Z$7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Stage'!$P$11:$Z$11</c:f>
              <c:numCache>
                <c:formatCode>"$"#,##0.0</c:formatCode>
                <c:ptCount val="11"/>
                <c:pt idx="0">
                  <c:v>2.2578445220000005</c:v>
                </c:pt>
                <c:pt idx="1">
                  <c:v>0.85665680700000002</c:v>
                </c:pt>
                <c:pt idx="2">
                  <c:v>3.932153676</c:v>
                </c:pt>
                <c:pt idx="3">
                  <c:v>4.2479623540000002</c:v>
                </c:pt>
                <c:pt idx="4">
                  <c:v>3.5038714900850003</c:v>
                </c:pt>
                <c:pt idx="5">
                  <c:v>3.7302387348869988</c:v>
                </c:pt>
                <c:pt idx="6">
                  <c:v>13.46565028326</c:v>
                </c:pt>
                <c:pt idx="7">
                  <c:v>6.8741326914589997</c:v>
                </c:pt>
                <c:pt idx="8">
                  <c:v>3.7483648681989994</c:v>
                </c:pt>
                <c:pt idx="9">
                  <c:v>15.275078638179998</c:v>
                </c:pt>
                <c:pt idx="10">
                  <c:v>63.875014721369986</c:v>
                </c:pt>
              </c:numCache>
            </c:numRef>
          </c:val>
          <c:extLst>
            <c:ext xmlns:c16="http://schemas.microsoft.com/office/drawing/2014/chart" uri="{C3380CC4-5D6E-409C-BE32-E72D297353CC}">
              <c16:uniqueId val="{00000003-FFBB-4AF7-A579-591DAC333CB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7627919039764304"/>
          <c:h val="0.91464210324313955"/>
        </c:manualLayout>
      </c:layout>
      <c:barChart>
        <c:barDir val="col"/>
        <c:grouping val="percentStacked"/>
        <c:varyColors val="0"/>
        <c:ser>
          <c:idx val="0"/>
          <c:order val="0"/>
          <c:tx>
            <c:strRef>
              <c:f>'Female Founder x Stage'!$O$41</c:f>
              <c:strCache>
                <c:ptCount val="1"/>
                <c:pt idx="0">
                  <c:v>Pre-seed/Seed</c:v>
                </c:pt>
              </c:strCache>
            </c:strRef>
          </c:tx>
          <c:spPr>
            <a:solidFill>
              <a:schemeClr val="accent1"/>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Stage'!$P$41:$Z$41</c:f>
              <c:numCache>
                <c:formatCode>"$"#,##0.0</c:formatCode>
                <c:ptCount val="11"/>
                <c:pt idx="0">
                  <c:v>0.17566479656800002</c:v>
                </c:pt>
                <c:pt idx="1">
                  <c:v>0.20517441032699996</c:v>
                </c:pt>
                <c:pt idx="2">
                  <c:v>0.30863815024999997</c:v>
                </c:pt>
                <c:pt idx="3">
                  <c:v>0.36943357583899994</c:v>
                </c:pt>
                <c:pt idx="4">
                  <c:v>0.51122806038900004</c:v>
                </c:pt>
                <c:pt idx="5">
                  <c:v>0.50071631301700048</c:v>
                </c:pt>
                <c:pt idx="6">
                  <c:v>0.93829347850499978</c:v>
                </c:pt>
                <c:pt idx="7">
                  <c:v>1.1273273838329994</c:v>
                </c:pt>
                <c:pt idx="8">
                  <c:v>0.75873385234499979</c:v>
                </c:pt>
                <c:pt idx="9">
                  <c:v>0.57705930740499989</c:v>
                </c:pt>
                <c:pt idx="10">
                  <c:v>0.23775952580599999</c:v>
                </c:pt>
              </c:numCache>
            </c:numRef>
          </c:val>
          <c:extLst>
            <c:ext xmlns:c16="http://schemas.microsoft.com/office/drawing/2014/chart" uri="{C3380CC4-5D6E-409C-BE32-E72D297353CC}">
              <c16:uniqueId val="{00000000-F394-4BE2-A638-923A770563E8}"/>
            </c:ext>
          </c:extLst>
        </c:ser>
        <c:ser>
          <c:idx val="1"/>
          <c:order val="1"/>
          <c:tx>
            <c:strRef>
              <c:f>'Female Founder x Stage'!$O$42</c:f>
              <c:strCache>
                <c:ptCount val="1"/>
                <c:pt idx="0">
                  <c:v>Early-stage VC</c:v>
                </c:pt>
              </c:strCache>
            </c:strRef>
          </c:tx>
          <c:spPr>
            <a:solidFill>
              <a:schemeClr val="accent2"/>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Stage'!$P$42:$Z$42</c:f>
              <c:numCache>
                <c:formatCode>"$"#,##0.0</c:formatCode>
                <c:ptCount val="11"/>
                <c:pt idx="0">
                  <c:v>0.98482358300000017</c:v>
                </c:pt>
                <c:pt idx="1">
                  <c:v>0.49870185880900009</c:v>
                </c:pt>
                <c:pt idx="2">
                  <c:v>1.1115911631429998</c:v>
                </c:pt>
                <c:pt idx="3">
                  <c:v>1.1077143454849998</c:v>
                </c:pt>
                <c:pt idx="4">
                  <c:v>1.2908800004640004</c:v>
                </c:pt>
                <c:pt idx="5">
                  <c:v>1.083528116169</c:v>
                </c:pt>
                <c:pt idx="6">
                  <c:v>2.7247332515289981</c:v>
                </c:pt>
                <c:pt idx="7">
                  <c:v>1.4389642929999999</c:v>
                </c:pt>
                <c:pt idx="8">
                  <c:v>0.82198864382900005</c:v>
                </c:pt>
                <c:pt idx="9">
                  <c:v>0.93903556745100003</c:v>
                </c:pt>
                <c:pt idx="10">
                  <c:v>0.30069108600000005</c:v>
                </c:pt>
              </c:numCache>
            </c:numRef>
          </c:val>
          <c:extLst>
            <c:ext xmlns:c16="http://schemas.microsoft.com/office/drawing/2014/chart" uri="{C3380CC4-5D6E-409C-BE32-E72D297353CC}">
              <c16:uniqueId val="{00000001-F394-4BE2-A638-923A770563E8}"/>
            </c:ext>
          </c:extLst>
        </c:ser>
        <c:ser>
          <c:idx val="2"/>
          <c:order val="2"/>
          <c:tx>
            <c:strRef>
              <c:f>'Female Founder x Stage'!$O$43</c:f>
              <c:strCache>
                <c:ptCount val="1"/>
                <c:pt idx="0">
                  <c:v>Late-stage VC</c:v>
                </c:pt>
              </c:strCache>
            </c:strRef>
          </c:tx>
          <c:spPr>
            <a:solidFill>
              <a:schemeClr val="accent3"/>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Stage'!$P$43:$Z$43</c:f>
              <c:numCache>
                <c:formatCode>"$"#,##0.0</c:formatCode>
                <c:ptCount val="11"/>
                <c:pt idx="0">
                  <c:v>0.77776646300000007</c:v>
                </c:pt>
                <c:pt idx="1">
                  <c:v>0.52068934</c:v>
                </c:pt>
                <c:pt idx="2">
                  <c:v>0.54693595100000014</c:v>
                </c:pt>
                <c:pt idx="3">
                  <c:v>1.2582969455830004</c:v>
                </c:pt>
                <c:pt idx="4">
                  <c:v>1.2721215370000007</c:v>
                </c:pt>
                <c:pt idx="5">
                  <c:v>1.6513888106769994</c:v>
                </c:pt>
                <c:pt idx="6">
                  <c:v>3.1915501635680004</c:v>
                </c:pt>
                <c:pt idx="7">
                  <c:v>1.9640267679999996</c:v>
                </c:pt>
                <c:pt idx="8">
                  <c:v>1.0697840330000004</c:v>
                </c:pt>
                <c:pt idx="9">
                  <c:v>2.1451868596979997</c:v>
                </c:pt>
                <c:pt idx="10">
                  <c:v>0.64389229644500012</c:v>
                </c:pt>
              </c:numCache>
            </c:numRef>
          </c:val>
          <c:extLst>
            <c:ext xmlns:c16="http://schemas.microsoft.com/office/drawing/2014/chart" uri="{C3380CC4-5D6E-409C-BE32-E72D297353CC}">
              <c16:uniqueId val="{00000002-F394-4BE2-A638-923A770563E8}"/>
            </c:ext>
          </c:extLst>
        </c:ser>
        <c:ser>
          <c:idx val="3"/>
          <c:order val="3"/>
          <c:tx>
            <c:strRef>
              <c:f>'Female Founder x Stage'!$O$44</c:f>
              <c:strCache>
                <c:ptCount val="1"/>
                <c:pt idx="0">
                  <c:v>Venture growth</c:v>
                </c:pt>
              </c:strCache>
            </c:strRef>
          </c:tx>
          <c:spPr>
            <a:solidFill>
              <a:schemeClr val="accent4"/>
            </a:solidFill>
            <a:ln>
              <a:noFill/>
            </a:ln>
            <a:effectLst/>
          </c:spPr>
          <c:invertIfNegative val="0"/>
          <c:cat>
            <c:numRef>
              <c:f>'Female Founder x Stage'!$P$40:$Z$40</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'Female Founder x Stage'!$P$44:$Z$44</c:f>
              <c:numCache>
                <c:formatCode>"$"#,##0.0</c:formatCode>
                <c:ptCount val="11"/>
                <c:pt idx="0">
                  <c:v>0.48365567700000006</c:v>
                </c:pt>
                <c:pt idx="1">
                  <c:v>0.10762261900000002</c:v>
                </c:pt>
                <c:pt idx="2">
                  <c:v>0.37038576600000001</c:v>
                </c:pt>
                <c:pt idx="3">
                  <c:v>0.49683230500000003</c:v>
                </c:pt>
                <c:pt idx="4">
                  <c:v>0.36584211500000002</c:v>
                </c:pt>
                <c:pt idx="5">
                  <c:v>0.321908588</c:v>
                </c:pt>
                <c:pt idx="6">
                  <c:v>0.35816395599999995</c:v>
                </c:pt>
                <c:pt idx="7">
                  <c:v>0.42808608332000003</c:v>
                </c:pt>
                <c:pt idx="8">
                  <c:v>0.26155989508900002</c:v>
                </c:pt>
                <c:pt idx="9">
                  <c:v>0.49262940799999994</c:v>
                </c:pt>
                <c:pt idx="10">
                  <c:v>0.156671175</c:v>
                </c:pt>
              </c:numCache>
            </c:numRef>
          </c:val>
          <c:extLst>
            <c:ext xmlns:c16="http://schemas.microsoft.com/office/drawing/2014/chart" uri="{C3380CC4-5D6E-409C-BE32-E72D297353CC}">
              <c16:uniqueId val="{00000003-F394-4BE2-A638-923A770563E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3679790026246725"/>
          <c:y val="0"/>
          <c:w val="0.1632020997375328"/>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Sciences'!$B$49</c:f>
              <c:strCache>
                <c:ptCount val="1"/>
                <c:pt idx="0">
                  <c:v>Deal value ($B)</c:v>
                </c:pt>
              </c:strCache>
            </c:strRef>
          </c:tx>
          <c:spPr>
            <a:solidFill>
              <a:schemeClr val="accent1"/>
            </a:solidFill>
            <a:ln>
              <a:noFill/>
            </a:ln>
            <a:effectLst/>
          </c:spPr>
          <c:invertIfNegative val="0"/>
          <c:cat>
            <c:multiLvlStrRef>
              <c:f>'Life Sciences'!$C$47:$AR$48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Sciences'!$C$49:$AR$49</c:f>
              <c:numCache>
                <c:formatCode>"$"#,##0.0</c:formatCode>
                <c:ptCount val="42"/>
                <c:pt idx="0">
                  <c:v>4.3458305022909993</c:v>
                </c:pt>
                <c:pt idx="1">
                  <c:v>4.1522384522129991</c:v>
                </c:pt>
                <c:pt idx="2">
                  <c:v>4.5060201936569992</c:v>
                </c:pt>
                <c:pt idx="3">
                  <c:v>3.8349615682970026</c:v>
                </c:pt>
                <c:pt idx="4">
                  <c:v>4.9579506107380027</c:v>
                </c:pt>
                <c:pt idx="5">
                  <c:v>3.9386333026859983</c:v>
                </c:pt>
                <c:pt idx="6">
                  <c:v>3.8354492533190019</c:v>
                </c:pt>
                <c:pt idx="7">
                  <c:v>3.0155879646890007</c:v>
                </c:pt>
                <c:pt idx="8">
                  <c:v>4.7038445284260009</c:v>
                </c:pt>
                <c:pt idx="9">
                  <c:v>4.3656497038770032</c:v>
                </c:pt>
                <c:pt idx="10">
                  <c:v>5.461110140616003</c:v>
                </c:pt>
                <c:pt idx="11">
                  <c:v>6.3707852048430009</c:v>
                </c:pt>
                <c:pt idx="12">
                  <c:v>7.9114277571640015</c:v>
                </c:pt>
                <c:pt idx="13">
                  <c:v>7.5503697162350045</c:v>
                </c:pt>
                <c:pt idx="14">
                  <c:v>7.0625631615219966</c:v>
                </c:pt>
                <c:pt idx="15">
                  <c:v>7.1219322319880032</c:v>
                </c:pt>
                <c:pt idx="16">
                  <c:v>7.9108101424869997</c:v>
                </c:pt>
                <c:pt idx="17">
                  <c:v>6.9955767813120033</c:v>
                </c:pt>
                <c:pt idx="18">
                  <c:v>6.1557867493690051</c:v>
                </c:pt>
                <c:pt idx="19">
                  <c:v>6.2035910385829993</c:v>
                </c:pt>
                <c:pt idx="20">
                  <c:v>8.6667230857140094</c:v>
                </c:pt>
                <c:pt idx="21">
                  <c:v>9.7350185325420018</c:v>
                </c:pt>
                <c:pt idx="22">
                  <c:v>11.597048553799997</c:v>
                </c:pt>
                <c:pt idx="23">
                  <c:v>10.907820088061998</c:v>
                </c:pt>
                <c:pt idx="24">
                  <c:v>14.854553429740005</c:v>
                </c:pt>
                <c:pt idx="25">
                  <c:v>14.875050014451002</c:v>
                </c:pt>
                <c:pt idx="26">
                  <c:v>13.435900126506009</c:v>
                </c:pt>
                <c:pt idx="27">
                  <c:v>12.057994770818</c:v>
                </c:pt>
                <c:pt idx="28">
                  <c:v>14.803755440064004</c:v>
                </c:pt>
                <c:pt idx="29">
                  <c:v>10.125494357556995</c:v>
                </c:pt>
                <c:pt idx="30">
                  <c:v>6.9218765738429973</c:v>
                </c:pt>
                <c:pt idx="31">
                  <c:v>9.4254632153539912</c:v>
                </c:pt>
                <c:pt idx="32">
                  <c:v>7.6832184121320024</c:v>
                </c:pt>
                <c:pt idx="33">
                  <c:v>7.2716815961609944</c:v>
                </c:pt>
                <c:pt idx="34">
                  <c:v>8.8153875759950076</c:v>
                </c:pt>
                <c:pt idx="35">
                  <c:v>6.7112925848920062</c:v>
                </c:pt>
                <c:pt idx="36">
                  <c:v>9.6094789948300043</c:v>
                </c:pt>
                <c:pt idx="37">
                  <c:v>10.371388793227002</c:v>
                </c:pt>
                <c:pt idx="38">
                  <c:v>10.082696259843003</c:v>
                </c:pt>
                <c:pt idx="39">
                  <c:v>7.3412017738430047</c:v>
                </c:pt>
                <c:pt idx="40">
                  <c:v>8.8757240962000044</c:v>
                </c:pt>
                <c:pt idx="41">
                  <c:v>7.1931345324570026</c:v>
                </c:pt>
              </c:numCache>
            </c:numRef>
          </c:val>
          <c:extLst>
            <c:ext xmlns:c16="http://schemas.microsoft.com/office/drawing/2014/chart" uri="{C3380CC4-5D6E-409C-BE32-E72D297353CC}">
              <c16:uniqueId val="{00000000-BD12-4AD6-9FF9-E22228171EDC}"/>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Sciences'!$B$50</c:f>
              <c:strCache>
                <c:ptCount val="1"/>
                <c:pt idx="0">
                  <c:v>Deal count</c:v>
                </c:pt>
              </c:strCache>
            </c:strRef>
          </c:tx>
          <c:spPr>
            <a:ln w="19050" cap="rnd" cmpd="sng" algn="ctr">
              <a:solidFill>
                <a:schemeClr val="accent3"/>
              </a:solidFill>
              <a:prstDash val="solid"/>
              <a:round/>
            </a:ln>
            <a:effectLst/>
          </c:spPr>
          <c:marker>
            <c:symbol val="none"/>
          </c:marker>
          <c:cat>
            <c:multiLvlStrRef>
              <c:f>'Life Sciences'!$C$47:$AR$48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Sciences'!$C$50:$AR$50</c:f>
              <c:numCache>
                <c:formatCode>General</c:formatCode>
                <c:ptCount val="42"/>
                <c:pt idx="0">
                  <c:v>433</c:v>
                </c:pt>
                <c:pt idx="1">
                  <c:v>410</c:v>
                </c:pt>
                <c:pt idx="2">
                  <c:v>379</c:v>
                </c:pt>
                <c:pt idx="3">
                  <c:v>410</c:v>
                </c:pt>
                <c:pt idx="4">
                  <c:v>441</c:v>
                </c:pt>
                <c:pt idx="5">
                  <c:v>383</c:v>
                </c:pt>
                <c:pt idx="6">
                  <c:v>387</c:v>
                </c:pt>
                <c:pt idx="7">
                  <c:v>373</c:v>
                </c:pt>
                <c:pt idx="8">
                  <c:v>489</c:v>
                </c:pt>
                <c:pt idx="9">
                  <c:v>450</c:v>
                </c:pt>
                <c:pt idx="10">
                  <c:v>418</c:v>
                </c:pt>
                <c:pt idx="11">
                  <c:v>447</c:v>
                </c:pt>
                <c:pt idx="12">
                  <c:v>534</c:v>
                </c:pt>
                <c:pt idx="13">
                  <c:v>476</c:v>
                </c:pt>
                <c:pt idx="14">
                  <c:v>445</c:v>
                </c:pt>
                <c:pt idx="15">
                  <c:v>470</c:v>
                </c:pt>
                <c:pt idx="16">
                  <c:v>575</c:v>
                </c:pt>
                <c:pt idx="17">
                  <c:v>487</c:v>
                </c:pt>
                <c:pt idx="18">
                  <c:v>489</c:v>
                </c:pt>
                <c:pt idx="19">
                  <c:v>510</c:v>
                </c:pt>
                <c:pt idx="20">
                  <c:v>586</c:v>
                </c:pt>
                <c:pt idx="21">
                  <c:v>485</c:v>
                </c:pt>
                <c:pt idx="22">
                  <c:v>548</c:v>
                </c:pt>
                <c:pt idx="23">
                  <c:v>595</c:v>
                </c:pt>
                <c:pt idx="24">
                  <c:v>743</c:v>
                </c:pt>
                <c:pt idx="25">
                  <c:v>659</c:v>
                </c:pt>
                <c:pt idx="26">
                  <c:v>636</c:v>
                </c:pt>
                <c:pt idx="27">
                  <c:v>675</c:v>
                </c:pt>
                <c:pt idx="28">
                  <c:v>648</c:v>
                </c:pt>
                <c:pt idx="29">
                  <c:v>530</c:v>
                </c:pt>
                <c:pt idx="30">
                  <c:v>494</c:v>
                </c:pt>
                <c:pt idx="31">
                  <c:v>554</c:v>
                </c:pt>
                <c:pt idx="32">
                  <c:v>537</c:v>
                </c:pt>
                <c:pt idx="33">
                  <c:v>503</c:v>
                </c:pt>
                <c:pt idx="34">
                  <c:v>477</c:v>
                </c:pt>
                <c:pt idx="35">
                  <c:v>479</c:v>
                </c:pt>
                <c:pt idx="36">
                  <c:v>494</c:v>
                </c:pt>
                <c:pt idx="37">
                  <c:v>498</c:v>
                </c:pt>
                <c:pt idx="38">
                  <c:v>480</c:v>
                </c:pt>
                <c:pt idx="39">
                  <c:v>463</c:v>
                </c:pt>
                <c:pt idx="40">
                  <c:v>439</c:v>
                </c:pt>
                <c:pt idx="41">
                  <c:v>391</c:v>
                </c:pt>
              </c:numCache>
            </c:numRef>
          </c:val>
          <c:smooth val="0"/>
          <c:extLst>
            <c:ext xmlns:c16="http://schemas.microsoft.com/office/drawing/2014/chart" uri="{C3380CC4-5D6E-409C-BE32-E72D297353CC}">
              <c16:uniqueId val="{00000001-BD12-4AD6-9FF9-E22228171EDC}"/>
            </c:ext>
          </c:extLst>
        </c:ser>
        <c:ser>
          <c:idx val="2"/>
          <c:order val="2"/>
          <c:tx>
            <c:strRef>
              <c:f>'Life Sciences'!$B$51</c:f>
              <c:strCache>
                <c:ptCount val="1"/>
                <c:pt idx="0">
                  <c:v>Pre-seed/Seed</c:v>
                </c:pt>
              </c:strCache>
            </c:strRef>
          </c:tx>
          <c:spPr>
            <a:ln w="19050" cap="rnd" cmpd="sng" algn="ctr">
              <a:solidFill>
                <a:schemeClr val="accent5"/>
              </a:solidFill>
              <a:prstDash val="solid"/>
              <a:round/>
            </a:ln>
            <a:effectLst/>
          </c:spPr>
          <c:marker>
            <c:symbol val="none"/>
          </c:marker>
          <c:cat>
            <c:multiLvlStrRef>
              <c:f>'Life Sciences'!$C$47:$AR$48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Sciences'!$C$51:$AR$51</c:f>
              <c:numCache>
                <c:formatCode>General</c:formatCode>
                <c:ptCount val="42"/>
                <c:pt idx="0">
                  <c:v>96</c:v>
                </c:pt>
                <c:pt idx="1">
                  <c:v>86</c:v>
                </c:pt>
                <c:pt idx="2">
                  <c:v>85</c:v>
                </c:pt>
                <c:pt idx="3">
                  <c:v>95</c:v>
                </c:pt>
                <c:pt idx="4">
                  <c:v>109</c:v>
                </c:pt>
                <c:pt idx="5">
                  <c:v>89</c:v>
                </c:pt>
                <c:pt idx="6">
                  <c:v>106</c:v>
                </c:pt>
                <c:pt idx="7">
                  <c:v>96</c:v>
                </c:pt>
                <c:pt idx="8">
                  <c:v>119</c:v>
                </c:pt>
                <c:pt idx="9">
                  <c:v>110</c:v>
                </c:pt>
                <c:pt idx="10">
                  <c:v>108</c:v>
                </c:pt>
                <c:pt idx="11">
                  <c:v>114</c:v>
                </c:pt>
                <c:pt idx="12">
                  <c:v>134</c:v>
                </c:pt>
                <c:pt idx="13">
                  <c:v>134</c:v>
                </c:pt>
                <c:pt idx="14">
                  <c:v>93</c:v>
                </c:pt>
                <c:pt idx="15">
                  <c:v>125</c:v>
                </c:pt>
                <c:pt idx="16">
                  <c:v>152</c:v>
                </c:pt>
                <c:pt idx="17">
                  <c:v>131</c:v>
                </c:pt>
                <c:pt idx="18">
                  <c:v>143</c:v>
                </c:pt>
                <c:pt idx="19">
                  <c:v>132</c:v>
                </c:pt>
                <c:pt idx="20">
                  <c:v>167</c:v>
                </c:pt>
                <c:pt idx="21">
                  <c:v>140</c:v>
                </c:pt>
                <c:pt idx="22">
                  <c:v>135</c:v>
                </c:pt>
                <c:pt idx="23">
                  <c:v>161</c:v>
                </c:pt>
                <c:pt idx="24">
                  <c:v>204</c:v>
                </c:pt>
                <c:pt idx="25">
                  <c:v>198</c:v>
                </c:pt>
                <c:pt idx="26">
                  <c:v>167</c:v>
                </c:pt>
                <c:pt idx="27">
                  <c:v>179</c:v>
                </c:pt>
                <c:pt idx="28">
                  <c:v>200</c:v>
                </c:pt>
                <c:pt idx="29">
                  <c:v>140</c:v>
                </c:pt>
                <c:pt idx="30">
                  <c:v>151</c:v>
                </c:pt>
                <c:pt idx="31">
                  <c:v>144</c:v>
                </c:pt>
                <c:pt idx="32">
                  <c:v>146</c:v>
                </c:pt>
                <c:pt idx="33">
                  <c:v>138</c:v>
                </c:pt>
                <c:pt idx="34">
                  <c:v>105</c:v>
                </c:pt>
                <c:pt idx="35">
                  <c:v>121</c:v>
                </c:pt>
                <c:pt idx="36">
                  <c:v>111</c:v>
                </c:pt>
                <c:pt idx="37">
                  <c:v>113</c:v>
                </c:pt>
                <c:pt idx="38">
                  <c:v>122</c:v>
                </c:pt>
                <c:pt idx="39">
                  <c:v>132</c:v>
                </c:pt>
                <c:pt idx="40">
                  <c:v>90</c:v>
                </c:pt>
                <c:pt idx="41">
                  <c:v>82</c:v>
                </c:pt>
              </c:numCache>
            </c:numRef>
          </c:val>
          <c:smooth val="0"/>
          <c:extLst>
            <c:ext xmlns:c16="http://schemas.microsoft.com/office/drawing/2014/chart" uri="{C3380CC4-5D6E-409C-BE32-E72D297353CC}">
              <c16:uniqueId val="{00000002-BD12-4AD6-9FF9-E22228171EDC}"/>
            </c:ext>
          </c:extLst>
        </c:ser>
        <c:ser>
          <c:idx val="3"/>
          <c:order val="3"/>
          <c:tx>
            <c:strRef>
              <c:f>'Life Sciences'!$B$52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'Life Sciences'!$C$47:$AR$48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Sciences'!$C$52:$AR$52</c:f>
              <c:numCache>
                <c:formatCode>General</c:formatCode>
                <c:ptCount val="42"/>
                <c:pt idx="0">
                  <c:v>140</c:v>
                </c:pt>
                <c:pt idx="1">
                  <c:v>164</c:v>
                </c:pt>
                <c:pt idx="2">
                  <c:v>145</c:v>
                </c:pt>
                <c:pt idx="3">
                  <c:v>158</c:v>
                </c:pt>
                <c:pt idx="4">
                  <c:v>161</c:v>
                </c:pt>
                <c:pt idx="5">
                  <c:v>145</c:v>
                </c:pt>
                <c:pt idx="6">
                  <c:v>133</c:v>
                </c:pt>
                <c:pt idx="7">
                  <c:v>144</c:v>
                </c:pt>
                <c:pt idx="8">
                  <c:v>178</c:v>
                </c:pt>
                <c:pt idx="9">
                  <c:v>190</c:v>
                </c:pt>
                <c:pt idx="10">
                  <c:v>151</c:v>
                </c:pt>
                <c:pt idx="11">
                  <c:v>172</c:v>
                </c:pt>
                <c:pt idx="12">
                  <c:v>210</c:v>
                </c:pt>
                <c:pt idx="13">
                  <c:v>161</c:v>
                </c:pt>
                <c:pt idx="14">
                  <c:v>176</c:v>
                </c:pt>
                <c:pt idx="15">
                  <c:v>154</c:v>
                </c:pt>
                <c:pt idx="16">
                  <c:v>202</c:v>
                </c:pt>
                <c:pt idx="17">
                  <c:v>171</c:v>
                </c:pt>
                <c:pt idx="18">
                  <c:v>176</c:v>
                </c:pt>
                <c:pt idx="19">
                  <c:v>196</c:v>
                </c:pt>
                <c:pt idx="20">
                  <c:v>174</c:v>
                </c:pt>
                <c:pt idx="21">
                  <c:v>142</c:v>
                </c:pt>
                <c:pt idx="22">
                  <c:v>198</c:v>
                </c:pt>
                <c:pt idx="23">
                  <c:v>213</c:v>
                </c:pt>
                <c:pt idx="24">
                  <c:v>228</c:v>
                </c:pt>
                <c:pt idx="25">
                  <c:v>213</c:v>
                </c:pt>
                <c:pt idx="26">
                  <c:v>206</c:v>
                </c:pt>
                <c:pt idx="27">
                  <c:v>221</c:v>
                </c:pt>
                <c:pt idx="28">
                  <c:v>187</c:v>
                </c:pt>
                <c:pt idx="29">
                  <c:v>166</c:v>
                </c:pt>
                <c:pt idx="30">
                  <c:v>133</c:v>
                </c:pt>
                <c:pt idx="31">
                  <c:v>192</c:v>
                </c:pt>
                <c:pt idx="32">
                  <c:v>158</c:v>
                </c:pt>
                <c:pt idx="33">
                  <c:v>128</c:v>
                </c:pt>
                <c:pt idx="34">
                  <c:v>125</c:v>
                </c:pt>
                <c:pt idx="35">
                  <c:v>140</c:v>
                </c:pt>
                <c:pt idx="36">
                  <c:v>137</c:v>
                </c:pt>
                <c:pt idx="37">
                  <c:v>139</c:v>
                </c:pt>
                <c:pt idx="38">
                  <c:v>129</c:v>
                </c:pt>
                <c:pt idx="39">
                  <c:v>125</c:v>
                </c:pt>
                <c:pt idx="40">
                  <c:v>110</c:v>
                </c:pt>
                <c:pt idx="41">
                  <c:v>93</c:v>
                </c:pt>
              </c:numCache>
            </c:numRef>
          </c:val>
          <c:smooth val="0"/>
          <c:extLst>
            <c:ext xmlns:c16="http://schemas.microsoft.com/office/drawing/2014/chart" uri="{C3380CC4-5D6E-409C-BE32-E72D297353CC}">
              <c16:uniqueId val="{00000003-BD12-4AD6-9FF9-E22228171EDC}"/>
            </c:ext>
          </c:extLst>
        </c:ser>
        <c:ser>
          <c:idx val="4"/>
          <c:order val="4"/>
          <c:tx>
            <c:strRef>
              <c:f>'Life Sciences'!$B$53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'Life Sciences'!$C$47:$AR$48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Sciences'!$C$53:$AR$53</c:f>
              <c:numCache>
                <c:formatCode>General</c:formatCode>
                <c:ptCount val="42"/>
                <c:pt idx="0">
                  <c:v>152</c:v>
                </c:pt>
                <c:pt idx="1">
                  <c:v>133</c:v>
                </c:pt>
                <c:pt idx="2">
                  <c:v>116</c:v>
                </c:pt>
                <c:pt idx="3">
                  <c:v>119</c:v>
                </c:pt>
                <c:pt idx="4">
                  <c:v>141</c:v>
                </c:pt>
                <c:pt idx="5">
                  <c:v>122</c:v>
                </c:pt>
                <c:pt idx="6">
                  <c:v>119</c:v>
                </c:pt>
                <c:pt idx="7">
                  <c:v>104</c:v>
                </c:pt>
                <c:pt idx="8">
                  <c:v>146</c:v>
                </c:pt>
                <c:pt idx="9">
                  <c:v>120</c:v>
                </c:pt>
                <c:pt idx="10">
                  <c:v>127</c:v>
                </c:pt>
                <c:pt idx="11">
                  <c:v>131</c:v>
                </c:pt>
                <c:pt idx="12">
                  <c:v>150</c:v>
                </c:pt>
                <c:pt idx="13">
                  <c:v>145</c:v>
                </c:pt>
                <c:pt idx="14">
                  <c:v>138</c:v>
                </c:pt>
                <c:pt idx="15">
                  <c:v>148</c:v>
                </c:pt>
                <c:pt idx="16">
                  <c:v>180</c:v>
                </c:pt>
                <c:pt idx="17">
                  <c:v>146</c:v>
                </c:pt>
                <c:pt idx="18">
                  <c:v>138</c:v>
                </c:pt>
                <c:pt idx="19">
                  <c:v>153</c:v>
                </c:pt>
                <c:pt idx="20">
                  <c:v>205</c:v>
                </c:pt>
                <c:pt idx="21">
                  <c:v>155</c:v>
                </c:pt>
                <c:pt idx="22">
                  <c:v>179</c:v>
                </c:pt>
                <c:pt idx="23">
                  <c:v>172</c:v>
                </c:pt>
                <c:pt idx="24">
                  <c:v>265</c:v>
                </c:pt>
                <c:pt idx="25">
                  <c:v>191</c:v>
                </c:pt>
                <c:pt idx="26">
                  <c:v>215</c:v>
                </c:pt>
                <c:pt idx="27">
                  <c:v>235</c:v>
                </c:pt>
                <c:pt idx="28">
                  <c:v>217</c:v>
                </c:pt>
                <c:pt idx="29">
                  <c:v>190</c:v>
                </c:pt>
                <c:pt idx="30">
                  <c:v>176</c:v>
                </c:pt>
                <c:pt idx="31">
                  <c:v>177</c:v>
                </c:pt>
                <c:pt idx="32">
                  <c:v>192</c:v>
                </c:pt>
                <c:pt idx="33">
                  <c:v>195</c:v>
                </c:pt>
                <c:pt idx="34">
                  <c:v>217</c:v>
                </c:pt>
                <c:pt idx="35">
                  <c:v>178</c:v>
                </c:pt>
                <c:pt idx="36">
                  <c:v>205</c:v>
                </c:pt>
                <c:pt idx="37">
                  <c:v>201</c:v>
                </c:pt>
                <c:pt idx="38">
                  <c:v>191</c:v>
                </c:pt>
                <c:pt idx="39">
                  <c:v>166</c:v>
                </c:pt>
                <c:pt idx="40">
                  <c:v>189</c:v>
                </c:pt>
                <c:pt idx="41">
                  <c:v>172</c:v>
                </c:pt>
              </c:numCache>
            </c:numRef>
          </c:val>
          <c:smooth val="0"/>
          <c:extLst>
            <c:ext xmlns:c16="http://schemas.microsoft.com/office/drawing/2014/chart" uri="{C3380CC4-5D6E-409C-BE32-E72D297353CC}">
              <c16:uniqueId val="{00000004-BD12-4AD6-9FF9-E22228171EDC}"/>
            </c:ext>
          </c:extLst>
        </c:ser>
        <c:ser>
          <c:idx val="5"/>
          <c:order val="5"/>
          <c:tx>
            <c:strRef>
              <c:f>'Life Sciences'!$B$54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'Life Sciences'!$C$47:$AR$48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'Life Sciences'!$C$54:$AR$54</c:f>
              <c:numCache>
                <c:formatCode>General</c:formatCode>
                <c:ptCount val="42"/>
                <c:pt idx="0">
                  <c:v>45</c:v>
                </c:pt>
                <c:pt idx="1">
                  <c:v>27</c:v>
                </c:pt>
                <c:pt idx="2">
                  <c:v>33</c:v>
                </c:pt>
                <c:pt idx="3">
                  <c:v>36</c:v>
                </c:pt>
                <c:pt idx="4">
                  <c:v>29</c:v>
                </c:pt>
                <c:pt idx="5">
                  <c:v>25</c:v>
                </c:pt>
                <c:pt idx="6">
                  <c:v>28</c:v>
                </c:pt>
                <c:pt idx="7">
                  <c:v>29</c:v>
                </c:pt>
                <c:pt idx="8">
                  <c:v>45</c:v>
                </c:pt>
                <c:pt idx="9">
                  <c:v>30</c:v>
                </c:pt>
                <c:pt idx="10">
                  <c:v>31</c:v>
                </c:pt>
                <c:pt idx="11">
                  <c:v>30</c:v>
                </c:pt>
                <c:pt idx="12">
                  <c:v>40</c:v>
                </c:pt>
                <c:pt idx="13">
                  <c:v>35</c:v>
                </c:pt>
                <c:pt idx="14">
                  <c:v>38</c:v>
                </c:pt>
                <c:pt idx="15">
                  <c:v>42</c:v>
                </c:pt>
                <c:pt idx="16">
                  <c:v>41</c:v>
                </c:pt>
                <c:pt idx="17">
                  <c:v>39</c:v>
                </c:pt>
                <c:pt idx="18">
                  <c:v>32</c:v>
                </c:pt>
                <c:pt idx="19">
                  <c:v>29</c:v>
                </c:pt>
                <c:pt idx="20">
                  <c:v>40</c:v>
                </c:pt>
                <c:pt idx="21">
                  <c:v>47</c:v>
                </c:pt>
                <c:pt idx="22">
                  <c:v>36</c:v>
                </c:pt>
                <c:pt idx="23">
                  <c:v>49</c:v>
                </c:pt>
                <c:pt idx="24">
                  <c:v>46</c:v>
                </c:pt>
                <c:pt idx="25">
                  <c:v>57</c:v>
                </c:pt>
                <c:pt idx="26">
                  <c:v>48</c:v>
                </c:pt>
                <c:pt idx="27">
                  <c:v>40</c:v>
                </c:pt>
                <c:pt idx="28">
                  <c:v>43</c:v>
                </c:pt>
                <c:pt idx="29">
                  <c:v>34</c:v>
                </c:pt>
                <c:pt idx="30">
                  <c:v>34</c:v>
                </c:pt>
                <c:pt idx="31">
                  <c:v>40</c:v>
                </c:pt>
                <c:pt idx="32">
                  <c:v>41</c:v>
                </c:pt>
                <c:pt idx="33">
                  <c:v>42</c:v>
                </c:pt>
                <c:pt idx="34">
                  <c:v>30</c:v>
                </c:pt>
                <c:pt idx="35">
                  <c:v>40</c:v>
                </c:pt>
                <c:pt idx="36">
                  <c:v>41</c:v>
                </c:pt>
                <c:pt idx="37">
                  <c:v>45</c:v>
                </c:pt>
                <c:pt idx="38">
                  <c:v>38</c:v>
                </c:pt>
                <c:pt idx="39">
                  <c:v>39</c:v>
                </c:pt>
                <c:pt idx="40">
                  <c:v>50</c:v>
                </c:pt>
                <c:pt idx="41">
                  <c:v>43</c:v>
                </c:pt>
              </c:numCache>
            </c:numRef>
          </c:val>
          <c:smooth val="0"/>
          <c:extLst>
            <c:ext xmlns:c16="http://schemas.microsoft.com/office/drawing/2014/chart" uri="{C3380CC4-5D6E-409C-BE32-E72D297353CC}">
              <c16:uniqueId val="{00000005-BD12-4AD6-9FF9-E22228171ED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562540848401856E-2"/>
          <c:y val="2.0604856057274842E-2"/>
          <c:w val="0.87818970257176354"/>
          <c:h val="0.82933165006007947"/>
        </c:manualLayout>
      </c:layout>
      <c:barChart>
        <c:barDir val="col"/>
        <c:grouping val="clustered"/>
        <c:varyColors val="0"/>
        <c:ser>
          <c:idx val="0"/>
          <c:order val="0"/>
          <c:tx>
            <c:strRef>
              <c:f>'Life Sciences'!$B$8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'Life Sciences'!$C$8:$M$8</c:f>
              <c:numCache>
                <c:formatCode>"$"#,##0.0</c:formatCode>
                <c:ptCount val="11"/>
                <c:pt idx="0">
                  <c:v>16.839050716458004</c:v>
                </c:pt>
                <c:pt idx="1">
                  <c:v>15.747621131432012</c:v>
                </c:pt>
                <c:pt idx="2">
                  <c:v>20.901389577762011</c:v>
                </c:pt>
                <c:pt idx="3">
                  <c:v>29.646292866909004</c:v>
                </c:pt>
                <c:pt idx="4">
                  <c:v>27.265764711751</c:v>
                </c:pt>
                <c:pt idx="5">
                  <c:v>40.906610260117994</c:v>
                </c:pt>
                <c:pt idx="6">
                  <c:v>55.223498341515025</c:v>
                </c:pt>
                <c:pt idx="7">
                  <c:v>41.276589586817991</c:v>
                </c:pt>
                <c:pt idx="8">
                  <c:v>30.481580169180003</c:v>
                </c:pt>
                <c:pt idx="9">
                  <c:v>37.404765821742998</c:v>
                </c:pt>
                <c:pt idx="10">
                  <c:v>16.068858628657004</c:v>
                </c:pt>
              </c:numCache>
            </c:numRef>
          </c:val>
          <c:extLst>
            <c:ext xmlns:c16="http://schemas.microsoft.com/office/drawing/2014/chart" uri="{C3380CC4-5D6E-409C-BE32-E72D297353CC}">
              <c16:uniqueId val="{00000000-62C9-406E-9928-D8165A37A5B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62C9-406E-9928-D8165A37A5BD}"/>
              </c:ext>
            </c:extLst>
          </c:dPt>
          <c:dPt>
            <c:idx val="2"/>
            <c:bubble3D val="0"/>
            <c:extLst>
              <c:ext xmlns:c16="http://schemas.microsoft.com/office/drawing/2014/chart" uri="{C3380CC4-5D6E-409C-BE32-E72D297353CC}">
                <c16:uniqueId val="{00000002-62C9-406E-9928-D8165A37A5BD}"/>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62C9-406E-9928-D8165A37A5BD}"/>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62C9-406E-9928-D8165A37A5BD}"/>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62C9-406E-9928-D8165A37A5BD}"/>
              </c:ext>
            </c:extLst>
          </c:dPt>
          <c:dPt>
            <c:idx val="8"/>
            <c:bubble3D val="0"/>
            <c:extLst>
              <c:ext xmlns:c16="http://schemas.microsoft.com/office/drawing/2014/chart" uri="{C3380CC4-5D6E-409C-BE32-E72D297353CC}">
                <c16:uniqueId val="{00000009-62C9-406E-9928-D8165A37A5BD}"/>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62C9-406E-9928-D8165A37A5BD}"/>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62C9-406E-9928-D8165A37A5B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'Life Sciences'!$C$9:$M$9</c:f>
              <c:numCache>
                <c:formatCode>General</c:formatCode>
                <c:ptCount val="11"/>
                <c:pt idx="0">
                  <c:v>1632</c:v>
                </c:pt>
                <c:pt idx="1">
                  <c:v>1584</c:v>
                </c:pt>
                <c:pt idx="2">
                  <c:v>1804</c:v>
                </c:pt>
                <c:pt idx="3">
                  <c:v>1925</c:v>
                </c:pt>
                <c:pt idx="4">
                  <c:v>2061</c:v>
                </c:pt>
                <c:pt idx="5">
                  <c:v>2214</c:v>
                </c:pt>
                <c:pt idx="6">
                  <c:v>2713</c:v>
                </c:pt>
                <c:pt idx="7">
                  <c:v>2226</c:v>
                </c:pt>
                <c:pt idx="8">
                  <c:v>1996</c:v>
                </c:pt>
                <c:pt idx="9">
                  <c:v>1935</c:v>
                </c:pt>
                <c:pt idx="10">
                  <c:v>830</c:v>
                </c:pt>
              </c:numCache>
            </c:numRef>
          </c:val>
          <c:smooth val="0"/>
          <c:extLst>
            <c:ext xmlns:c16="http://schemas.microsoft.com/office/drawing/2014/chart" uri="{C3380CC4-5D6E-409C-BE32-E72D297353CC}">
              <c16:uniqueId val="{0000000E-62C9-406E-9928-D8165A37A5B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9134314732397582"/>
          <c:y val="0.94092263128625808"/>
          <c:w val="0.41731349786810246"/>
          <c:h val="5.90773687137419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Tech!$B$49</c:f>
              <c:strCache>
                <c:ptCount val="1"/>
                <c:pt idx="0">
                  <c:v>Deal value ($B)</c:v>
                </c:pt>
              </c:strCache>
            </c:strRef>
          </c:tx>
          <c:spPr>
            <a:solidFill>
              <a:schemeClr val="accent1"/>
            </a:solidFill>
            <a:ln>
              <a:noFill/>
            </a:ln>
            <a:effectLst/>
          </c:spPr>
          <c:invertIfNegative val="0"/>
          <c:cat>
            <c:multiLvlStrRef>
              <c:f>Tech!$C$47:$AR$48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Tech!$C$49:$AR$49</c:f>
              <c:numCache>
                <c:formatCode>"$"#,##0.0</c:formatCode>
                <c:ptCount val="42"/>
                <c:pt idx="0">
                  <c:v>17.633687753648964</c:v>
                </c:pt>
                <c:pt idx="1">
                  <c:v>17.298291820795018</c:v>
                </c:pt>
                <c:pt idx="2">
                  <c:v>18.487710066367956</c:v>
                </c:pt>
                <c:pt idx="3">
                  <c:v>16.631629408643008</c:v>
                </c:pt>
                <c:pt idx="4">
                  <c:v>17.621484831729006</c:v>
                </c:pt>
                <c:pt idx="5">
                  <c:v>23.041090860365987</c:v>
                </c:pt>
                <c:pt idx="6">
                  <c:v>15.560944421949028</c:v>
                </c:pt>
                <c:pt idx="7">
                  <c:v>13.297130972127013</c:v>
                </c:pt>
                <c:pt idx="8">
                  <c:v>15.385021229159046</c:v>
                </c:pt>
                <c:pt idx="9">
                  <c:v>19.29099819264</c:v>
                </c:pt>
                <c:pt idx="10">
                  <c:v>20.679255905377957</c:v>
                </c:pt>
                <c:pt idx="11">
                  <c:v>18.625297207500022</c:v>
                </c:pt>
                <c:pt idx="12">
                  <c:v>26.23123394417696</c:v>
                </c:pt>
                <c:pt idx="13">
                  <c:v>25.665911967434933</c:v>
                </c:pt>
                <c:pt idx="14">
                  <c:v>30.415621439039988</c:v>
                </c:pt>
                <c:pt idx="15">
                  <c:v>44.934562922595155</c:v>
                </c:pt>
                <c:pt idx="16">
                  <c:v>30.837507991591902</c:v>
                </c:pt>
                <c:pt idx="17">
                  <c:v>33.953141039554076</c:v>
                </c:pt>
                <c:pt idx="18">
                  <c:v>32.679600175118992</c:v>
                </c:pt>
                <c:pt idx="19">
                  <c:v>29.071937977196015</c:v>
                </c:pt>
                <c:pt idx="20">
                  <c:v>32.867958452875058</c:v>
                </c:pt>
                <c:pt idx="21">
                  <c:v>33.206295556840018</c:v>
                </c:pt>
                <c:pt idx="22">
                  <c:v>41.785654650048983</c:v>
                </c:pt>
                <c:pt idx="23">
                  <c:v>41.122082655866969</c:v>
                </c:pt>
                <c:pt idx="24">
                  <c:v>66.469874093215083</c:v>
                </c:pt>
                <c:pt idx="25">
                  <c:v>77.049227475096956</c:v>
                </c:pt>
                <c:pt idx="26">
                  <c:v>82.977083391657246</c:v>
                </c:pt>
                <c:pt idx="27">
                  <c:v>93.026658177726134</c:v>
                </c:pt>
                <c:pt idx="28">
                  <c:v>70.472876071614408</c:v>
                </c:pt>
                <c:pt idx="29">
                  <c:v>63.010629490387949</c:v>
                </c:pt>
                <c:pt idx="30">
                  <c:v>40.292607721461955</c:v>
                </c:pt>
                <c:pt idx="31">
                  <c:v>32.992855328705957</c:v>
                </c:pt>
                <c:pt idx="32">
                  <c:v>48.554719637293978</c:v>
                </c:pt>
                <c:pt idx="33">
                  <c:v>30.238316773665975</c:v>
                </c:pt>
                <c:pt idx="34">
                  <c:v>30.712101886970942</c:v>
                </c:pt>
                <c:pt idx="35">
                  <c:v>32.922114129418965</c:v>
                </c:pt>
                <c:pt idx="36">
                  <c:v>37.070217790958992</c:v>
                </c:pt>
                <c:pt idx="37">
                  <c:v>43.971981315603905</c:v>
                </c:pt>
                <c:pt idx="38">
                  <c:v>37.087591104011956</c:v>
                </c:pt>
                <c:pt idx="39">
                  <c:v>72.603837810256138</c:v>
                </c:pt>
                <c:pt idx="40">
                  <c:v>85.514574698128257</c:v>
                </c:pt>
                <c:pt idx="41">
                  <c:v>64.345927208524913</c:v>
                </c:pt>
              </c:numCache>
            </c:numRef>
          </c:val>
          <c:extLst>
            <c:ext xmlns:c16="http://schemas.microsoft.com/office/drawing/2014/chart" uri="{C3380CC4-5D6E-409C-BE32-E72D297353CC}">
              <c16:uniqueId val="{00000000-33AE-4B1D-92D9-79055EB10D1B}"/>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Tech!$B$50</c:f>
              <c:strCache>
                <c:ptCount val="1"/>
                <c:pt idx="0">
                  <c:v>Deal count</c:v>
                </c:pt>
              </c:strCache>
            </c:strRef>
          </c:tx>
          <c:spPr>
            <a:ln w="19050" cap="rnd" cmpd="sng" algn="ctr">
              <a:solidFill>
                <a:schemeClr val="accent3"/>
              </a:solidFill>
              <a:prstDash val="solid"/>
              <a:round/>
            </a:ln>
            <a:effectLst/>
          </c:spPr>
          <c:marker>
            <c:symbol val="none"/>
          </c:marker>
          <c:cat>
            <c:multiLvlStrRef>
              <c:f>Tech!$C$47:$AR$48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Tech!$C$50:$AR$50</c:f>
              <c:numCache>
                <c:formatCode>General</c:formatCode>
                <c:ptCount val="42"/>
                <c:pt idx="0">
                  <c:v>2690</c:v>
                </c:pt>
                <c:pt idx="1">
                  <c:v>2613</c:v>
                </c:pt>
                <c:pt idx="2">
                  <c:v>2355</c:v>
                </c:pt>
                <c:pt idx="3">
                  <c:v>2283</c:v>
                </c:pt>
                <c:pt idx="4">
                  <c:v>2765</c:v>
                </c:pt>
                <c:pt idx="5">
                  <c:v>2269</c:v>
                </c:pt>
                <c:pt idx="6">
                  <c:v>2178</c:v>
                </c:pt>
                <c:pt idx="7">
                  <c:v>2136</c:v>
                </c:pt>
                <c:pt idx="8">
                  <c:v>2729</c:v>
                </c:pt>
                <c:pt idx="9">
                  <c:v>2469</c:v>
                </c:pt>
                <c:pt idx="10">
                  <c:v>2419</c:v>
                </c:pt>
                <c:pt idx="11">
                  <c:v>2430</c:v>
                </c:pt>
                <c:pt idx="12">
                  <c:v>3014</c:v>
                </c:pt>
                <c:pt idx="13">
                  <c:v>2585</c:v>
                </c:pt>
                <c:pt idx="14">
                  <c:v>2575</c:v>
                </c:pt>
                <c:pt idx="15">
                  <c:v>2799</c:v>
                </c:pt>
                <c:pt idx="16">
                  <c:v>3217</c:v>
                </c:pt>
                <c:pt idx="17">
                  <c:v>2910</c:v>
                </c:pt>
                <c:pt idx="18">
                  <c:v>2876</c:v>
                </c:pt>
                <c:pt idx="19">
                  <c:v>2807</c:v>
                </c:pt>
                <c:pt idx="20">
                  <c:v>3466</c:v>
                </c:pt>
                <c:pt idx="21">
                  <c:v>2672</c:v>
                </c:pt>
                <c:pt idx="22">
                  <c:v>2818</c:v>
                </c:pt>
                <c:pt idx="23">
                  <c:v>3183</c:v>
                </c:pt>
                <c:pt idx="24">
                  <c:v>4411</c:v>
                </c:pt>
                <c:pt idx="25">
                  <c:v>4163</c:v>
                </c:pt>
                <c:pt idx="26">
                  <c:v>4237</c:v>
                </c:pt>
                <c:pt idx="27">
                  <c:v>4380</c:v>
                </c:pt>
                <c:pt idx="28">
                  <c:v>5035</c:v>
                </c:pt>
                <c:pt idx="29">
                  <c:v>4141</c:v>
                </c:pt>
                <c:pt idx="30">
                  <c:v>3610</c:v>
                </c:pt>
                <c:pt idx="31">
                  <c:v>3390</c:v>
                </c:pt>
                <c:pt idx="32">
                  <c:v>3689</c:v>
                </c:pt>
                <c:pt idx="33">
                  <c:v>3217</c:v>
                </c:pt>
                <c:pt idx="34">
                  <c:v>2980</c:v>
                </c:pt>
                <c:pt idx="35">
                  <c:v>3041</c:v>
                </c:pt>
                <c:pt idx="36">
                  <c:v>3484</c:v>
                </c:pt>
                <c:pt idx="37">
                  <c:v>3251</c:v>
                </c:pt>
                <c:pt idx="38">
                  <c:v>2963</c:v>
                </c:pt>
                <c:pt idx="39">
                  <c:v>2914</c:v>
                </c:pt>
                <c:pt idx="40">
                  <c:v>3064</c:v>
                </c:pt>
                <c:pt idx="41">
                  <c:v>2535</c:v>
                </c:pt>
              </c:numCache>
            </c:numRef>
          </c:val>
          <c:smooth val="0"/>
          <c:extLst>
            <c:ext xmlns:c16="http://schemas.microsoft.com/office/drawing/2014/chart" uri="{C3380CC4-5D6E-409C-BE32-E72D297353CC}">
              <c16:uniqueId val="{00000001-33AE-4B1D-92D9-79055EB10D1B}"/>
            </c:ext>
          </c:extLst>
        </c:ser>
        <c:ser>
          <c:idx val="2"/>
          <c:order val="2"/>
          <c:tx>
            <c:strRef>
              <c:f>Tech!$B$51</c:f>
              <c:strCache>
                <c:ptCount val="1"/>
                <c:pt idx="0">
                  <c:v>Pre-seed/Seed</c:v>
                </c:pt>
              </c:strCache>
            </c:strRef>
          </c:tx>
          <c:spPr>
            <a:ln w="19050" cap="rnd" cmpd="sng" algn="ctr">
              <a:solidFill>
                <a:schemeClr val="accent5"/>
              </a:solidFill>
              <a:prstDash val="solid"/>
              <a:round/>
            </a:ln>
            <a:effectLst/>
          </c:spPr>
          <c:marker>
            <c:symbol val="none"/>
          </c:marker>
          <c:cat>
            <c:multiLvlStrRef>
              <c:f>Tech!$C$47:$AR$48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Tech!$C$51:$AR$51</c:f>
              <c:numCache>
                <c:formatCode>General</c:formatCode>
                <c:ptCount val="42"/>
                <c:pt idx="0">
                  <c:v>996</c:v>
                </c:pt>
                <c:pt idx="1">
                  <c:v>979</c:v>
                </c:pt>
                <c:pt idx="2">
                  <c:v>883</c:v>
                </c:pt>
                <c:pt idx="3">
                  <c:v>896</c:v>
                </c:pt>
                <c:pt idx="4">
                  <c:v>1048</c:v>
                </c:pt>
                <c:pt idx="5">
                  <c:v>824</c:v>
                </c:pt>
                <c:pt idx="6">
                  <c:v>802</c:v>
                </c:pt>
                <c:pt idx="7">
                  <c:v>798</c:v>
                </c:pt>
                <c:pt idx="8">
                  <c:v>1009</c:v>
                </c:pt>
                <c:pt idx="9">
                  <c:v>864</c:v>
                </c:pt>
                <c:pt idx="10">
                  <c:v>890</c:v>
                </c:pt>
                <c:pt idx="11">
                  <c:v>927</c:v>
                </c:pt>
                <c:pt idx="12">
                  <c:v>1067</c:v>
                </c:pt>
                <c:pt idx="13">
                  <c:v>947</c:v>
                </c:pt>
                <c:pt idx="14">
                  <c:v>934</c:v>
                </c:pt>
                <c:pt idx="15">
                  <c:v>1092</c:v>
                </c:pt>
                <c:pt idx="16">
                  <c:v>1183</c:v>
                </c:pt>
                <c:pt idx="17">
                  <c:v>1051</c:v>
                </c:pt>
                <c:pt idx="18">
                  <c:v>1127</c:v>
                </c:pt>
                <c:pt idx="19">
                  <c:v>1086</c:v>
                </c:pt>
                <c:pt idx="20">
                  <c:v>1333</c:v>
                </c:pt>
                <c:pt idx="21">
                  <c:v>1004</c:v>
                </c:pt>
                <c:pt idx="22">
                  <c:v>1127</c:v>
                </c:pt>
                <c:pt idx="23">
                  <c:v>1281</c:v>
                </c:pt>
                <c:pt idx="24">
                  <c:v>1623</c:v>
                </c:pt>
                <c:pt idx="25">
                  <c:v>1625</c:v>
                </c:pt>
                <c:pt idx="26">
                  <c:v>1647</c:v>
                </c:pt>
                <c:pt idx="27">
                  <c:v>1726</c:v>
                </c:pt>
                <c:pt idx="28">
                  <c:v>1893</c:v>
                </c:pt>
                <c:pt idx="29">
                  <c:v>1669</c:v>
                </c:pt>
                <c:pt idx="30">
                  <c:v>1460</c:v>
                </c:pt>
                <c:pt idx="31">
                  <c:v>1279</c:v>
                </c:pt>
                <c:pt idx="32">
                  <c:v>1294</c:v>
                </c:pt>
                <c:pt idx="33">
                  <c:v>1210</c:v>
                </c:pt>
                <c:pt idx="34">
                  <c:v>1103</c:v>
                </c:pt>
                <c:pt idx="35">
                  <c:v>1081</c:v>
                </c:pt>
                <c:pt idx="36">
                  <c:v>1154</c:v>
                </c:pt>
                <c:pt idx="37">
                  <c:v>1090</c:v>
                </c:pt>
                <c:pt idx="38">
                  <c:v>1054</c:v>
                </c:pt>
                <c:pt idx="39">
                  <c:v>991</c:v>
                </c:pt>
                <c:pt idx="40">
                  <c:v>913</c:v>
                </c:pt>
                <c:pt idx="41">
                  <c:v>674</c:v>
                </c:pt>
              </c:numCache>
            </c:numRef>
          </c:val>
          <c:smooth val="0"/>
          <c:extLst>
            <c:ext xmlns:c16="http://schemas.microsoft.com/office/drawing/2014/chart" uri="{C3380CC4-5D6E-409C-BE32-E72D297353CC}">
              <c16:uniqueId val="{00000002-33AE-4B1D-92D9-79055EB10D1B}"/>
            </c:ext>
          </c:extLst>
        </c:ser>
        <c:ser>
          <c:idx val="3"/>
          <c:order val="3"/>
          <c:tx>
            <c:strRef>
              <c:f>Tech!$B$52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Tech!$C$47:$AR$48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Tech!$C$52:$AR$52</c:f>
              <c:numCache>
                <c:formatCode>General</c:formatCode>
                <c:ptCount val="42"/>
                <c:pt idx="0">
                  <c:v>1000</c:v>
                </c:pt>
                <c:pt idx="1">
                  <c:v>999</c:v>
                </c:pt>
                <c:pt idx="2">
                  <c:v>908</c:v>
                </c:pt>
                <c:pt idx="3">
                  <c:v>856</c:v>
                </c:pt>
                <c:pt idx="4">
                  <c:v>994</c:v>
                </c:pt>
                <c:pt idx="5">
                  <c:v>817</c:v>
                </c:pt>
                <c:pt idx="6">
                  <c:v>812</c:v>
                </c:pt>
                <c:pt idx="7">
                  <c:v>778</c:v>
                </c:pt>
                <c:pt idx="8">
                  <c:v>980</c:v>
                </c:pt>
                <c:pt idx="9">
                  <c:v>905</c:v>
                </c:pt>
                <c:pt idx="10">
                  <c:v>889</c:v>
                </c:pt>
                <c:pt idx="11">
                  <c:v>900</c:v>
                </c:pt>
                <c:pt idx="12">
                  <c:v>1104</c:v>
                </c:pt>
                <c:pt idx="13">
                  <c:v>885</c:v>
                </c:pt>
                <c:pt idx="14">
                  <c:v>878</c:v>
                </c:pt>
                <c:pt idx="15">
                  <c:v>935</c:v>
                </c:pt>
                <c:pt idx="16">
                  <c:v>999</c:v>
                </c:pt>
                <c:pt idx="17">
                  <c:v>931</c:v>
                </c:pt>
                <c:pt idx="18">
                  <c:v>878</c:v>
                </c:pt>
                <c:pt idx="19">
                  <c:v>943</c:v>
                </c:pt>
                <c:pt idx="20">
                  <c:v>1036</c:v>
                </c:pt>
                <c:pt idx="21">
                  <c:v>734</c:v>
                </c:pt>
                <c:pt idx="22">
                  <c:v>805</c:v>
                </c:pt>
                <c:pt idx="23">
                  <c:v>960</c:v>
                </c:pt>
                <c:pt idx="24">
                  <c:v>1359</c:v>
                </c:pt>
                <c:pt idx="25">
                  <c:v>1237</c:v>
                </c:pt>
                <c:pt idx="26">
                  <c:v>1279</c:v>
                </c:pt>
                <c:pt idx="27">
                  <c:v>1346</c:v>
                </c:pt>
                <c:pt idx="28">
                  <c:v>1544</c:v>
                </c:pt>
                <c:pt idx="29">
                  <c:v>1232</c:v>
                </c:pt>
                <c:pt idx="30">
                  <c:v>1102</c:v>
                </c:pt>
                <c:pt idx="31">
                  <c:v>1083</c:v>
                </c:pt>
                <c:pt idx="32">
                  <c:v>1118</c:v>
                </c:pt>
                <c:pt idx="33">
                  <c:v>954</c:v>
                </c:pt>
                <c:pt idx="34">
                  <c:v>891</c:v>
                </c:pt>
                <c:pt idx="35">
                  <c:v>994</c:v>
                </c:pt>
                <c:pt idx="36">
                  <c:v>1149</c:v>
                </c:pt>
                <c:pt idx="37">
                  <c:v>1045</c:v>
                </c:pt>
                <c:pt idx="38">
                  <c:v>909</c:v>
                </c:pt>
                <c:pt idx="39">
                  <c:v>939</c:v>
                </c:pt>
                <c:pt idx="40">
                  <c:v>1021</c:v>
                </c:pt>
                <c:pt idx="41">
                  <c:v>859</c:v>
                </c:pt>
              </c:numCache>
            </c:numRef>
          </c:val>
          <c:smooth val="0"/>
          <c:extLst>
            <c:ext xmlns:c16="http://schemas.microsoft.com/office/drawing/2014/chart" uri="{C3380CC4-5D6E-409C-BE32-E72D297353CC}">
              <c16:uniqueId val="{00000003-33AE-4B1D-92D9-79055EB10D1B}"/>
            </c:ext>
          </c:extLst>
        </c:ser>
        <c:ser>
          <c:idx val="4"/>
          <c:order val="4"/>
          <c:tx>
            <c:strRef>
              <c:f>Tech!$B$53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Tech!$C$47:$AR$48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Tech!$C$53:$AR$53</c:f>
              <c:numCache>
                <c:formatCode>General</c:formatCode>
                <c:ptCount val="42"/>
                <c:pt idx="0">
                  <c:v>569</c:v>
                </c:pt>
                <c:pt idx="1">
                  <c:v>536</c:v>
                </c:pt>
                <c:pt idx="2">
                  <c:v>450</c:v>
                </c:pt>
                <c:pt idx="3">
                  <c:v>435</c:v>
                </c:pt>
                <c:pt idx="4">
                  <c:v>597</c:v>
                </c:pt>
                <c:pt idx="5">
                  <c:v>533</c:v>
                </c:pt>
                <c:pt idx="6">
                  <c:v>470</c:v>
                </c:pt>
                <c:pt idx="7">
                  <c:v>447</c:v>
                </c:pt>
                <c:pt idx="8">
                  <c:v>622</c:v>
                </c:pt>
                <c:pt idx="9">
                  <c:v>583</c:v>
                </c:pt>
                <c:pt idx="10">
                  <c:v>541</c:v>
                </c:pt>
                <c:pt idx="11">
                  <c:v>497</c:v>
                </c:pt>
                <c:pt idx="12">
                  <c:v>716</c:v>
                </c:pt>
                <c:pt idx="13">
                  <c:v>618</c:v>
                </c:pt>
                <c:pt idx="14">
                  <c:v>618</c:v>
                </c:pt>
                <c:pt idx="15">
                  <c:v>635</c:v>
                </c:pt>
                <c:pt idx="16">
                  <c:v>893</c:v>
                </c:pt>
                <c:pt idx="17">
                  <c:v>767</c:v>
                </c:pt>
                <c:pt idx="18">
                  <c:v>722</c:v>
                </c:pt>
                <c:pt idx="19">
                  <c:v>654</c:v>
                </c:pt>
                <c:pt idx="20">
                  <c:v>915</c:v>
                </c:pt>
                <c:pt idx="21">
                  <c:v>786</c:v>
                </c:pt>
                <c:pt idx="22">
                  <c:v>717</c:v>
                </c:pt>
                <c:pt idx="23">
                  <c:v>778</c:v>
                </c:pt>
                <c:pt idx="24">
                  <c:v>1221</c:v>
                </c:pt>
                <c:pt idx="25">
                  <c:v>1072</c:v>
                </c:pt>
                <c:pt idx="26">
                  <c:v>1109</c:v>
                </c:pt>
                <c:pt idx="27">
                  <c:v>1093</c:v>
                </c:pt>
                <c:pt idx="28">
                  <c:v>1369</c:v>
                </c:pt>
                <c:pt idx="29">
                  <c:v>1071</c:v>
                </c:pt>
                <c:pt idx="30">
                  <c:v>896</c:v>
                </c:pt>
                <c:pt idx="31">
                  <c:v>846</c:v>
                </c:pt>
                <c:pt idx="32">
                  <c:v>1078</c:v>
                </c:pt>
                <c:pt idx="33">
                  <c:v>887</c:v>
                </c:pt>
                <c:pt idx="34">
                  <c:v>837</c:v>
                </c:pt>
                <c:pt idx="35">
                  <c:v>824</c:v>
                </c:pt>
                <c:pt idx="36">
                  <c:v>982</c:v>
                </c:pt>
                <c:pt idx="37">
                  <c:v>921</c:v>
                </c:pt>
                <c:pt idx="38">
                  <c:v>809</c:v>
                </c:pt>
                <c:pt idx="39">
                  <c:v>793</c:v>
                </c:pt>
                <c:pt idx="40">
                  <c:v>903</c:v>
                </c:pt>
                <c:pt idx="41">
                  <c:v>796</c:v>
                </c:pt>
              </c:numCache>
            </c:numRef>
          </c:val>
          <c:smooth val="0"/>
          <c:extLst>
            <c:ext xmlns:c16="http://schemas.microsoft.com/office/drawing/2014/chart" uri="{C3380CC4-5D6E-409C-BE32-E72D297353CC}">
              <c16:uniqueId val="{00000004-33AE-4B1D-92D9-79055EB10D1B}"/>
            </c:ext>
          </c:extLst>
        </c:ser>
        <c:ser>
          <c:idx val="5"/>
          <c:order val="5"/>
          <c:tx>
            <c:strRef>
              <c:f>Tech!$B$54</c:f>
              <c:strCache>
                <c:ptCount val="1"/>
                <c:pt idx="0">
                  <c:v>Venture growth</c:v>
                </c:pt>
              </c:strCache>
            </c:strRef>
          </c:tx>
          <c:spPr>
            <a:ln w="19050" cap="rnd" cmpd="sng" algn="ctr">
              <a:solidFill>
                <a:schemeClr val="accent5">
                  <a:lumMod val="60000"/>
                </a:schemeClr>
              </a:solidFill>
              <a:prstDash val="solid"/>
              <a:round/>
            </a:ln>
            <a:effectLst/>
          </c:spPr>
          <c:marker>
            <c:symbol val="none"/>
          </c:marker>
          <c:cat>
            <c:multiLvlStrRef>
              <c:f>Tech!$C$47:$AR$48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Tech!$C$54:$AR$54</c:f>
              <c:numCache>
                <c:formatCode>General</c:formatCode>
                <c:ptCount val="42"/>
                <c:pt idx="0">
                  <c:v>119</c:v>
                </c:pt>
                <c:pt idx="1">
                  <c:v>98</c:v>
                </c:pt>
                <c:pt idx="2">
                  <c:v>110</c:v>
                </c:pt>
                <c:pt idx="3">
                  <c:v>94</c:v>
                </c:pt>
                <c:pt idx="4">
                  <c:v>120</c:v>
                </c:pt>
                <c:pt idx="5">
                  <c:v>89</c:v>
                </c:pt>
                <c:pt idx="6">
                  <c:v>93</c:v>
                </c:pt>
                <c:pt idx="7">
                  <c:v>108</c:v>
                </c:pt>
                <c:pt idx="8">
                  <c:v>113</c:v>
                </c:pt>
                <c:pt idx="9">
                  <c:v>114</c:v>
                </c:pt>
                <c:pt idx="10">
                  <c:v>96</c:v>
                </c:pt>
                <c:pt idx="11">
                  <c:v>104</c:v>
                </c:pt>
                <c:pt idx="12">
                  <c:v>124</c:v>
                </c:pt>
                <c:pt idx="13">
                  <c:v>131</c:v>
                </c:pt>
                <c:pt idx="14">
                  <c:v>141</c:v>
                </c:pt>
                <c:pt idx="15">
                  <c:v>134</c:v>
                </c:pt>
                <c:pt idx="16">
                  <c:v>140</c:v>
                </c:pt>
                <c:pt idx="17">
                  <c:v>158</c:v>
                </c:pt>
                <c:pt idx="18">
                  <c:v>147</c:v>
                </c:pt>
                <c:pt idx="19">
                  <c:v>124</c:v>
                </c:pt>
                <c:pt idx="20">
                  <c:v>178</c:v>
                </c:pt>
                <c:pt idx="21">
                  <c:v>147</c:v>
                </c:pt>
                <c:pt idx="22">
                  <c:v>166</c:v>
                </c:pt>
                <c:pt idx="23">
                  <c:v>162</c:v>
                </c:pt>
                <c:pt idx="24">
                  <c:v>205</c:v>
                </c:pt>
                <c:pt idx="25">
                  <c:v>226</c:v>
                </c:pt>
                <c:pt idx="26">
                  <c:v>197</c:v>
                </c:pt>
                <c:pt idx="27">
                  <c:v>213</c:v>
                </c:pt>
                <c:pt idx="28">
                  <c:v>224</c:v>
                </c:pt>
                <c:pt idx="29">
                  <c:v>169</c:v>
                </c:pt>
                <c:pt idx="30">
                  <c:v>151</c:v>
                </c:pt>
                <c:pt idx="31">
                  <c:v>179</c:v>
                </c:pt>
                <c:pt idx="32">
                  <c:v>197</c:v>
                </c:pt>
                <c:pt idx="33">
                  <c:v>163</c:v>
                </c:pt>
                <c:pt idx="34">
                  <c:v>145</c:v>
                </c:pt>
                <c:pt idx="35">
                  <c:v>140</c:v>
                </c:pt>
                <c:pt idx="36">
                  <c:v>194</c:v>
                </c:pt>
                <c:pt idx="37">
                  <c:v>191</c:v>
                </c:pt>
                <c:pt idx="38">
                  <c:v>188</c:v>
                </c:pt>
                <c:pt idx="39">
                  <c:v>189</c:v>
                </c:pt>
                <c:pt idx="40">
                  <c:v>224</c:v>
                </c:pt>
                <c:pt idx="41">
                  <c:v>203</c:v>
                </c:pt>
              </c:numCache>
            </c:numRef>
          </c:val>
          <c:smooth val="0"/>
          <c:extLst>
            <c:ext xmlns:c16="http://schemas.microsoft.com/office/drawing/2014/chart" uri="{C3380CC4-5D6E-409C-BE32-E72D297353CC}">
              <c16:uniqueId val="{00000005-33AE-4B1D-92D9-79055EB10D1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738273585955049E-2"/>
          <c:y val="1.7931936978132692E-2"/>
          <c:w val="0.76999893498434424"/>
          <c:h val="0.86592105165324584"/>
        </c:manualLayout>
      </c:layout>
      <c:barChart>
        <c:barDir val="col"/>
        <c:grouping val="percentStacked"/>
        <c:varyColors val="0"/>
        <c:ser>
          <c:idx val="0"/>
          <c:order val="0"/>
          <c:tx>
            <c:strRef>
              <c:f>'Deals x Sector'!$O$47</c:f>
              <c:strCache>
                <c:ptCount val="1"/>
                <c:pt idx="0">
                  <c:v>Software</c:v>
                </c:pt>
              </c:strCache>
            </c:strRef>
          </c:tx>
          <c:spPr>
            <a:solidFill>
              <a:srgbClr val="051C38"/>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Sector'!$P$47:$BE$47</c:f>
              <c:numCache>
                <c:formatCode>"$"#,##0.0</c:formatCode>
                <c:ptCount val="42"/>
                <c:pt idx="0">
                  <c:v>6.7245831190260086</c:v>
                </c:pt>
                <c:pt idx="1">
                  <c:v>7.7623958378349993</c:v>
                </c:pt>
                <c:pt idx="2">
                  <c:v>8.0352414521290143</c:v>
                </c:pt>
                <c:pt idx="3">
                  <c:v>6.0317841198940112</c:v>
                </c:pt>
                <c:pt idx="4">
                  <c:v>7.7279413029339965</c:v>
                </c:pt>
                <c:pt idx="5">
                  <c:v>8.1174991231220055</c:v>
                </c:pt>
                <c:pt idx="6">
                  <c:v>6.2790602301950011</c:v>
                </c:pt>
                <c:pt idx="7">
                  <c:v>6.4995330109010059</c:v>
                </c:pt>
                <c:pt idx="8">
                  <c:v>5.711065872926004</c:v>
                </c:pt>
                <c:pt idx="9">
                  <c:v>8.8960253852750046</c:v>
                </c:pt>
                <c:pt idx="10">
                  <c:v>8.1022819359540001</c:v>
                </c:pt>
                <c:pt idx="11">
                  <c:v>7.5476144578170059</c:v>
                </c:pt>
                <c:pt idx="12">
                  <c:v>9.3921816290480127</c:v>
                </c:pt>
                <c:pt idx="13">
                  <c:v>11.268264385054986</c:v>
                </c:pt>
                <c:pt idx="14">
                  <c:v>10.495362455450003</c:v>
                </c:pt>
                <c:pt idx="15">
                  <c:v>14.905276544749006</c:v>
                </c:pt>
                <c:pt idx="16">
                  <c:v>11.403433801465015</c:v>
                </c:pt>
                <c:pt idx="17">
                  <c:v>13.51265682474801</c:v>
                </c:pt>
                <c:pt idx="18">
                  <c:v>13.791734262037011</c:v>
                </c:pt>
                <c:pt idx="19">
                  <c:v>12.027324682245998</c:v>
                </c:pt>
                <c:pt idx="20">
                  <c:v>12.936928089231007</c:v>
                </c:pt>
                <c:pt idx="21">
                  <c:v>12.114633938681997</c:v>
                </c:pt>
                <c:pt idx="22">
                  <c:v>14.257085282350014</c:v>
                </c:pt>
                <c:pt idx="23">
                  <c:v>19.176730357503981</c:v>
                </c:pt>
                <c:pt idx="24">
                  <c:v>28.147852287884959</c:v>
                </c:pt>
                <c:pt idx="25">
                  <c:v>33.079185133962</c:v>
                </c:pt>
                <c:pt idx="26">
                  <c:v>38.26209121466195</c:v>
                </c:pt>
                <c:pt idx="27">
                  <c:v>42.809394071823036</c:v>
                </c:pt>
                <c:pt idx="28">
                  <c:v>31.097426364877983</c:v>
                </c:pt>
                <c:pt idx="29">
                  <c:v>29.429675376711945</c:v>
                </c:pt>
                <c:pt idx="30">
                  <c:v>16.963417411517003</c:v>
                </c:pt>
                <c:pt idx="31">
                  <c:v>14.234779618654001</c:v>
                </c:pt>
                <c:pt idx="32">
                  <c:v>28.596701272804964</c:v>
                </c:pt>
                <c:pt idx="33">
                  <c:v>13.891224353274001</c:v>
                </c:pt>
                <c:pt idx="34">
                  <c:v>10.965105112284009</c:v>
                </c:pt>
                <c:pt idx="35">
                  <c:v>13.736167473238011</c:v>
                </c:pt>
                <c:pt idx="36">
                  <c:v>17.604667607508002</c:v>
                </c:pt>
                <c:pt idx="37">
                  <c:v>22.839897324375002</c:v>
                </c:pt>
                <c:pt idx="38">
                  <c:v>16.274023527211014</c:v>
                </c:pt>
                <c:pt idx="39">
                  <c:v>43.288803669946013</c:v>
                </c:pt>
                <c:pt idx="40">
                  <c:v>60.221397144950025</c:v>
                </c:pt>
                <c:pt idx="41">
                  <c:v>33.835033487905982</c:v>
                </c:pt>
              </c:numCache>
            </c:numRef>
          </c:val>
          <c:extLst>
            <c:ext xmlns:c16="http://schemas.microsoft.com/office/drawing/2014/chart" uri="{C3380CC4-5D6E-409C-BE32-E72D297353CC}">
              <c16:uniqueId val="{00000000-0FEB-4FE5-8383-486BC3B6E719}"/>
            </c:ext>
          </c:extLst>
        </c:ser>
        <c:ser>
          <c:idx val="1"/>
          <c:order val="1"/>
          <c:tx>
            <c:strRef>
              <c:f>'Deals x Sector'!$O$48</c:f>
              <c:strCache>
                <c:ptCount val="1"/>
                <c:pt idx="0">
                  <c:v>Pharma &amp; Biotech</c:v>
                </c:pt>
              </c:strCache>
            </c:strRef>
          </c:tx>
          <c:spPr>
            <a:solidFill>
              <a:schemeClr val="accent1"/>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Sector'!$P$48:$BE$48</c:f>
              <c:numCache>
                <c:formatCode>"$"#,##0.0</c:formatCode>
                <c:ptCount val="42"/>
                <c:pt idx="0">
                  <c:v>3.131560883084</c:v>
                </c:pt>
                <c:pt idx="1">
                  <c:v>2.8514059743700009</c:v>
                </c:pt>
                <c:pt idx="2">
                  <c:v>2.7321769317199998</c:v>
                </c:pt>
                <c:pt idx="3">
                  <c:v>2.3895863365290002</c:v>
                </c:pt>
                <c:pt idx="4">
                  <c:v>3.374074738349</c:v>
                </c:pt>
                <c:pt idx="5">
                  <c:v>2.7297150634</c:v>
                </c:pt>
                <c:pt idx="6">
                  <c:v>2.3112221569389999</c:v>
                </c:pt>
                <c:pt idx="7">
                  <c:v>2.0617239456890002</c:v>
                </c:pt>
                <c:pt idx="8">
                  <c:v>3.111714044835999</c:v>
                </c:pt>
                <c:pt idx="9">
                  <c:v>2.3504893521930006</c:v>
                </c:pt>
                <c:pt idx="10">
                  <c:v>3.6331402256160019</c:v>
                </c:pt>
                <c:pt idx="11">
                  <c:v>4.8792112188669998</c:v>
                </c:pt>
                <c:pt idx="12">
                  <c:v>5.3802503692160002</c:v>
                </c:pt>
                <c:pt idx="13">
                  <c:v>5.9539045117580036</c:v>
                </c:pt>
                <c:pt idx="14">
                  <c:v>4.4723852269919977</c:v>
                </c:pt>
                <c:pt idx="15">
                  <c:v>4.8221367184039998</c:v>
                </c:pt>
                <c:pt idx="16">
                  <c:v>5.9248337066429997</c:v>
                </c:pt>
                <c:pt idx="17">
                  <c:v>4.6241012183150003</c:v>
                </c:pt>
                <c:pt idx="18">
                  <c:v>4.2126394227379986</c:v>
                </c:pt>
                <c:pt idx="19">
                  <c:v>4.2093251421949986</c:v>
                </c:pt>
                <c:pt idx="20">
                  <c:v>6.1989316297170003</c:v>
                </c:pt>
                <c:pt idx="21">
                  <c:v>6.6539486348009991</c:v>
                </c:pt>
                <c:pt idx="22">
                  <c:v>8.6501322197370047</c:v>
                </c:pt>
                <c:pt idx="23">
                  <c:v>7.817364860890998</c:v>
                </c:pt>
                <c:pt idx="24">
                  <c:v>12.242775077166996</c:v>
                </c:pt>
                <c:pt idx="25">
                  <c:v>9.6563545317329993</c:v>
                </c:pt>
                <c:pt idx="26">
                  <c:v>8.8514523696879976</c:v>
                </c:pt>
                <c:pt idx="27">
                  <c:v>8.7235158402019977</c:v>
                </c:pt>
                <c:pt idx="28">
                  <c:v>11.211287935017994</c:v>
                </c:pt>
                <c:pt idx="29">
                  <c:v>7.5134374769029977</c:v>
                </c:pt>
                <c:pt idx="30">
                  <c:v>4.5160391049700017</c:v>
                </c:pt>
                <c:pt idx="31">
                  <c:v>6.7082038789999991</c:v>
                </c:pt>
                <c:pt idx="32">
                  <c:v>5.4451529254529998</c:v>
                </c:pt>
                <c:pt idx="33">
                  <c:v>4.7630324224199976</c:v>
                </c:pt>
                <c:pt idx="34">
                  <c:v>6.4018472789999983</c:v>
                </c:pt>
                <c:pt idx="35">
                  <c:v>4.4445950048799991</c:v>
                </c:pt>
                <c:pt idx="36">
                  <c:v>5.9654443138299991</c:v>
                </c:pt>
                <c:pt idx="37">
                  <c:v>7.6782636623680052</c:v>
                </c:pt>
                <c:pt idx="38">
                  <c:v>7.1748487261460028</c:v>
                </c:pt>
                <c:pt idx="39">
                  <c:v>4.9121320890000018</c:v>
                </c:pt>
                <c:pt idx="40">
                  <c:v>5.7324237464599976</c:v>
                </c:pt>
                <c:pt idx="41">
                  <c:v>4.067795050456998</c:v>
                </c:pt>
              </c:numCache>
            </c:numRef>
          </c:val>
          <c:extLst>
            <c:ext xmlns:c16="http://schemas.microsoft.com/office/drawing/2014/chart" uri="{C3380CC4-5D6E-409C-BE32-E72D297353CC}">
              <c16:uniqueId val="{00000001-0FEB-4FE5-8383-486BC3B6E719}"/>
            </c:ext>
          </c:extLst>
        </c:ser>
        <c:ser>
          <c:idx val="2"/>
          <c:order val="2"/>
          <c:tx>
            <c:strRef>
              <c:f>'Deals x Sector'!$O$49</c:f>
              <c:strCache>
                <c:ptCount val="1"/>
                <c:pt idx="0">
                  <c:v>Other</c:v>
                </c:pt>
              </c:strCache>
            </c:strRef>
          </c:tx>
          <c:spPr>
            <a:solidFill>
              <a:schemeClr val="accent2"/>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Sector'!$P$49:$BE$49</c:f>
              <c:numCache>
                <c:formatCode>"$"#,##0.0</c:formatCode>
                <c:ptCount val="42"/>
                <c:pt idx="0">
                  <c:v>1.2760572580000002</c:v>
                </c:pt>
                <c:pt idx="1">
                  <c:v>1.7414908940800002</c:v>
                </c:pt>
                <c:pt idx="2">
                  <c:v>1.697186370724</c:v>
                </c:pt>
                <c:pt idx="3">
                  <c:v>1.332480282088</c:v>
                </c:pt>
                <c:pt idx="4">
                  <c:v>1.314852862</c:v>
                </c:pt>
                <c:pt idx="5">
                  <c:v>1.0640761356310002</c:v>
                </c:pt>
                <c:pt idx="6">
                  <c:v>1.2683779572759999</c:v>
                </c:pt>
                <c:pt idx="7">
                  <c:v>0.9190813068429996</c:v>
                </c:pt>
                <c:pt idx="8">
                  <c:v>1.0884517449999997</c:v>
                </c:pt>
                <c:pt idx="9">
                  <c:v>0.70497494532999982</c:v>
                </c:pt>
                <c:pt idx="10">
                  <c:v>1.288562266032</c:v>
                </c:pt>
                <c:pt idx="11">
                  <c:v>1.4326129310000002</c:v>
                </c:pt>
                <c:pt idx="12">
                  <c:v>1.72034422109</c:v>
                </c:pt>
                <c:pt idx="13">
                  <c:v>1.727690375207001</c:v>
                </c:pt>
                <c:pt idx="14">
                  <c:v>2.3635247515959996</c:v>
                </c:pt>
                <c:pt idx="15">
                  <c:v>1.2322080339999999</c:v>
                </c:pt>
                <c:pt idx="16">
                  <c:v>1.2675723435550001</c:v>
                </c:pt>
                <c:pt idx="17">
                  <c:v>2.5112323429999992</c:v>
                </c:pt>
                <c:pt idx="18">
                  <c:v>2.7971703435580006</c:v>
                </c:pt>
                <c:pt idx="19">
                  <c:v>2.0043443800000005</c:v>
                </c:pt>
                <c:pt idx="20">
                  <c:v>2.723217660445</c:v>
                </c:pt>
                <c:pt idx="21">
                  <c:v>3.6307825779999994</c:v>
                </c:pt>
                <c:pt idx="22">
                  <c:v>4.1512681219999985</c:v>
                </c:pt>
                <c:pt idx="23">
                  <c:v>2.5210669780000008</c:v>
                </c:pt>
                <c:pt idx="24">
                  <c:v>8.9497944320000027</c:v>
                </c:pt>
                <c:pt idx="25">
                  <c:v>5.2309729199999992</c:v>
                </c:pt>
                <c:pt idx="26">
                  <c:v>8.45650118969</c:v>
                </c:pt>
                <c:pt idx="27">
                  <c:v>6.5371663793180002</c:v>
                </c:pt>
                <c:pt idx="28">
                  <c:v>7.2093111280000004</c:v>
                </c:pt>
                <c:pt idx="29">
                  <c:v>5.0372546599889985</c:v>
                </c:pt>
                <c:pt idx="30">
                  <c:v>3.3245042150239992</c:v>
                </c:pt>
                <c:pt idx="31">
                  <c:v>2.3794864935540008</c:v>
                </c:pt>
                <c:pt idx="32">
                  <c:v>1.8198261005799996</c:v>
                </c:pt>
                <c:pt idx="33">
                  <c:v>1.946708237</c:v>
                </c:pt>
                <c:pt idx="34">
                  <c:v>2.0300723549999997</c:v>
                </c:pt>
                <c:pt idx="35">
                  <c:v>2.9285424700000027</c:v>
                </c:pt>
                <c:pt idx="36">
                  <c:v>2.5178557530100001</c:v>
                </c:pt>
                <c:pt idx="37">
                  <c:v>1.995567873246</c:v>
                </c:pt>
                <c:pt idx="38">
                  <c:v>1.9944492838850001</c:v>
                </c:pt>
                <c:pt idx="39">
                  <c:v>2.9724853572820003</c:v>
                </c:pt>
                <c:pt idx="40">
                  <c:v>2.7112083329999996</c:v>
                </c:pt>
                <c:pt idx="41">
                  <c:v>1.8345554210000004</c:v>
                </c:pt>
              </c:numCache>
            </c:numRef>
          </c:val>
          <c:extLst>
            <c:ext xmlns:c16="http://schemas.microsoft.com/office/drawing/2014/chart" uri="{C3380CC4-5D6E-409C-BE32-E72D297353CC}">
              <c16:uniqueId val="{00000002-0FEB-4FE5-8383-486BC3B6E719}"/>
            </c:ext>
          </c:extLst>
        </c:ser>
        <c:ser>
          <c:idx val="3"/>
          <c:order val="3"/>
          <c:tx>
            <c:strRef>
              <c:f>'Deals x Sector'!$O$50</c:f>
              <c:strCache>
                <c:ptCount val="1"/>
                <c:pt idx="0">
                  <c:v>Media</c:v>
                </c:pt>
              </c:strCache>
            </c:strRef>
          </c:tx>
          <c:spPr>
            <a:solidFill>
              <a:srgbClr val="267479"/>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Sector'!$P$50:$BE$50</c:f>
              <c:numCache>
                <c:formatCode>"$"#,##0.0</c:formatCode>
                <c:ptCount val="42"/>
                <c:pt idx="0">
                  <c:v>0.35711502899999992</c:v>
                </c:pt>
                <c:pt idx="1">
                  <c:v>0.46789559174900003</c:v>
                </c:pt>
                <c:pt idx="2">
                  <c:v>0.70410002110699987</c:v>
                </c:pt>
                <c:pt idx="3">
                  <c:v>0.74620667434400012</c:v>
                </c:pt>
                <c:pt idx="4">
                  <c:v>0.36400099167599997</c:v>
                </c:pt>
                <c:pt idx="5">
                  <c:v>0.32735520762800002</c:v>
                </c:pt>
                <c:pt idx="6">
                  <c:v>0.50188358565000013</c:v>
                </c:pt>
                <c:pt idx="7">
                  <c:v>0.49125025899999997</c:v>
                </c:pt>
                <c:pt idx="8">
                  <c:v>0.31663215600000005</c:v>
                </c:pt>
                <c:pt idx="9">
                  <c:v>0.36526245099999999</c:v>
                </c:pt>
                <c:pt idx="10">
                  <c:v>0.42501963107399998</c:v>
                </c:pt>
                <c:pt idx="11">
                  <c:v>0.49968388442099998</c:v>
                </c:pt>
                <c:pt idx="12">
                  <c:v>0.37241194734900013</c:v>
                </c:pt>
                <c:pt idx="13">
                  <c:v>0.34665000159700005</c:v>
                </c:pt>
                <c:pt idx="14">
                  <c:v>0.48759786899999991</c:v>
                </c:pt>
                <c:pt idx="15">
                  <c:v>0.20966494029899999</c:v>
                </c:pt>
                <c:pt idx="16">
                  <c:v>0.63644859999999981</c:v>
                </c:pt>
                <c:pt idx="17">
                  <c:v>0.6258259790699997</c:v>
                </c:pt>
                <c:pt idx="18">
                  <c:v>0.31976993920499996</c:v>
                </c:pt>
                <c:pt idx="19">
                  <c:v>0.55815489235899995</c:v>
                </c:pt>
                <c:pt idx="20">
                  <c:v>0.49772170045999986</c:v>
                </c:pt>
                <c:pt idx="21">
                  <c:v>0.31961967370299998</c:v>
                </c:pt>
                <c:pt idx="22">
                  <c:v>0.28843801399999996</c:v>
                </c:pt>
                <c:pt idx="23">
                  <c:v>0.54500887852899982</c:v>
                </c:pt>
                <c:pt idx="24">
                  <c:v>1.1094157682950001</c:v>
                </c:pt>
                <c:pt idx="25">
                  <c:v>1.0206952530000002</c:v>
                </c:pt>
                <c:pt idx="26">
                  <c:v>0.75119333797699983</c:v>
                </c:pt>
                <c:pt idx="27">
                  <c:v>1.545881158387</c:v>
                </c:pt>
                <c:pt idx="28">
                  <c:v>1.1395330565379997</c:v>
                </c:pt>
                <c:pt idx="29">
                  <c:v>1.0275443278959999</c:v>
                </c:pt>
                <c:pt idx="30">
                  <c:v>0.85043525200000036</c:v>
                </c:pt>
                <c:pt idx="31">
                  <c:v>0.386370455</c:v>
                </c:pt>
                <c:pt idx="32">
                  <c:v>0.39248556359999986</c:v>
                </c:pt>
                <c:pt idx="33">
                  <c:v>0.39496804156499998</c:v>
                </c:pt>
                <c:pt idx="34">
                  <c:v>0.25251925245100004</c:v>
                </c:pt>
                <c:pt idx="35">
                  <c:v>0.37043304300000002</c:v>
                </c:pt>
                <c:pt idx="36">
                  <c:v>0.35136955200000008</c:v>
                </c:pt>
                <c:pt idx="37">
                  <c:v>0.32033516999999989</c:v>
                </c:pt>
                <c:pt idx="38">
                  <c:v>0.35225899699999985</c:v>
                </c:pt>
                <c:pt idx="39">
                  <c:v>0.26350942699999996</c:v>
                </c:pt>
                <c:pt idx="40">
                  <c:v>0.68766199649699999</c:v>
                </c:pt>
                <c:pt idx="41">
                  <c:v>0.266726572</c:v>
                </c:pt>
              </c:numCache>
            </c:numRef>
          </c:val>
          <c:extLst>
            <c:ext xmlns:c16="http://schemas.microsoft.com/office/drawing/2014/chart" uri="{C3380CC4-5D6E-409C-BE32-E72D297353CC}">
              <c16:uniqueId val="{00000003-0FEB-4FE5-8383-486BC3B6E719}"/>
            </c:ext>
          </c:extLst>
        </c:ser>
        <c:ser>
          <c:idx val="4"/>
          <c:order val="4"/>
          <c:tx>
            <c:strRef>
              <c:f>'Deals x Sector'!$O$51</c:f>
              <c:strCache>
                <c:ptCount val="1"/>
                <c:pt idx="0">
                  <c:v>IT Hardware</c:v>
                </c:pt>
              </c:strCache>
            </c:strRef>
          </c:tx>
          <c:spPr>
            <a:solidFill>
              <a:srgbClr val="40C2C9"/>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Sector'!$P$51:$BE$51</c:f>
              <c:numCache>
                <c:formatCode>"$"#,##0.0</c:formatCode>
                <c:ptCount val="42"/>
                <c:pt idx="0">
                  <c:v>0.78212333710999982</c:v>
                </c:pt>
                <c:pt idx="1">
                  <c:v>0.66698328402099993</c:v>
                </c:pt>
                <c:pt idx="2">
                  <c:v>0.60105915901000007</c:v>
                </c:pt>
                <c:pt idx="3">
                  <c:v>0.93099439176200016</c:v>
                </c:pt>
                <c:pt idx="4">
                  <c:v>0.98188672280800005</c:v>
                </c:pt>
                <c:pt idx="5">
                  <c:v>0.65620977596999996</c:v>
                </c:pt>
                <c:pt idx="6">
                  <c:v>0.76885720338700025</c:v>
                </c:pt>
                <c:pt idx="7">
                  <c:v>0.70348638300600008</c:v>
                </c:pt>
                <c:pt idx="8">
                  <c:v>1.065432297951</c:v>
                </c:pt>
                <c:pt idx="9">
                  <c:v>0.87837932836499999</c:v>
                </c:pt>
                <c:pt idx="10">
                  <c:v>1.1078181950000001</c:v>
                </c:pt>
                <c:pt idx="11">
                  <c:v>0.92368240341099972</c:v>
                </c:pt>
                <c:pt idx="12">
                  <c:v>1.3266189539929998</c:v>
                </c:pt>
                <c:pt idx="13">
                  <c:v>0.90836803229099961</c:v>
                </c:pt>
                <c:pt idx="14">
                  <c:v>1.2576637458200004</c:v>
                </c:pt>
                <c:pt idx="15">
                  <c:v>1.226252062316</c:v>
                </c:pt>
                <c:pt idx="16">
                  <c:v>0.93096443627000025</c:v>
                </c:pt>
                <c:pt idx="17">
                  <c:v>1.8718390848140001</c:v>
                </c:pt>
                <c:pt idx="18">
                  <c:v>1.2331130425860004</c:v>
                </c:pt>
                <c:pt idx="19">
                  <c:v>1.3628032603230009</c:v>
                </c:pt>
                <c:pt idx="20">
                  <c:v>3.0176777527349996</c:v>
                </c:pt>
                <c:pt idx="21">
                  <c:v>1.0499049257519999</c:v>
                </c:pt>
                <c:pt idx="22">
                  <c:v>1.8357454882940001</c:v>
                </c:pt>
                <c:pt idx="23">
                  <c:v>1.5633502481319999</c:v>
                </c:pt>
                <c:pt idx="24">
                  <c:v>2.237738528122001</c:v>
                </c:pt>
                <c:pt idx="25">
                  <c:v>2.5818776519639997</c:v>
                </c:pt>
                <c:pt idx="26">
                  <c:v>2.5602305405900001</c:v>
                </c:pt>
                <c:pt idx="27">
                  <c:v>2.4200316048020007</c:v>
                </c:pt>
                <c:pt idx="28">
                  <c:v>3.055255931512999</c:v>
                </c:pt>
                <c:pt idx="29">
                  <c:v>2.8102052564080005</c:v>
                </c:pt>
                <c:pt idx="30">
                  <c:v>2.329740517449999</c:v>
                </c:pt>
                <c:pt idx="31">
                  <c:v>1.0680107302100001</c:v>
                </c:pt>
                <c:pt idx="32">
                  <c:v>1.3563714333029999</c:v>
                </c:pt>
                <c:pt idx="33">
                  <c:v>1.1458959614909996</c:v>
                </c:pt>
                <c:pt idx="34">
                  <c:v>2.3238938799999995</c:v>
                </c:pt>
                <c:pt idx="35">
                  <c:v>1.5978072706029998</c:v>
                </c:pt>
                <c:pt idx="36">
                  <c:v>2.3613006268490002</c:v>
                </c:pt>
                <c:pt idx="37">
                  <c:v>2.5378026277140004</c:v>
                </c:pt>
                <c:pt idx="38">
                  <c:v>1.2135498500000004</c:v>
                </c:pt>
                <c:pt idx="39">
                  <c:v>3.8292519940000003</c:v>
                </c:pt>
                <c:pt idx="40">
                  <c:v>3.0478709793099994</c:v>
                </c:pt>
                <c:pt idx="41">
                  <c:v>2.9484007100000009</c:v>
                </c:pt>
              </c:numCache>
            </c:numRef>
          </c:val>
          <c:extLst>
            <c:ext xmlns:c16="http://schemas.microsoft.com/office/drawing/2014/chart" uri="{C3380CC4-5D6E-409C-BE32-E72D297353CC}">
              <c16:uniqueId val="{00000004-0FEB-4FE5-8383-486BC3B6E719}"/>
            </c:ext>
          </c:extLst>
        </c:ser>
        <c:ser>
          <c:idx val="5"/>
          <c:order val="5"/>
          <c:tx>
            <c:strRef>
              <c:f>'Deals x Sector'!$O$52</c:f>
              <c:strCache>
                <c:ptCount val="1"/>
                <c:pt idx="0">
                  <c:v>HC Services &amp; Systems</c:v>
                </c:pt>
              </c:strCache>
            </c:strRef>
          </c:tx>
          <c:spPr>
            <a:solidFill>
              <a:srgbClr val="C4EDEB"/>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Sector'!$P$52:$BE$52</c:f>
              <c:numCache>
                <c:formatCode>"$"#,##0.0</c:formatCode>
                <c:ptCount val="42"/>
                <c:pt idx="0">
                  <c:v>0.93224186840200018</c:v>
                </c:pt>
                <c:pt idx="1">
                  <c:v>1.2331954434329995</c:v>
                </c:pt>
                <c:pt idx="2">
                  <c:v>1.4858531410030005</c:v>
                </c:pt>
                <c:pt idx="3">
                  <c:v>1.2835365139999995</c:v>
                </c:pt>
                <c:pt idx="4">
                  <c:v>1.3142092730350003</c:v>
                </c:pt>
                <c:pt idx="5">
                  <c:v>1.3649215239679999</c:v>
                </c:pt>
                <c:pt idx="6">
                  <c:v>1.148658063590001</c:v>
                </c:pt>
                <c:pt idx="7">
                  <c:v>1.4457492097350004</c:v>
                </c:pt>
                <c:pt idx="8">
                  <c:v>0.97443286286600062</c:v>
                </c:pt>
                <c:pt idx="9">
                  <c:v>2.2662531480710011</c:v>
                </c:pt>
                <c:pt idx="10">
                  <c:v>1.4749317966330004</c:v>
                </c:pt>
                <c:pt idx="11">
                  <c:v>0.94850239000000025</c:v>
                </c:pt>
                <c:pt idx="12">
                  <c:v>2.0198934950850012</c:v>
                </c:pt>
                <c:pt idx="13">
                  <c:v>1.903258695000001</c:v>
                </c:pt>
                <c:pt idx="14">
                  <c:v>2.6166603766339995</c:v>
                </c:pt>
                <c:pt idx="15">
                  <c:v>1.9724623169209994</c:v>
                </c:pt>
                <c:pt idx="16">
                  <c:v>2.2536382347450017</c:v>
                </c:pt>
                <c:pt idx="17">
                  <c:v>2.7286513758369977</c:v>
                </c:pt>
                <c:pt idx="18">
                  <c:v>2.6503045269929997</c:v>
                </c:pt>
                <c:pt idx="19">
                  <c:v>2.3316876580000008</c:v>
                </c:pt>
                <c:pt idx="20">
                  <c:v>2.3451698037100002</c:v>
                </c:pt>
                <c:pt idx="21">
                  <c:v>2.9179088236419992</c:v>
                </c:pt>
                <c:pt idx="22">
                  <c:v>3.8247159625780007</c:v>
                </c:pt>
                <c:pt idx="23">
                  <c:v>4.0107729395439993</c:v>
                </c:pt>
                <c:pt idx="24">
                  <c:v>7.9872012461469977</c:v>
                </c:pt>
                <c:pt idx="25">
                  <c:v>8.3087995664769991</c:v>
                </c:pt>
                <c:pt idx="26">
                  <c:v>7.2642895066040056</c:v>
                </c:pt>
                <c:pt idx="27">
                  <c:v>7.8128249836440027</c:v>
                </c:pt>
                <c:pt idx="28">
                  <c:v>6.3570374312420048</c:v>
                </c:pt>
                <c:pt idx="29">
                  <c:v>4.1081252417449994</c:v>
                </c:pt>
                <c:pt idx="30">
                  <c:v>2.9931569527989992</c:v>
                </c:pt>
                <c:pt idx="31">
                  <c:v>2.8240225385460023</c:v>
                </c:pt>
                <c:pt idx="32">
                  <c:v>3.4386542984079993</c:v>
                </c:pt>
                <c:pt idx="33">
                  <c:v>3.5445871771649982</c:v>
                </c:pt>
                <c:pt idx="34">
                  <c:v>2.1949790441599988</c:v>
                </c:pt>
                <c:pt idx="35">
                  <c:v>3.8184022761709993</c:v>
                </c:pt>
                <c:pt idx="36">
                  <c:v>3.9842968597179969</c:v>
                </c:pt>
                <c:pt idx="37">
                  <c:v>3.2206579603109993</c:v>
                </c:pt>
                <c:pt idx="38">
                  <c:v>3.9998814510450007</c:v>
                </c:pt>
                <c:pt idx="39">
                  <c:v>3.3592866447070002</c:v>
                </c:pt>
                <c:pt idx="40">
                  <c:v>3.5222409133910006</c:v>
                </c:pt>
                <c:pt idx="41">
                  <c:v>3.9581003236130012</c:v>
                </c:pt>
              </c:numCache>
            </c:numRef>
          </c:val>
          <c:extLst>
            <c:ext xmlns:c16="http://schemas.microsoft.com/office/drawing/2014/chart" uri="{C3380CC4-5D6E-409C-BE32-E72D297353CC}">
              <c16:uniqueId val="{00000005-0FEB-4FE5-8383-486BC3B6E719}"/>
            </c:ext>
          </c:extLst>
        </c:ser>
        <c:ser>
          <c:idx val="6"/>
          <c:order val="6"/>
          <c:tx>
            <c:strRef>
              <c:f>'Deals x Sector'!$O$53</c:f>
              <c:strCache>
                <c:ptCount val="1"/>
                <c:pt idx="0">
                  <c:v>HC Devices &amp; Supplies</c:v>
                </c:pt>
              </c:strCache>
            </c:strRef>
          </c:tx>
          <c:spPr>
            <a:solidFill>
              <a:srgbClr val="F5C914"/>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Sector'!$P$53:$BE$53</c:f>
              <c:numCache>
                <c:formatCode>"$"#,##0.0</c:formatCode>
                <c:ptCount val="42"/>
                <c:pt idx="0">
                  <c:v>1.0158575882810004</c:v>
                </c:pt>
                <c:pt idx="1">
                  <c:v>1.1466544837149999</c:v>
                </c:pt>
                <c:pt idx="2">
                  <c:v>1.1375927801529999</c:v>
                </c:pt>
                <c:pt idx="3">
                  <c:v>1.1382216907679998</c:v>
                </c:pt>
                <c:pt idx="4">
                  <c:v>1.0006869233890003</c:v>
                </c:pt>
                <c:pt idx="5">
                  <c:v>0.92554445128599971</c:v>
                </c:pt>
                <c:pt idx="6">
                  <c:v>1.2202985653799994</c:v>
                </c:pt>
                <c:pt idx="7">
                  <c:v>0.72347749500000025</c:v>
                </c:pt>
                <c:pt idx="8">
                  <c:v>1.4546170775900005</c:v>
                </c:pt>
                <c:pt idx="9">
                  <c:v>1.5266328741049993</c:v>
                </c:pt>
                <c:pt idx="10">
                  <c:v>1.2915189339999993</c:v>
                </c:pt>
                <c:pt idx="11">
                  <c:v>1.1157329317700004</c:v>
                </c:pt>
                <c:pt idx="12">
                  <c:v>1.6032599312070004</c:v>
                </c:pt>
                <c:pt idx="13">
                  <c:v>1.2224065664769999</c:v>
                </c:pt>
                <c:pt idx="14">
                  <c:v>1.8861305055299993</c:v>
                </c:pt>
                <c:pt idx="15">
                  <c:v>1.5540124709999992</c:v>
                </c:pt>
                <c:pt idx="16">
                  <c:v>1.6275067508439998</c:v>
                </c:pt>
                <c:pt idx="17">
                  <c:v>1.622653199585</c:v>
                </c:pt>
                <c:pt idx="18">
                  <c:v>1.2274738326819994</c:v>
                </c:pt>
                <c:pt idx="19">
                  <c:v>1.360213510768</c:v>
                </c:pt>
                <c:pt idx="20">
                  <c:v>2.0679090082870002</c:v>
                </c:pt>
                <c:pt idx="21">
                  <c:v>1.87990681447</c:v>
                </c:pt>
                <c:pt idx="22">
                  <c:v>2.0645644320630008</c:v>
                </c:pt>
                <c:pt idx="23">
                  <c:v>2.3463084122539999</c:v>
                </c:pt>
                <c:pt idx="24">
                  <c:v>1.9914862345749986</c:v>
                </c:pt>
                <c:pt idx="25">
                  <c:v>2.6711171857479998</c:v>
                </c:pt>
                <c:pt idx="26">
                  <c:v>2.975074599</c:v>
                </c:pt>
                <c:pt idx="27">
                  <c:v>2.3013323355440005</c:v>
                </c:pt>
                <c:pt idx="28">
                  <c:v>2.2093796603339997</c:v>
                </c:pt>
                <c:pt idx="29">
                  <c:v>1.9626062786539995</c:v>
                </c:pt>
                <c:pt idx="30">
                  <c:v>1.7780983633730001</c:v>
                </c:pt>
                <c:pt idx="31">
                  <c:v>1.9215281406539992</c:v>
                </c:pt>
                <c:pt idx="32">
                  <c:v>1.4025773486789999</c:v>
                </c:pt>
                <c:pt idx="33">
                  <c:v>2.0411220385590001</c:v>
                </c:pt>
                <c:pt idx="34">
                  <c:v>1.8029126915899991</c:v>
                </c:pt>
                <c:pt idx="35">
                  <c:v>1.6495800661319993</c:v>
                </c:pt>
                <c:pt idx="36">
                  <c:v>1.9856955839999999</c:v>
                </c:pt>
                <c:pt idx="37">
                  <c:v>2.1086653691679995</c:v>
                </c:pt>
                <c:pt idx="38">
                  <c:v>1.9381638516970006</c:v>
                </c:pt>
                <c:pt idx="39">
                  <c:v>1.7706958744900003</c:v>
                </c:pt>
                <c:pt idx="40">
                  <c:v>2.1716822963339997</c:v>
                </c:pt>
                <c:pt idx="41">
                  <c:v>2.556578359</c:v>
                </c:pt>
              </c:numCache>
            </c:numRef>
          </c:val>
          <c:extLst>
            <c:ext xmlns:c16="http://schemas.microsoft.com/office/drawing/2014/chart" uri="{C3380CC4-5D6E-409C-BE32-E72D297353CC}">
              <c16:uniqueId val="{00000006-0FEB-4FE5-8383-486BC3B6E719}"/>
            </c:ext>
          </c:extLst>
        </c:ser>
        <c:ser>
          <c:idx val="7"/>
          <c:order val="7"/>
          <c:tx>
            <c:strRef>
              <c:f>'Deals x Sector'!$O$54</c:f>
              <c:strCache>
                <c:ptCount val="1"/>
                <c:pt idx="0">
                  <c:v>Energy</c:v>
                </c:pt>
              </c:strCache>
            </c:strRef>
          </c:tx>
          <c:spPr>
            <a:solidFill>
              <a:schemeClr val="accent6"/>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Sector'!$P$54:$BE$54</c:f>
              <c:numCache>
                <c:formatCode>"$"#,##0.0</c:formatCode>
                <c:ptCount val="42"/>
                <c:pt idx="0">
                  <c:v>0.54638260292800001</c:v>
                </c:pt>
                <c:pt idx="1">
                  <c:v>0.383947696</c:v>
                </c:pt>
                <c:pt idx="2">
                  <c:v>0.23694905299999997</c:v>
                </c:pt>
                <c:pt idx="3">
                  <c:v>0.24384433999999999</c:v>
                </c:pt>
                <c:pt idx="4">
                  <c:v>0.31316967399999995</c:v>
                </c:pt>
                <c:pt idx="5">
                  <c:v>0.25431863153000001</c:v>
                </c:pt>
                <c:pt idx="6">
                  <c:v>0.20676873599999998</c:v>
                </c:pt>
                <c:pt idx="7">
                  <c:v>9.5778994999999992E-2</c:v>
                </c:pt>
                <c:pt idx="8">
                  <c:v>0.24169504076500001</c:v>
                </c:pt>
                <c:pt idx="9">
                  <c:v>0.11918843300000004</c:v>
                </c:pt>
                <c:pt idx="10">
                  <c:v>0.11829493499999998</c:v>
                </c:pt>
                <c:pt idx="11">
                  <c:v>0.16322018400000005</c:v>
                </c:pt>
                <c:pt idx="12">
                  <c:v>0.32063004500000003</c:v>
                </c:pt>
                <c:pt idx="13">
                  <c:v>0.29649661900000002</c:v>
                </c:pt>
                <c:pt idx="14">
                  <c:v>0.142691186</c:v>
                </c:pt>
                <c:pt idx="15">
                  <c:v>0.21953165799999999</c:v>
                </c:pt>
                <c:pt idx="16">
                  <c:v>0.12542067800000004</c:v>
                </c:pt>
                <c:pt idx="17">
                  <c:v>0.23046819599999996</c:v>
                </c:pt>
                <c:pt idx="18">
                  <c:v>0.41723744337000002</c:v>
                </c:pt>
                <c:pt idx="19">
                  <c:v>0.330221031</c:v>
                </c:pt>
                <c:pt idx="20">
                  <c:v>0.33315443605099998</c:v>
                </c:pt>
                <c:pt idx="21">
                  <c:v>0.18016976999999995</c:v>
                </c:pt>
                <c:pt idx="22">
                  <c:v>0.30113526899999998</c:v>
                </c:pt>
                <c:pt idx="23">
                  <c:v>0.87075433993499995</c:v>
                </c:pt>
                <c:pt idx="24">
                  <c:v>0.395116878703</c:v>
                </c:pt>
                <c:pt idx="25">
                  <c:v>0.951967103526</c:v>
                </c:pt>
                <c:pt idx="26">
                  <c:v>1.363768256</c:v>
                </c:pt>
                <c:pt idx="27">
                  <c:v>2.9574755490000002</c:v>
                </c:pt>
                <c:pt idx="28">
                  <c:v>1.7409950577430002</c:v>
                </c:pt>
                <c:pt idx="29">
                  <c:v>0.98899205600000006</c:v>
                </c:pt>
                <c:pt idx="30">
                  <c:v>2.1885144319999994</c:v>
                </c:pt>
                <c:pt idx="31">
                  <c:v>1.608456251</c:v>
                </c:pt>
                <c:pt idx="32">
                  <c:v>0.96898992499999992</c:v>
                </c:pt>
                <c:pt idx="33">
                  <c:v>1.2191760910000002</c:v>
                </c:pt>
                <c:pt idx="34">
                  <c:v>1.3693398226959999</c:v>
                </c:pt>
                <c:pt idx="35">
                  <c:v>0.77300430800000008</c:v>
                </c:pt>
                <c:pt idx="36">
                  <c:v>0.49693450700000008</c:v>
                </c:pt>
                <c:pt idx="37">
                  <c:v>1.2872099030000002</c:v>
                </c:pt>
                <c:pt idx="38">
                  <c:v>1.25698979</c:v>
                </c:pt>
                <c:pt idx="39">
                  <c:v>1.2220662388689998</c:v>
                </c:pt>
                <c:pt idx="40">
                  <c:v>2.4494590562999998</c:v>
                </c:pt>
                <c:pt idx="41">
                  <c:v>1.9125308460890005</c:v>
                </c:pt>
              </c:numCache>
            </c:numRef>
          </c:val>
          <c:extLst>
            <c:ext xmlns:c16="http://schemas.microsoft.com/office/drawing/2014/chart" uri="{C3380CC4-5D6E-409C-BE32-E72D297353CC}">
              <c16:uniqueId val="{00000007-0FEB-4FE5-8383-486BC3B6E719}"/>
            </c:ext>
          </c:extLst>
        </c:ser>
        <c:ser>
          <c:idx val="8"/>
          <c:order val="8"/>
          <c:tx>
            <c:strRef>
              <c:f>'Deals x Sector'!$O$55</c:f>
              <c:strCache>
                <c:ptCount val="1"/>
                <c:pt idx="0">
                  <c:v>Consumer Goods &amp; Services</c:v>
                </c:pt>
              </c:strCache>
            </c:strRef>
          </c:tx>
          <c:spPr>
            <a:solidFill>
              <a:srgbClr val="FAF56B"/>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Sector'!$P$55:$BE$55</c:f>
              <c:numCache>
                <c:formatCode>"$"#,##0.0</c:formatCode>
                <c:ptCount val="42"/>
                <c:pt idx="0">
                  <c:v>2.5142182607619978</c:v>
                </c:pt>
                <c:pt idx="1">
                  <c:v>2.343257689581999</c:v>
                </c:pt>
                <c:pt idx="2">
                  <c:v>2.0270715923159988</c:v>
                </c:pt>
                <c:pt idx="3">
                  <c:v>3.8020956119699965</c:v>
                </c:pt>
                <c:pt idx="4">
                  <c:v>1.9189845795419989</c:v>
                </c:pt>
                <c:pt idx="5">
                  <c:v>1.7791394923810007</c:v>
                </c:pt>
                <c:pt idx="6">
                  <c:v>1.7994556289579995</c:v>
                </c:pt>
                <c:pt idx="7">
                  <c:v>1.7593232859160002</c:v>
                </c:pt>
                <c:pt idx="8">
                  <c:v>2.5170743853839994</c:v>
                </c:pt>
                <c:pt idx="9">
                  <c:v>3.2726817996809974</c:v>
                </c:pt>
                <c:pt idx="10">
                  <c:v>3.981292804093</c:v>
                </c:pt>
                <c:pt idx="11">
                  <c:v>2.8367392673230007</c:v>
                </c:pt>
                <c:pt idx="12">
                  <c:v>3.3265667108109991</c:v>
                </c:pt>
                <c:pt idx="13">
                  <c:v>3.384601293888001</c:v>
                </c:pt>
                <c:pt idx="14">
                  <c:v>5.652027563551008</c:v>
                </c:pt>
                <c:pt idx="15">
                  <c:v>19.976452073569991</c:v>
                </c:pt>
                <c:pt idx="16">
                  <c:v>4.3181103170049973</c:v>
                </c:pt>
                <c:pt idx="17">
                  <c:v>5.124092372049998</c:v>
                </c:pt>
                <c:pt idx="18">
                  <c:v>6.9730834057540019</c:v>
                </c:pt>
                <c:pt idx="19">
                  <c:v>3.0923886042270037</c:v>
                </c:pt>
                <c:pt idx="20">
                  <c:v>4.0378927060230039</c:v>
                </c:pt>
                <c:pt idx="21">
                  <c:v>3.7529278177049989</c:v>
                </c:pt>
                <c:pt idx="22">
                  <c:v>4.9763321920610064</c:v>
                </c:pt>
                <c:pt idx="23">
                  <c:v>3.5204665457789988</c:v>
                </c:pt>
                <c:pt idx="24">
                  <c:v>7.0843680284309976</c:v>
                </c:pt>
                <c:pt idx="25">
                  <c:v>6.3557723187070012</c:v>
                </c:pt>
                <c:pt idx="26">
                  <c:v>9.1795179732380028</c:v>
                </c:pt>
                <c:pt idx="27">
                  <c:v>8.6155667189520049</c:v>
                </c:pt>
                <c:pt idx="28">
                  <c:v>7.4145055650770066</c:v>
                </c:pt>
                <c:pt idx="29">
                  <c:v>4.9188195887629975</c:v>
                </c:pt>
                <c:pt idx="30">
                  <c:v>3.4963889692920005</c:v>
                </c:pt>
                <c:pt idx="31">
                  <c:v>2.5108500959470001</c:v>
                </c:pt>
                <c:pt idx="32">
                  <c:v>3.1584091790079998</c:v>
                </c:pt>
                <c:pt idx="33">
                  <c:v>2.1954627903370003</c:v>
                </c:pt>
                <c:pt idx="34">
                  <c:v>2.0809833826129998</c:v>
                </c:pt>
                <c:pt idx="35">
                  <c:v>2.3943706156949998</c:v>
                </c:pt>
                <c:pt idx="36">
                  <c:v>2.3657605433260005</c:v>
                </c:pt>
                <c:pt idx="37">
                  <c:v>1.9571534453529988</c:v>
                </c:pt>
                <c:pt idx="38">
                  <c:v>2.0420782803850006</c:v>
                </c:pt>
                <c:pt idx="39">
                  <c:v>4.5398463019459996</c:v>
                </c:pt>
                <c:pt idx="40">
                  <c:v>2.033410987706</c:v>
                </c:pt>
                <c:pt idx="41">
                  <c:v>2.6062107211569994</c:v>
                </c:pt>
              </c:numCache>
            </c:numRef>
          </c:val>
          <c:extLst>
            <c:ext xmlns:c16="http://schemas.microsoft.com/office/drawing/2014/chart" uri="{C3380CC4-5D6E-409C-BE32-E72D297353CC}">
              <c16:uniqueId val="{00000008-0FEB-4FE5-8383-486BC3B6E719}"/>
            </c:ext>
          </c:extLst>
        </c:ser>
        <c:ser>
          <c:idx val="9"/>
          <c:order val="9"/>
          <c:tx>
            <c:strRef>
              <c:f>'Deals x Sector'!$O$56</c:f>
              <c:strCache>
                <c:ptCount val="1"/>
                <c:pt idx="0">
                  <c:v>Commercial Products &amp; Services</c:v>
                </c:pt>
              </c:strCache>
            </c:strRef>
          </c:tx>
          <c:spPr>
            <a:solidFill>
              <a:srgbClr val="C0BCB2"/>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Sector'!$P$56:$BE$56</c:f>
              <c:numCache>
                <c:formatCode>"$"#,##0.0</c:formatCode>
                <c:ptCount val="42"/>
                <c:pt idx="0">
                  <c:v>2.2805653624280002</c:v>
                </c:pt>
                <c:pt idx="1">
                  <c:v>2.6913456852340003</c:v>
                </c:pt>
                <c:pt idx="2">
                  <c:v>3.2435778791199996</c:v>
                </c:pt>
                <c:pt idx="3">
                  <c:v>2.56040447119</c:v>
                </c:pt>
                <c:pt idx="4">
                  <c:v>2.3323496086040008</c:v>
                </c:pt>
                <c:pt idx="5">
                  <c:v>2.2442023047609991</c:v>
                </c:pt>
                <c:pt idx="6">
                  <c:v>1.6186854969150004</c:v>
                </c:pt>
                <c:pt idx="7">
                  <c:v>2.0211559471730003</c:v>
                </c:pt>
                <c:pt idx="8">
                  <c:v>2.1931340251989986</c:v>
                </c:pt>
                <c:pt idx="9">
                  <c:v>2.0544142245939998</c:v>
                </c:pt>
                <c:pt idx="10">
                  <c:v>5.2795950239050029</c:v>
                </c:pt>
                <c:pt idx="11">
                  <c:v>2.4926749092030001</c:v>
                </c:pt>
                <c:pt idx="12">
                  <c:v>3.2361232372649988</c:v>
                </c:pt>
                <c:pt idx="13">
                  <c:v>2.3724334712630006</c:v>
                </c:pt>
                <c:pt idx="14">
                  <c:v>3.7268109388239998</c:v>
                </c:pt>
                <c:pt idx="15">
                  <c:v>3.0428659649800016</c:v>
                </c:pt>
                <c:pt idx="16">
                  <c:v>10.463990371697003</c:v>
                </c:pt>
                <c:pt idx="17">
                  <c:v>3.4814293047710003</c:v>
                </c:pt>
                <c:pt idx="18">
                  <c:v>3.6312018745619983</c:v>
                </c:pt>
                <c:pt idx="19">
                  <c:v>5.718544607735998</c:v>
                </c:pt>
                <c:pt idx="20">
                  <c:v>3.8950502805160006</c:v>
                </c:pt>
                <c:pt idx="21">
                  <c:v>3.443531795885999</c:v>
                </c:pt>
                <c:pt idx="22">
                  <c:v>5.2354842727980024</c:v>
                </c:pt>
                <c:pt idx="23">
                  <c:v>5.0163589496560057</c:v>
                </c:pt>
                <c:pt idx="24">
                  <c:v>5.5364001470669999</c:v>
                </c:pt>
                <c:pt idx="25">
                  <c:v>12.904129355734009</c:v>
                </c:pt>
                <c:pt idx="26">
                  <c:v>9.377220675071003</c:v>
                </c:pt>
                <c:pt idx="27">
                  <c:v>15.265463867981993</c:v>
                </c:pt>
                <c:pt idx="28">
                  <c:v>8.8213872640040005</c:v>
                </c:pt>
                <c:pt idx="29">
                  <c:v>11.257007802169994</c:v>
                </c:pt>
                <c:pt idx="30">
                  <c:v>5.7697502636320017</c:v>
                </c:pt>
                <c:pt idx="31">
                  <c:v>4.5576332161039996</c:v>
                </c:pt>
                <c:pt idx="32">
                  <c:v>7.0351286229999994</c:v>
                </c:pt>
                <c:pt idx="33">
                  <c:v>4.8280963835720003</c:v>
                </c:pt>
                <c:pt idx="34">
                  <c:v>5.7558025241190043</c:v>
                </c:pt>
                <c:pt idx="35">
                  <c:v>5.6860335435140064</c:v>
                </c:pt>
                <c:pt idx="36">
                  <c:v>4.6180708580309995</c:v>
                </c:pt>
                <c:pt idx="37">
                  <c:v>5.1138885632309963</c:v>
                </c:pt>
                <c:pt idx="38">
                  <c:v>7.3971474199309988</c:v>
                </c:pt>
                <c:pt idx="39">
                  <c:v>5.6452847927400009</c:v>
                </c:pt>
                <c:pt idx="40">
                  <c:v>9.2532945056490021</c:v>
                </c:pt>
                <c:pt idx="41">
                  <c:v>15.55536215153</c:v>
                </c:pt>
              </c:numCache>
            </c:numRef>
          </c:val>
          <c:extLst>
            <c:ext xmlns:c16="http://schemas.microsoft.com/office/drawing/2014/chart" uri="{C3380CC4-5D6E-409C-BE32-E72D297353CC}">
              <c16:uniqueId val="{00000009-0FEB-4FE5-8383-486BC3B6E719}"/>
            </c:ext>
          </c:extLst>
        </c:ser>
        <c:ser>
          <c:idx val="10"/>
          <c:order val="10"/>
          <c:tx>
            <c:strRef>
              <c:f>'Deals x Sector'!$O$57</c:f>
              <c:strCache>
                <c:ptCount val="1"/>
                <c:pt idx="0">
                  <c:v>Transportation</c:v>
                </c:pt>
              </c:strCache>
            </c:strRef>
          </c:tx>
          <c:spPr>
            <a:solidFill>
              <a:srgbClr val="78766F"/>
            </a:solidFill>
            <a:ln>
              <a:noFill/>
            </a:ln>
            <a:effectLst/>
          </c:spPr>
          <c:invertIfNegative val="0"/>
          <c:cat>
            <c:multiLvlStrRef>
              <c:f>'Deals x Sector'!$P$45:$BE$46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'Deals x Sector'!$P$57:$BE$57</c:f>
              <c:numCache>
                <c:formatCode>"$"#,##0.0</c:formatCode>
                <c:ptCount val="42"/>
                <c:pt idx="0">
                  <c:v>2.457374851</c:v>
                </c:pt>
                <c:pt idx="1">
                  <c:v>0.16754255600000004</c:v>
                </c:pt>
                <c:pt idx="2">
                  <c:v>1.5534553410000003</c:v>
                </c:pt>
                <c:pt idx="3">
                  <c:v>0.20651418599999996</c:v>
                </c:pt>
                <c:pt idx="4">
                  <c:v>1.2004174729999999</c:v>
                </c:pt>
                <c:pt idx="5">
                  <c:v>6.9047660530000021</c:v>
                </c:pt>
                <c:pt idx="6">
                  <c:v>1.580068585</c:v>
                </c:pt>
                <c:pt idx="7">
                  <c:v>0.16220846261999997</c:v>
                </c:pt>
                <c:pt idx="8">
                  <c:v>0.55821946499999997</c:v>
                </c:pt>
                <c:pt idx="9">
                  <c:v>0.56306100800000014</c:v>
                </c:pt>
                <c:pt idx="10">
                  <c:v>0.96286872400000012</c:v>
                </c:pt>
                <c:pt idx="11">
                  <c:v>0.70386985200000007</c:v>
                </c:pt>
                <c:pt idx="12">
                  <c:v>3.2620314849999992</c:v>
                </c:pt>
                <c:pt idx="13">
                  <c:v>2.6711098149999994</c:v>
                </c:pt>
                <c:pt idx="14">
                  <c:v>2.308218455</c:v>
                </c:pt>
                <c:pt idx="15">
                  <c:v>0.92898826199999984</c:v>
                </c:pt>
                <c:pt idx="16">
                  <c:v>4.0234402419999995</c:v>
                </c:pt>
                <c:pt idx="17">
                  <c:v>2.4645836394930005</c:v>
                </c:pt>
                <c:pt idx="18">
                  <c:v>1.3851637351120001</c:v>
                </c:pt>
                <c:pt idx="19">
                  <c:v>2.2628436439230004</c:v>
                </c:pt>
                <c:pt idx="20">
                  <c:v>1.1848610990000001</c:v>
                </c:pt>
                <c:pt idx="21">
                  <c:v>3.7060813740000005</c:v>
                </c:pt>
                <c:pt idx="22">
                  <c:v>3.4017912102889998</c:v>
                </c:pt>
                <c:pt idx="23">
                  <c:v>0.75102097199999995</c:v>
                </c:pt>
                <c:pt idx="24">
                  <c:v>3.9150503590000003</c:v>
                </c:pt>
                <c:pt idx="25">
                  <c:v>3.1433680819999994</c:v>
                </c:pt>
                <c:pt idx="26">
                  <c:v>3.6083374969999999</c:v>
                </c:pt>
                <c:pt idx="27">
                  <c:v>2.2866927384069995</c:v>
                </c:pt>
                <c:pt idx="28">
                  <c:v>0.87034545462999979</c:v>
                </c:pt>
                <c:pt idx="29">
                  <c:v>1.8381783060000001</c:v>
                </c:pt>
                <c:pt idx="30">
                  <c:v>0.81496574999999993</c:v>
                </c:pt>
                <c:pt idx="31">
                  <c:v>0.53507064599999998</c:v>
                </c:pt>
                <c:pt idx="32">
                  <c:v>0.99180313399999998</c:v>
                </c:pt>
                <c:pt idx="33">
                  <c:v>0.65147247599999991</c:v>
                </c:pt>
                <c:pt idx="34">
                  <c:v>0.49843671339999995</c:v>
                </c:pt>
                <c:pt idx="35">
                  <c:v>0.42301422700000002</c:v>
                </c:pt>
                <c:pt idx="36">
                  <c:v>0.51322735977</c:v>
                </c:pt>
                <c:pt idx="37">
                  <c:v>0.85148837700000013</c:v>
                </c:pt>
                <c:pt idx="38">
                  <c:v>0.422830129</c:v>
                </c:pt>
                <c:pt idx="39">
                  <c:v>6.0929123469999995</c:v>
                </c:pt>
                <c:pt idx="40">
                  <c:v>1.0196792855380001</c:v>
                </c:pt>
                <c:pt idx="41">
                  <c:v>0.38720370799999992</c:v>
                </c:pt>
              </c:numCache>
            </c:numRef>
          </c:val>
          <c:extLst>
            <c:ext xmlns:c16="http://schemas.microsoft.com/office/drawing/2014/chart" uri="{C3380CC4-5D6E-409C-BE32-E72D297353CC}">
              <c16:uniqueId val="{0000000A-0FEB-4FE5-8383-486BC3B6E71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294193971684324"/>
          <c:y val="2.4555090851032342E-3"/>
          <c:w val="0.20321753837190817"/>
          <c:h val="0.64663379985513669"/>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562540848401856E-2"/>
          <c:y val="2.0604856057274842E-2"/>
          <c:w val="0.87818970257176354"/>
          <c:h val="0.82933165006007947"/>
        </c:manualLayout>
      </c:layout>
      <c:barChart>
        <c:barDir val="col"/>
        <c:grouping val="clustered"/>
        <c:varyColors val="0"/>
        <c:ser>
          <c:idx val="0"/>
          <c:order val="0"/>
          <c:tx>
            <c:strRef>
              <c:f>Tech!$B$8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Tech!$C$8:$M$8</c:f>
              <c:numCache>
                <c:formatCode>"$"#,##0.0</c:formatCode>
                <c:ptCount val="11"/>
                <c:pt idx="0">
                  <c:v>70.051319049455003</c:v>
                </c:pt>
                <c:pt idx="1">
                  <c:v>69.520651086171014</c:v>
                </c:pt>
                <c:pt idx="2">
                  <c:v>73.980572534676952</c:v>
                </c:pt>
                <c:pt idx="3">
                  <c:v>127.24733027324693</c:v>
                </c:pt>
                <c:pt idx="4">
                  <c:v>126.54218718346092</c:v>
                </c:pt>
                <c:pt idx="5">
                  <c:v>148.98199131563084</c:v>
                </c:pt>
                <c:pt idx="6">
                  <c:v>319.52284313769508</c:v>
                </c:pt>
                <c:pt idx="7">
                  <c:v>206.76896861217008</c:v>
                </c:pt>
                <c:pt idx="8">
                  <c:v>142.42725242734994</c:v>
                </c:pt>
                <c:pt idx="9">
                  <c:v>190.73362802083085</c:v>
                </c:pt>
                <c:pt idx="10">
                  <c:v>149.86050190665301</c:v>
                </c:pt>
              </c:numCache>
            </c:numRef>
          </c:val>
          <c:extLst>
            <c:ext xmlns:c16="http://schemas.microsoft.com/office/drawing/2014/chart" uri="{C3380CC4-5D6E-409C-BE32-E72D297353CC}">
              <c16:uniqueId val="{00000000-2C6E-44D6-B162-0D225B40A75C}"/>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2C6E-44D6-B162-0D225B40A75C}"/>
              </c:ext>
            </c:extLst>
          </c:dPt>
          <c:dPt>
            <c:idx val="2"/>
            <c:bubble3D val="0"/>
            <c:extLst>
              <c:ext xmlns:c16="http://schemas.microsoft.com/office/drawing/2014/chart" uri="{C3380CC4-5D6E-409C-BE32-E72D297353CC}">
                <c16:uniqueId val="{00000002-2C6E-44D6-B162-0D225B40A75C}"/>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2C6E-44D6-B162-0D225B40A75C}"/>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2C6E-44D6-B162-0D225B40A75C}"/>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2C6E-44D6-B162-0D225B40A75C}"/>
              </c:ext>
            </c:extLst>
          </c:dPt>
          <c:dPt>
            <c:idx val="8"/>
            <c:bubble3D val="0"/>
            <c:extLst>
              <c:ext xmlns:c16="http://schemas.microsoft.com/office/drawing/2014/chart" uri="{C3380CC4-5D6E-409C-BE32-E72D297353CC}">
                <c16:uniqueId val="{00000009-2C6E-44D6-B162-0D225B40A75C}"/>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2C6E-44D6-B162-0D225B40A75C}"/>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2C6E-44D6-B162-0D225B40A75C}"/>
              </c:ext>
            </c:extLst>
          </c:dPt>
          <c:dLbls>
            <c:dLbl>
              <c:idx val="6"/>
              <c:layout>
                <c:manualLayout>
                  <c:x val="-4.9110827549718343E-2"/>
                  <c:y val="-6.3659557588521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6E-44D6-B162-0D225B40A75C}"/>
                </c:ext>
              </c:extLst>
            </c:dLbl>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2C6E-44D6-B162-0D225B40A75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Tech!$C$7:$M$7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Tech!$C$9:$M$9</c:f>
              <c:numCache>
                <c:formatCode>General</c:formatCode>
                <c:ptCount val="11"/>
                <c:pt idx="0">
                  <c:v>9941</c:v>
                </c:pt>
                <c:pt idx="1">
                  <c:v>9348</c:v>
                </c:pt>
                <c:pt idx="2">
                  <c:v>10047</c:v>
                </c:pt>
                <c:pt idx="3">
                  <c:v>10973</c:v>
                </c:pt>
                <c:pt idx="4">
                  <c:v>11810</c:v>
                </c:pt>
                <c:pt idx="5">
                  <c:v>12139</c:v>
                </c:pt>
                <c:pt idx="6">
                  <c:v>17191</c:v>
                </c:pt>
                <c:pt idx="7">
                  <c:v>16176</c:v>
                </c:pt>
                <c:pt idx="8">
                  <c:v>12927</c:v>
                </c:pt>
                <c:pt idx="9">
                  <c:v>12612</c:v>
                </c:pt>
                <c:pt idx="10">
                  <c:v>5599</c:v>
                </c:pt>
              </c:numCache>
            </c:numRef>
          </c:val>
          <c:smooth val="0"/>
          <c:extLst>
            <c:ext xmlns:c16="http://schemas.microsoft.com/office/drawing/2014/chart" uri="{C3380CC4-5D6E-409C-BE32-E72D297353CC}">
              <c16:uniqueId val="{0000000F-2C6E-44D6-B162-0D225B40A75C}"/>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9134314732397582"/>
          <c:y val="0.94092263128625808"/>
          <c:w val="0.41731349786810246"/>
          <c:h val="5.907736871374190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61763821024349E-2"/>
          <c:y val="1.5648656390111593E-2"/>
          <c:w val="0.86596827570466739"/>
          <c:h val="0.90213960448707819"/>
        </c:manualLayout>
      </c:layout>
      <c:barChart>
        <c:barDir val="col"/>
        <c:grouping val="clustered"/>
        <c:varyColors val="0"/>
        <c:ser>
          <c:idx val="0"/>
          <c:order val="0"/>
          <c:tx>
            <c:strRef>
              <c:f>'Unicorn Activity'!$B$8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'Unicorn Activity'!$C$8:$M$8</c:f>
              <c:numCache>
                <c:formatCode>"$"#,##0.0</c:formatCode>
                <c:ptCount val="11"/>
                <c:pt idx="0">
                  <c:v>18.942103304999996</c:v>
                </c:pt>
                <c:pt idx="1">
                  <c:v>18.318206393999994</c:v>
                </c:pt>
                <c:pt idx="2">
                  <c:v>19.411924719000002</c:v>
                </c:pt>
                <c:pt idx="3">
                  <c:v>47.561649955799695</c:v>
                </c:pt>
                <c:pt idx="4">
                  <c:v>45.091214422401023</c:v>
                </c:pt>
                <c:pt idx="5">
                  <c:v>53.129201348618921</c:v>
                </c:pt>
                <c:pt idx="6">
                  <c:v>149.71690366683063</c:v>
                </c:pt>
                <c:pt idx="7">
                  <c:v>68.992726220990207</c:v>
                </c:pt>
                <c:pt idx="8">
                  <c:v>47.749864248630999</c:v>
                </c:pt>
                <c:pt idx="9">
                  <c:v>90.861881915439739</c:v>
                </c:pt>
                <c:pt idx="10">
                  <c:v>92.224109197527085</c:v>
                </c:pt>
              </c:numCache>
            </c:numRef>
          </c:val>
          <c:extLst>
            <c:ext xmlns:c16="http://schemas.microsoft.com/office/drawing/2014/chart" uri="{C3380CC4-5D6E-409C-BE32-E72D297353CC}">
              <c16:uniqueId val="{00000000-6BCD-45D9-9D78-5137E94C19E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'Unicorn Activity'!$B$9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6BCD-45D9-9D78-5137E94C19E9}"/>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6BCD-45D9-9D78-5137E94C19E9}"/>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6BCD-45D9-9D78-5137E94C19E9}"/>
              </c:ext>
            </c:extLst>
          </c:dPt>
          <c:dPt>
            <c:idx val="5"/>
            <c:bubble3D val="0"/>
            <c:extLst>
              <c:ext xmlns:c16="http://schemas.microsoft.com/office/drawing/2014/chart" uri="{C3380CC4-5D6E-409C-BE32-E72D297353CC}">
                <c16:uniqueId val="{00000006-6BCD-45D9-9D78-5137E94C19E9}"/>
              </c:ext>
            </c:extLst>
          </c:dPt>
          <c:dPt>
            <c:idx val="8"/>
            <c:bubble3D val="0"/>
            <c:extLst>
              <c:ext xmlns:c16="http://schemas.microsoft.com/office/drawing/2014/chart" uri="{C3380CC4-5D6E-409C-BE32-E72D297353CC}">
                <c16:uniqueId val="{00000007-6BCD-45D9-9D78-5137E94C19E9}"/>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6BCD-45D9-9D78-5137E94C19E9}"/>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6BCD-45D9-9D78-5137E94C19E9}"/>
              </c:ext>
            </c:extLst>
          </c:dPt>
          <c:dPt>
            <c:idx val="16"/>
            <c:bubble3D val="0"/>
            <c:extLst>
              <c:ext xmlns:c16="http://schemas.microsoft.com/office/drawing/2014/chart" uri="{C3380CC4-5D6E-409C-BE32-E72D297353CC}">
                <c16:uniqueId val="{0000000C-6BCD-45D9-9D78-5137E94C19E9}"/>
              </c:ext>
            </c:extLst>
          </c:dPt>
          <c:dLbls>
            <c:dLbl>
              <c:idx val="3"/>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6BCD-45D9-9D78-5137E94C19E9}"/>
                </c:ext>
              </c:extLst>
            </c:dLbl>
            <c:dLbl>
              <c:idx val="6"/>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6BCD-45D9-9D78-5137E94C19E9}"/>
                </c:ext>
              </c:extLst>
            </c:dLbl>
            <c:dLbl>
              <c:idx val="9"/>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9-6BCD-45D9-9D78-5137E94C19E9}"/>
                </c:ext>
              </c:extLst>
            </c:dLbl>
            <c:dLbl>
              <c:idx val="10"/>
              <c:numFmt formatCode="#,##0" sourceLinked="0"/>
              <c:spPr>
                <a:noFill/>
                <a:ln>
                  <a:noFill/>
                </a:ln>
                <a:effectLst/>
              </c:spPr>
              <c:txPr>
                <a:bodyPr rot="0" vert="horz"/>
                <a:lstStyle/>
                <a:p>
                  <a:pPr>
                    <a:defRPr>
                      <a:solidFill>
                        <a:schemeClr val="bg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6BCD-45D9-9D78-5137E94C19E9}"/>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'Unicorn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formatCode="0">
                  <c:v>2025</c:v>
                </c:pt>
              </c:numCache>
            </c:numRef>
          </c:cat>
          <c:val>
            <c:numRef>
              <c:f>'Unicorn Activity'!$C$9:$M$9</c:f>
              <c:numCache>
                <c:formatCode>General</c:formatCode>
                <c:ptCount val="11"/>
                <c:pt idx="0">
                  <c:v>83</c:v>
                </c:pt>
                <c:pt idx="1">
                  <c:v>60</c:v>
                </c:pt>
                <c:pt idx="2">
                  <c:v>88</c:v>
                </c:pt>
                <c:pt idx="3">
                  <c:v>138</c:v>
                </c:pt>
                <c:pt idx="4">
                  <c:v>170</c:v>
                </c:pt>
                <c:pt idx="5">
                  <c:v>245</c:v>
                </c:pt>
                <c:pt idx="6">
                  <c:v>581</c:v>
                </c:pt>
                <c:pt idx="7">
                  <c:v>385</c:v>
                </c:pt>
                <c:pt idx="8">
                  <c:v>208</c:v>
                </c:pt>
                <c:pt idx="9">
                  <c:v>282</c:v>
                </c:pt>
                <c:pt idx="10">
                  <c:v>187</c:v>
                </c:pt>
              </c:numCache>
            </c:numRef>
          </c:val>
          <c:smooth val="0"/>
          <c:extLst>
            <c:ext xmlns:c16="http://schemas.microsoft.com/office/drawing/2014/chart" uri="{C3380CC4-5D6E-409C-BE32-E72D297353CC}">
              <c16:uniqueId val="{0000000E-6BCD-45D9-9D78-5137E94C19E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6147902990186274"/>
          <c:w val="0.88095749965927628"/>
          <c:h val="3.85209700981372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50">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47991075039E-2"/>
          <c:y val="2.0522950124249647E-2"/>
          <c:w val="0.90785744312761729"/>
          <c:h val="0.78006808016491147"/>
        </c:manualLayout>
      </c:layout>
      <c:barChart>
        <c:barDir val="col"/>
        <c:grouping val="clustered"/>
        <c:varyColors val="0"/>
        <c:ser>
          <c:idx val="0"/>
          <c:order val="0"/>
          <c:tx>
            <c:strRef>
              <c:f>'Unicorn Activity'!$B$47</c:f>
              <c:strCache>
                <c:ptCount val="1"/>
                <c:pt idx="0">
                  <c:v>Deal value ($B)</c:v>
                </c:pt>
              </c:strCache>
            </c:strRef>
          </c:tx>
          <c:spPr>
            <a:solidFill>
              <a:schemeClr val="accent1"/>
            </a:solidFill>
            <a:ln>
              <a:noFill/>
            </a:ln>
            <a:effectLst/>
          </c:spPr>
          <c:invertIfNegative val="0"/>
          <c:cat>
            <c:multiLvlStrRef>
              <c:f>'Unicorn Activity'!$C$45:$AR$46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'Unicorn Activity'!$C$47:$AR$47</c:f>
              <c:numCache>
                <c:formatCode>"$"#,##0.0</c:formatCode>
                <c:ptCount val="42"/>
                <c:pt idx="0">
                  <c:v>4.6545138970000011</c:v>
                </c:pt>
                <c:pt idx="1">
                  <c:v>3.4355194570000003</c:v>
                </c:pt>
                <c:pt idx="2">
                  <c:v>5.6498698010000004</c:v>
                </c:pt>
                <c:pt idx="3">
                  <c:v>5.2022001499999995</c:v>
                </c:pt>
                <c:pt idx="4">
                  <c:v>4.2648825170000002</c:v>
                </c:pt>
                <c:pt idx="5">
                  <c:v>9.3397104740000003</c:v>
                </c:pt>
                <c:pt idx="6">
                  <c:v>3.1597740920000001</c:v>
                </c:pt>
                <c:pt idx="7">
                  <c:v>1.5538393110000002</c:v>
                </c:pt>
                <c:pt idx="8">
                  <c:v>1.9857195320000001</c:v>
                </c:pt>
                <c:pt idx="9">
                  <c:v>4.4699553750000005</c:v>
                </c:pt>
                <c:pt idx="10">
                  <c:v>8.4438730140000011</c:v>
                </c:pt>
                <c:pt idx="11">
                  <c:v>4.5123767979999991</c:v>
                </c:pt>
                <c:pt idx="12">
                  <c:v>5.3638354811332345</c:v>
                </c:pt>
                <c:pt idx="13">
                  <c:v>5.9120237906664554</c:v>
                </c:pt>
                <c:pt idx="14">
                  <c:v>11.543799849999997</c:v>
                </c:pt>
                <c:pt idx="15">
                  <c:v>24.741990833999999</c:v>
                </c:pt>
                <c:pt idx="16">
                  <c:v>14.129118369000002</c:v>
                </c:pt>
                <c:pt idx="17">
                  <c:v>11.446630133999998</c:v>
                </c:pt>
                <c:pt idx="18">
                  <c:v>10.811000261401034</c:v>
                </c:pt>
                <c:pt idx="19">
                  <c:v>8.7044656579999984</c:v>
                </c:pt>
                <c:pt idx="20">
                  <c:v>8.7271558840000001</c:v>
                </c:pt>
                <c:pt idx="21">
                  <c:v>14.047667484000003</c:v>
                </c:pt>
                <c:pt idx="22">
                  <c:v>15.670361342</c:v>
                </c:pt>
                <c:pt idx="23">
                  <c:v>14.684016638618932</c:v>
                </c:pt>
                <c:pt idx="24">
                  <c:v>33.466065840889677</c:v>
                </c:pt>
                <c:pt idx="25">
                  <c:v>34.478217283857298</c:v>
                </c:pt>
                <c:pt idx="26">
                  <c:v>37.220922695083587</c:v>
                </c:pt>
                <c:pt idx="27">
                  <c:v>44.551697847000021</c:v>
                </c:pt>
                <c:pt idx="28">
                  <c:v>30.317233411969298</c:v>
                </c:pt>
                <c:pt idx="29">
                  <c:v>22.912434391989795</c:v>
                </c:pt>
                <c:pt idx="30">
                  <c:v>7.3497503083017568</c:v>
                </c:pt>
                <c:pt idx="31">
                  <c:v>8.4133081087293196</c:v>
                </c:pt>
                <c:pt idx="32">
                  <c:v>24.167799687999999</c:v>
                </c:pt>
                <c:pt idx="33">
                  <c:v>7.0930315549999996</c:v>
                </c:pt>
                <c:pt idx="34">
                  <c:v>6.7860659356310018</c:v>
                </c:pt>
                <c:pt idx="35">
                  <c:v>9.7029670699999979</c:v>
                </c:pt>
                <c:pt idx="36">
                  <c:v>13.407803205027651</c:v>
                </c:pt>
                <c:pt idx="37">
                  <c:v>19.715485661434389</c:v>
                </c:pt>
                <c:pt idx="38">
                  <c:v>12.007159463977677</c:v>
                </c:pt>
                <c:pt idx="39">
                  <c:v>45.731433584999991</c:v>
                </c:pt>
                <c:pt idx="40">
                  <c:v>56.615674847000015</c:v>
                </c:pt>
                <c:pt idx="41">
                  <c:v>35.608434350527091</c:v>
                </c:pt>
              </c:numCache>
            </c:numRef>
          </c:val>
          <c:extLst>
            <c:ext xmlns:c16="http://schemas.microsoft.com/office/drawing/2014/chart" uri="{C3380CC4-5D6E-409C-BE32-E72D297353CC}">
              <c16:uniqueId val="{00000000-808C-4A91-9E8B-EBCC372C584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Activity'!$B$48</c:f>
              <c:strCache>
                <c:ptCount val="1"/>
                <c:pt idx="0">
                  <c:v>Deal count</c:v>
                </c:pt>
              </c:strCache>
            </c:strRef>
          </c:tx>
          <c:spPr>
            <a:ln w="19050" cap="rnd" cmpd="sng" algn="ctr">
              <a:solidFill>
                <a:schemeClr val="accent3"/>
              </a:solidFill>
              <a:prstDash val="solid"/>
              <a:round/>
            </a:ln>
            <a:effectLst/>
          </c:spPr>
          <c:marker>
            <c:symbol val="none"/>
          </c:marker>
          <c:cat>
            <c:multiLvlStrRef>
              <c:f>'Unicorn Activity'!$C$45:$AR$46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'Unicorn Activity'!$C$48:$AR$48</c:f>
              <c:numCache>
                <c:formatCode>General</c:formatCode>
                <c:ptCount val="42"/>
                <c:pt idx="0">
                  <c:v>18</c:v>
                </c:pt>
                <c:pt idx="1">
                  <c:v>19</c:v>
                </c:pt>
                <c:pt idx="2">
                  <c:v>27</c:v>
                </c:pt>
                <c:pt idx="3">
                  <c:v>19</c:v>
                </c:pt>
                <c:pt idx="4">
                  <c:v>16</c:v>
                </c:pt>
                <c:pt idx="5">
                  <c:v>17</c:v>
                </c:pt>
                <c:pt idx="6">
                  <c:v>18</c:v>
                </c:pt>
                <c:pt idx="7">
                  <c:v>9</c:v>
                </c:pt>
                <c:pt idx="8">
                  <c:v>16</c:v>
                </c:pt>
                <c:pt idx="9">
                  <c:v>26</c:v>
                </c:pt>
                <c:pt idx="10">
                  <c:v>24</c:v>
                </c:pt>
                <c:pt idx="11">
                  <c:v>22</c:v>
                </c:pt>
                <c:pt idx="12">
                  <c:v>23</c:v>
                </c:pt>
                <c:pt idx="13">
                  <c:v>22</c:v>
                </c:pt>
                <c:pt idx="14">
                  <c:v>45</c:v>
                </c:pt>
                <c:pt idx="15">
                  <c:v>48</c:v>
                </c:pt>
                <c:pt idx="16">
                  <c:v>42</c:v>
                </c:pt>
                <c:pt idx="17">
                  <c:v>41</c:v>
                </c:pt>
                <c:pt idx="18">
                  <c:v>54</c:v>
                </c:pt>
                <c:pt idx="19">
                  <c:v>33</c:v>
                </c:pt>
                <c:pt idx="20">
                  <c:v>46</c:v>
                </c:pt>
                <c:pt idx="21">
                  <c:v>50</c:v>
                </c:pt>
                <c:pt idx="22">
                  <c:v>76</c:v>
                </c:pt>
                <c:pt idx="23">
                  <c:v>73</c:v>
                </c:pt>
                <c:pt idx="24">
                  <c:v>130</c:v>
                </c:pt>
                <c:pt idx="25">
                  <c:v>144</c:v>
                </c:pt>
                <c:pt idx="26">
                  <c:v>143</c:v>
                </c:pt>
                <c:pt idx="27">
                  <c:v>164</c:v>
                </c:pt>
                <c:pt idx="28">
                  <c:v>150</c:v>
                </c:pt>
                <c:pt idx="29">
                  <c:v>112</c:v>
                </c:pt>
                <c:pt idx="30">
                  <c:v>65</c:v>
                </c:pt>
                <c:pt idx="31">
                  <c:v>58</c:v>
                </c:pt>
                <c:pt idx="32">
                  <c:v>54</c:v>
                </c:pt>
                <c:pt idx="33">
                  <c:v>55</c:v>
                </c:pt>
                <c:pt idx="34">
                  <c:v>49</c:v>
                </c:pt>
                <c:pt idx="35">
                  <c:v>50</c:v>
                </c:pt>
                <c:pt idx="36">
                  <c:v>73</c:v>
                </c:pt>
                <c:pt idx="37">
                  <c:v>68</c:v>
                </c:pt>
                <c:pt idx="38">
                  <c:v>78</c:v>
                </c:pt>
                <c:pt idx="39">
                  <c:v>63</c:v>
                </c:pt>
                <c:pt idx="40">
                  <c:v>94</c:v>
                </c:pt>
                <c:pt idx="41">
                  <c:v>93</c:v>
                </c:pt>
              </c:numCache>
            </c:numRef>
          </c:val>
          <c:smooth val="0"/>
          <c:extLst>
            <c:ext xmlns:c16="http://schemas.microsoft.com/office/drawing/2014/chart" uri="{C3380CC4-5D6E-409C-BE32-E72D297353CC}">
              <c16:uniqueId val="{00000001-808C-4A91-9E8B-EBCC372C584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solidFill>
          <a:schemeClr val="bg1"/>
        </a:solidFill>
        <a:ln>
          <a:noFill/>
        </a:ln>
        <a:effectLst/>
      </c:spPr>
    </c:plotArea>
    <c:legend>
      <c:legendPos val="b"/>
      <c:layout>
        <c:manualLayout>
          <c:xMode val="edge"/>
          <c:yMode val="edge"/>
          <c:x val="0.33944162395511651"/>
          <c:y val="0.93835933253928794"/>
          <c:w val="0.31427212512193675"/>
          <c:h val="6.164066746071209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Lato Light" panose="020F0502020204030203" pitchFamily="34" charset="0"/>
              <a:cs typeface="Lato Light" panose="020F0502020204030203"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59180102487188E-2"/>
          <c:y val="2.1189304461942258E-2"/>
          <c:w val="0.88682211598550176"/>
          <c:h val="0.78730795747305793"/>
        </c:manualLayout>
      </c:layout>
      <c:areaChart>
        <c:grouping val="standard"/>
        <c:varyColors val="0"/>
        <c:ser>
          <c:idx val="1"/>
          <c:order val="1"/>
          <c:tx>
            <c:strRef>
              <c:f>'Aggregate Unicorns'!$B$9</c:f>
              <c:strCache>
                <c:ptCount val="1"/>
                <c:pt idx="0">
                  <c:v>Aggregate Post-money Valuation ($B)</c:v>
                </c:pt>
              </c:strCache>
            </c:strRef>
          </c:tx>
          <c:cat>
            <c:numRef>
              <c:f>'Aggregate Unicorns'!$C$7:$M$7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Unicorns'!$C$9:$M$9</c:f>
              <c:numCache>
                <c:formatCode>"$"#,##0</c:formatCode>
                <c:ptCount val="11"/>
                <c:pt idx="0">
                  <c:v>335.75696412399998</c:v>
                </c:pt>
                <c:pt idx="1">
                  <c:v>394.20375049800003</c:v>
                </c:pt>
                <c:pt idx="2">
                  <c:v>452.17248553799999</c:v>
                </c:pt>
                <c:pt idx="3">
                  <c:v>597.76867498966101</c:v>
                </c:pt>
                <c:pt idx="4">
                  <c:v>680.181360133</c:v>
                </c:pt>
                <c:pt idx="5">
                  <c:v>850.37809415182596</c:v>
                </c:pt>
                <c:pt idx="6">
                  <c:v>1880.28918553623</c:v>
                </c:pt>
                <c:pt idx="7">
                  <c:v>2381.1854921213799</c:v>
                </c:pt>
                <c:pt idx="8">
                  <c:v>2391.3735894992797</c:v>
                </c:pt>
                <c:pt idx="9">
                  <c:v>2943.09314867281</c:v>
                </c:pt>
                <c:pt idx="10">
                  <c:v>3285.14253062745</c:v>
                </c:pt>
              </c:numCache>
            </c:numRef>
          </c:val>
          <c:extLst>
            <c:ext xmlns:c16="http://schemas.microsoft.com/office/drawing/2014/chart" uri="{C3380CC4-5D6E-409C-BE32-E72D297353CC}">
              <c16:uniqueId val="{00000000-6BCA-4825-9206-C56262E5D40E}"/>
            </c:ext>
          </c:extLst>
        </c:ser>
        <c:dLbls>
          <c:showLegendKey val="0"/>
          <c:showVal val="0"/>
          <c:showCatName val="0"/>
          <c:showSerName val="0"/>
          <c:showPercent val="0"/>
          <c:showBubbleSize val="0"/>
        </c:dLbls>
        <c:axId val="-1381444912"/>
        <c:axId val="-1381446688"/>
      </c:areaChart>
      <c:barChart>
        <c:barDir val="col"/>
        <c:grouping val="clustered"/>
        <c:varyColors val="0"/>
        <c:ser>
          <c:idx val="0"/>
          <c:order val="0"/>
          <c:tx>
            <c:strRef>
              <c:f>'Aggregate Unicorns'!$B$8</c:f>
              <c:strCache>
                <c:ptCount val="1"/>
                <c:pt idx="0">
                  <c:v>Active unicorn count</c:v>
                </c:pt>
              </c:strCache>
            </c:strRef>
          </c:tx>
          <c:invertIfNegative val="0"/>
          <c:cat>
            <c:numRef>
              <c:f>'Aggregate Unicorns'!$C$7:$M$7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Unicorns'!$C$8:$M$8</c:f>
              <c:numCache>
                <c:formatCode>General</c:formatCode>
                <c:ptCount val="11"/>
                <c:pt idx="0">
                  <c:v>103</c:v>
                </c:pt>
                <c:pt idx="1">
                  <c:v>113</c:v>
                </c:pt>
                <c:pt idx="2">
                  <c:v>133</c:v>
                </c:pt>
                <c:pt idx="3">
                  <c:v>176</c:v>
                </c:pt>
                <c:pt idx="4">
                  <c:v>232</c:v>
                </c:pt>
                <c:pt idx="5">
                  <c:v>293</c:v>
                </c:pt>
                <c:pt idx="6">
                  <c:v>553</c:v>
                </c:pt>
                <c:pt idx="7">
                  <c:v>723</c:v>
                </c:pt>
                <c:pt idx="8">
                  <c:v>744</c:v>
                </c:pt>
                <c:pt idx="9">
                  <c:v>769</c:v>
                </c:pt>
                <c:pt idx="10">
                  <c:v>795</c:v>
                </c:pt>
              </c:numCache>
            </c:numRef>
          </c:val>
          <c:extLst>
            <c:ext xmlns:c16="http://schemas.microsoft.com/office/drawing/2014/chart" uri="{C3380CC4-5D6E-409C-BE32-E72D297353CC}">
              <c16:uniqueId val="{00000001-6BCA-4825-9206-C56262E5D40E}"/>
            </c:ext>
          </c:extLst>
        </c:ser>
        <c:ser>
          <c:idx val="2"/>
          <c:order val="2"/>
          <c:tx>
            <c:strRef>
              <c:f>'Aggregate Unicorns'!$B$10</c:f>
              <c:strCache>
                <c:ptCount val="1"/>
                <c:pt idx="0">
                  <c:v>New unicorn count</c:v>
                </c:pt>
              </c:strCache>
            </c:strRef>
          </c:tx>
          <c:invertIfNegative val="0"/>
          <c:cat>
            <c:numRef>
              <c:f>'Aggregate Unicorns'!$C$7:$M$7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'Aggregate Unicorns'!$C$10:$M$10</c:f>
              <c:numCache>
                <c:formatCode>General</c:formatCode>
                <c:ptCount val="11"/>
                <c:pt idx="0">
                  <c:v>48</c:v>
                </c:pt>
                <c:pt idx="1">
                  <c:v>20</c:v>
                </c:pt>
                <c:pt idx="2">
                  <c:v>36</c:v>
                </c:pt>
                <c:pt idx="3">
                  <c:v>65</c:v>
                </c:pt>
                <c:pt idx="4">
                  <c:v>85</c:v>
                </c:pt>
                <c:pt idx="5">
                  <c:v>101</c:v>
                </c:pt>
                <c:pt idx="6">
                  <c:v>357</c:v>
                </c:pt>
                <c:pt idx="7">
                  <c:v>192</c:v>
                </c:pt>
                <c:pt idx="8">
                  <c:v>44</c:v>
                </c:pt>
                <c:pt idx="9">
                  <c:v>70</c:v>
                </c:pt>
                <c:pt idx="10">
                  <c:v>46</c:v>
                </c:pt>
              </c:numCache>
            </c:numRef>
          </c:val>
          <c:extLst>
            <c:ext xmlns:c16="http://schemas.microsoft.com/office/drawing/2014/chart" uri="{C3380CC4-5D6E-409C-BE32-E72D297353CC}">
              <c16:uniqueId val="{00000002-6BCA-4825-9206-C56262E5D40E}"/>
            </c:ext>
          </c:extLst>
        </c:ser>
        <c:dLbls>
          <c:showLegendKey val="0"/>
          <c:showVal val="0"/>
          <c:showCatName val="0"/>
          <c:showSerName val="0"/>
          <c:showPercent val="0"/>
          <c:showBubbleSize val="0"/>
        </c:dLbls>
        <c:gapWidth val="150"/>
        <c:axId val="-1154016528"/>
        <c:axId val="-1153852576"/>
      </c:barChart>
      <c:catAx>
        <c:axId val="-115401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153852576"/>
        <c:crosses val="autoZero"/>
        <c:auto val="1"/>
        <c:lblAlgn val="ctr"/>
        <c:lblOffset val="100"/>
        <c:noMultiLvlLbl val="0"/>
      </c:catAx>
      <c:valAx>
        <c:axId val="-115385257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154016528"/>
        <c:crosses val="autoZero"/>
        <c:crossBetween val="between"/>
      </c:valAx>
      <c:valAx>
        <c:axId val="-1381446688"/>
        <c:scaling>
          <c:orientation val="minMax"/>
        </c:scaling>
        <c:delete val="0"/>
        <c:axPos val="r"/>
        <c:numFmt formatCode="&quot;$&quot;#,##0" sourceLinked="0"/>
        <c:majorTickMark val="none"/>
        <c:minorTickMark val="none"/>
        <c:tickLblPos val="nextTo"/>
        <c:spPr>
          <a:ln>
            <a:noFill/>
          </a:ln>
        </c:spPr>
        <c:crossAx val="-1381444912"/>
        <c:crosses val="max"/>
        <c:crossBetween val="between"/>
      </c:valAx>
      <c:catAx>
        <c:axId val="-1381444912"/>
        <c:scaling>
          <c:orientation val="minMax"/>
        </c:scaling>
        <c:delete val="1"/>
        <c:axPos val="b"/>
        <c:numFmt formatCode="General" sourceLinked="1"/>
        <c:majorTickMark val="out"/>
        <c:minorTickMark val="none"/>
        <c:tickLblPos val="nextTo"/>
        <c:crossAx val="-1381446688"/>
        <c:crosses val="autoZero"/>
        <c:auto val="1"/>
        <c:lblAlgn val="ctr"/>
        <c:lblOffset val="100"/>
        <c:noMultiLvlLbl val="0"/>
      </c:catAx>
      <c:spPr>
        <a:noFill/>
        <a:ln>
          <a:noFill/>
        </a:ln>
        <a:effectLst/>
      </c:spPr>
    </c:plotArea>
    <c:legend>
      <c:legendPos val="t"/>
      <c:layout>
        <c:manualLayout>
          <c:xMode val="edge"/>
          <c:yMode val="edge"/>
          <c:x val="0"/>
          <c:y val="0.92986752248386029"/>
          <c:w val="1"/>
          <c:h val="5.4796707229778099E-2"/>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mj-lt"/>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923542711282954E-2"/>
          <c:y val="2.3978733427552325E-2"/>
          <c:w val="0.90500669495166153"/>
          <c:h val="0.78798304058146573"/>
        </c:manualLayout>
      </c:layout>
      <c:barChart>
        <c:barDir val="col"/>
        <c:grouping val="clustered"/>
        <c:varyColors val="0"/>
        <c:ser>
          <c:idx val="0"/>
          <c:order val="0"/>
          <c:tx>
            <c:strRef>
              <c:f>'Exit Activity'!$B$47</c:f>
              <c:strCache>
                <c:ptCount val="1"/>
                <c:pt idx="0">
                  <c:v>Exit value ($B)</c:v>
                </c:pt>
              </c:strCache>
            </c:strRef>
          </c:tx>
          <c:spPr>
            <a:solidFill>
              <a:schemeClr val="accent1"/>
            </a:solidFill>
            <a:ln>
              <a:noFill/>
            </a:ln>
            <a:effectLst/>
          </c:spPr>
          <c:invertIfNegative val="0"/>
          <c:cat>
            <c:multiLvlStrRef>
              <c:f>'Exit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'Exit Activity'!$S$47:$AR$47</c:f>
              <c:numCache>
                <c:formatCode>"$"#,##0.0</c:formatCode>
                <c:ptCount val="26"/>
                <c:pt idx="0">
                  <c:v>64.15216835171428</c:v>
                </c:pt>
                <c:pt idx="1">
                  <c:v>151.7102241802767</c:v>
                </c:pt>
                <c:pt idx="2">
                  <c:v>54.921583105869047</c:v>
                </c:pt>
                <c:pt idx="3">
                  <c:v>36.223478687879194</c:v>
                </c:pt>
                <c:pt idx="4">
                  <c:v>27.907864416498477</c:v>
                </c:pt>
                <c:pt idx="5">
                  <c:v>44.207348680555675</c:v>
                </c:pt>
                <c:pt idx="6">
                  <c:v>111.64365445983925</c:v>
                </c:pt>
                <c:pt idx="7">
                  <c:v>154.88714857396374</c:v>
                </c:pt>
                <c:pt idx="8">
                  <c:v>199.87018525153391</c:v>
                </c:pt>
                <c:pt idx="9">
                  <c:v>257.89157743914723</c:v>
                </c:pt>
                <c:pt idx="10">
                  <c:v>236.28604946005308</c:v>
                </c:pt>
                <c:pt idx="11">
                  <c:v>222.53133768388022</c:v>
                </c:pt>
                <c:pt idx="12">
                  <c:v>54.083900499013168</c:v>
                </c:pt>
                <c:pt idx="13">
                  <c:v>43.731440230263544</c:v>
                </c:pt>
                <c:pt idx="14">
                  <c:v>30.978355971623497</c:v>
                </c:pt>
                <c:pt idx="15">
                  <c:v>21.729659757389065</c:v>
                </c:pt>
                <c:pt idx="16">
                  <c:v>24.283683537750115</c:v>
                </c:pt>
                <c:pt idx="17">
                  <c:v>18.835456003615416</c:v>
                </c:pt>
                <c:pt idx="18">
                  <c:v>48.432205408926137</c:v>
                </c:pt>
                <c:pt idx="19">
                  <c:v>25.543181741657715</c:v>
                </c:pt>
                <c:pt idx="20">
                  <c:v>40.540007759370219</c:v>
                </c:pt>
                <c:pt idx="21">
                  <c:v>38.551149160736806</c:v>
                </c:pt>
                <c:pt idx="22">
                  <c:v>28.785625875833464</c:v>
                </c:pt>
                <c:pt idx="23">
                  <c:v>43.300104683614244</c:v>
                </c:pt>
                <c:pt idx="24">
                  <c:v>52.394017704272535</c:v>
                </c:pt>
                <c:pt idx="25">
                  <c:v>67.702978972354728</c:v>
                </c:pt>
              </c:numCache>
            </c:numRef>
          </c:val>
          <c:extLst>
            <c:ext xmlns:c16="http://schemas.microsoft.com/office/drawing/2014/chart" uri="{C3380CC4-5D6E-409C-BE32-E72D297353CC}">
              <c16:uniqueId val="{00000000-280F-4C76-A158-05EDC14CFD34}"/>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'Exit Activity'!$B$48</c:f>
              <c:strCache>
                <c:ptCount val="1"/>
                <c:pt idx="0">
                  <c:v>Exit count</c:v>
                </c:pt>
              </c:strCache>
            </c:strRef>
          </c:tx>
          <c:spPr>
            <a:ln w="19050" cap="rnd" cmpd="sng" algn="ctr">
              <a:solidFill>
                <a:schemeClr val="accent3"/>
              </a:solidFill>
              <a:prstDash val="solid"/>
              <a:round/>
            </a:ln>
            <a:effectLst/>
          </c:spPr>
          <c:marker>
            <c:symbol val="none"/>
          </c:marker>
          <c:cat>
            <c:multiLvlStrRef>
              <c:f>'Exit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'Exit Activity'!$S$48:$AR$48</c:f>
              <c:numCache>
                <c:formatCode>General</c:formatCode>
                <c:ptCount val="26"/>
                <c:pt idx="0">
                  <c:v>342</c:v>
                </c:pt>
                <c:pt idx="1">
                  <c:v>384</c:v>
                </c:pt>
                <c:pt idx="2">
                  <c:v>318</c:v>
                </c:pt>
                <c:pt idx="3">
                  <c:v>307</c:v>
                </c:pt>
                <c:pt idx="4">
                  <c:v>334</c:v>
                </c:pt>
                <c:pt idx="5">
                  <c:v>231</c:v>
                </c:pt>
                <c:pt idx="6">
                  <c:v>297</c:v>
                </c:pt>
                <c:pt idx="7">
                  <c:v>429</c:v>
                </c:pt>
                <c:pt idx="8">
                  <c:v>477</c:v>
                </c:pt>
                <c:pt idx="9">
                  <c:v>498</c:v>
                </c:pt>
                <c:pt idx="10">
                  <c:v>510</c:v>
                </c:pt>
                <c:pt idx="11">
                  <c:v>562</c:v>
                </c:pt>
                <c:pt idx="12">
                  <c:v>456</c:v>
                </c:pt>
                <c:pt idx="13">
                  <c:v>391</c:v>
                </c:pt>
                <c:pt idx="14">
                  <c:v>323</c:v>
                </c:pt>
                <c:pt idx="15">
                  <c:v>294</c:v>
                </c:pt>
                <c:pt idx="16">
                  <c:v>341</c:v>
                </c:pt>
                <c:pt idx="17">
                  <c:v>289</c:v>
                </c:pt>
                <c:pt idx="18">
                  <c:v>276</c:v>
                </c:pt>
                <c:pt idx="19">
                  <c:v>264</c:v>
                </c:pt>
                <c:pt idx="20">
                  <c:v>294</c:v>
                </c:pt>
                <c:pt idx="21">
                  <c:v>301</c:v>
                </c:pt>
                <c:pt idx="22">
                  <c:v>296</c:v>
                </c:pt>
                <c:pt idx="23">
                  <c:v>337</c:v>
                </c:pt>
                <c:pt idx="24">
                  <c:v>330</c:v>
                </c:pt>
                <c:pt idx="25">
                  <c:v>319</c:v>
                </c:pt>
              </c:numCache>
            </c:numRef>
          </c:val>
          <c:smooth val="0"/>
          <c:extLst>
            <c:ext xmlns:c16="http://schemas.microsoft.com/office/drawing/2014/chart" uri="{C3380CC4-5D6E-409C-BE32-E72D297353CC}">
              <c16:uniqueId val="{00000001-280F-4C76-A158-05EDC14CFD34}"/>
            </c:ext>
          </c:extLst>
        </c:ser>
        <c:ser>
          <c:idx val="2"/>
          <c:order val="2"/>
          <c:tx>
            <c:strRef>
              <c:f>'Exit Activity'!$B$49</c:f>
              <c:strCache>
                <c:ptCount val="1"/>
                <c:pt idx="0">
                  <c:v>Estimated exit count</c:v>
                </c:pt>
              </c:strCache>
            </c:strRef>
          </c:tx>
          <c:spPr>
            <a:ln w="28575"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2-280F-4C76-A158-05EDC14CFD34}"/>
              </c:ext>
            </c:extLst>
          </c:dPt>
          <c:dPt>
            <c:idx val="1"/>
            <c:marker>
              <c:symbol val="none"/>
            </c:marker>
            <c:bubble3D val="0"/>
            <c:extLst>
              <c:ext xmlns:c16="http://schemas.microsoft.com/office/drawing/2014/chart" uri="{C3380CC4-5D6E-409C-BE32-E72D297353CC}">
                <c16:uniqueId val="{00000003-280F-4C76-A158-05EDC14CFD34}"/>
              </c:ext>
            </c:extLst>
          </c:dPt>
          <c:dPt>
            <c:idx val="2"/>
            <c:marker>
              <c:symbol val="none"/>
            </c:marker>
            <c:bubble3D val="0"/>
            <c:extLst>
              <c:ext xmlns:c16="http://schemas.microsoft.com/office/drawing/2014/chart" uri="{C3380CC4-5D6E-409C-BE32-E72D297353CC}">
                <c16:uniqueId val="{00000004-280F-4C76-A158-05EDC14CFD34}"/>
              </c:ext>
            </c:extLst>
          </c:dPt>
          <c:dPt>
            <c:idx val="3"/>
            <c:marker>
              <c:symbol val="none"/>
            </c:marker>
            <c:bubble3D val="0"/>
            <c:extLst>
              <c:ext xmlns:c16="http://schemas.microsoft.com/office/drawing/2014/chart" uri="{C3380CC4-5D6E-409C-BE32-E72D297353CC}">
                <c16:uniqueId val="{00000005-280F-4C76-A158-05EDC14CFD34}"/>
              </c:ext>
            </c:extLst>
          </c:dPt>
          <c:dPt>
            <c:idx val="4"/>
            <c:marker>
              <c:symbol val="none"/>
            </c:marker>
            <c:bubble3D val="0"/>
            <c:extLst>
              <c:ext xmlns:c16="http://schemas.microsoft.com/office/drawing/2014/chart" uri="{C3380CC4-5D6E-409C-BE32-E72D297353CC}">
                <c16:uniqueId val="{00000006-280F-4C76-A158-05EDC14CFD34}"/>
              </c:ext>
            </c:extLst>
          </c:dPt>
          <c:dPt>
            <c:idx val="5"/>
            <c:marker>
              <c:symbol val="none"/>
            </c:marker>
            <c:bubble3D val="0"/>
            <c:extLst>
              <c:ext xmlns:c16="http://schemas.microsoft.com/office/drawing/2014/chart" uri="{C3380CC4-5D6E-409C-BE32-E72D297353CC}">
                <c16:uniqueId val="{00000007-280F-4C76-A158-05EDC14CFD34}"/>
              </c:ext>
            </c:extLst>
          </c:dPt>
          <c:dPt>
            <c:idx val="6"/>
            <c:marker>
              <c:symbol val="none"/>
            </c:marker>
            <c:bubble3D val="0"/>
            <c:extLst>
              <c:ext xmlns:c16="http://schemas.microsoft.com/office/drawing/2014/chart" uri="{C3380CC4-5D6E-409C-BE32-E72D297353CC}">
                <c16:uniqueId val="{00000008-280F-4C76-A158-05EDC14CFD34}"/>
              </c:ext>
            </c:extLst>
          </c:dPt>
          <c:dPt>
            <c:idx val="7"/>
            <c:marker>
              <c:symbol val="none"/>
            </c:marker>
            <c:bubble3D val="0"/>
            <c:extLst>
              <c:ext xmlns:c16="http://schemas.microsoft.com/office/drawing/2014/chart" uri="{C3380CC4-5D6E-409C-BE32-E72D297353CC}">
                <c16:uniqueId val="{00000009-280F-4C76-A158-05EDC14CFD34}"/>
              </c:ext>
            </c:extLst>
          </c:dPt>
          <c:dPt>
            <c:idx val="8"/>
            <c:marker>
              <c:symbol val="none"/>
            </c:marker>
            <c:bubble3D val="0"/>
            <c:extLst>
              <c:ext xmlns:c16="http://schemas.microsoft.com/office/drawing/2014/chart" uri="{C3380CC4-5D6E-409C-BE32-E72D297353CC}">
                <c16:uniqueId val="{0000000A-280F-4C76-A158-05EDC14CFD34}"/>
              </c:ext>
            </c:extLst>
          </c:dPt>
          <c:dPt>
            <c:idx val="9"/>
            <c:marker>
              <c:symbol val="none"/>
            </c:marker>
            <c:bubble3D val="0"/>
            <c:extLst>
              <c:ext xmlns:c16="http://schemas.microsoft.com/office/drawing/2014/chart" uri="{C3380CC4-5D6E-409C-BE32-E72D297353CC}">
                <c16:uniqueId val="{0000000B-280F-4C76-A158-05EDC14CFD34}"/>
              </c:ext>
            </c:extLst>
          </c:dPt>
          <c:dPt>
            <c:idx val="10"/>
            <c:marker>
              <c:symbol val="none"/>
            </c:marker>
            <c:bubble3D val="0"/>
            <c:extLst>
              <c:ext xmlns:c16="http://schemas.microsoft.com/office/drawing/2014/chart" uri="{C3380CC4-5D6E-409C-BE32-E72D297353CC}">
                <c16:uniqueId val="{0000000C-280F-4C76-A158-05EDC14CFD34}"/>
              </c:ext>
            </c:extLst>
          </c:dPt>
          <c:dPt>
            <c:idx val="11"/>
            <c:marker>
              <c:symbol val="none"/>
            </c:marker>
            <c:bubble3D val="0"/>
            <c:extLst>
              <c:ext xmlns:c16="http://schemas.microsoft.com/office/drawing/2014/chart" uri="{C3380CC4-5D6E-409C-BE32-E72D297353CC}">
                <c16:uniqueId val="{0000000D-280F-4C76-A158-05EDC14CFD34}"/>
              </c:ext>
            </c:extLst>
          </c:dPt>
          <c:dPt>
            <c:idx val="12"/>
            <c:marker>
              <c:symbol val="none"/>
            </c:marker>
            <c:bubble3D val="0"/>
            <c:extLst>
              <c:ext xmlns:c16="http://schemas.microsoft.com/office/drawing/2014/chart" uri="{C3380CC4-5D6E-409C-BE32-E72D297353CC}">
                <c16:uniqueId val="{0000000E-280F-4C76-A158-05EDC14CFD34}"/>
              </c:ext>
            </c:extLst>
          </c:dPt>
          <c:dPt>
            <c:idx val="13"/>
            <c:marker>
              <c:symbol val="none"/>
            </c:marker>
            <c:bubble3D val="0"/>
            <c:extLst>
              <c:ext xmlns:c16="http://schemas.microsoft.com/office/drawing/2014/chart" uri="{C3380CC4-5D6E-409C-BE32-E72D297353CC}">
                <c16:uniqueId val="{0000000F-280F-4C76-A158-05EDC14CFD34}"/>
              </c:ext>
            </c:extLst>
          </c:dPt>
          <c:dPt>
            <c:idx val="14"/>
            <c:marker>
              <c:symbol val="none"/>
            </c:marker>
            <c:bubble3D val="0"/>
            <c:extLst>
              <c:ext xmlns:c16="http://schemas.microsoft.com/office/drawing/2014/chart" uri="{C3380CC4-5D6E-409C-BE32-E72D297353CC}">
                <c16:uniqueId val="{00000010-280F-4C76-A158-05EDC14CFD34}"/>
              </c:ext>
            </c:extLst>
          </c:dPt>
          <c:dPt>
            <c:idx val="15"/>
            <c:marker>
              <c:symbol val="none"/>
            </c:marker>
            <c:bubble3D val="0"/>
            <c:extLst>
              <c:ext xmlns:c16="http://schemas.microsoft.com/office/drawing/2014/chart" uri="{C3380CC4-5D6E-409C-BE32-E72D297353CC}">
                <c16:uniqueId val="{00000011-280F-4C76-A158-05EDC14CFD34}"/>
              </c:ext>
            </c:extLst>
          </c:dPt>
          <c:dPt>
            <c:idx val="16"/>
            <c:marker>
              <c:symbol val="none"/>
            </c:marker>
            <c:bubble3D val="0"/>
            <c:extLst>
              <c:ext xmlns:c16="http://schemas.microsoft.com/office/drawing/2014/chart" uri="{C3380CC4-5D6E-409C-BE32-E72D297353CC}">
                <c16:uniqueId val="{00000012-280F-4C76-A158-05EDC14CFD34}"/>
              </c:ext>
            </c:extLst>
          </c:dPt>
          <c:dPt>
            <c:idx val="17"/>
            <c:marker>
              <c:symbol val="none"/>
            </c:marker>
            <c:bubble3D val="0"/>
            <c:extLst>
              <c:ext xmlns:c16="http://schemas.microsoft.com/office/drawing/2014/chart" uri="{C3380CC4-5D6E-409C-BE32-E72D297353CC}">
                <c16:uniqueId val="{00000013-280F-4C76-A158-05EDC14CFD34}"/>
              </c:ext>
            </c:extLst>
          </c:dPt>
          <c:dPt>
            <c:idx val="18"/>
            <c:marker>
              <c:symbol val="none"/>
            </c:marker>
            <c:bubble3D val="0"/>
            <c:extLst>
              <c:ext xmlns:c16="http://schemas.microsoft.com/office/drawing/2014/chart" uri="{C3380CC4-5D6E-409C-BE32-E72D297353CC}">
                <c16:uniqueId val="{00000014-280F-4C76-A158-05EDC14CFD34}"/>
              </c:ext>
            </c:extLst>
          </c:dPt>
          <c:dPt>
            <c:idx val="19"/>
            <c:marker>
              <c:symbol val="none"/>
            </c:marker>
            <c:bubble3D val="0"/>
            <c:extLst>
              <c:ext xmlns:c16="http://schemas.microsoft.com/office/drawing/2014/chart" uri="{C3380CC4-5D6E-409C-BE32-E72D297353CC}">
                <c16:uniqueId val="{00000015-280F-4C76-A158-05EDC14CFD34}"/>
              </c:ext>
            </c:extLst>
          </c:dPt>
          <c:dPt>
            <c:idx val="20"/>
            <c:marker>
              <c:symbol val="none"/>
            </c:marker>
            <c:bubble3D val="0"/>
            <c:extLst>
              <c:ext xmlns:c16="http://schemas.microsoft.com/office/drawing/2014/chart" uri="{C3380CC4-5D6E-409C-BE32-E72D297353CC}">
                <c16:uniqueId val="{00000016-280F-4C76-A158-05EDC14CFD34}"/>
              </c:ext>
            </c:extLst>
          </c:dPt>
          <c:dPt>
            <c:idx val="21"/>
            <c:marker>
              <c:symbol val="none"/>
            </c:marker>
            <c:bubble3D val="0"/>
            <c:extLst>
              <c:ext xmlns:c16="http://schemas.microsoft.com/office/drawing/2014/chart" uri="{C3380CC4-5D6E-409C-BE32-E72D297353CC}">
                <c16:uniqueId val="{00000017-280F-4C76-A158-05EDC14CFD34}"/>
              </c:ext>
            </c:extLst>
          </c:dPt>
          <c:dPt>
            <c:idx val="22"/>
            <c:bubble3D val="0"/>
            <c:extLst>
              <c:ext xmlns:c16="http://schemas.microsoft.com/office/drawing/2014/chart" uri="{C3380CC4-5D6E-409C-BE32-E72D297353CC}">
                <c16:uniqueId val="{00000018-280F-4C76-A158-05EDC14CFD34}"/>
              </c:ext>
            </c:extLst>
          </c:dPt>
          <c:dPt>
            <c:idx val="23"/>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280F-4C76-A158-05EDC14CFD34}"/>
              </c:ext>
            </c:extLst>
          </c:dPt>
          <c:dPt>
            <c:idx val="24"/>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A-280F-4C76-A158-05EDC14CFD34}"/>
              </c:ext>
            </c:extLst>
          </c:dPt>
          <c:dPt>
            <c:idx val="25"/>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B-280F-4C76-A158-05EDC14CFD34}"/>
              </c:ext>
            </c:extLst>
          </c:dPt>
          <c:dPt>
            <c:idx val="40"/>
            <c:bubble3D val="0"/>
            <c:extLst>
              <c:ext xmlns:c16="http://schemas.microsoft.com/office/drawing/2014/chart" uri="{C3380CC4-5D6E-409C-BE32-E72D297353CC}">
                <c16:uniqueId val="{0000001C-280F-4C76-A158-05EDC14CFD34}"/>
              </c:ext>
            </c:extLst>
          </c:dPt>
          <c:dPt>
            <c:idx val="41"/>
            <c:bubble3D val="0"/>
            <c:extLst>
              <c:ext xmlns:c16="http://schemas.microsoft.com/office/drawing/2014/chart" uri="{C3380CC4-5D6E-409C-BE32-E72D297353CC}">
                <c16:uniqueId val="{0000001D-280F-4C76-A158-05EDC14CFD34}"/>
              </c:ext>
            </c:extLst>
          </c:dPt>
          <c:dPt>
            <c:idx val="42"/>
            <c:bubble3D val="0"/>
            <c:extLst>
              <c:ext xmlns:c16="http://schemas.microsoft.com/office/drawing/2014/chart" uri="{C3380CC4-5D6E-409C-BE32-E72D297353CC}">
                <c16:uniqueId val="{0000001E-280F-4C76-A158-05EDC14CFD34}"/>
              </c:ext>
            </c:extLst>
          </c:dPt>
          <c:dPt>
            <c:idx val="43"/>
            <c:bubble3D val="0"/>
            <c:extLst>
              <c:ext xmlns:c16="http://schemas.microsoft.com/office/drawing/2014/chart" uri="{C3380CC4-5D6E-409C-BE32-E72D297353CC}">
                <c16:uniqueId val="{0000001F-280F-4C76-A158-05EDC14CFD34}"/>
              </c:ext>
            </c:extLst>
          </c:dPt>
          <c:cat>
            <c:multiLvlStrRef>
              <c:f>'Exit Activity'!$S$45:$AR$46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2019</c:v>
                  </c:pt>
                  <c:pt idx="4">
                    <c:v>2020</c:v>
                  </c:pt>
                  <c:pt idx="8">
                    <c:v>2021</c:v>
                  </c:pt>
                  <c:pt idx="12">
                    <c:v>2022</c:v>
                  </c:pt>
                  <c:pt idx="16">
                    <c:v>2023</c:v>
                  </c:pt>
                  <c:pt idx="20">
                    <c:v>2024</c:v>
                  </c:pt>
                  <c:pt idx="24">
                    <c:v>2025</c:v>
                  </c:pt>
                </c:lvl>
              </c:multiLvlStrCache>
            </c:multiLvlStrRef>
          </c:cat>
          <c:val>
            <c:numRef>
              <c:f>'Exit Activity'!$S$49:$AR$49</c:f>
              <c:numCache>
                <c:formatCode>General</c:formatCode>
                <c:ptCount val="26"/>
                <c:pt idx="22">
                  <c:v>7</c:v>
                </c:pt>
                <c:pt idx="23">
                  <c:v>15</c:v>
                </c:pt>
                <c:pt idx="24">
                  <c:v>32</c:v>
                </c:pt>
                <c:pt idx="25">
                  <c:v>75</c:v>
                </c:pt>
              </c:numCache>
            </c:numRef>
          </c:val>
          <c:smooth val="0"/>
          <c:extLst>
            <c:ext xmlns:c16="http://schemas.microsoft.com/office/drawing/2014/chart" uri="{C3380CC4-5D6E-409C-BE32-E72D297353CC}">
              <c16:uniqueId val="{00000020-280F-4C76-A158-05EDC14CFD34}"/>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vert="horz"/>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ln>
          <a:noFill/>
        </a:ln>
        <a:effectLst/>
      </c:spPr>
    </c:plotArea>
    <c:legend>
      <c:legendPos val="b"/>
      <c:layout>
        <c:manualLayout>
          <c:xMode val="edge"/>
          <c:yMode val="edge"/>
          <c:x val="0.2308665866735469"/>
          <c:y val="0.94982267265331954"/>
          <c:w val="0.54658073707937138"/>
          <c:h val="5.0026611256926208E-2"/>
        </c:manualLayout>
      </c:layout>
      <c:overlay val="0"/>
      <c:spPr>
        <a:noFill/>
        <a:ln>
          <a:noFill/>
        </a:ln>
        <a:effectLst/>
      </c:spPr>
      <c:txPr>
        <a:bodyPr rot="0" vert="horz"/>
        <a:lstStyle/>
        <a:p>
          <a:pPr>
            <a:defRPr/>
          </a:pPr>
          <a:endParaRPr lang="en-US"/>
        </a:p>
      </c:txPr>
    </c:legend>
    <c:plotVisOnly val="1"/>
    <c:dispBlanksAs val="gap"/>
    <c:showDLblsOverMax val="0"/>
  </c:chart>
  <c:spPr>
    <a:ln w="6350" cap="flat" cmpd="sng" algn="ctr">
      <a:noFill/>
      <a:prstDash val="solid"/>
      <a:round/>
    </a:ln>
    <a:effectLst/>
  </c:spPr>
  <c:txPr>
    <a:bodyPr/>
    <a:lstStyle/>
    <a:p>
      <a:pPr>
        <a:defRPr sz="900">
          <a:solidFill>
            <a:sysClr val="windowText" lastClr="000000"/>
          </a:solidFill>
          <a:latin typeface="+mj-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6679530671321E-2"/>
          <c:y val="1.8572653980549827E-2"/>
          <c:w val="0.85239280860643407"/>
          <c:h val="0.82653985357093518"/>
        </c:manualLayout>
      </c:layout>
      <c:barChart>
        <c:barDir val="col"/>
        <c:grouping val="clustered"/>
        <c:varyColors val="0"/>
        <c:ser>
          <c:idx val="0"/>
          <c:order val="0"/>
          <c:tx>
            <c:strRef>
              <c:f>'Exit Activity'!$B$8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Activity'!$C$8:$M$8</c:f>
              <c:numCache>
                <c:formatCode>"$"#,##0.0</c:formatCode>
                <c:ptCount val="11"/>
                <c:pt idx="0">
                  <c:v>113.7643124320565</c:v>
                </c:pt>
                <c:pt idx="1">
                  <c:v>98.718956017137643</c:v>
                </c:pt>
                <c:pt idx="2">
                  <c:v>143.05038623157517</c:v>
                </c:pt>
                <c:pt idx="3">
                  <c:v>170.54662882601389</c:v>
                </c:pt>
                <c:pt idx="4">
                  <c:v>307.00745432573916</c:v>
                </c:pt>
                <c:pt idx="5">
                  <c:v>338.64601613085739</c:v>
                </c:pt>
                <c:pt idx="6">
                  <c:v>916.57914983461478</c:v>
                </c:pt>
                <c:pt idx="7">
                  <c:v>150.52335645828936</c:v>
                </c:pt>
                <c:pt idx="8">
                  <c:v>117.09452669194937</c:v>
                </c:pt>
                <c:pt idx="9">
                  <c:v>151.17688747955464</c:v>
                </c:pt>
                <c:pt idx="10">
                  <c:v>120.09699667662719</c:v>
                </c:pt>
              </c:numCache>
            </c:numRef>
          </c:val>
          <c:extLst>
            <c:ext xmlns:c16="http://schemas.microsoft.com/office/drawing/2014/chart" uri="{C3380CC4-5D6E-409C-BE32-E72D297353CC}">
              <c16:uniqueId val="{00000000-3BDF-4A24-861F-2679A4D606E3}"/>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 Activity'!$B$9</c:f>
              <c:strCache>
                <c:ptCount val="1"/>
                <c:pt idx="0">
                  <c:v>Exit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3BDF-4A24-861F-2679A4D606E3}"/>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3BDF-4A24-861F-2679A4D606E3}"/>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3BDF-4A24-861F-2679A4D606E3}"/>
              </c:ext>
            </c:extLst>
          </c:dPt>
          <c:dPt>
            <c:idx val="5"/>
            <c:bubble3D val="0"/>
            <c:extLst>
              <c:ext xmlns:c16="http://schemas.microsoft.com/office/drawing/2014/chart" uri="{C3380CC4-5D6E-409C-BE32-E72D297353CC}">
                <c16:uniqueId val="{00000006-3BDF-4A24-861F-2679A4D606E3}"/>
              </c:ext>
            </c:extLst>
          </c:dPt>
          <c:dPt>
            <c:idx val="8"/>
            <c:bubble3D val="0"/>
            <c:extLst>
              <c:ext xmlns:c16="http://schemas.microsoft.com/office/drawing/2014/chart" uri="{C3380CC4-5D6E-409C-BE32-E72D297353CC}">
                <c16:uniqueId val="{00000007-3BDF-4A24-861F-2679A4D606E3}"/>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3BDF-4A24-861F-2679A4D606E3}"/>
              </c:ext>
            </c:extLst>
          </c:dPt>
          <c:dPt>
            <c:idx val="10"/>
            <c:marker>
              <c:symbol val="circle"/>
              <c:size val="5"/>
              <c:spPr>
                <a:solidFill>
                  <a:schemeClr val="accent3"/>
                </a:solidFill>
                <a:ln>
                  <a:noFill/>
                </a:ln>
              </c:spPr>
            </c:marker>
            <c:bubble3D val="0"/>
            <c:spPr>
              <a:ln w="28575" cap="rnd" cmpd="sng" algn="ctr">
                <a:noFill/>
                <a:prstDash val="solid"/>
                <a:round/>
              </a:ln>
              <a:effectLst/>
            </c:spPr>
            <c:extLst>
              <c:ext xmlns:c16="http://schemas.microsoft.com/office/drawing/2014/chart" uri="{C3380CC4-5D6E-409C-BE32-E72D297353CC}">
                <c16:uniqueId val="{0000000B-3BDF-4A24-861F-2679A4D606E3}"/>
              </c:ext>
            </c:extLst>
          </c:dPt>
          <c:dPt>
            <c:idx val="16"/>
            <c:bubble3D val="0"/>
            <c:extLst>
              <c:ext xmlns:c16="http://schemas.microsoft.com/office/drawing/2014/chart" uri="{C3380CC4-5D6E-409C-BE32-E72D297353CC}">
                <c16:uniqueId val="{0000000C-3BDF-4A24-861F-2679A4D606E3}"/>
              </c:ext>
            </c:extLst>
          </c:dPt>
          <c:dLbls>
            <c:dLbl>
              <c:idx val="6"/>
              <c:layout>
                <c:manualLayout>
                  <c:x val="-5.4644424387663003E-2"/>
                  <c:y val="-0.11086835198231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DF-4A24-861F-2679A4D606E3}"/>
                </c:ext>
              </c:extLst>
            </c:dLbl>
            <c:dLbl>
              <c:idx val="9"/>
              <c:delete val="1"/>
              <c:extLst>
                <c:ext xmlns:c15="http://schemas.microsoft.com/office/drawing/2012/chart" uri="{CE6537A1-D6FC-4f65-9D91-7224C49458BB}"/>
                <c:ext xmlns:c16="http://schemas.microsoft.com/office/drawing/2014/chart" uri="{C3380CC4-5D6E-409C-BE32-E72D297353CC}">
                  <c16:uniqueId val="{00000009-3BDF-4A24-861F-2679A4D606E3}"/>
                </c:ext>
              </c:extLst>
            </c:dLbl>
            <c:dLbl>
              <c:idx val="10"/>
              <c:delete val="1"/>
              <c:extLst>
                <c:ext xmlns:c15="http://schemas.microsoft.com/office/drawing/2012/chart" uri="{CE6537A1-D6FC-4f65-9D91-7224C49458BB}"/>
                <c:ext xmlns:c16="http://schemas.microsoft.com/office/drawing/2014/chart" uri="{C3380CC4-5D6E-409C-BE32-E72D297353CC}">
                  <c16:uniqueId val="{0000000B-3BDF-4A24-861F-2679A4D606E3}"/>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Activity'!$C$9:$M$9</c:f>
              <c:numCache>
                <c:formatCode>General</c:formatCode>
                <c:ptCount val="11"/>
                <c:pt idx="0">
                  <c:v>1137</c:v>
                </c:pt>
                <c:pt idx="1">
                  <c:v>1076</c:v>
                </c:pt>
                <c:pt idx="2">
                  <c:v>1109</c:v>
                </c:pt>
                <c:pt idx="3">
                  <c:v>1300</c:v>
                </c:pt>
                <c:pt idx="4">
                  <c:v>1351</c:v>
                </c:pt>
                <c:pt idx="5">
                  <c:v>1291</c:v>
                </c:pt>
                <c:pt idx="6">
                  <c:v>2047</c:v>
                </c:pt>
                <c:pt idx="7">
                  <c:v>1464</c:v>
                </c:pt>
                <c:pt idx="8">
                  <c:v>1170</c:v>
                </c:pt>
                <c:pt idx="9">
                  <c:v>1228</c:v>
                </c:pt>
                <c:pt idx="10">
                  <c:v>649</c:v>
                </c:pt>
              </c:numCache>
            </c:numRef>
          </c:val>
          <c:smooth val="0"/>
          <c:extLst>
            <c:ext xmlns:c16="http://schemas.microsoft.com/office/drawing/2014/chart" uri="{C3380CC4-5D6E-409C-BE32-E72D297353CC}">
              <c16:uniqueId val="{0000000E-3BDF-4A24-861F-2679A4D606E3}"/>
            </c:ext>
          </c:extLst>
        </c:ser>
        <c:ser>
          <c:idx val="2"/>
          <c:order val="2"/>
          <c:tx>
            <c:strRef>
              <c:f>'Exit Activity'!$B$10</c:f>
              <c:strCache>
                <c:ptCount val="1"/>
                <c:pt idx="0">
                  <c:v>Estimated exit count</c:v>
                </c:pt>
              </c:strCache>
            </c:strRef>
          </c:tx>
          <c:spPr>
            <a:ln w="19050" cap="rnd" cmpd="sng" algn="ctr">
              <a:noFill/>
              <a:prstDash val="solid"/>
              <a:round/>
            </a:ln>
            <a:effectLst/>
          </c:spPr>
          <c:marker>
            <c:symbol val="circle"/>
            <c:size val="5"/>
            <c:spPr>
              <a:solidFill>
                <a:schemeClr val="accent5"/>
              </a:solidFill>
              <a:ln>
                <a:noFill/>
              </a:ln>
            </c:spPr>
          </c:marker>
          <c:dPt>
            <c:idx val="0"/>
            <c:marker>
              <c:symbol val="none"/>
            </c:marker>
            <c:bubble3D val="0"/>
            <c:extLst>
              <c:ext xmlns:c16="http://schemas.microsoft.com/office/drawing/2014/chart" uri="{C3380CC4-5D6E-409C-BE32-E72D297353CC}">
                <c16:uniqueId val="{0000000F-3BDF-4A24-861F-2679A4D606E3}"/>
              </c:ext>
            </c:extLst>
          </c:dPt>
          <c:dPt>
            <c:idx val="1"/>
            <c:marker>
              <c:symbol val="none"/>
            </c:marker>
            <c:bubble3D val="0"/>
            <c:extLst>
              <c:ext xmlns:c16="http://schemas.microsoft.com/office/drawing/2014/chart" uri="{C3380CC4-5D6E-409C-BE32-E72D297353CC}">
                <c16:uniqueId val="{00000010-3BDF-4A24-861F-2679A4D606E3}"/>
              </c:ext>
            </c:extLst>
          </c:dPt>
          <c:dPt>
            <c:idx val="2"/>
            <c:marker>
              <c:symbol val="none"/>
            </c:marker>
            <c:bubble3D val="0"/>
            <c:extLst>
              <c:ext xmlns:c16="http://schemas.microsoft.com/office/drawing/2014/chart" uri="{C3380CC4-5D6E-409C-BE32-E72D297353CC}">
                <c16:uniqueId val="{00000011-3BDF-4A24-861F-2679A4D606E3}"/>
              </c:ext>
            </c:extLst>
          </c:dPt>
          <c:dPt>
            <c:idx val="3"/>
            <c:marker>
              <c:symbol val="none"/>
            </c:marker>
            <c:bubble3D val="0"/>
            <c:extLst>
              <c:ext xmlns:c16="http://schemas.microsoft.com/office/drawing/2014/chart" uri="{C3380CC4-5D6E-409C-BE32-E72D297353CC}">
                <c16:uniqueId val="{00000012-3BDF-4A24-861F-2679A4D606E3}"/>
              </c:ext>
            </c:extLst>
          </c:dPt>
          <c:dPt>
            <c:idx val="4"/>
            <c:marker>
              <c:symbol val="none"/>
            </c:marker>
            <c:bubble3D val="0"/>
            <c:extLst>
              <c:ext xmlns:c16="http://schemas.microsoft.com/office/drawing/2014/chart" uri="{C3380CC4-5D6E-409C-BE32-E72D297353CC}">
                <c16:uniqueId val="{00000013-3BDF-4A24-861F-2679A4D606E3}"/>
              </c:ext>
            </c:extLst>
          </c:dPt>
          <c:dPt>
            <c:idx val="5"/>
            <c:marker>
              <c:symbol val="none"/>
            </c:marker>
            <c:bubble3D val="0"/>
            <c:extLst>
              <c:ext xmlns:c16="http://schemas.microsoft.com/office/drawing/2014/chart" uri="{C3380CC4-5D6E-409C-BE32-E72D297353CC}">
                <c16:uniqueId val="{00000014-3BDF-4A24-861F-2679A4D606E3}"/>
              </c:ext>
            </c:extLst>
          </c:dPt>
          <c:dPt>
            <c:idx val="6"/>
            <c:marker>
              <c:symbol val="none"/>
            </c:marker>
            <c:bubble3D val="0"/>
            <c:extLst>
              <c:ext xmlns:c16="http://schemas.microsoft.com/office/drawing/2014/chart" uri="{C3380CC4-5D6E-409C-BE32-E72D297353CC}">
                <c16:uniqueId val="{00000015-3BDF-4A24-861F-2679A4D606E3}"/>
              </c:ext>
            </c:extLst>
          </c:dPt>
          <c:dPt>
            <c:idx val="7"/>
            <c:marker>
              <c:symbol val="none"/>
            </c:marker>
            <c:bubble3D val="0"/>
            <c:extLst>
              <c:ext xmlns:c16="http://schemas.microsoft.com/office/drawing/2014/chart" uri="{C3380CC4-5D6E-409C-BE32-E72D297353CC}">
                <c16:uniqueId val="{00000016-3BDF-4A24-861F-2679A4D606E3}"/>
              </c:ext>
            </c:extLst>
          </c:dPt>
          <c:dPt>
            <c:idx val="8"/>
            <c:marker>
              <c:symbol val="none"/>
            </c:marker>
            <c:bubble3D val="0"/>
            <c:extLst>
              <c:ext xmlns:c16="http://schemas.microsoft.com/office/drawing/2014/chart" uri="{C3380CC4-5D6E-409C-BE32-E72D297353CC}">
                <c16:uniqueId val="{00000017-3BDF-4A24-861F-2679A4D606E3}"/>
              </c:ext>
            </c:extLst>
          </c:dPt>
          <c:dPt>
            <c:idx val="9"/>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3BDF-4A24-861F-2679A4D606E3}"/>
              </c:ext>
            </c:extLst>
          </c:dPt>
          <c:dPt>
            <c:idx val="10"/>
            <c:marker>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3BDF-4A24-861F-2679A4D606E3}"/>
              </c:ext>
            </c:extLst>
          </c:dPt>
          <c:dLbls>
            <c:dLbl>
              <c:idx val="9"/>
              <c:tx>
                <c:rich>
                  <a:bodyPr/>
                  <a:lstStyle/>
                  <a:p>
                    <a:r>
                      <a:rPr lang="en-US"/>
                      <a:t>1,250</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BDF-4A24-861F-2679A4D606E3}"/>
                </c:ext>
              </c:extLst>
            </c:dLbl>
            <c:dLbl>
              <c:idx val="10"/>
              <c:tx>
                <c:rich>
                  <a:bodyPr wrap="square" lIns="38100" tIns="19050" rIns="38100" bIns="19050" anchor="ctr">
                    <a:spAutoFit/>
                  </a:bodyPr>
                  <a:lstStyle/>
                  <a:p>
                    <a:pPr>
                      <a:defRPr>
                        <a:solidFill>
                          <a:sysClr val="windowText" lastClr="000000"/>
                        </a:solidFill>
                      </a:defRPr>
                    </a:pPr>
                    <a:r>
                      <a:rPr lang="en-US">
                        <a:solidFill>
                          <a:sysClr val="windowText" lastClr="000000"/>
                        </a:solidFill>
                      </a:rPr>
                      <a:t>756</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BDF-4A24-861F-2679A4D606E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'Exit Activity'!$C$7:$M$7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 Activity'!$C$10:$M$10</c:f>
              <c:numCache>
                <c:formatCode>General</c:formatCode>
                <c:ptCount val="11"/>
                <c:pt idx="9">
                  <c:v>22</c:v>
                </c:pt>
                <c:pt idx="10">
                  <c:v>107</c:v>
                </c:pt>
              </c:numCache>
            </c:numRef>
          </c:val>
          <c:smooth val="0"/>
          <c:extLst>
            <c:ext xmlns:c16="http://schemas.microsoft.com/office/drawing/2014/chart" uri="{C3380CC4-5D6E-409C-BE32-E72D297353CC}">
              <c16:uniqueId val="{0000001A-3BDF-4A24-861F-2679A4D606E3}"/>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8154928262425694"/>
          <c:h val="0.92785077047850772"/>
        </c:manualLayout>
      </c:layout>
      <c:barChart>
        <c:barDir val="col"/>
        <c:grouping val="percentStacked"/>
        <c:varyColors val="0"/>
        <c:ser>
          <c:idx val="0"/>
          <c:order val="0"/>
          <c:tx>
            <c:strRef>
              <c:f>'Exits x Size'!$B$8</c:f>
              <c:strCache>
                <c:ptCount val="1"/>
                <c:pt idx="0">
                  <c:v>&lt;$25M</c:v>
                </c:pt>
              </c:strCache>
            </c:strRef>
          </c:tx>
          <c:spPr>
            <a:solidFill>
              <a:schemeClr val="accent1"/>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Size'!$C$8:$M$8</c:f>
              <c:numCache>
                <c:formatCode>General</c:formatCode>
                <c:ptCount val="11"/>
                <c:pt idx="0">
                  <c:v>117</c:v>
                </c:pt>
                <c:pt idx="1">
                  <c:v>108</c:v>
                </c:pt>
                <c:pt idx="2">
                  <c:v>97</c:v>
                </c:pt>
                <c:pt idx="3">
                  <c:v>109</c:v>
                </c:pt>
                <c:pt idx="4">
                  <c:v>91</c:v>
                </c:pt>
                <c:pt idx="5">
                  <c:v>96</c:v>
                </c:pt>
                <c:pt idx="6">
                  <c:v>153</c:v>
                </c:pt>
                <c:pt idx="7">
                  <c:v>120</c:v>
                </c:pt>
                <c:pt idx="8">
                  <c:v>88</c:v>
                </c:pt>
                <c:pt idx="9">
                  <c:v>69</c:v>
                </c:pt>
                <c:pt idx="10">
                  <c:v>13</c:v>
                </c:pt>
              </c:numCache>
            </c:numRef>
          </c:val>
          <c:extLst>
            <c:ext xmlns:c16="http://schemas.microsoft.com/office/drawing/2014/chart" uri="{C3380CC4-5D6E-409C-BE32-E72D297353CC}">
              <c16:uniqueId val="{00000000-D20A-4197-BF18-FD7BFDB5381C}"/>
            </c:ext>
          </c:extLst>
        </c:ser>
        <c:ser>
          <c:idx val="1"/>
          <c:order val="1"/>
          <c:tx>
            <c:strRef>
              <c:f>'Exits x Size'!$B$9</c:f>
              <c:strCache>
                <c:ptCount val="1"/>
                <c:pt idx="0">
                  <c:v>$25M-$50M</c:v>
                </c:pt>
              </c:strCache>
            </c:strRef>
          </c:tx>
          <c:spPr>
            <a:solidFill>
              <a:schemeClr val="accent2"/>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Size'!$C$9:$M$9</c:f>
              <c:numCache>
                <c:formatCode>General</c:formatCode>
                <c:ptCount val="11"/>
                <c:pt idx="0">
                  <c:v>60</c:v>
                </c:pt>
                <c:pt idx="1">
                  <c:v>36</c:v>
                </c:pt>
                <c:pt idx="2">
                  <c:v>47</c:v>
                </c:pt>
                <c:pt idx="3">
                  <c:v>34</c:v>
                </c:pt>
                <c:pt idx="4">
                  <c:v>44</c:v>
                </c:pt>
                <c:pt idx="5">
                  <c:v>45</c:v>
                </c:pt>
                <c:pt idx="6">
                  <c:v>93</c:v>
                </c:pt>
                <c:pt idx="7">
                  <c:v>60</c:v>
                </c:pt>
                <c:pt idx="8">
                  <c:v>27</c:v>
                </c:pt>
                <c:pt idx="9">
                  <c:v>32</c:v>
                </c:pt>
                <c:pt idx="10">
                  <c:v>9</c:v>
                </c:pt>
              </c:numCache>
            </c:numRef>
          </c:val>
          <c:extLst>
            <c:ext xmlns:c16="http://schemas.microsoft.com/office/drawing/2014/chart" uri="{C3380CC4-5D6E-409C-BE32-E72D297353CC}">
              <c16:uniqueId val="{00000001-D20A-4197-BF18-FD7BFDB5381C}"/>
            </c:ext>
          </c:extLst>
        </c:ser>
        <c:ser>
          <c:idx val="2"/>
          <c:order val="2"/>
          <c:tx>
            <c:strRef>
              <c:f>'Exits x Size'!$B$10</c:f>
              <c:strCache>
                <c:ptCount val="1"/>
                <c:pt idx="0">
                  <c:v>$50M-$100M</c:v>
                </c:pt>
              </c:strCache>
            </c:strRef>
          </c:tx>
          <c:spPr>
            <a:solidFill>
              <a:schemeClr val="accent3"/>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Size'!$C$10:$M$10</c:f>
              <c:numCache>
                <c:formatCode>General</c:formatCode>
                <c:ptCount val="11"/>
                <c:pt idx="0">
                  <c:v>43</c:v>
                </c:pt>
                <c:pt idx="1">
                  <c:v>38</c:v>
                </c:pt>
                <c:pt idx="2">
                  <c:v>46</c:v>
                </c:pt>
                <c:pt idx="3">
                  <c:v>55</c:v>
                </c:pt>
                <c:pt idx="4">
                  <c:v>67</c:v>
                </c:pt>
                <c:pt idx="5">
                  <c:v>52</c:v>
                </c:pt>
                <c:pt idx="6">
                  <c:v>105</c:v>
                </c:pt>
                <c:pt idx="7">
                  <c:v>49</c:v>
                </c:pt>
                <c:pt idx="8">
                  <c:v>34</c:v>
                </c:pt>
                <c:pt idx="9">
                  <c:v>28</c:v>
                </c:pt>
                <c:pt idx="10">
                  <c:v>6</c:v>
                </c:pt>
              </c:numCache>
            </c:numRef>
          </c:val>
          <c:extLst>
            <c:ext xmlns:c16="http://schemas.microsoft.com/office/drawing/2014/chart" uri="{C3380CC4-5D6E-409C-BE32-E72D297353CC}">
              <c16:uniqueId val="{00000002-D20A-4197-BF18-FD7BFDB5381C}"/>
            </c:ext>
          </c:extLst>
        </c:ser>
        <c:ser>
          <c:idx val="3"/>
          <c:order val="3"/>
          <c:tx>
            <c:strRef>
              <c:f>'Exits x Size'!$B$11</c:f>
              <c:strCache>
                <c:ptCount val="1"/>
                <c:pt idx="0">
                  <c:v>$100M-$500M</c:v>
                </c:pt>
              </c:strCache>
            </c:strRef>
          </c:tx>
          <c:spPr>
            <a:solidFill>
              <a:schemeClr val="accent4"/>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Size'!$C$11:$M$11</c:f>
              <c:numCache>
                <c:formatCode>General</c:formatCode>
                <c:ptCount val="11"/>
                <c:pt idx="0">
                  <c:v>130</c:v>
                </c:pt>
                <c:pt idx="1">
                  <c:v>118</c:v>
                </c:pt>
                <c:pt idx="2">
                  <c:v>110</c:v>
                </c:pt>
                <c:pt idx="3">
                  <c:v>165</c:v>
                </c:pt>
                <c:pt idx="4">
                  <c:v>153</c:v>
                </c:pt>
                <c:pt idx="5">
                  <c:v>133</c:v>
                </c:pt>
                <c:pt idx="6">
                  <c:v>232</c:v>
                </c:pt>
                <c:pt idx="7">
                  <c:v>101</c:v>
                </c:pt>
                <c:pt idx="8">
                  <c:v>61</c:v>
                </c:pt>
                <c:pt idx="9">
                  <c:v>80</c:v>
                </c:pt>
                <c:pt idx="10">
                  <c:v>27</c:v>
                </c:pt>
              </c:numCache>
            </c:numRef>
          </c:val>
          <c:extLst>
            <c:ext xmlns:c16="http://schemas.microsoft.com/office/drawing/2014/chart" uri="{C3380CC4-5D6E-409C-BE32-E72D297353CC}">
              <c16:uniqueId val="{00000003-D20A-4197-BF18-FD7BFDB5381C}"/>
            </c:ext>
          </c:extLst>
        </c:ser>
        <c:ser>
          <c:idx val="4"/>
          <c:order val="4"/>
          <c:tx>
            <c:strRef>
              <c:f>'Exits x Size'!$B$12</c:f>
              <c:strCache>
                <c:ptCount val="1"/>
                <c:pt idx="0">
                  <c:v>$500M+</c:v>
                </c:pt>
              </c:strCache>
            </c:strRef>
          </c:tx>
          <c:spPr>
            <a:solidFill>
              <a:schemeClr val="accent5"/>
            </a:solidFill>
            <a:ln>
              <a:noFill/>
            </a:ln>
            <a:effectLst/>
          </c:spPr>
          <c:invertIfNegative val="0"/>
          <c:cat>
            <c:numRef>
              <c:f>'Exits x Size'!$C$7:$M$7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Size'!$C$12:$M$12</c:f>
              <c:numCache>
                <c:formatCode>General</c:formatCode>
                <c:ptCount val="11"/>
                <c:pt idx="0">
                  <c:v>36</c:v>
                </c:pt>
                <c:pt idx="1">
                  <c:v>33</c:v>
                </c:pt>
                <c:pt idx="2">
                  <c:v>46</c:v>
                </c:pt>
                <c:pt idx="3">
                  <c:v>51</c:v>
                </c:pt>
                <c:pt idx="4">
                  <c:v>62</c:v>
                </c:pt>
                <c:pt idx="5">
                  <c:v>103</c:v>
                </c:pt>
                <c:pt idx="6">
                  <c:v>227</c:v>
                </c:pt>
                <c:pt idx="7">
                  <c:v>45</c:v>
                </c:pt>
                <c:pt idx="8">
                  <c:v>27</c:v>
                </c:pt>
                <c:pt idx="9">
                  <c:v>43</c:v>
                </c:pt>
                <c:pt idx="10">
                  <c:v>33</c:v>
                </c:pt>
              </c:numCache>
            </c:numRef>
          </c:val>
          <c:extLst>
            <c:ext xmlns:c16="http://schemas.microsoft.com/office/drawing/2014/chart" uri="{C3380CC4-5D6E-409C-BE32-E72D297353CC}">
              <c16:uniqueId val="{00000004-D20A-4197-BF18-FD7BFDB5381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8154928262425694"/>
          <c:h val="0.92785077047850772"/>
        </c:manualLayout>
      </c:layout>
      <c:barChart>
        <c:barDir val="col"/>
        <c:grouping val="percentStacked"/>
        <c:varyColors val="0"/>
        <c:ser>
          <c:idx val="0"/>
          <c:order val="0"/>
          <c:tx>
            <c:strRef>
              <c:f>'Exits x Size'!$B$46</c:f>
              <c:strCache>
                <c:ptCount val="1"/>
                <c:pt idx="0">
                  <c:v>&lt;$25M</c:v>
                </c:pt>
              </c:strCache>
            </c:strRef>
          </c:tx>
          <c:spPr>
            <a:solidFill>
              <a:schemeClr val="accent1"/>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Size'!$C$46:$M$46</c:f>
              <c:numCache>
                <c:formatCode>"$"#,##0.0</c:formatCode>
                <c:ptCount val="11"/>
                <c:pt idx="0">
                  <c:v>1.1581305061617291</c:v>
                </c:pt>
                <c:pt idx="1">
                  <c:v>1.1272372789396425</c:v>
                </c:pt>
                <c:pt idx="2">
                  <c:v>0.96561973410159574</c:v>
                </c:pt>
                <c:pt idx="3">
                  <c:v>1.2798594802216583</c:v>
                </c:pt>
                <c:pt idx="4">
                  <c:v>1.02224856807555</c:v>
                </c:pt>
                <c:pt idx="5">
                  <c:v>1.0070181241181098</c:v>
                </c:pt>
                <c:pt idx="6">
                  <c:v>1.6049582924335455</c:v>
                </c:pt>
                <c:pt idx="7">
                  <c:v>1.2397347125862312</c:v>
                </c:pt>
                <c:pt idx="8">
                  <c:v>0.77345545833453855</c:v>
                </c:pt>
                <c:pt idx="9">
                  <c:v>0.62943116756985418</c:v>
                </c:pt>
                <c:pt idx="10">
                  <c:v>0.11078352699999999</c:v>
                </c:pt>
              </c:numCache>
            </c:numRef>
          </c:val>
          <c:extLst>
            <c:ext xmlns:c16="http://schemas.microsoft.com/office/drawing/2014/chart" uri="{C3380CC4-5D6E-409C-BE32-E72D297353CC}">
              <c16:uniqueId val="{00000000-2EBD-45BA-8DFB-23E07E28FAEA}"/>
            </c:ext>
          </c:extLst>
        </c:ser>
        <c:ser>
          <c:idx val="1"/>
          <c:order val="1"/>
          <c:tx>
            <c:strRef>
              <c:f>'Exits x Size'!$B$47</c:f>
              <c:strCache>
                <c:ptCount val="1"/>
                <c:pt idx="0">
                  <c:v>$25M-$50M</c:v>
                </c:pt>
              </c:strCache>
            </c:strRef>
          </c:tx>
          <c:spPr>
            <a:solidFill>
              <a:schemeClr val="accent2"/>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Size'!$C$47:$M$47</c:f>
              <c:numCache>
                <c:formatCode>"$"#,##0.0</c:formatCode>
                <c:ptCount val="11"/>
                <c:pt idx="0">
                  <c:v>2.1883505916525454</c:v>
                </c:pt>
                <c:pt idx="1">
                  <c:v>1.3252998484275234</c:v>
                </c:pt>
                <c:pt idx="2">
                  <c:v>1.6846394934650568</c:v>
                </c:pt>
                <c:pt idx="3">
                  <c:v>1.2076057385780488</c:v>
                </c:pt>
                <c:pt idx="4">
                  <c:v>1.5764940808162369</c:v>
                </c:pt>
                <c:pt idx="5">
                  <c:v>1.6214442300000003</c:v>
                </c:pt>
                <c:pt idx="6">
                  <c:v>3.4565793685403485</c:v>
                </c:pt>
                <c:pt idx="7">
                  <c:v>2.1591703790700265</c:v>
                </c:pt>
                <c:pt idx="8">
                  <c:v>0.9731359064431524</c:v>
                </c:pt>
                <c:pt idx="9">
                  <c:v>1.1204614989999999</c:v>
                </c:pt>
                <c:pt idx="10">
                  <c:v>0.31276063199999998</c:v>
                </c:pt>
              </c:numCache>
            </c:numRef>
          </c:val>
          <c:extLst>
            <c:ext xmlns:c16="http://schemas.microsoft.com/office/drawing/2014/chart" uri="{C3380CC4-5D6E-409C-BE32-E72D297353CC}">
              <c16:uniqueId val="{00000001-2EBD-45BA-8DFB-23E07E28FAEA}"/>
            </c:ext>
          </c:extLst>
        </c:ser>
        <c:ser>
          <c:idx val="2"/>
          <c:order val="2"/>
          <c:tx>
            <c:strRef>
              <c:f>'Exits x Size'!$B$48</c:f>
              <c:strCache>
                <c:ptCount val="1"/>
                <c:pt idx="0">
                  <c:v>$50M-$100M</c:v>
                </c:pt>
              </c:strCache>
            </c:strRef>
          </c:tx>
          <c:spPr>
            <a:solidFill>
              <a:schemeClr val="accent3"/>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Size'!$C$48:$M$48</c:f>
              <c:numCache>
                <c:formatCode>"$"#,##0.0</c:formatCode>
                <c:ptCount val="11"/>
                <c:pt idx="0">
                  <c:v>3.113346248989957</c:v>
                </c:pt>
                <c:pt idx="1">
                  <c:v>2.7253217947973165</c:v>
                </c:pt>
                <c:pt idx="2">
                  <c:v>3.2458072980000003</c:v>
                </c:pt>
                <c:pt idx="3">
                  <c:v>3.8180366111145077</c:v>
                </c:pt>
                <c:pt idx="4">
                  <c:v>4.5432720586813709</c:v>
                </c:pt>
                <c:pt idx="5">
                  <c:v>3.762490207999666</c:v>
                </c:pt>
                <c:pt idx="6">
                  <c:v>7.1452805004260664</c:v>
                </c:pt>
                <c:pt idx="7">
                  <c:v>3.4426691290347859</c:v>
                </c:pt>
                <c:pt idx="8">
                  <c:v>2.4034389059999999</c:v>
                </c:pt>
                <c:pt idx="9">
                  <c:v>1.9529060819999999</c:v>
                </c:pt>
                <c:pt idx="10">
                  <c:v>0.474902145</c:v>
                </c:pt>
              </c:numCache>
            </c:numRef>
          </c:val>
          <c:extLst>
            <c:ext xmlns:c16="http://schemas.microsoft.com/office/drawing/2014/chart" uri="{C3380CC4-5D6E-409C-BE32-E72D297353CC}">
              <c16:uniqueId val="{00000002-2EBD-45BA-8DFB-23E07E28FAEA}"/>
            </c:ext>
          </c:extLst>
        </c:ser>
        <c:ser>
          <c:idx val="3"/>
          <c:order val="3"/>
          <c:tx>
            <c:strRef>
              <c:f>'Exits x Size'!$B$49</c:f>
              <c:strCache>
                <c:ptCount val="1"/>
                <c:pt idx="0">
                  <c:v>$100M-$500M</c:v>
                </c:pt>
              </c:strCache>
            </c:strRef>
          </c:tx>
          <c:spPr>
            <a:solidFill>
              <a:schemeClr val="accent4"/>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Size'!$C$49:$M$49</c:f>
              <c:numCache>
                <c:formatCode>"$"#,##0.0</c:formatCode>
                <c:ptCount val="11"/>
                <c:pt idx="0">
                  <c:v>30.71615849720223</c:v>
                </c:pt>
                <c:pt idx="1">
                  <c:v>24.920569508485645</c:v>
                </c:pt>
                <c:pt idx="2">
                  <c:v>25.423118390455723</c:v>
                </c:pt>
                <c:pt idx="3">
                  <c:v>39.146175619223754</c:v>
                </c:pt>
                <c:pt idx="4">
                  <c:v>36.141701589871587</c:v>
                </c:pt>
                <c:pt idx="5">
                  <c:v>36.007080672000008</c:v>
                </c:pt>
                <c:pt idx="6">
                  <c:v>61.545267830734232</c:v>
                </c:pt>
                <c:pt idx="7">
                  <c:v>25.388754491584976</c:v>
                </c:pt>
                <c:pt idx="8">
                  <c:v>13.049640350999999</c:v>
                </c:pt>
                <c:pt idx="9">
                  <c:v>19.336113477999994</c:v>
                </c:pt>
                <c:pt idx="10">
                  <c:v>6.6999398154243837</c:v>
                </c:pt>
              </c:numCache>
            </c:numRef>
          </c:val>
          <c:extLst>
            <c:ext xmlns:c16="http://schemas.microsoft.com/office/drawing/2014/chart" uri="{C3380CC4-5D6E-409C-BE32-E72D297353CC}">
              <c16:uniqueId val="{00000003-2EBD-45BA-8DFB-23E07E28FAEA}"/>
            </c:ext>
          </c:extLst>
        </c:ser>
        <c:ser>
          <c:idx val="4"/>
          <c:order val="4"/>
          <c:tx>
            <c:strRef>
              <c:f>'Exits x Size'!$B$50</c:f>
              <c:strCache>
                <c:ptCount val="1"/>
                <c:pt idx="0">
                  <c:v>$500M+</c:v>
                </c:pt>
              </c:strCache>
            </c:strRef>
          </c:tx>
          <c:spPr>
            <a:solidFill>
              <a:schemeClr val="accent5"/>
            </a:solidFill>
            <a:ln>
              <a:noFill/>
            </a:ln>
            <a:effectLst/>
          </c:spPr>
          <c:invertIfNegative val="0"/>
          <c:cat>
            <c:numRef>
              <c:f>'Exits x Size'!$C$45:$M$45</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'Exits x Size'!$C$50:$M$50</c:f>
              <c:numCache>
                <c:formatCode>"$"#,##0.0</c:formatCode>
                <c:ptCount val="11"/>
                <c:pt idx="0">
                  <c:v>41.269575233999994</c:v>
                </c:pt>
                <c:pt idx="1">
                  <c:v>35.362573707000003</c:v>
                </c:pt>
                <c:pt idx="2">
                  <c:v>73.235862631766906</c:v>
                </c:pt>
                <c:pt idx="3">
                  <c:v>80.38794348387934</c:v>
                </c:pt>
                <c:pt idx="4">
                  <c:v>217.60429662981292</c:v>
                </c:pt>
                <c:pt idx="5">
                  <c:v>255.54758126999533</c:v>
                </c:pt>
                <c:pt idx="6">
                  <c:v>771.13514504523096</c:v>
                </c:pt>
                <c:pt idx="7">
                  <c:v>60.525603484000001</c:v>
                </c:pt>
                <c:pt idx="8">
                  <c:v>51.671867533000011</c:v>
                </c:pt>
                <c:pt idx="9">
                  <c:v>72.616454071493379</c:v>
                </c:pt>
                <c:pt idx="10">
                  <c:v>77.52830877400001</c:v>
                </c:pt>
              </c:numCache>
            </c:numRef>
          </c:val>
          <c:extLst>
            <c:ext xmlns:c16="http://schemas.microsoft.com/office/drawing/2014/chart" uri="{C3380CC4-5D6E-409C-BE32-E72D297353CC}">
              <c16:uniqueId val="{00000004-2EBD-45BA-8DFB-23E07E28FAE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layout>
        <c:manualLayout>
          <c:xMode val="edge"/>
          <c:yMode val="edge"/>
          <c:x val="0.84470303860238805"/>
          <c:y val="0"/>
          <c:w val="0.15529696139761187"/>
          <c:h val="0.37070702949696055"/>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Size'!$O$9</c:f>
              <c:strCache>
                <c:ptCount val="1"/>
                <c:pt idx="0">
                  <c:v>&lt;$25M</c:v>
                </c:pt>
              </c:strCache>
            </c:strRef>
          </c:tx>
          <c:spPr>
            <a:solidFill>
              <a:schemeClr val="accent1"/>
            </a:solidFill>
            <a:ln>
              <a:noFill/>
            </a:ln>
            <a:effectLst/>
          </c:spPr>
          <c:invertIfNegative val="0"/>
          <c:cat>
            <c:multiLvlStrRef>
              <c:f>'Exits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Size'!$P$9:$BE$9</c:f>
              <c:numCache>
                <c:formatCode>General</c:formatCode>
                <c:ptCount val="42"/>
                <c:pt idx="0">
                  <c:v>30</c:v>
                </c:pt>
                <c:pt idx="1">
                  <c:v>31</c:v>
                </c:pt>
                <c:pt idx="2">
                  <c:v>24</c:v>
                </c:pt>
                <c:pt idx="3">
                  <c:v>32</c:v>
                </c:pt>
                <c:pt idx="4">
                  <c:v>24</c:v>
                </c:pt>
                <c:pt idx="5">
                  <c:v>30</c:v>
                </c:pt>
                <c:pt idx="6">
                  <c:v>24</c:v>
                </c:pt>
                <c:pt idx="7">
                  <c:v>30</c:v>
                </c:pt>
                <c:pt idx="8">
                  <c:v>28</c:v>
                </c:pt>
                <c:pt idx="9">
                  <c:v>31</c:v>
                </c:pt>
                <c:pt idx="10">
                  <c:v>22</c:v>
                </c:pt>
                <c:pt idx="11">
                  <c:v>16</c:v>
                </c:pt>
                <c:pt idx="12">
                  <c:v>35</c:v>
                </c:pt>
                <c:pt idx="13">
                  <c:v>17</c:v>
                </c:pt>
                <c:pt idx="14">
                  <c:v>35</c:v>
                </c:pt>
                <c:pt idx="15">
                  <c:v>22</c:v>
                </c:pt>
                <c:pt idx="16">
                  <c:v>17</c:v>
                </c:pt>
                <c:pt idx="17">
                  <c:v>30</c:v>
                </c:pt>
                <c:pt idx="18">
                  <c:v>28</c:v>
                </c:pt>
                <c:pt idx="19">
                  <c:v>16</c:v>
                </c:pt>
                <c:pt idx="20">
                  <c:v>32</c:v>
                </c:pt>
                <c:pt idx="21">
                  <c:v>17</c:v>
                </c:pt>
                <c:pt idx="22">
                  <c:v>18</c:v>
                </c:pt>
                <c:pt idx="23">
                  <c:v>29</c:v>
                </c:pt>
                <c:pt idx="24">
                  <c:v>44</c:v>
                </c:pt>
                <c:pt idx="25">
                  <c:v>43</c:v>
                </c:pt>
                <c:pt idx="26">
                  <c:v>30</c:v>
                </c:pt>
                <c:pt idx="27">
                  <c:v>36</c:v>
                </c:pt>
                <c:pt idx="28">
                  <c:v>30</c:v>
                </c:pt>
                <c:pt idx="29">
                  <c:v>37</c:v>
                </c:pt>
                <c:pt idx="30">
                  <c:v>27</c:v>
                </c:pt>
                <c:pt idx="31">
                  <c:v>26</c:v>
                </c:pt>
                <c:pt idx="32">
                  <c:v>28</c:v>
                </c:pt>
                <c:pt idx="33">
                  <c:v>22</c:v>
                </c:pt>
                <c:pt idx="34">
                  <c:v>21</c:v>
                </c:pt>
                <c:pt idx="35">
                  <c:v>17</c:v>
                </c:pt>
                <c:pt idx="36">
                  <c:v>17</c:v>
                </c:pt>
                <c:pt idx="37">
                  <c:v>17</c:v>
                </c:pt>
                <c:pt idx="38">
                  <c:v>19</c:v>
                </c:pt>
                <c:pt idx="39">
                  <c:v>16</c:v>
                </c:pt>
                <c:pt idx="40">
                  <c:v>9</c:v>
                </c:pt>
                <c:pt idx="41">
                  <c:v>4</c:v>
                </c:pt>
              </c:numCache>
            </c:numRef>
          </c:val>
          <c:extLst>
            <c:ext xmlns:c16="http://schemas.microsoft.com/office/drawing/2014/chart" uri="{C3380CC4-5D6E-409C-BE32-E72D297353CC}">
              <c16:uniqueId val="{00000000-3CAB-4F3E-B3D5-A08900C0B7A4}"/>
            </c:ext>
          </c:extLst>
        </c:ser>
        <c:ser>
          <c:idx val="1"/>
          <c:order val="1"/>
          <c:tx>
            <c:strRef>
              <c:f>'Exits x Size'!$O$10</c:f>
              <c:strCache>
                <c:ptCount val="1"/>
                <c:pt idx="0">
                  <c:v>$25M-$50M</c:v>
                </c:pt>
              </c:strCache>
            </c:strRef>
          </c:tx>
          <c:spPr>
            <a:solidFill>
              <a:schemeClr val="accent2"/>
            </a:solidFill>
            <a:ln>
              <a:noFill/>
            </a:ln>
            <a:effectLst/>
          </c:spPr>
          <c:invertIfNegative val="0"/>
          <c:cat>
            <c:multiLvlStrRef>
              <c:f>'Exits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Size'!$P$10:$BE$10</c:f>
              <c:numCache>
                <c:formatCode>General</c:formatCode>
                <c:ptCount val="42"/>
                <c:pt idx="0">
                  <c:v>18</c:v>
                </c:pt>
                <c:pt idx="1">
                  <c:v>13</c:v>
                </c:pt>
                <c:pt idx="2">
                  <c:v>13</c:v>
                </c:pt>
                <c:pt idx="3">
                  <c:v>16</c:v>
                </c:pt>
                <c:pt idx="4">
                  <c:v>9</c:v>
                </c:pt>
                <c:pt idx="5">
                  <c:v>10</c:v>
                </c:pt>
                <c:pt idx="6">
                  <c:v>9</c:v>
                </c:pt>
                <c:pt idx="7">
                  <c:v>8</c:v>
                </c:pt>
                <c:pt idx="8">
                  <c:v>18</c:v>
                </c:pt>
                <c:pt idx="9">
                  <c:v>8</c:v>
                </c:pt>
                <c:pt idx="10">
                  <c:v>11</c:v>
                </c:pt>
                <c:pt idx="11">
                  <c:v>10</c:v>
                </c:pt>
                <c:pt idx="12">
                  <c:v>12</c:v>
                </c:pt>
                <c:pt idx="13">
                  <c:v>5</c:v>
                </c:pt>
                <c:pt idx="14">
                  <c:v>7</c:v>
                </c:pt>
                <c:pt idx="15">
                  <c:v>10</c:v>
                </c:pt>
                <c:pt idx="16">
                  <c:v>13</c:v>
                </c:pt>
                <c:pt idx="17">
                  <c:v>13</c:v>
                </c:pt>
                <c:pt idx="18">
                  <c:v>8</c:v>
                </c:pt>
                <c:pt idx="19">
                  <c:v>10</c:v>
                </c:pt>
                <c:pt idx="20">
                  <c:v>12</c:v>
                </c:pt>
                <c:pt idx="21">
                  <c:v>9</c:v>
                </c:pt>
                <c:pt idx="22">
                  <c:v>7</c:v>
                </c:pt>
                <c:pt idx="23">
                  <c:v>17</c:v>
                </c:pt>
                <c:pt idx="24">
                  <c:v>12</c:v>
                </c:pt>
                <c:pt idx="25">
                  <c:v>29</c:v>
                </c:pt>
                <c:pt idx="26">
                  <c:v>22</c:v>
                </c:pt>
                <c:pt idx="27">
                  <c:v>30</c:v>
                </c:pt>
                <c:pt idx="28">
                  <c:v>16</c:v>
                </c:pt>
                <c:pt idx="29">
                  <c:v>16</c:v>
                </c:pt>
                <c:pt idx="30">
                  <c:v>16</c:v>
                </c:pt>
                <c:pt idx="31">
                  <c:v>12</c:v>
                </c:pt>
                <c:pt idx="32">
                  <c:v>4</c:v>
                </c:pt>
                <c:pt idx="33">
                  <c:v>7</c:v>
                </c:pt>
                <c:pt idx="34">
                  <c:v>8</c:v>
                </c:pt>
                <c:pt idx="35">
                  <c:v>8</c:v>
                </c:pt>
                <c:pt idx="36">
                  <c:v>7</c:v>
                </c:pt>
                <c:pt idx="37">
                  <c:v>8</c:v>
                </c:pt>
                <c:pt idx="38">
                  <c:v>4</c:v>
                </c:pt>
                <c:pt idx="39">
                  <c:v>13</c:v>
                </c:pt>
                <c:pt idx="40">
                  <c:v>4</c:v>
                </c:pt>
                <c:pt idx="41">
                  <c:v>5</c:v>
                </c:pt>
              </c:numCache>
            </c:numRef>
          </c:val>
          <c:extLst>
            <c:ext xmlns:c16="http://schemas.microsoft.com/office/drawing/2014/chart" uri="{C3380CC4-5D6E-409C-BE32-E72D297353CC}">
              <c16:uniqueId val="{00000001-3CAB-4F3E-B3D5-A08900C0B7A4}"/>
            </c:ext>
          </c:extLst>
        </c:ser>
        <c:ser>
          <c:idx val="2"/>
          <c:order val="2"/>
          <c:tx>
            <c:strRef>
              <c:f>'Exits x Size'!$O$11</c:f>
              <c:strCache>
                <c:ptCount val="1"/>
                <c:pt idx="0">
                  <c:v>$50M-$100M</c:v>
                </c:pt>
              </c:strCache>
            </c:strRef>
          </c:tx>
          <c:spPr>
            <a:solidFill>
              <a:schemeClr val="accent3"/>
            </a:solidFill>
            <a:ln>
              <a:noFill/>
            </a:ln>
            <a:effectLst/>
          </c:spPr>
          <c:invertIfNegative val="0"/>
          <c:cat>
            <c:multiLvlStrRef>
              <c:f>'Exits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Size'!$P$11:$BE$11</c:f>
              <c:numCache>
                <c:formatCode>General</c:formatCode>
                <c:ptCount val="42"/>
                <c:pt idx="0">
                  <c:v>16</c:v>
                </c:pt>
                <c:pt idx="1">
                  <c:v>10</c:v>
                </c:pt>
                <c:pt idx="2">
                  <c:v>12</c:v>
                </c:pt>
                <c:pt idx="3">
                  <c:v>5</c:v>
                </c:pt>
                <c:pt idx="4">
                  <c:v>6</c:v>
                </c:pt>
                <c:pt idx="5">
                  <c:v>7</c:v>
                </c:pt>
                <c:pt idx="6">
                  <c:v>14</c:v>
                </c:pt>
                <c:pt idx="7">
                  <c:v>11</c:v>
                </c:pt>
                <c:pt idx="8">
                  <c:v>10</c:v>
                </c:pt>
                <c:pt idx="9">
                  <c:v>12</c:v>
                </c:pt>
                <c:pt idx="10">
                  <c:v>12</c:v>
                </c:pt>
                <c:pt idx="11">
                  <c:v>12</c:v>
                </c:pt>
                <c:pt idx="12">
                  <c:v>15</c:v>
                </c:pt>
                <c:pt idx="13">
                  <c:v>10</c:v>
                </c:pt>
                <c:pt idx="14">
                  <c:v>17</c:v>
                </c:pt>
                <c:pt idx="15">
                  <c:v>13</c:v>
                </c:pt>
                <c:pt idx="16">
                  <c:v>18</c:v>
                </c:pt>
                <c:pt idx="17">
                  <c:v>17</c:v>
                </c:pt>
                <c:pt idx="18">
                  <c:v>20</c:v>
                </c:pt>
                <c:pt idx="19">
                  <c:v>12</c:v>
                </c:pt>
                <c:pt idx="20">
                  <c:v>9</c:v>
                </c:pt>
                <c:pt idx="21">
                  <c:v>9</c:v>
                </c:pt>
                <c:pt idx="22">
                  <c:v>15</c:v>
                </c:pt>
                <c:pt idx="23">
                  <c:v>19</c:v>
                </c:pt>
                <c:pt idx="24">
                  <c:v>17</c:v>
                </c:pt>
                <c:pt idx="25">
                  <c:v>26</c:v>
                </c:pt>
                <c:pt idx="26">
                  <c:v>31</c:v>
                </c:pt>
                <c:pt idx="27">
                  <c:v>31</c:v>
                </c:pt>
                <c:pt idx="28">
                  <c:v>16</c:v>
                </c:pt>
                <c:pt idx="29">
                  <c:v>16</c:v>
                </c:pt>
                <c:pt idx="30">
                  <c:v>5</c:v>
                </c:pt>
                <c:pt idx="31">
                  <c:v>12</c:v>
                </c:pt>
                <c:pt idx="32">
                  <c:v>12</c:v>
                </c:pt>
                <c:pt idx="33">
                  <c:v>10</c:v>
                </c:pt>
                <c:pt idx="34">
                  <c:v>5</c:v>
                </c:pt>
                <c:pt idx="35">
                  <c:v>7</c:v>
                </c:pt>
                <c:pt idx="36">
                  <c:v>9</c:v>
                </c:pt>
                <c:pt idx="37">
                  <c:v>4</c:v>
                </c:pt>
                <c:pt idx="38">
                  <c:v>5</c:v>
                </c:pt>
                <c:pt idx="39">
                  <c:v>10</c:v>
                </c:pt>
                <c:pt idx="40">
                  <c:v>5</c:v>
                </c:pt>
                <c:pt idx="41">
                  <c:v>1</c:v>
                </c:pt>
              </c:numCache>
            </c:numRef>
          </c:val>
          <c:extLst>
            <c:ext xmlns:c16="http://schemas.microsoft.com/office/drawing/2014/chart" uri="{C3380CC4-5D6E-409C-BE32-E72D297353CC}">
              <c16:uniqueId val="{00000002-3CAB-4F3E-B3D5-A08900C0B7A4}"/>
            </c:ext>
          </c:extLst>
        </c:ser>
        <c:ser>
          <c:idx val="3"/>
          <c:order val="3"/>
          <c:tx>
            <c:strRef>
              <c:f>'Exits x Size'!$O$12</c:f>
              <c:strCache>
                <c:ptCount val="1"/>
                <c:pt idx="0">
                  <c:v>$100M-$500M</c:v>
                </c:pt>
              </c:strCache>
            </c:strRef>
          </c:tx>
          <c:spPr>
            <a:solidFill>
              <a:schemeClr val="accent4"/>
            </a:solidFill>
            <a:ln>
              <a:noFill/>
            </a:ln>
            <a:effectLst/>
          </c:spPr>
          <c:invertIfNegative val="0"/>
          <c:cat>
            <c:multiLvlStrRef>
              <c:f>'Exits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Size'!$P$12:$BE$12</c:f>
              <c:numCache>
                <c:formatCode>General</c:formatCode>
                <c:ptCount val="42"/>
                <c:pt idx="0">
                  <c:v>26</c:v>
                </c:pt>
                <c:pt idx="1">
                  <c:v>30</c:v>
                </c:pt>
                <c:pt idx="2">
                  <c:v>38</c:v>
                </c:pt>
                <c:pt idx="3">
                  <c:v>36</c:v>
                </c:pt>
                <c:pt idx="4">
                  <c:v>32</c:v>
                </c:pt>
                <c:pt idx="5">
                  <c:v>25</c:v>
                </c:pt>
                <c:pt idx="6">
                  <c:v>39</c:v>
                </c:pt>
                <c:pt idx="7">
                  <c:v>22</c:v>
                </c:pt>
                <c:pt idx="8">
                  <c:v>13</c:v>
                </c:pt>
                <c:pt idx="9">
                  <c:v>31</c:v>
                </c:pt>
                <c:pt idx="10">
                  <c:v>28</c:v>
                </c:pt>
                <c:pt idx="11">
                  <c:v>38</c:v>
                </c:pt>
                <c:pt idx="12">
                  <c:v>38</c:v>
                </c:pt>
                <c:pt idx="13">
                  <c:v>44</c:v>
                </c:pt>
                <c:pt idx="14">
                  <c:v>42</c:v>
                </c:pt>
                <c:pt idx="15">
                  <c:v>41</c:v>
                </c:pt>
                <c:pt idx="16">
                  <c:v>43</c:v>
                </c:pt>
                <c:pt idx="17">
                  <c:v>46</c:v>
                </c:pt>
                <c:pt idx="18">
                  <c:v>33</c:v>
                </c:pt>
                <c:pt idx="19">
                  <c:v>31</c:v>
                </c:pt>
                <c:pt idx="20">
                  <c:v>22</c:v>
                </c:pt>
                <c:pt idx="21">
                  <c:v>24</c:v>
                </c:pt>
                <c:pt idx="22">
                  <c:v>36</c:v>
                </c:pt>
                <c:pt idx="23">
                  <c:v>51</c:v>
                </c:pt>
                <c:pt idx="24">
                  <c:v>38</c:v>
                </c:pt>
                <c:pt idx="25">
                  <c:v>57</c:v>
                </c:pt>
                <c:pt idx="26">
                  <c:v>69</c:v>
                </c:pt>
                <c:pt idx="27">
                  <c:v>68</c:v>
                </c:pt>
                <c:pt idx="28">
                  <c:v>36</c:v>
                </c:pt>
                <c:pt idx="29">
                  <c:v>28</c:v>
                </c:pt>
                <c:pt idx="30">
                  <c:v>25</c:v>
                </c:pt>
                <c:pt idx="31">
                  <c:v>12</c:v>
                </c:pt>
                <c:pt idx="32">
                  <c:v>18</c:v>
                </c:pt>
                <c:pt idx="33">
                  <c:v>10</c:v>
                </c:pt>
                <c:pt idx="34">
                  <c:v>17</c:v>
                </c:pt>
                <c:pt idx="35">
                  <c:v>16</c:v>
                </c:pt>
                <c:pt idx="36">
                  <c:v>15</c:v>
                </c:pt>
                <c:pt idx="37">
                  <c:v>21</c:v>
                </c:pt>
                <c:pt idx="38">
                  <c:v>23</c:v>
                </c:pt>
                <c:pt idx="39">
                  <c:v>21</c:v>
                </c:pt>
                <c:pt idx="40">
                  <c:v>18</c:v>
                </c:pt>
                <c:pt idx="41">
                  <c:v>9</c:v>
                </c:pt>
              </c:numCache>
            </c:numRef>
          </c:val>
          <c:extLst>
            <c:ext xmlns:c16="http://schemas.microsoft.com/office/drawing/2014/chart" uri="{C3380CC4-5D6E-409C-BE32-E72D297353CC}">
              <c16:uniqueId val="{00000003-3CAB-4F3E-B3D5-A08900C0B7A4}"/>
            </c:ext>
          </c:extLst>
        </c:ser>
        <c:ser>
          <c:idx val="4"/>
          <c:order val="4"/>
          <c:tx>
            <c:strRef>
              <c:f>'Exits x Size'!$O$13</c:f>
              <c:strCache>
                <c:ptCount val="1"/>
                <c:pt idx="0">
                  <c:v>$500M+</c:v>
                </c:pt>
              </c:strCache>
            </c:strRef>
          </c:tx>
          <c:spPr>
            <a:solidFill>
              <a:schemeClr val="accent5"/>
            </a:solidFill>
            <a:ln>
              <a:noFill/>
            </a:ln>
            <a:effectLst/>
          </c:spPr>
          <c:invertIfNegative val="0"/>
          <c:cat>
            <c:multiLvlStrRef>
              <c:f>'Exits x Size'!$P$7:$BE$8</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Size'!$P$13:$BE$13</c:f>
              <c:numCache>
                <c:formatCode>General</c:formatCode>
                <c:ptCount val="42"/>
                <c:pt idx="0">
                  <c:v>5</c:v>
                </c:pt>
                <c:pt idx="1">
                  <c:v>8</c:v>
                </c:pt>
                <c:pt idx="2">
                  <c:v>15</c:v>
                </c:pt>
                <c:pt idx="3">
                  <c:v>8</c:v>
                </c:pt>
                <c:pt idx="4">
                  <c:v>7</c:v>
                </c:pt>
                <c:pt idx="5">
                  <c:v>8</c:v>
                </c:pt>
                <c:pt idx="6">
                  <c:v>11</c:v>
                </c:pt>
                <c:pt idx="7">
                  <c:v>7</c:v>
                </c:pt>
                <c:pt idx="8">
                  <c:v>10</c:v>
                </c:pt>
                <c:pt idx="9">
                  <c:v>10</c:v>
                </c:pt>
                <c:pt idx="10">
                  <c:v>7</c:v>
                </c:pt>
                <c:pt idx="11">
                  <c:v>19</c:v>
                </c:pt>
                <c:pt idx="12">
                  <c:v>4</c:v>
                </c:pt>
                <c:pt idx="13">
                  <c:v>17</c:v>
                </c:pt>
                <c:pt idx="14">
                  <c:v>19</c:v>
                </c:pt>
                <c:pt idx="15">
                  <c:v>11</c:v>
                </c:pt>
                <c:pt idx="16">
                  <c:v>11</c:v>
                </c:pt>
                <c:pt idx="17">
                  <c:v>22</c:v>
                </c:pt>
                <c:pt idx="18">
                  <c:v>15</c:v>
                </c:pt>
                <c:pt idx="19">
                  <c:v>14</c:v>
                </c:pt>
                <c:pt idx="20">
                  <c:v>8</c:v>
                </c:pt>
                <c:pt idx="21">
                  <c:v>19</c:v>
                </c:pt>
                <c:pt idx="22">
                  <c:v>30</c:v>
                </c:pt>
                <c:pt idx="23">
                  <c:v>46</c:v>
                </c:pt>
                <c:pt idx="24">
                  <c:v>39</c:v>
                </c:pt>
                <c:pt idx="25">
                  <c:v>59</c:v>
                </c:pt>
                <c:pt idx="26">
                  <c:v>72</c:v>
                </c:pt>
                <c:pt idx="27">
                  <c:v>57</c:v>
                </c:pt>
                <c:pt idx="28">
                  <c:v>20</c:v>
                </c:pt>
                <c:pt idx="29">
                  <c:v>10</c:v>
                </c:pt>
                <c:pt idx="30">
                  <c:v>9</c:v>
                </c:pt>
                <c:pt idx="31">
                  <c:v>6</c:v>
                </c:pt>
                <c:pt idx="32">
                  <c:v>4</c:v>
                </c:pt>
                <c:pt idx="33">
                  <c:v>3</c:v>
                </c:pt>
                <c:pt idx="34">
                  <c:v>14</c:v>
                </c:pt>
                <c:pt idx="35">
                  <c:v>6</c:v>
                </c:pt>
                <c:pt idx="36">
                  <c:v>11</c:v>
                </c:pt>
                <c:pt idx="37">
                  <c:v>11</c:v>
                </c:pt>
                <c:pt idx="38">
                  <c:v>9</c:v>
                </c:pt>
                <c:pt idx="39">
                  <c:v>12</c:v>
                </c:pt>
                <c:pt idx="40">
                  <c:v>13</c:v>
                </c:pt>
                <c:pt idx="41">
                  <c:v>20</c:v>
                </c:pt>
              </c:numCache>
            </c:numRef>
          </c:val>
          <c:extLst>
            <c:ext xmlns:c16="http://schemas.microsoft.com/office/drawing/2014/chart" uri="{C3380CC4-5D6E-409C-BE32-E72D297353CC}">
              <c16:uniqueId val="{00000004-3CAB-4F3E-B3D5-A08900C0B7A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9372295129775436"/>
          <c:y val="1.8511912530270722E-3"/>
          <c:w val="0.10408153366794061"/>
          <c:h val="0.4179933585649859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Size'!$O$47</c:f>
              <c:strCache>
                <c:ptCount val="1"/>
                <c:pt idx="0">
                  <c:v>&lt;$25M</c:v>
                </c:pt>
              </c:strCache>
            </c:strRef>
          </c:tx>
          <c:spPr>
            <a:solidFill>
              <a:schemeClr val="accent1"/>
            </a:solidFill>
            <a:ln>
              <a:noFill/>
            </a:ln>
            <a:effectLst/>
          </c:spPr>
          <c:invertIfNegative val="0"/>
          <c:cat>
            <c:multiLvlStrRef>
              <c:f>'Exits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Size'!$P$47:$BE$47</c:f>
              <c:numCache>
                <c:formatCode>"$"#,##0.0</c:formatCode>
                <c:ptCount val="42"/>
                <c:pt idx="0">
                  <c:v>0.36264030526100177</c:v>
                </c:pt>
                <c:pt idx="1">
                  <c:v>0.27632721690072748</c:v>
                </c:pt>
                <c:pt idx="2">
                  <c:v>0.17940381400000002</c:v>
                </c:pt>
                <c:pt idx="3">
                  <c:v>0.33975917</c:v>
                </c:pt>
                <c:pt idx="4">
                  <c:v>0.235573</c:v>
                </c:pt>
                <c:pt idx="5">
                  <c:v>0.28296583854476454</c:v>
                </c:pt>
                <c:pt idx="6">
                  <c:v>0.27829500615327651</c:v>
                </c:pt>
                <c:pt idx="7">
                  <c:v>0.33040343424160146</c:v>
                </c:pt>
                <c:pt idx="8">
                  <c:v>0.29359763743291278</c:v>
                </c:pt>
                <c:pt idx="9">
                  <c:v>0.28370278648149283</c:v>
                </c:pt>
                <c:pt idx="10">
                  <c:v>0.21809272297832519</c:v>
                </c:pt>
                <c:pt idx="11">
                  <c:v>0.1702265872088646</c:v>
                </c:pt>
                <c:pt idx="12">
                  <c:v>0.39951615138535962</c:v>
                </c:pt>
                <c:pt idx="13">
                  <c:v>0.19822999999999999</c:v>
                </c:pt>
                <c:pt idx="14">
                  <c:v>0.41952705973717258</c:v>
                </c:pt>
                <c:pt idx="15">
                  <c:v>0.26258626909912597</c:v>
                </c:pt>
                <c:pt idx="16">
                  <c:v>0.19058150683466879</c:v>
                </c:pt>
                <c:pt idx="17">
                  <c:v>0.3469293501868676</c:v>
                </c:pt>
                <c:pt idx="18">
                  <c:v>0.26352130314279781</c:v>
                </c:pt>
                <c:pt idx="19">
                  <c:v>0.2212164079112158</c:v>
                </c:pt>
                <c:pt idx="20">
                  <c:v>0.36673782368255081</c:v>
                </c:pt>
                <c:pt idx="21">
                  <c:v>0.17165009666023343</c:v>
                </c:pt>
                <c:pt idx="22">
                  <c:v>0.22082282698669281</c:v>
                </c:pt>
                <c:pt idx="23">
                  <c:v>0.24780737678863299</c:v>
                </c:pt>
                <c:pt idx="24">
                  <c:v>0.5131742573599134</c:v>
                </c:pt>
                <c:pt idx="25">
                  <c:v>0.43555673852352478</c:v>
                </c:pt>
                <c:pt idx="26">
                  <c:v>0.31796824455010769</c:v>
                </c:pt>
                <c:pt idx="27">
                  <c:v>0.33825905199999995</c:v>
                </c:pt>
                <c:pt idx="28">
                  <c:v>0.34853458250258151</c:v>
                </c:pt>
                <c:pt idx="29">
                  <c:v>0.36664353910413283</c:v>
                </c:pt>
                <c:pt idx="30">
                  <c:v>0.26884604123445166</c:v>
                </c:pt>
                <c:pt idx="31">
                  <c:v>0.2557105497450653</c:v>
                </c:pt>
                <c:pt idx="32">
                  <c:v>0.23414767104799059</c:v>
                </c:pt>
                <c:pt idx="33">
                  <c:v>0.20894242457454082</c:v>
                </c:pt>
                <c:pt idx="34">
                  <c:v>0.2167908627120072</c:v>
                </c:pt>
                <c:pt idx="35">
                  <c:v>0.11357450000000001</c:v>
                </c:pt>
                <c:pt idx="36">
                  <c:v>0.17352643334913334</c:v>
                </c:pt>
                <c:pt idx="37">
                  <c:v>0.11133109290947781</c:v>
                </c:pt>
                <c:pt idx="38">
                  <c:v>0.1638421202886533</c:v>
                </c:pt>
                <c:pt idx="39">
                  <c:v>0.18073152102258977</c:v>
                </c:pt>
                <c:pt idx="40">
                  <c:v>8.2849999999999993E-2</c:v>
                </c:pt>
                <c:pt idx="41">
                  <c:v>2.7933527000000003E-2</c:v>
                </c:pt>
              </c:numCache>
            </c:numRef>
          </c:val>
          <c:extLst>
            <c:ext xmlns:c16="http://schemas.microsoft.com/office/drawing/2014/chart" uri="{C3380CC4-5D6E-409C-BE32-E72D297353CC}">
              <c16:uniqueId val="{00000000-555B-4782-A6CD-C0A8DE879D6F}"/>
            </c:ext>
          </c:extLst>
        </c:ser>
        <c:ser>
          <c:idx val="1"/>
          <c:order val="1"/>
          <c:tx>
            <c:strRef>
              <c:f>'Exits x Size'!$O$48</c:f>
              <c:strCache>
                <c:ptCount val="1"/>
                <c:pt idx="0">
                  <c:v>$25M-$50M</c:v>
                </c:pt>
              </c:strCache>
            </c:strRef>
          </c:tx>
          <c:spPr>
            <a:solidFill>
              <a:schemeClr val="accent2"/>
            </a:solidFill>
            <a:ln>
              <a:noFill/>
            </a:ln>
            <a:effectLst/>
          </c:spPr>
          <c:invertIfNegative val="0"/>
          <c:cat>
            <c:multiLvlStrRef>
              <c:f>'Exits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Size'!$P$48:$BE$48</c:f>
              <c:numCache>
                <c:formatCode>"$"#,##0.0</c:formatCode>
                <c:ptCount val="42"/>
                <c:pt idx="0">
                  <c:v>0.58189292551147198</c:v>
                </c:pt>
                <c:pt idx="1">
                  <c:v>0.51100900099999991</c:v>
                </c:pt>
                <c:pt idx="2">
                  <c:v>0.48400092</c:v>
                </c:pt>
                <c:pt idx="3">
                  <c:v>0.61144774514107358</c:v>
                </c:pt>
                <c:pt idx="4">
                  <c:v>0.3410831908813432</c:v>
                </c:pt>
                <c:pt idx="5">
                  <c:v>0.35154616999999999</c:v>
                </c:pt>
                <c:pt idx="6">
                  <c:v>0.32730048754618002</c:v>
                </c:pt>
                <c:pt idx="7">
                  <c:v>0.30537000000000003</c:v>
                </c:pt>
                <c:pt idx="8">
                  <c:v>0.6492816045723695</c:v>
                </c:pt>
                <c:pt idx="9">
                  <c:v>0.32766888889268753</c:v>
                </c:pt>
                <c:pt idx="10">
                  <c:v>0.37850900000000004</c:v>
                </c:pt>
                <c:pt idx="11">
                  <c:v>0.32918000000000003</c:v>
                </c:pt>
                <c:pt idx="12">
                  <c:v>0.445575136830069</c:v>
                </c:pt>
                <c:pt idx="13">
                  <c:v>0.1706</c:v>
                </c:pt>
                <c:pt idx="14">
                  <c:v>0.28159060174797967</c:v>
                </c:pt>
                <c:pt idx="15">
                  <c:v>0.30984</c:v>
                </c:pt>
                <c:pt idx="16">
                  <c:v>0.44408754967307956</c:v>
                </c:pt>
                <c:pt idx="17">
                  <c:v>0.47561053114315738</c:v>
                </c:pt>
                <c:pt idx="18">
                  <c:v>0.31069599999999997</c:v>
                </c:pt>
                <c:pt idx="19">
                  <c:v>0.34609999999999996</c:v>
                </c:pt>
                <c:pt idx="20">
                  <c:v>0.38418903799999998</c:v>
                </c:pt>
                <c:pt idx="21">
                  <c:v>0.33485999999999999</c:v>
                </c:pt>
                <c:pt idx="22">
                  <c:v>0.24253170500000001</c:v>
                </c:pt>
                <c:pt idx="23">
                  <c:v>0.65986348700000008</c:v>
                </c:pt>
                <c:pt idx="24">
                  <c:v>0.41637407500000001</c:v>
                </c:pt>
                <c:pt idx="25">
                  <c:v>1.0635434683446243</c:v>
                </c:pt>
                <c:pt idx="26">
                  <c:v>0.82051328165081983</c:v>
                </c:pt>
                <c:pt idx="27">
                  <c:v>1.1561485435449053</c:v>
                </c:pt>
                <c:pt idx="28">
                  <c:v>0.60304896999999991</c:v>
                </c:pt>
                <c:pt idx="29">
                  <c:v>0.58709416407002646</c:v>
                </c:pt>
                <c:pt idx="30">
                  <c:v>0.56847952000000002</c:v>
                </c:pt>
                <c:pt idx="31">
                  <c:v>0.40054772499999997</c:v>
                </c:pt>
                <c:pt idx="32">
                  <c:v>0.151115157</c:v>
                </c:pt>
                <c:pt idx="33">
                  <c:v>0.2433496423801563</c:v>
                </c:pt>
                <c:pt idx="34">
                  <c:v>0.29054892776826191</c:v>
                </c:pt>
                <c:pt idx="35">
                  <c:v>0.28812217929473416</c:v>
                </c:pt>
                <c:pt idx="36">
                  <c:v>0.23750247400000002</c:v>
                </c:pt>
                <c:pt idx="37">
                  <c:v>0.28860399999999997</c:v>
                </c:pt>
                <c:pt idx="38">
                  <c:v>0.15119702499999998</c:v>
                </c:pt>
                <c:pt idx="39">
                  <c:v>0.44315799999999994</c:v>
                </c:pt>
                <c:pt idx="40">
                  <c:v>0.13221063199999999</c:v>
                </c:pt>
                <c:pt idx="41">
                  <c:v>0.18055000000000002</c:v>
                </c:pt>
              </c:numCache>
            </c:numRef>
          </c:val>
          <c:extLst>
            <c:ext xmlns:c16="http://schemas.microsoft.com/office/drawing/2014/chart" uri="{C3380CC4-5D6E-409C-BE32-E72D297353CC}">
              <c16:uniqueId val="{00000001-555B-4782-A6CD-C0A8DE879D6F}"/>
            </c:ext>
          </c:extLst>
        </c:ser>
        <c:ser>
          <c:idx val="2"/>
          <c:order val="2"/>
          <c:tx>
            <c:strRef>
              <c:f>'Exits x Size'!$O$49</c:f>
              <c:strCache>
                <c:ptCount val="1"/>
                <c:pt idx="0">
                  <c:v>$50M-$100M</c:v>
                </c:pt>
              </c:strCache>
            </c:strRef>
          </c:tx>
          <c:spPr>
            <a:solidFill>
              <a:schemeClr val="accent3"/>
            </a:solidFill>
            <a:ln>
              <a:noFill/>
            </a:ln>
            <a:effectLst/>
          </c:spPr>
          <c:invertIfNegative val="0"/>
          <c:cat>
            <c:multiLvlStrRef>
              <c:f>'Exits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Size'!$P$49:$BE$49</c:f>
              <c:numCache>
                <c:formatCode>"$"#,##0.0</c:formatCode>
                <c:ptCount val="42"/>
                <c:pt idx="0">
                  <c:v>1.1511906089999999</c:v>
                </c:pt>
                <c:pt idx="1">
                  <c:v>0.69228070928088725</c:v>
                </c:pt>
                <c:pt idx="2">
                  <c:v>0.90068256400000002</c:v>
                </c:pt>
                <c:pt idx="3">
                  <c:v>0.36919236670906935</c:v>
                </c:pt>
                <c:pt idx="4">
                  <c:v>0.48151973129332226</c:v>
                </c:pt>
                <c:pt idx="5">
                  <c:v>0.49711026913649353</c:v>
                </c:pt>
                <c:pt idx="6">
                  <c:v>1.0359915683675007</c:v>
                </c:pt>
                <c:pt idx="7">
                  <c:v>0.71070022600000005</c:v>
                </c:pt>
                <c:pt idx="8">
                  <c:v>0.71410000000000007</c:v>
                </c:pt>
                <c:pt idx="9">
                  <c:v>0.86643979400000015</c:v>
                </c:pt>
                <c:pt idx="10">
                  <c:v>0.77523367399999998</c:v>
                </c:pt>
                <c:pt idx="11">
                  <c:v>0.89003383000000003</c:v>
                </c:pt>
                <c:pt idx="12">
                  <c:v>0.99289495470162181</c:v>
                </c:pt>
                <c:pt idx="13">
                  <c:v>0.63379999999999992</c:v>
                </c:pt>
                <c:pt idx="14">
                  <c:v>1.3408696050620796</c:v>
                </c:pt>
                <c:pt idx="15">
                  <c:v>0.85047205135080695</c:v>
                </c:pt>
                <c:pt idx="16">
                  <c:v>1.200344436</c:v>
                </c:pt>
                <c:pt idx="17">
                  <c:v>1.1869934759999998</c:v>
                </c:pt>
                <c:pt idx="18">
                  <c:v>1.3182103066813711</c:v>
                </c:pt>
                <c:pt idx="19">
                  <c:v>0.83772384000000011</c:v>
                </c:pt>
                <c:pt idx="20">
                  <c:v>0.65781000000000001</c:v>
                </c:pt>
                <c:pt idx="21">
                  <c:v>0.59026169640556225</c:v>
                </c:pt>
                <c:pt idx="22">
                  <c:v>1.0842653550000001</c:v>
                </c:pt>
                <c:pt idx="23">
                  <c:v>1.4301531565941037</c:v>
                </c:pt>
                <c:pt idx="24">
                  <c:v>1.2018561038405911</c:v>
                </c:pt>
                <c:pt idx="25">
                  <c:v>1.6594437433367575</c:v>
                </c:pt>
                <c:pt idx="26">
                  <c:v>2.1547346079999996</c:v>
                </c:pt>
                <c:pt idx="27">
                  <c:v>2.1292460452487152</c:v>
                </c:pt>
                <c:pt idx="28">
                  <c:v>1.1438509552030192</c:v>
                </c:pt>
                <c:pt idx="29">
                  <c:v>1.0925211000000001</c:v>
                </c:pt>
                <c:pt idx="30">
                  <c:v>0.36046709799999999</c:v>
                </c:pt>
                <c:pt idx="31">
                  <c:v>0.84582997583176711</c:v>
                </c:pt>
                <c:pt idx="32">
                  <c:v>0.83813615000000008</c:v>
                </c:pt>
                <c:pt idx="33">
                  <c:v>0.72630210600000011</c:v>
                </c:pt>
                <c:pt idx="34">
                  <c:v>0.36640318999999999</c:v>
                </c:pt>
                <c:pt idx="35">
                  <c:v>0.47259746000000002</c:v>
                </c:pt>
                <c:pt idx="36">
                  <c:v>0.63750097399999994</c:v>
                </c:pt>
                <c:pt idx="37">
                  <c:v>0.27374300000000001</c:v>
                </c:pt>
                <c:pt idx="38">
                  <c:v>0.353128108</c:v>
                </c:pt>
                <c:pt idx="39">
                  <c:v>0.68853399999999987</c:v>
                </c:pt>
                <c:pt idx="40">
                  <c:v>0.4</c:v>
                </c:pt>
                <c:pt idx="41">
                  <c:v>7.4902145000000003E-2</c:v>
                </c:pt>
              </c:numCache>
            </c:numRef>
          </c:val>
          <c:extLst>
            <c:ext xmlns:c16="http://schemas.microsoft.com/office/drawing/2014/chart" uri="{C3380CC4-5D6E-409C-BE32-E72D297353CC}">
              <c16:uniqueId val="{00000002-555B-4782-A6CD-C0A8DE879D6F}"/>
            </c:ext>
          </c:extLst>
        </c:ser>
        <c:ser>
          <c:idx val="3"/>
          <c:order val="3"/>
          <c:tx>
            <c:strRef>
              <c:f>'Exits x Size'!$O$50</c:f>
              <c:strCache>
                <c:ptCount val="1"/>
                <c:pt idx="0">
                  <c:v>$100M-$500M</c:v>
                </c:pt>
              </c:strCache>
            </c:strRef>
          </c:tx>
          <c:spPr>
            <a:solidFill>
              <a:schemeClr val="accent4"/>
            </a:solidFill>
            <a:ln>
              <a:noFill/>
            </a:ln>
            <a:effectLst/>
          </c:spPr>
          <c:invertIfNegative val="0"/>
          <c:cat>
            <c:multiLvlStrRef>
              <c:f>'Exits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Size'!$P$50:$BE$50</c:f>
              <c:numCache>
                <c:formatCode>"$"#,##0.0</c:formatCode>
                <c:ptCount val="42"/>
                <c:pt idx="0">
                  <c:v>5.8650281019999992</c:v>
                </c:pt>
                <c:pt idx="1">
                  <c:v>6.9195041100000001</c:v>
                </c:pt>
                <c:pt idx="2">
                  <c:v>9.5973432920198967</c:v>
                </c:pt>
                <c:pt idx="3">
                  <c:v>8.3342829931823257</c:v>
                </c:pt>
                <c:pt idx="4">
                  <c:v>6.8152372304276296</c:v>
                </c:pt>
                <c:pt idx="5">
                  <c:v>5.1095030636955867</c:v>
                </c:pt>
                <c:pt idx="6">
                  <c:v>8.2082186893788744</c:v>
                </c:pt>
                <c:pt idx="7">
                  <c:v>4.7876105249835526</c:v>
                </c:pt>
                <c:pt idx="8">
                  <c:v>3.1742951910000001</c:v>
                </c:pt>
                <c:pt idx="9">
                  <c:v>6.1051200980000013</c:v>
                </c:pt>
                <c:pt idx="10">
                  <c:v>6.9862796209946687</c:v>
                </c:pt>
                <c:pt idx="11">
                  <c:v>9.1574234804610501</c:v>
                </c:pt>
                <c:pt idx="12">
                  <c:v>9.0173964596228746</c:v>
                </c:pt>
                <c:pt idx="13">
                  <c:v>10.983938714000001</c:v>
                </c:pt>
                <c:pt idx="14">
                  <c:v>9.9334800721889174</c:v>
                </c:pt>
                <c:pt idx="15">
                  <c:v>9.2113603734119618</c:v>
                </c:pt>
                <c:pt idx="16">
                  <c:v>9.7778455239528892</c:v>
                </c:pt>
                <c:pt idx="17">
                  <c:v>11.849148266020913</c:v>
                </c:pt>
                <c:pt idx="18">
                  <c:v>7.6123086010811898</c:v>
                </c:pt>
                <c:pt idx="19">
                  <c:v>6.902399198816604</c:v>
                </c:pt>
                <c:pt idx="20">
                  <c:v>5.8103923599999998</c:v>
                </c:pt>
                <c:pt idx="21">
                  <c:v>6.8409228120000005</c:v>
                </c:pt>
                <c:pt idx="22">
                  <c:v>9.4330830499999987</c:v>
                </c:pt>
                <c:pt idx="23">
                  <c:v>13.92268245</c:v>
                </c:pt>
                <c:pt idx="24">
                  <c:v>11.34596395553115</c:v>
                </c:pt>
                <c:pt idx="25">
                  <c:v>14.666734351999999</c:v>
                </c:pt>
                <c:pt idx="26">
                  <c:v>18.139496993480428</c:v>
                </c:pt>
                <c:pt idx="27">
                  <c:v>17.393072529722648</c:v>
                </c:pt>
                <c:pt idx="28">
                  <c:v>9.4055987231122824</c:v>
                </c:pt>
                <c:pt idx="29">
                  <c:v>7.0186699664109709</c:v>
                </c:pt>
                <c:pt idx="30">
                  <c:v>5.9295476339999995</c:v>
                </c:pt>
                <c:pt idx="31">
                  <c:v>3.0349381680617222</c:v>
                </c:pt>
                <c:pt idx="32">
                  <c:v>4.4309911</c:v>
                </c:pt>
                <c:pt idx="33">
                  <c:v>1.676217536</c:v>
                </c:pt>
                <c:pt idx="34">
                  <c:v>2.9968977269999999</c:v>
                </c:pt>
                <c:pt idx="35">
                  <c:v>3.9455339880000002</c:v>
                </c:pt>
                <c:pt idx="36">
                  <c:v>4.2950383429999999</c:v>
                </c:pt>
                <c:pt idx="37">
                  <c:v>4.6009100529999998</c:v>
                </c:pt>
                <c:pt idx="38">
                  <c:v>5.046792591</c:v>
                </c:pt>
                <c:pt idx="39">
                  <c:v>5.393372491</c:v>
                </c:pt>
                <c:pt idx="40">
                  <c:v>4.7849398154243836</c:v>
                </c:pt>
                <c:pt idx="41">
                  <c:v>1.915</c:v>
                </c:pt>
              </c:numCache>
            </c:numRef>
          </c:val>
          <c:extLst>
            <c:ext xmlns:c16="http://schemas.microsoft.com/office/drawing/2014/chart" uri="{C3380CC4-5D6E-409C-BE32-E72D297353CC}">
              <c16:uniqueId val="{00000003-555B-4782-A6CD-C0A8DE879D6F}"/>
            </c:ext>
          </c:extLst>
        </c:ser>
        <c:ser>
          <c:idx val="4"/>
          <c:order val="4"/>
          <c:tx>
            <c:strRef>
              <c:f>'Exits x Size'!$O$51</c:f>
              <c:strCache>
                <c:ptCount val="1"/>
                <c:pt idx="0">
                  <c:v>$500M+</c:v>
                </c:pt>
              </c:strCache>
            </c:strRef>
          </c:tx>
          <c:spPr>
            <a:solidFill>
              <a:schemeClr val="accent5"/>
            </a:solidFill>
            <a:ln>
              <a:noFill/>
            </a:ln>
            <a:effectLst/>
          </c:spPr>
          <c:invertIfNegative val="0"/>
          <c:cat>
            <c:multiLvlStrRef>
              <c:f>'Exits x Size'!$P$45:$BE$46</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'Exits x Size'!$P$51:$BE$51</c:f>
              <c:numCache>
                <c:formatCode>"$"#,##0.0</c:formatCode>
                <c:ptCount val="42"/>
                <c:pt idx="0">
                  <c:v>4.6412258280000005</c:v>
                </c:pt>
                <c:pt idx="1">
                  <c:v>11.065705561</c:v>
                </c:pt>
                <c:pt idx="2">
                  <c:v>13.119526458000003</c:v>
                </c:pt>
                <c:pt idx="3">
                  <c:v>12.443117387000001</c:v>
                </c:pt>
                <c:pt idx="4">
                  <c:v>4.9950000000000001</c:v>
                </c:pt>
                <c:pt idx="5">
                  <c:v>12.743865605</c:v>
                </c:pt>
                <c:pt idx="6">
                  <c:v>12.728150882</c:v>
                </c:pt>
                <c:pt idx="7">
                  <c:v>4.8955572200000006</c:v>
                </c:pt>
                <c:pt idx="8">
                  <c:v>28.104769369000003</c:v>
                </c:pt>
                <c:pt idx="9">
                  <c:v>12.282572613999999</c:v>
                </c:pt>
                <c:pt idx="10">
                  <c:v>8.1780981787816174</c:v>
                </c:pt>
                <c:pt idx="11">
                  <c:v>24.670422469985301</c:v>
                </c:pt>
                <c:pt idx="12">
                  <c:v>9.0474835757363099</c:v>
                </c:pt>
                <c:pt idx="13">
                  <c:v>25.267477032143034</c:v>
                </c:pt>
                <c:pt idx="14">
                  <c:v>21.150912932000001</c:v>
                </c:pt>
                <c:pt idx="15">
                  <c:v>24.922069944000004</c:v>
                </c:pt>
                <c:pt idx="16">
                  <c:v>41.302162609177721</c:v>
                </c:pt>
                <c:pt idx="17">
                  <c:v>125.34229146800001</c:v>
                </c:pt>
                <c:pt idx="18">
                  <c:v>34.677192594635194</c:v>
                </c:pt>
                <c:pt idx="19">
                  <c:v>16.282649958</c:v>
                </c:pt>
                <c:pt idx="20">
                  <c:v>9.7990400990000008</c:v>
                </c:pt>
                <c:pt idx="21">
                  <c:v>29.737355384000001</c:v>
                </c:pt>
                <c:pt idx="22">
                  <c:v>91.728362119435829</c:v>
                </c:pt>
                <c:pt idx="23">
                  <c:v>124.28282366755944</c:v>
                </c:pt>
                <c:pt idx="24">
                  <c:v>168.32527796894558</c:v>
                </c:pt>
                <c:pt idx="25">
                  <c:v>223.38201409686874</c:v>
                </c:pt>
                <c:pt idx="26">
                  <c:v>198.09099004024591</c:v>
                </c:pt>
                <c:pt idx="27">
                  <c:v>181.33686293917026</c:v>
                </c:pt>
                <c:pt idx="28">
                  <c:v>25.359986886999994</c:v>
                </c:pt>
                <c:pt idx="29">
                  <c:v>19.241174035999997</c:v>
                </c:pt>
                <c:pt idx="30">
                  <c:v>10.608030000000001</c:v>
                </c:pt>
                <c:pt idx="31">
                  <c:v>5.3164125609999999</c:v>
                </c:pt>
                <c:pt idx="32">
                  <c:v>4.4800000000000004</c:v>
                </c:pt>
                <c:pt idx="33">
                  <c:v>3.8713160860000002</c:v>
                </c:pt>
                <c:pt idx="34">
                  <c:v>33.537927447000001</c:v>
                </c:pt>
                <c:pt idx="35">
                  <c:v>9.7826240000000002</c:v>
                </c:pt>
                <c:pt idx="36">
                  <c:v>22.418367209945941</c:v>
                </c:pt>
                <c:pt idx="37">
                  <c:v>20.010242066</c:v>
                </c:pt>
                <c:pt idx="38">
                  <c:v>9.2724793525474549</c:v>
                </c:pt>
                <c:pt idx="39">
                  <c:v>20.915365442999999</c:v>
                </c:pt>
                <c:pt idx="40">
                  <c:v>29.899210959000005</c:v>
                </c:pt>
                <c:pt idx="41">
                  <c:v>47.629097815000002</c:v>
                </c:pt>
              </c:numCache>
            </c:numRef>
          </c:val>
          <c:extLst>
            <c:ext xmlns:c16="http://schemas.microsoft.com/office/drawing/2014/chart" uri="{C3380CC4-5D6E-409C-BE32-E72D297353CC}">
              <c16:uniqueId val="{00000004-555B-4782-A6CD-C0A8DE879D6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90177759359027487"/>
          <c:y val="0"/>
          <c:w val="9.6662952218691964E-2"/>
          <c:h val="0.3406621133684256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my.pitchbook.com?rcpr=19728"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chart" Target="../charts/chart34.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chart" Target="../charts/chart40.xml"/><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6.xml"/><Relationship Id="rId4"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3.png"/><Relationship Id="rId1"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3.png"/><Relationship Id="rId4"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6.xml"/><Relationship Id="rId1" Type="http://schemas.openxmlformats.org/officeDocument/2006/relationships/chart" Target="../charts/chart55.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3.png"/><Relationship Id="rId1" Type="http://schemas.openxmlformats.org/officeDocument/2006/relationships/chart" Target="../charts/chart60.xml"/><Relationship Id="rId4" Type="http://schemas.openxmlformats.org/officeDocument/2006/relationships/chart" Target="../charts/chart62.xml"/></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4.xml"/><Relationship Id="rId1" Type="http://schemas.openxmlformats.org/officeDocument/2006/relationships/chart" Target="../charts/chart63.xml"/><Relationship Id="rId5" Type="http://schemas.openxmlformats.org/officeDocument/2006/relationships/chart" Target="../charts/chart66.xml"/><Relationship Id="rId4" Type="http://schemas.openxmlformats.org/officeDocument/2006/relationships/chart" Target="../charts/chart65.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image" Target="../media/image3.png"/><Relationship Id="rId1" Type="http://schemas.openxmlformats.org/officeDocument/2006/relationships/chart" Target="../charts/chart67.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image" Target="../media/image3.png"/><Relationship Id="rId5" Type="http://schemas.openxmlformats.org/officeDocument/2006/relationships/chart" Target="../charts/chart78.xml"/><Relationship Id="rId4" Type="http://schemas.openxmlformats.org/officeDocument/2006/relationships/chart" Target="../charts/chart7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3.png"/><Relationship Id="rId1" Type="http://schemas.openxmlformats.org/officeDocument/2006/relationships/chart" Target="../charts/chart8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image" Target="../media/image3.png"/><Relationship Id="rId5" Type="http://schemas.openxmlformats.org/officeDocument/2006/relationships/chart" Target="../charts/chart86.xml"/><Relationship Id="rId4" Type="http://schemas.openxmlformats.org/officeDocument/2006/relationships/chart" Target="../charts/chart8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3.png"/><Relationship Id="rId1" Type="http://schemas.openxmlformats.org/officeDocument/2006/relationships/chart" Target="../charts/chart8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image" Target="../media/image3.png"/><Relationship Id="rId1" Type="http://schemas.openxmlformats.org/officeDocument/2006/relationships/chart" Target="../charts/chart8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93.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3.png"/><Relationship Id="rId1" Type="http://schemas.openxmlformats.org/officeDocument/2006/relationships/chart" Target="../charts/chart94.xm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7.xml"/><Relationship Id="rId1" Type="http://schemas.openxmlformats.org/officeDocument/2006/relationships/chart" Target="../charts/chart96.xml"/><Relationship Id="rId5" Type="http://schemas.openxmlformats.org/officeDocument/2006/relationships/chart" Target="../charts/chart99.xml"/><Relationship Id="rId4" Type="http://schemas.openxmlformats.org/officeDocument/2006/relationships/chart" Target="../charts/chart9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2.xml"/><Relationship Id="rId7" Type="http://schemas.openxmlformats.org/officeDocument/2006/relationships/image" Target="../media/image3.png"/><Relationship Id="rId2" Type="http://schemas.openxmlformats.org/officeDocument/2006/relationships/chart" Target="../charts/chart101.xml"/><Relationship Id="rId1" Type="http://schemas.openxmlformats.org/officeDocument/2006/relationships/chart" Target="../charts/chart100.xml"/><Relationship Id="rId6" Type="http://schemas.openxmlformats.org/officeDocument/2006/relationships/chart" Target="../charts/chart105.xml"/><Relationship Id="rId5" Type="http://schemas.openxmlformats.org/officeDocument/2006/relationships/chart" Target="../charts/chart104.xml"/><Relationship Id="rId4" Type="http://schemas.openxmlformats.org/officeDocument/2006/relationships/chart" Target="../charts/chart103.xm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7.xml"/><Relationship Id="rId1" Type="http://schemas.openxmlformats.org/officeDocument/2006/relationships/chart" Target="../charts/chart106.xml"/><Relationship Id="rId5" Type="http://schemas.openxmlformats.org/officeDocument/2006/relationships/chart" Target="../charts/chart109.xml"/><Relationship Id="rId4" Type="http://schemas.openxmlformats.org/officeDocument/2006/relationships/chart" Target="../charts/chart10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5" Type="http://schemas.openxmlformats.org/officeDocument/2006/relationships/image" Target="../media/image3.png"/><Relationship Id="rId4" Type="http://schemas.openxmlformats.org/officeDocument/2006/relationships/chart" Target="../charts/chart1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3.png"/><Relationship Id="rId5" Type="http://schemas.openxmlformats.org/officeDocument/2006/relationships/chart" Target="../charts/chart11.xml"/><Relationship Id="rId4"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image" Target="../media/image3.png"/><Relationship Id="rId1" Type="http://schemas.openxmlformats.org/officeDocument/2006/relationships/chart" Target="../charts/chart114.xm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1.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4.xml"/><Relationship Id="rId7" Type="http://schemas.openxmlformats.org/officeDocument/2006/relationships/chart" Target="../charts/chart127.xml"/><Relationship Id="rId2" Type="http://schemas.openxmlformats.org/officeDocument/2006/relationships/chart" Target="../charts/chart123.xml"/><Relationship Id="rId1" Type="http://schemas.openxmlformats.org/officeDocument/2006/relationships/chart" Target="../charts/chart122.xml"/><Relationship Id="rId6" Type="http://schemas.openxmlformats.org/officeDocument/2006/relationships/chart" Target="../charts/chart126.xml"/><Relationship Id="rId5" Type="http://schemas.openxmlformats.org/officeDocument/2006/relationships/chart" Target="../charts/chart125.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8" Type="http://schemas.openxmlformats.org/officeDocument/2006/relationships/chart" Target="../charts/chart135.xml"/><Relationship Id="rId3" Type="http://schemas.openxmlformats.org/officeDocument/2006/relationships/chart" Target="../charts/chart130.xml"/><Relationship Id="rId7" Type="http://schemas.openxmlformats.org/officeDocument/2006/relationships/chart" Target="../charts/chart134.xml"/><Relationship Id="rId2" Type="http://schemas.openxmlformats.org/officeDocument/2006/relationships/chart" Target="../charts/chart129.xml"/><Relationship Id="rId1" Type="http://schemas.openxmlformats.org/officeDocument/2006/relationships/chart" Target="../charts/chart128.xml"/><Relationship Id="rId6" Type="http://schemas.openxmlformats.org/officeDocument/2006/relationships/chart" Target="../charts/chart133.xml"/><Relationship Id="rId5" Type="http://schemas.openxmlformats.org/officeDocument/2006/relationships/chart" Target="../charts/chart132.xml"/><Relationship Id="rId4" Type="http://schemas.openxmlformats.org/officeDocument/2006/relationships/chart" Target="../charts/chart131.xml"/><Relationship Id="rId9" Type="http://schemas.openxmlformats.org/officeDocument/2006/relationships/image" Target="../media/image3.png"/></Relationships>
</file>

<file path=xl/drawings/_rels/drawing45.xml.rels><?xml version="1.0" encoding="UTF-8" standalone="yes"?>
<Relationships xmlns="http://schemas.openxmlformats.org/package/2006/relationships"><Relationship Id="rId8" Type="http://schemas.openxmlformats.org/officeDocument/2006/relationships/chart" Target="../charts/chart143.xml"/><Relationship Id="rId3" Type="http://schemas.openxmlformats.org/officeDocument/2006/relationships/chart" Target="../charts/chart138.xml"/><Relationship Id="rId7" Type="http://schemas.openxmlformats.org/officeDocument/2006/relationships/chart" Target="../charts/chart142.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5" Type="http://schemas.openxmlformats.org/officeDocument/2006/relationships/chart" Target="../charts/chart140.xml"/><Relationship Id="rId4" Type="http://schemas.openxmlformats.org/officeDocument/2006/relationships/chart" Target="../charts/chart139.xml"/><Relationship Id="rId9" Type="http://schemas.openxmlformats.org/officeDocument/2006/relationships/image" Target="../media/image3.png"/></Relationships>
</file>

<file path=xl/drawings/_rels/drawing46.xml.rels><?xml version="1.0" encoding="UTF-8" standalone="yes"?>
<Relationships xmlns="http://schemas.openxmlformats.org/package/2006/relationships"><Relationship Id="rId8" Type="http://schemas.openxmlformats.org/officeDocument/2006/relationships/chart" Target="../charts/chart151.xml"/><Relationship Id="rId3" Type="http://schemas.openxmlformats.org/officeDocument/2006/relationships/chart" Target="../charts/chart146.xml"/><Relationship Id="rId7" Type="http://schemas.openxmlformats.org/officeDocument/2006/relationships/chart" Target="../charts/chart150.xml"/><Relationship Id="rId2" Type="http://schemas.openxmlformats.org/officeDocument/2006/relationships/chart" Target="../charts/chart145.xml"/><Relationship Id="rId1" Type="http://schemas.openxmlformats.org/officeDocument/2006/relationships/chart" Target="../charts/chart144.xml"/><Relationship Id="rId6" Type="http://schemas.openxmlformats.org/officeDocument/2006/relationships/chart" Target="../charts/chart149.xml"/><Relationship Id="rId5" Type="http://schemas.openxmlformats.org/officeDocument/2006/relationships/chart" Target="../charts/chart148.xml"/><Relationship Id="rId4" Type="http://schemas.openxmlformats.org/officeDocument/2006/relationships/chart" Target="../charts/chart147.xml"/><Relationship Id="rId9"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chart" Target="../charts/chart154.xml"/><Relationship Id="rId2" Type="http://schemas.openxmlformats.org/officeDocument/2006/relationships/chart" Target="../charts/chart153.xml"/><Relationship Id="rId1" Type="http://schemas.openxmlformats.org/officeDocument/2006/relationships/chart" Target="../charts/chart152.xml"/><Relationship Id="rId5" Type="http://schemas.openxmlformats.org/officeDocument/2006/relationships/image" Target="../media/image3.png"/><Relationship Id="rId4" Type="http://schemas.openxmlformats.org/officeDocument/2006/relationships/chart" Target="../charts/chart155.xml"/></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chart" Target="../charts/chart158.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7.xml"/><Relationship Id="rId5" Type="http://schemas.openxmlformats.org/officeDocument/2006/relationships/chart" Target="../charts/chart166.xml"/><Relationship Id="rId4" Type="http://schemas.openxmlformats.org/officeDocument/2006/relationships/chart" Target="../charts/chart16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70.xml"/><Relationship Id="rId2" Type="http://schemas.openxmlformats.org/officeDocument/2006/relationships/chart" Target="../charts/chart169.xml"/><Relationship Id="rId1" Type="http://schemas.openxmlformats.org/officeDocument/2006/relationships/chart" Target="../charts/chart168.xml"/><Relationship Id="rId5" Type="http://schemas.openxmlformats.org/officeDocument/2006/relationships/image" Target="../media/image3.png"/><Relationship Id="rId4" Type="http://schemas.openxmlformats.org/officeDocument/2006/relationships/chart" Target="../charts/chart171.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74.xml"/><Relationship Id="rId2" Type="http://schemas.openxmlformats.org/officeDocument/2006/relationships/chart" Target="../charts/chart173.xml"/><Relationship Id="rId1" Type="http://schemas.openxmlformats.org/officeDocument/2006/relationships/chart" Target="../charts/chart172.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chart" Target="../charts/chart178.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5" Type="http://schemas.openxmlformats.org/officeDocument/2006/relationships/chart" Target="../charts/chart184.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 Id="rId6" Type="http://schemas.openxmlformats.org/officeDocument/2006/relationships/image" Target="../media/image3.png"/><Relationship Id="rId5" Type="http://schemas.openxmlformats.org/officeDocument/2006/relationships/chart" Target="../charts/chart189.xml"/><Relationship Id="rId4" Type="http://schemas.openxmlformats.org/officeDocument/2006/relationships/chart" Target="../charts/chart188.xml"/></Relationships>
</file>

<file path=xl/drawings/_rels/drawing5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90.xml"/></Relationships>
</file>

<file path=xl/drawings/_rels/drawing5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91.xml"/></Relationships>
</file>

<file path=xl/drawings/_rels/drawing5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93.xml"/><Relationship Id="rId1" Type="http://schemas.openxmlformats.org/officeDocument/2006/relationships/chart" Target="../charts/chart19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95.xml"/><Relationship Id="rId1" Type="http://schemas.openxmlformats.org/officeDocument/2006/relationships/chart" Target="../charts/chart194.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98.xml"/><Relationship Id="rId7" Type="http://schemas.openxmlformats.org/officeDocument/2006/relationships/image" Target="../media/image3.png"/><Relationship Id="rId2" Type="http://schemas.openxmlformats.org/officeDocument/2006/relationships/chart" Target="../charts/chart197.xml"/><Relationship Id="rId1" Type="http://schemas.openxmlformats.org/officeDocument/2006/relationships/chart" Target="../charts/chart196.xml"/><Relationship Id="rId6" Type="http://schemas.openxmlformats.org/officeDocument/2006/relationships/chart" Target="../charts/chart201.xml"/><Relationship Id="rId5" Type="http://schemas.openxmlformats.org/officeDocument/2006/relationships/chart" Target="../charts/chart200.xml"/><Relationship Id="rId4" Type="http://schemas.openxmlformats.org/officeDocument/2006/relationships/chart" Target="../charts/chart199.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04.xml"/></Relationships>
</file>

<file path=xl/drawings/_rels/drawing64.xml.rels><?xml version="1.0" encoding="UTF-8" standalone="yes"?>
<Relationships xmlns="http://schemas.openxmlformats.org/package/2006/relationships"><Relationship Id="rId8" Type="http://schemas.openxmlformats.org/officeDocument/2006/relationships/chart" Target="../charts/chart212.xml"/><Relationship Id="rId3" Type="http://schemas.openxmlformats.org/officeDocument/2006/relationships/chart" Target="../charts/chart207.xml"/><Relationship Id="rId7" Type="http://schemas.openxmlformats.org/officeDocument/2006/relationships/chart" Target="../charts/chart211.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5" Type="http://schemas.openxmlformats.org/officeDocument/2006/relationships/chart" Target="../charts/chart209.xml"/><Relationship Id="rId10" Type="http://schemas.openxmlformats.org/officeDocument/2006/relationships/image" Target="../media/image3.png"/><Relationship Id="rId4" Type="http://schemas.openxmlformats.org/officeDocument/2006/relationships/chart" Target="../charts/chart208.xml"/><Relationship Id="rId9" Type="http://schemas.openxmlformats.org/officeDocument/2006/relationships/chart" Target="../charts/chart213.xml"/></Relationships>
</file>

<file path=xl/drawings/_rels/drawing6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4.xml"/></Relationships>
</file>

<file path=xl/drawings/_rels/drawing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5.xml"/></Relationships>
</file>

<file path=xl/drawings/_rels/drawing6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6.xml"/></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1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19.xml"/><Relationship Id="rId1" Type="http://schemas.openxmlformats.org/officeDocument/2006/relationships/chart" Target="../charts/chart2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3.png"/><Relationship Id="rId4" Type="http://schemas.openxmlformats.org/officeDocument/2006/relationships/chart" Target="../charts/chart22.xml"/></Relationships>
</file>

<file path=xl/drawings/_rels/drawing7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20.xml"/></Relationships>
</file>

<file path=xl/drawings/_rels/drawing7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21.xml"/></Relationships>
</file>

<file path=xl/drawings/_rels/drawing7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22.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223.xml"/><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24.xml"/></Relationships>
</file>

<file path=xl/drawings/_rels/drawing7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25.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4.xml"/><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8.xml"/><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2BA22324-377E-4EFF-BA85-D7C8BC6B0D1F}"/>
            </a:ext>
          </a:extLst>
        </xdr:cNvPr>
        <xdr:cNvSpPr txBox="1"/>
      </xdr:nvSpPr>
      <xdr:spPr>
        <a:xfrm>
          <a:off x="285750" y="1038224"/>
          <a:ext cx="514350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E58E3FBB-AD12-4985-BF1F-6D77197210DD}"/>
            </a:ext>
          </a:extLst>
        </xdr:cNvPr>
        <xdr:cNvSpPr txBox="1"/>
      </xdr:nvSpPr>
      <xdr:spPr>
        <a:xfrm>
          <a:off x="304800" y="1571624"/>
          <a:ext cx="4924424" cy="657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Q2 2025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6E6865E2-1D04-40B8-BDD7-5FDF88DAF971}"/>
            </a:ext>
          </a:extLst>
        </xdr:cNvPr>
        <xdr:cNvSpPr txBox="1"/>
      </xdr:nvSpPr>
      <xdr:spPr>
        <a:xfrm>
          <a:off x="323851" y="2009775"/>
          <a:ext cx="4391024"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Q2</a:t>
          </a:r>
          <a:r>
            <a:rPr lang="en-US" sz="1300" b="0" i="0" u="none" strike="noStrike" baseline="0">
              <a:solidFill>
                <a:srgbClr val="FFFFFF"/>
              </a:solidFill>
              <a:effectLst/>
              <a:latin typeface="+mn-lt"/>
              <a:ea typeface="+mn-ea"/>
              <a:cs typeface="+mn-cs"/>
            </a:rPr>
            <a:t> 2025</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June 30, 2025</a:t>
          </a:r>
          <a:r>
            <a:rPr lang="en-US" sz="1300" b="0" i="0" u="none" strike="noStrike">
              <a:solidFill>
                <a:srgbClr val="FFFFFF"/>
              </a:solidFill>
              <a:effectLst/>
              <a:latin typeface="+mn-lt"/>
              <a:ea typeface="+mn-ea"/>
              <a:cs typeface="+mn-cs"/>
            </a:rPr>
            <a:t>. Please feel free to contact us if you have any questions, comments, or suggestions for improving this dataset.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5" name="Straight Connector 4">
          <a:extLst>
            <a:ext uri="{FF2B5EF4-FFF2-40B4-BE49-F238E27FC236}">
              <a16:creationId xmlns:a16="http://schemas.microsoft.com/office/drawing/2014/main" id="{A5E06067-A392-49F5-A34C-914D60C70570}"/>
            </a:ext>
          </a:extLst>
        </xdr:cNvPr>
        <xdr:cNvCxnSpPr/>
      </xdr:nvCxnSpPr>
      <xdr:spPr>
        <a:xfrm>
          <a:off x="5334000" y="1714500"/>
          <a:ext cx="0" cy="463867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384175</xdr:colOff>
      <xdr:row>19</xdr:row>
      <xdr:rowOff>50799</xdr:rowOff>
    </xdr:from>
    <xdr:to>
      <xdr:col>8</xdr:col>
      <xdr:colOff>3175</xdr:colOff>
      <xdr:row>20</xdr:row>
      <xdr:rowOff>117474</xdr:rowOff>
    </xdr:to>
    <xdr:sp macro="" textlink="">
      <xdr:nvSpPr>
        <xdr:cNvPr id="6" name="TextBox 5">
          <a:hlinkClick xmlns:r="http://schemas.openxmlformats.org/officeDocument/2006/relationships" r:id="rId1"/>
          <a:extLst>
            <a:ext uri="{FF2B5EF4-FFF2-40B4-BE49-F238E27FC236}">
              <a16:creationId xmlns:a16="http://schemas.microsoft.com/office/drawing/2014/main" id="{FB4C6E13-6203-4046-BFA1-512628856AE3}"/>
            </a:ext>
          </a:extLst>
        </xdr:cNvPr>
        <xdr:cNvSpPr txBox="1"/>
      </xdr:nvSpPr>
      <xdr:spPr>
        <a:xfrm>
          <a:off x="5603875" y="4876799"/>
          <a:ext cx="1162050" cy="320675"/>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Access report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7" name="Straight Connector 6">
          <a:extLst>
            <a:ext uri="{FF2B5EF4-FFF2-40B4-BE49-F238E27FC236}">
              <a16:creationId xmlns:a16="http://schemas.microsoft.com/office/drawing/2014/main" id="{C955CDAC-D5BF-4747-A48D-BFAAF4904801}"/>
            </a:ext>
          </a:extLst>
        </xdr:cNvPr>
        <xdr:cNvCxnSpPr/>
      </xdr:nvCxnSpPr>
      <xdr:spPr>
        <a:xfrm>
          <a:off x="5334000" y="1714500"/>
          <a:ext cx="0" cy="463867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8</xdr:row>
      <xdr:rowOff>9525</xdr:rowOff>
    </xdr:from>
    <xdr:to>
      <xdr:col>8</xdr:col>
      <xdr:colOff>47626</xdr:colOff>
      <xdr:row>12</xdr:row>
      <xdr:rowOff>171450</xdr:rowOff>
    </xdr:to>
    <xdr:sp macro="" textlink="">
      <xdr:nvSpPr>
        <xdr:cNvPr id="8" name="TextBox 7">
          <a:extLst>
            <a:ext uri="{FF2B5EF4-FFF2-40B4-BE49-F238E27FC236}">
              <a16:creationId xmlns:a16="http://schemas.microsoft.com/office/drawing/2014/main" id="{BC9B0E11-FC2E-47D1-A490-DA729C40CEEB}"/>
            </a:ext>
          </a:extLst>
        </xdr:cNvPr>
        <xdr:cNvSpPr txBox="1"/>
      </xdr:nvSpPr>
      <xdr:spPr>
        <a:xfrm>
          <a:off x="5438776" y="2041525"/>
          <a:ext cx="1371600" cy="117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0">
              <a:solidFill>
                <a:schemeClr val="bg1"/>
              </a:solidFill>
              <a:effectLst/>
              <a:latin typeface="+mn-lt"/>
              <a:ea typeface="+mn-ea"/>
              <a:cs typeface="+mn-cs"/>
            </a:rPr>
            <a:t>PitchBook clients can click to access the corresponding report on the PitchBook Platform.</a:t>
          </a:r>
          <a:endParaRPr lang="en-US" sz="1450" b="1">
            <a:solidFill>
              <a:schemeClr val="bg1"/>
            </a:solidFill>
            <a:latin typeface="+mn-lt"/>
          </a:endParaRPr>
        </a:p>
      </xdr:txBody>
    </xdr:sp>
    <xdr:clientData/>
  </xdr:twoCellAnchor>
  <xdr:twoCellAnchor editAs="oneCell">
    <xdr:from>
      <xdr:col>0</xdr:col>
      <xdr:colOff>0</xdr:colOff>
      <xdr:row>0</xdr:row>
      <xdr:rowOff>1</xdr:rowOff>
    </xdr:from>
    <xdr:to>
      <xdr:col>2</xdr:col>
      <xdr:colOff>18223</xdr:colOff>
      <xdr:row>1</xdr:row>
      <xdr:rowOff>112396</xdr:rowOff>
    </xdr:to>
    <xdr:pic>
      <xdr:nvPicPr>
        <xdr:cNvPr id="9" name="Picture 8">
          <a:extLst>
            <a:ext uri="{FF2B5EF4-FFF2-40B4-BE49-F238E27FC236}">
              <a16:creationId xmlns:a16="http://schemas.microsoft.com/office/drawing/2014/main" id="{C9CDF019-17DF-44ED-9E50-07E5973426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428173" cy="369570"/>
        </a:xfrm>
        <a:prstGeom prst="rect">
          <a:avLst/>
        </a:prstGeom>
      </xdr:spPr>
    </xdr:pic>
    <xdr:clientData/>
  </xdr:twoCellAnchor>
  <xdr:twoCellAnchor>
    <xdr:from>
      <xdr:col>5</xdr:col>
      <xdr:colOff>0</xdr:colOff>
      <xdr:row>0</xdr:row>
      <xdr:rowOff>0</xdr:rowOff>
    </xdr:from>
    <xdr:to>
      <xdr:col>14</xdr:col>
      <xdr:colOff>238125</xdr:colOff>
      <xdr:row>1</xdr:row>
      <xdr:rowOff>200025</xdr:rowOff>
    </xdr:to>
    <xdr:sp macro="" textlink="">
      <xdr:nvSpPr>
        <xdr:cNvPr id="10" name="TextBox 9">
          <a:extLst>
            <a:ext uri="{FF2B5EF4-FFF2-40B4-BE49-F238E27FC236}">
              <a16:creationId xmlns:a16="http://schemas.microsoft.com/office/drawing/2014/main" id="{F83927FA-1341-4C29-8350-3BFF2DA8402E}"/>
            </a:ext>
          </a:extLst>
        </xdr:cNvPr>
        <xdr:cNvSpPr txBox="1"/>
      </xdr:nvSpPr>
      <xdr:spPr>
        <a:xfrm>
          <a:off x="5229225" y="0"/>
          <a:ext cx="498157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i="0" u="none" strike="noStrike">
              <a:solidFill>
                <a:schemeClr val="bg1"/>
              </a:solidFill>
              <a:effectLst/>
              <a:latin typeface="Arial" panose="020B0604020202020204" pitchFamily="34" charset="0"/>
              <a:ea typeface="+mn-ea"/>
              <a:cs typeface="Arial" panose="020B0604020202020204" pitchFamily="34" charset="0"/>
            </a:rPr>
            <a:t>SEATTLE  |  NEW YORK  |  LONDON  |  SAN</a:t>
          </a:r>
          <a:r>
            <a:rPr lang="en-US" sz="1100" b="0" i="0" u="none" strike="noStrike" baseline="0">
              <a:solidFill>
                <a:schemeClr val="bg1"/>
              </a:solidFill>
              <a:effectLst/>
              <a:latin typeface="Arial" panose="020B0604020202020204" pitchFamily="34" charset="0"/>
              <a:ea typeface="+mn-ea"/>
              <a:cs typeface="Arial" panose="020B0604020202020204" pitchFamily="34" charset="0"/>
            </a:rPr>
            <a:t> FRANCISCO | SINGAPORE</a:t>
          </a:r>
          <a:endParaRPr lang="en-US" sz="1100" b="0" i="0" u="none" strike="noStrike">
            <a:solidFill>
              <a:schemeClr val="bg1"/>
            </a:solidFill>
            <a:effectLst/>
            <a:latin typeface="Arial" panose="020B0604020202020204" pitchFamily="34" charset="0"/>
            <a:ea typeface="+mn-ea"/>
            <a:cs typeface="Arial" panose="020B0604020202020204" pitchFamily="34" charset="0"/>
          </a:endParaRPr>
        </a:p>
        <a:p>
          <a:pPr algn="l"/>
          <a:r>
            <a:rPr lang="en-US" sz="800" b="0" i="0" u="none" strike="noStrike">
              <a:solidFill>
                <a:schemeClr val="bg1"/>
              </a:solidFill>
              <a:effectLst/>
              <a:latin typeface="Arial" panose="020B0604020202020204" pitchFamily="34" charset="0"/>
              <a:ea typeface="+mn-ea"/>
              <a:cs typeface="Arial" panose="020B0604020202020204" pitchFamily="34" charset="0"/>
            </a:rPr>
            <a:t>The financial information technology trusted by leading investors, companies, and advisors.</a:t>
          </a:r>
          <a:r>
            <a:rPr lang="en-US" sz="800">
              <a:solidFill>
                <a:schemeClr val="bg1"/>
              </a:solidFill>
              <a:latin typeface="Arial" panose="020B0604020202020204" pitchFamily="34" charset="0"/>
              <a:cs typeface="Arial" panose="020B0604020202020204" pitchFamily="34" charset="0"/>
            </a:rPr>
            <a:t>  </a:t>
          </a:r>
        </a:p>
      </xdr:txBody>
    </xdr:sp>
    <xdr:clientData/>
  </xdr:twoCellAnchor>
  <xdr:twoCellAnchor editAs="oneCell">
    <xdr:from>
      <xdr:col>5</xdr:col>
      <xdr:colOff>241300</xdr:colOff>
      <xdr:row>11</xdr:row>
      <xdr:rowOff>249054</xdr:rowOff>
    </xdr:from>
    <xdr:to>
      <xdr:col>8</xdr:col>
      <xdr:colOff>50800</xdr:colOff>
      <xdr:row>18</xdr:row>
      <xdr:rowOff>161741</xdr:rowOff>
    </xdr:to>
    <xdr:pic>
      <xdr:nvPicPr>
        <xdr:cNvPr id="11" name="Picture 10">
          <a:hlinkClick xmlns:r="http://schemas.openxmlformats.org/officeDocument/2006/relationships" r:id="rId1"/>
          <a:extLst>
            <a:ext uri="{FF2B5EF4-FFF2-40B4-BE49-F238E27FC236}">
              <a16:creationId xmlns:a16="http://schemas.microsoft.com/office/drawing/2014/main" id="{3F90F52C-0E26-4A76-A091-925B344826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461000" y="3043054"/>
          <a:ext cx="1352550" cy="1690687"/>
        </a:xfrm>
        <a:prstGeom prst="rect">
          <a:avLst/>
        </a:prstGeom>
        <a:ln>
          <a:solidFill>
            <a:schemeClr val="accent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6795EE0C-56BA-481E-842A-0D80533F34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7ADDABEA-49CB-448F-A2A1-C78A0E034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20</xdr:col>
      <xdr:colOff>171450</xdr:colOff>
      <xdr:row>72</xdr:row>
      <xdr:rowOff>28575</xdr:rowOff>
    </xdr:to>
    <xdr:graphicFrame macro="">
      <xdr:nvGraphicFramePr>
        <xdr:cNvPr id="4" name="Chart 7">
          <a:extLst>
            <a:ext uri="{FF2B5EF4-FFF2-40B4-BE49-F238E27FC236}">
              <a16:creationId xmlns:a16="http://schemas.microsoft.com/office/drawing/2014/main" id="{916F48FC-CB6A-414E-9D04-427773C19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840104</xdr:colOff>
      <xdr:row>53</xdr:row>
      <xdr:rowOff>38099</xdr:rowOff>
    </xdr:from>
    <xdr:to>
      <xdr:col>33</xdr:col>
      <xdr:colOff>9525</xdr:colOff>
      <xdr:row>77</xdr:row>
      <xdr:rowOff>104775</xdr:rowOff>
    </xdr:to>
    <xdr:graphicFrame macro="">
      <xdr:nvGraphicFramePr>
        <xdr:cNvPr id="2" name="Chart 1">
          <a:extLst>
            <a:ext uri="{FF2B5EF4-FFF2-40B4-BE49-F238E27FC236}">
              <a16:creationId xmlns:a16="http://schemas.microsoft.com/office/drawing/2014/main" id="{C576E511-9735-4CA2-B976-FFEAC5CB5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3" name="Chart 2">
          <a:extLst>
            <a:ext uri="{FF2B5EF4-FFF2-40B4-BE49-F238E27FC236}">
              <a16:creationId xmlns:a16="http://schemas.microsoft.com/office/drawing/2014/main" id="{DB8D0E77-C547-4FB4-AB73-58256478E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4" name="Chart 3">
          <a:extLst>
            <a:ext uri="{FF2B5EF4-FFF2-40B4-BE49-F238E27FC236}">
              <a16:creationId xmlns:a16="http://schemas.microsoft.com/office/drawing/2014/main" id="{CA852379-BDE0-4EE4-B87E-F57AD39C3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319B980F-577E-4BAF-AF60-04C1760153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16</xdr:row>
      <xdr:rowOff>0</xdr:rowOff>
    </xdr:from>
    <xdr:to>
      <xdr:col>33</xdr:col>
      <xdr:colOff>26671</xdr:colOff>
      <xdr:row>40</xdr:row>
      <xdr:rowOff>66676</xdr:rowOff>
    </xdr:to>
    <xdr:graphicFrame macro="">
      <xdr:nvGraphicFramePr>
        <xdr:cNvPr id="6" name="Chart 5">
          <a:extLst>
            <a:ext uri="{FF2B5EF4-FFF2-40B4-BE49-F238E27FC236}">
              <a16:creationId xmlns:a16="http://schemas.microsoft.com/office/drawing/2014/main" id="{C57FD077-FB69-45CC-8F7C-494FFB4BED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859F8B4A-B9C5-48E6-AC58-19A7032BD2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00FA324D-81A8-4F7F-9E38-A2E68494C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19</xdr:col>
      <xdr:colOff>309105</xdr:colOff>
      <xdr:row>71</xdr:row>
      <xdr:rowOff>76200</xdr:rowOff>
    </xdr:to>
    <xdr:graphicFrame macro="">
      <xdr:nvGraphicFramePr>
        <xdr:cNvPr id="4" name="Chart 3">
          <a:extLst>
            <a:ext uri="{FF2B5EF4-FFF2-40B4-BE49-F238E27FC236}">
              <a16:creationId xmlns:a16="http://schemas.microsoft.com/office/drawing/2014/main" id="{82F52B69-BF61-4A6F-8517-A13FE5895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8E922131-52F6-418D-848E-6BB33E38E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DB36A267-1420-4C2C-9E55-21D09656D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B8AD58F4-5A2D-478E-80DB-7A82275538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16</xdr:row>
      <xdr:rowOff>0</xdr:rowOff>
    </xdr:from>
    <xdr:to>
      <xdr:col>33</xdr:col>
      <xdr:colOff>26671</xdr:colOff>
      <xdr:row>40</xdr:row>
      <xdr:rowOff>66676</xdr:rowOff>
    </xdr:to>
    <xdr:graphicFrame macro="">
      <xdr:nvGraphicFramePr>
        <xdr:cNvPr id="5" name="Chart 4">
          <a:extLst>
            <a:ext uri="{FF2B5EF4-FFF2-40B4-BE49-F238E27FC236}">
              <a16:creationId xmlns:a16="http://schemas.microsoft.com/office/drawing/2014/main" id="{A9C852A0-327C-4EBB-A268-73362C1CD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53</xdr:row>
      <xdr:rowOff>0</xdr:rowOff>
    </xdr:from>
    <xdr:to>
      <xdr:col>33</xdr:col>
      <xdr:colOff>26671</xdr:colOff>
      <xdr:row>77</xdr:row>
      <xdr:rowOff>66676</xdr:rowOff>
    </xdr:to>
    <xdr:graphicFrame macro="">
      <xdr:nvGraphicFramePr>
        <xdr:cNvPr id="6" name="Chart 5">
          <a:extLst>
            <a:ext uri="{FF2B5EF4-FFF2-40B4-BE49-F238E27FC236}">
              <a16:creationId xmlns:a16="http://schemas.microsoft.com/office/drawing/2014/main" id="{91A4CE73-E198-43E0-BE7D-C564B9815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91B64BA2-86A3-4F0B-888B-36AE91B200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10</xdr:row>
      <xdr:rowOff>0</xdr:rowOff>
    </xdr:from>
    <xdr:to>
      <xdr:col>13</xdr:col>
      <xdr:colOff>0</xdr:colOff>
      <xdr:row>39</xdr:row>
      <xdr:rowOff>133350</xdr:rowOff>
    </xdr:to>
    <xdr:graphicFrame macro="">
      <xdr:nvGraphicFramePr>
        <xdr:cNvPr id="3" name="Chart 5">
          <a:extLst>
            <a:ext uri="{FF2B5EF4-FFF2-40B4-BE49-F238E27FC236}">
              <a16:creationId xmlns:a16="http://schemas.microsoft.com/office/drawing/2014/main" id="{D987ADBA-4898-4A5C-841E-7D2EC25B5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48</xdr:row>
      <xdr:rowOff>142874</xdr:rowOff>
    </xdr:from>
    <xdr:to>
      <xdr:col>19</xdr:col>
      <xdr:colOff>266701</xdr:colOff>
      <xdr:row>71</xdr:row>
      <xdr:rowOff>9525</xdr:rowOff>
    </xdr:to>
    <xdr:graphicFrame macro="">
      <xdr:nvGraphicFramePr>
        <xdr:cNvPr id="4" name="Chart 3">
          <a:extLst>
            <a:ext uri="{FF2B5EF4-FFF2-40B4-BE49-F238E27FC236}">
              <a16:creationId xmlns:a16="http://schemas.microsoft.com/office/drawing/2014/main" id="{23F40D9B-E2BE-4DC7-B259-BBC0E38B2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53762BDE-50E7-42AF-AD67-E76CF0B57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51020D58-F738-4775-9802-32CC382AD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9608C68C-34B0-45A2-BD1A-B48DFBCD84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53</xdr:row>
      <xdr:rowOff>0</xdr:rowOff>
    </xdr:from>
    <xdr:to>
      <xdr:col>31</xdr:col>
      <xdr:colOff>85725</xdr:colOff>
      <xdr:row>75</xdr:row>
      <xdr:rowOff>95251</xdr:rowOff>
    </xdr:to>
    <xdr:graphicFrame macro="">
      <xdr:nvGraphicFramePr>
        <xdr:cNvPr id="5" name="Chart 4">
          <a:extLst>
            <a:ext uri="{FF2B5EF4-FFF2-40B4-BE49-F238E27FC236}">
              <a16:creationId xmlns:a16="http://schemas.microsoft.com/office/drawing/2014/main" id="{F5ABF5B9-F60E-4915-AA3B-AE6D6190B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16</xdr:row>
      <xdr:rowOff>0</xdr:rowOff>
    </xdr:from>
    <xdr:to>
      <xdr:col>31</xdr:col>
      <xdr:colOff>85725</xdr:colOff>
      <xdr:row>38</xdr:row>
      <xdr:rowOff>95251</xdr:rowOff>
    </xdr:to>
    <xdr:graphicFrame macro="">
      <xdr:nvGraphicFramePr>
        <xdr:cNvPr id="6" name="Chart 5">
          <a:extLst>
            <a:ext uri="{FF2B5EF4-FFF2-40B4-BE49-F238E27FC236}">
              <a16:creationId xmlns:a16="http://schemas.microsoft.com/office/drawing/2014/main" id="{1955ED75-6678-45C3-AD88-275D0A69F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55245</xdr:colOff>
      <xdr:row>11</xdr:row>
      <xdr:rowOff>132715</xdr:rowOff>
    </xdr:from>
    <xdr:to>
      <xdr:col>33</xdr:col>
      <xdr:colOff>409575</xdr:colOff>
      <xdr:row>38</xdr:row>
      <xdr:rowOff>38100</xdr:rowOff>
    </xdr:to>
    <xdr:graphicFrame macro="">
      <xdr:nvGraphicFramePr>
        <xdr:cNvPr id="2" name="Chart 3">
          <a:extLst>
            <a:ext uri="{FF2B5EF4-FFF2-40B4-BE49-F238E27FC236}">
              <a16:creationId xmlns:a16="http://schemas.microsoft.com/office/drawing/2014/main" id="{AAF9A510-AFB8-4475-BBFB-142605BB1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E343FA13-5351-42AD-B0D2-0CB1C4FBDB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10</xdr:row>
      <xdr:rowOff>0</xdr:rowOff>
    </xdr:from>
    <xdr:to>
      <xdr:col>13</xdr:col>
      <xdr:colOff>0</xdr:colOff>
      <xdr:row>39</xdr:row>
      <xdr:rowOff>133350</xdr:rowOff>
    </xdr:to>
    <xdr:graphicFrame macro="">
      <xdr:nvGraphicFramePr>
        <xdr:cNvPr id="4" name="Chart 5">
          <a:extLst>
            <a:ext uri="{FF2B5EF4-FFF2-40B4-BE49-F238E27FC236}">
              <a16:creationId xmlns:a16="http://schemas.microsoft.com/office/drawing/2014/main" id="{D544E4AE-0CE3-44C2-803E-E837BF759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099DD234-5E2C-480D-A01C-05F709CAC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19</xdr:row>
      <xdr:rowOff>0</xdr:rowOff>
    </xdr:from>
    <xdr:to>
      <xdr:col>13</xdr:col>
      <xdr:colOff>0</xdr:colOff>
      <xdr:row>48</xdr:row>
      <xdr:rowOff>133350</xdr:rowOff>
    </xdr:to>
    <xdr:graphicFrame macro="">
      <xdr:nvGraphicFramePr>
        <xdr:cNvPr id="3" name="Chart 5">
          <a:extLst>
            <a:ext uri="{FF2B5EF4-FFF2-40B4-BE49-F238E27FC236}">
              <a16:creationId xmlns:a16="http://schemas.microsoft.com/office/drawing/2014/main" id="{BF673932-CF76-4451-BA99-64F32E5DA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33</xdr:col>
      <xdr:colOff>266700</xdr:colOff>
      <xdr:row>44</xdr:row>
      <xdr:rowOff>11430</xdr:rowOff>
    </xdr:to>
    <xdr:graphicFrame macro="">
      <xdr:nvGraphicFramePr>
        <xdr:cNvPr id="4" name="Chart 3">
          <a:extLst>
            <a:ext uri="{FF2B5EF4-FFF2-40B4-BE49-F238E27FC236}">
              <a16:creationId xmlns:a16="http://schemas.microsoft.com/office/drawing/2014/main" id="{4C16C66E-8AD2-4139-9FB3-921CA95E2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68580</xdr:colOff>
      <xdr:row>17</xdr:row>
      <xdr:rowOff>87630</xdr:rowOff>
    </xdr:from>
    <xdr:to>
      <xdr:col>32</xdr:col>
      <xdr:colOff>156210</xdr:colOff>
      <xdr:row>39</xdr:row>
      <xdr:rowOff>118111</xdr:rowOff>
    </xdr:to>
    <xdr:graphicFrame macro="">
      <xdr:nvGraphicFramePr>
        <xdr:cNvPr id="2" name="Chart 1">
          <a:extLst>
            <a:ext uri="{FF2B5EF4-FFF2-40B4-BE49-F238E27FC236}">
              <a16:creationId xmlns:a16="http://schemas.microsoft.com/office/drawing/2014/main" id="{784D67B6-79C7-4ABA-994F-668FAAED1F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83820</xdr:colOff>
      <xdr:row>55</xdr:row>
      <xdr:rowOff>72390</xdr:rowOff>
    </xdr:from>
    <xdr:to>
      <xdr:col>32</xdr:col>
      <xdr:colOff>182880</xdr:colOff>
      <xdr:row>79</xdr:row>
      <xdr:rowOff>102871</xdr:rowOff>
    </xdr:to>
    <xdr:graphicFrame macro="">
      <xdr:nvGraphicFramePr>
        <xdr:cNvPr id="3" name="Chart 2">
          <a:extLst>
            <a:ext uri="{FF2B5EF4-FFF2-40B4-BE49-F238E27FC236}">
              <a16:creationId xmlns:a16="http://schemas.microsoft.com/office/drawing/2014/main" id="{EA09DC3A-625E-4883-B74C-97B00EF6F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17</xdr:row>
      <xdr:rowOff>0</xdr:rowOff>
    </xdr:from>
    <xdr:to>
      <xdr:col>13</xdr:col>
      <xdr:colOff>0</xdr:colOff>
      <xdr:row>42</xdr:row>
      <xdr:rowOff>76200</xdr:rowOff>
    </xdr:to>
    <xdr:graphicFrame macro="">
      <xdr:nvGraphicFramePr>
        <xdr:cNvPr id="4" name="Chart 3">
          <a:extLst>
            <a:ext uri="{FF2B5EF4-FFF2-40B4-BE49-F238E27FC236}">
              <a16:creationId xmlns:a16="http://schemas.microsoft.com/office/drawing/2014/main" id="{4D8EAFDC-E294-4359-B233-68D681B2C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55</xdr:row>
      <xdr:rowOff>0</xdr:rowOff>
    </xdr:from>
    <xdr:to>
      <xdr:col>13</xdr:col>
      <xdr:colOff>0</xdr:colOff>
      <xdr:row>80</xdr:row>
      <xdr:rowOff>76200</xdr:rowOff>
    </xdr:to>
    <xdr:graphicFrame macro="">
      <xdr:nvGraphicFramePr>
        <xdr:cNvPr id="5" name="Chart 4">
          <a:extLst>
            <a:ext uri="{FF2B5EF4-FFF2-40B4-BE49-F238E27FC236}">
              <a16:creationId xmlns:a16="http://schemas.microsoft.com/office/drawing/2014/main" id="{6093572A-4547-4A88-A363-187AE901C5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7E2D899F-A9CE-4D2A-AC8A-F49FD6B357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50974726-F337-4BF2-873E-28657CCB32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21</xdr:row>
      <xdr:rowOff>0</xdr:rowOff>
    </xdr:from>
    <xdr:to>
      <xdr:col>13</xdr:col>
      <xdr:colOff>0</xdr:colOff>
      <xdr:row>42</xdr:row>
      <xdr:rowOff>0</xdr:rowOff>
    </xdr:to>
    <xdr:graphicFrame macro="">
      <xdr:nvGraphicFramePr>
        <xdr:cNvPr id="2" name="Chart 6">
          <a:extLst>
            <a:ext uri="{FF2B5EF4-FFF2-40B4-BE49-F238E27FC236}">
              <a16:creationId xmlns:a16="http://schemas.microsoft.com/office/drawing/2014/main" id="{684F3B97-A9C2-4B47-A071-444470F3C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4</xdr:col>
      <xdr:colOff>2381</xdr:colOff>
      <xdr:row>2</xdr:row>
      <xdr:rowOff>130175</xdr:rowOff>
    </xdr:to>
    <xdr:pic>
      <xdr:nvPicPr>
        <xdr:cNvPr id="3" name="Picture 2">
          <a:extLst>
            <a:ext uri="{FF2B5EF4-FFF2-40B4-BE49-F238E27FC236}">
              <a16:creationId xmlns:a16="http://schemas.microsoft.com/office/drawing/2014/main" id="{7A65F293-3668-4F52-9FDB-CEBDDE3F1C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516980" cy="415925"/>
        </a:xfrm>
        <a:prstGeom prst="rect">
          <a:avLst/>
        </a:prstGeom>
      </xdr:spPr>
    </xdr:pic>
    <xdr:clientData/>
  </xdr:twoCellAnchor>
  <xdr:twoCellAnchor>
    <xdr:from>
      <xdr:col>2</xdr:col>
      <xdr:colOff>0</xdr:colOff>
      <xdr:row>57</xdr:row>
      <xdr:rowOff>0</xdr:rowOff>
    </xdr:from>
    <xdr:to>
      <xdr:col>23</xdr:col>
      <xdr:colOff>371475</xdr:colOff>
      <xdr:row>80</xdr:row>
      <xdr:rowOff>123826</xdr:rowOff>
    </xdr:to>
    <xdr:graphicFrame macro="">
      <xdr:nvGraphicFramePr>
        <xdr:cNvPr id="4" name="Chart 3">
          <a:extLst>
            <a:ext uri="{FF2B5EF4-FFF2-40B4-BE49-F238E27FC236}">
              <a16:creationId xmlns:a16="http://schemas.microsoft.com/office/drawing/2014/main" id="{7BA4D892-39C0-4553-B85E-5111F0F68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1447799</xdr:colOff>
      <xdr:row>92</xdr:row>
      <xdr:rowOff>0</xdr:rowOff>
    </xdr:from>
    <xdr:to>
      <xdr:col>20</xdr:col>
      <xdr:colOff>85724</xdr:colOff>
      <xdr:row>112</xdr:row>
      <xdr:rowOff>114300</xdr:rowOff>
    </xdr:to>
    <xdr:graphicFrame macro="">
      <xdr:nvGraphicFramePr>
        <xdr:cNvPr id="5" name="Chart 5">
          <a:extLst>
            <a:ext uri="{FF2B5EF4-FFF2-40B4-BE49-F238E27FC236}">
              <a16:creationId xmlns:a16="http://schemas.microsoft.com/office/drawing/2014/main" id="{17723E77-E33B-46D5-BA75-17D495C1B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19</xdr:row>
      <xdr:rowOff>0</xdr:rowOff>
    </xdr:from>
    <xdr:to>
      <xdr:col>13</xdr:col>
      <xdr:colOff>0</xdr:colOff>
      <xdr:row>43</xdr:row>
      <xdr:rowOff>123825</xdr:rowOff>
    </xdr:to>
    <xdr:graphicFrame macro="">
      <xdr:nvGraphicFramePr>
        <xdr:cNvPr id="2" name="Chart 1">
          <a:extLst>
            <a:ext uri="{FF2B5EF4-FFF2-40B4-BE49-F238E27FC236}">
              <a16:creationId xmlns:a16="http://schemas.microsoft.com/office/drawing/2014/main" id="{50B97278-B142-41D2-B176-1E9CEA4AA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20</xdr:row>
      <xdr:rowOff>0</xdr:rowOff>
    </xdr:from>
    <xdr:to>
      <xdr:col>35</xdr:col>
      <xdr:colOff>256615</xdr:colOff>
      <xdr:row>43</xdr:row>
      <xdr:rowOff>140523</xdr:rowOff>
    </xdr:to>
    <xdr:graphicFrame macro="">
      <xdr:nvGraphicFramePr>
        <xdr:cNvPr id="3" name="Chart 2">
          <a:extLst>
            <a:ext uri="{FF2B5EF4-FFF2-40B4-BE49-F238E27FC236}">
              <a16:creationId xmlns:a16="http://schemas.microsoft.com/office/drawing/2014/main" id="{1B9A1A53-610C-4043-BE3A-BA142ECAC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2326480</xdr:colOff>
      <xdr:row>2</xdr:row>
      <xdr:rowOff>130175</xdr:rowOff>
    </xdr:to>
    <xdr:pic>
      <xdr:nvPicPr>
        <xdr:cNvPr id="4" name="Picture 3">
          <a:extLst>
            <a:ext uri="{FF2B5EF4-FFF2-40B4-BE49-F238E27FC236}">
              <a16:creationId xmlns:a16="http://schemas.microsoft.com/office/drawing/2014/main" id="{3EEFDC15-3460-404D-B3B3-DD7DF2CE49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61</xdr:row>
      <xdr:rowOff>0</xdr:rowOff>
    </xdr:from>
    <xdr:to>
      <xdr:col>14</xdr:col>
      <xdr:colOff>381000</xdr:colOff>
      <xdr:row>87</xdr:row>
      <xdr:rowOff>1</xdr:rowOff>
    </xdr:to>
    <xdr:graphicFrame macro="">
      <xdr:nvGraphicFramePr>
        <xdr:cNvPr id="5" name="Chart 4">
          <a:extLst>
            <a:ext uri="{FF2B5EF4-FFF2-40B4-BE49-F238E27FC236}">
              <a16:creationId xmlns:a16="http://schemas.microsoft.com/office/drawing/2014/main" id="{A9AC58A2-32B1-4E6C-8078-6EAA822C7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59</xdr:row>
      <xdr:rowOff>0</xdr:rowOff>
    </xdr:from>
    <xdr:to>
      <xdr:col>36</xdr:col>
      <xdr:colOff>0</xdr:colOff>
      <xdr:row>83</xdr:row>
      <xdr:rowOff>28576</xdr:rowOff>
    </xdr:to>
    <xdr:graphicFrame macro="">
      <xdr:nvGraphicFramePr>
        <xdr:cNvPr id="6" name="Chart 5">
          <a:extLst>
            <a:ext uri="{FF2B5EF4-FFF2-40B4-BE49-F238E27FC236}">
              <a16:creationId xmlns:a16="http://schemas.microsoft.com/office/drawing/2014/main" id="{0061E71A-6443-4B61-8DD9-E7FC8C2BD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11</xdr:row>
      <xdr:rowOff>0</xdr:rowOff>
    </xdr:from>
    <xdr:to>
      <xdr:col>13</xdr:col>
      <xdr:colOff>0</xdr:colOff>
      <xdr:row>33</xdr:row>
      <xdr:rowOff>114300</xdr:rowOff>
    </xdr:to>
    <xdr:graphicFrame macro="">
      <xdr:nvGraphicFramePr>
        <xdr:cNvPr id="2" name="Chart 1">
          <a:extLst>
            <a:ext uri="{FF2B5EF4-FFF2-40B4-BE49-F238E27FC236}">
              <a16:creationId xmlns:a16="http://schemas.microsoft.com/office/drawing/2014/main" id="{0F7B39E7-AAFA-42BC-B33B-0B7E5A7B7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183355</xdr:colOff>
      <xdr:row>2</xdr:row>
      <xdr:rowOff>130175</xdr:rowOff>
    </xdr:to>
    <xdr:pic>
      <xdr:nvPicPr>
        <xdr:cNvPr id="3" name="Picture 2">
          <a:extLst>
            <a:ext uri="{FF2B5EF4-FFF2-40B4-BE49-F238E27FC236}">
              <a16:creationId xmlns:a16="http://schemas.microsoft.com/office/drawing/2014/main" id="{5845E3BC-AFE1-4BDF-9AF2-1A3B33A9AB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48</xdr:row>
      <xdr:rowOff>0</xdr:rowOff>
    </xdr:from>
    <xdr:to>
      <xdr:col>12</xdr:col>
      <xdr:colOff>320040</xdr:colOff>
      <xdr:row>70</xdr:row>
      <xdr:rowOff>148590</xdr:rowOff>
    </xdr:to>
    <xdr:graphicFrame macro="">
      <xdr:nvGraphicFramePr>
        <xdr:cNvPr id="2" name="Chart 1">
          <a:extLst>
            <a:ext uri="{FF2B5EF4-FFF2-40B4-BE49-F238E27FC236}">
              <a16:creationId xmlns:a16="http://schemas.microsoft.com/office/drawing/2014/main" id="{F1799F56-847B-445D-B485-4F65AE86E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09340380-C7ED-43A5-9EEA-A1F51BDB37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12</xdr:col>
      <xdr:colOff>428625</xdr:colOff>
      <xdr:row>39</xdr:row>
      <xdr:rowOff>104775</xdr:rowOff>
    </xdr:to>
    <xdr:graphicFrame macro="">
      <xdr:nvGraphicFramePr>
        <xdr:cNvPr id="4" name="Chart 3">
          <a:extLst>
            <a:ext uri="{FF2B5EF4-FFF2-40B4-BE49-F238E27FC236}">
              <a16:creationId xmlns:a16="http://schemas.microsoft.com/office/drawing/2014/main" id="{984C7BDC-526D-401A-85CA-5C674F47C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13</xdr:row>
      <xdr:rowOff>0</xdr:rowOff>
    </xdr:from>
    <xdr:to>
      <xdr:col>35</xdr:col>
      <xdr:colOff>76200</xdr:colOff>
      <xdr:row>38</xdr:row>
      <xdr:rowOff>95250</xdr:rowOff>
    </xdr:to>
    <xdr:graphicFrame macro="">
      <xdr:nvGraphicFramePr>
        <xdr:cNvPr id="5" name="Chart 4">
          <a:extLst>
            <a:ext uri="{FF2B5EF4-FFF2-40B4-BE49-F238E27FC236}">
              <a16:creationId xmlns:a16="http://schemas.microsoft.com/office/drawing/2014/main" id="{45140D89-A614-43BE-B77E-A744BC3DE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544830</xdr:colOff>
      <xdr:row>16</xdr:row>
      <xdr:rowOff>93344</xdr:rowOff>
    </xdr:from>
    <xdr:to>
      <xdr:col>30</xdr:col>
      <xdr:colOff>440055</xdr:colOff>
      <xdr:row>40</xdr:row>
      <xdr:rowOff>7619</xdr:rowOff>
    </xdr:to>
    <xdr:graphicFrame macro="">
      <xdr:nvGraphicFramePr>
        <xdr:cNvPr id="2" name="Chart 1">
          <a:extLst>
            <a:ext uri="{FF2B5EF4-FFF2-40B4-BE49-F238E27FC236}">
              <a16:creationId xmlns:a16="http://schemas.microsoft.com/office/drawing/2014/main" id="{3EE2EFDF-DA3A-4616-BD4F-32A885685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617220</xdr:colOff>
      <xdr:row>54</xdr:row>
      <xdr:rowOff>15240</xdr:rowOff>
    </xdr:from>
    <xdr:to>
      <xdr:col>30</xdr:col>
      <xdr:colOff>510540</xdr:colOff>
      <xdr:row>77</xdr:row>
      <xdr:rowOff>83820</xdr:rowOff>
    </xdr:to>
    <xdr:graphicFrame macro="">
      <xdr:nvGraphicFramePr>
        <xdr:cNvPr id="3" name="Chart 2">
          <a:extLst>
            <a:ext uri="{FF2B5EF4-FFF2-40B4-BE49-F238E27FC236}">
              <a16:creationId xmlns:a16="http://schemas.microsoft.com/office/drawing/2014/main" id="{A9C0B600-C313-481D-81E4-D40ED4534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05162E2A-297B-4673-9581-7CD58B68E2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15</xdr:row>
      <xdr:rowOff>0</xdr:rowOff>
    </xdr:from>
    <xdr:to>
      <xdr:col>13</xdr:col>
      <xdr:colOff>0</xdr:colOff>
      <xdr:row>42</xdr:row>
      <xdr:rowOff>57150</xdr:rowOff>
    </xdr:to>
    <xdr:graphicFrame macro="">
      <xdr:nvGraphicFramePr>
        <xdr:cNvPr id="5" name="Chart 4">
          <a:extLst>
            <a:ext uri="{FF2B5EF4-FFF2-40B4-BE49-F238E27FC236}">
              <a16:creationId xmlns:a16="http://schemas.microsoft.com/office/drawing/2014/main" id="{FF63721A-7B72-42DC-B39B-119A35BDD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6" name="Chart 5">
          <a:extLst>
            <a:ext uri="{FF2B5EF4-FFF2-40B4-BE49-F238E27FC236}">
              <a16:creationId xmlns:a16="http://schemas.microsoft.com/office/drawing/2014/main" id="{85790587-B0F2-49C9-A7DF-35771F4D5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81</xdr:row>
      <xdr:rowOff>142874</xdr:rowOff>
    </xdr:from>
    <xdr:to>
      <xdr:col>13</xdr:col>
      <xdr:colOff>19050</xdr:colOff>
      <xdr:row>100</xdr:row>
      <xdr:rowOff>104774</xdr:rowOff>
    </xdr:to>
    <xdr:graphicFrame macro="">
      <xdr:nvGraphicFramePr>
        <xdr:cNvPr id="2" name="Chart 13">
          <a:extLst>
            <a:ext uri="{FF2B5EF4-FFF2-40B4-BE49-F238E27FC236}">
              <a16:creationId xmlns:a16="http://schemas.microsoft.com/office/drawing/2014/main" id="{EEB24862-D39C-4943-AD1A-56852919F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F01FCDB1-7CAA-499B-AF26-903BD61245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12</xdr:col>
      <xdr:colOff>371475</xdr:colOff>
      <xdr:row>41</xdr:row>
      <xdr:rowOff>66675</xdr:rowOff>
    </xdr:to>
    <xdr:graphicFrame macro="">
      <xdr:nvGraphicFramePr>
        <xdr:cNvPr id="4" name="Chart 3">
          <a:extLst>
            <a:ext uri="{FF2B5EF4-FFF2-40B4-BE49-F238E27FC236}">
              <a16:creationId xmlns:a16="http://schemas.microsoft.com/office/drawing/2014/main" id="{DCD6F742-6E78-4B06-A8FF-D7A20EA95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13</xdr:row>
      <xdr:rowOff>0</xdr:rowOff>
    </xdr:from>
    <xdr:to>
      <xdr:col>35</xdr:col>
      <xdr:colOff>314325</xdr:colOff>
      <xdr:row>37</xdr:row>
      <xdr:rowOff>66675</xdr:rowOff>
    </xdr:to>
    <xdr:graphicFrame macro="">
      <xdr:nvGraphicFramePr>
        <xdr:cNvPr id="5" name="Chart 4">
          <a:extLst>
            <a:ext uri="{FF2B5EF4-FFF2-40B4-BE49-F238E27FC236}">
              <a16:creationId xmlns:a16="http://schemas.microsoft.com/office/drawing/2014/main" id="{3FB5CED1-5ECD-489D-AC10-78D2F1EF2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1123949</xdr:colOff>
      <xdr:row>82</xdr:row>
      <xdr:rowOff>0</xdr:rowOff>
    </xdr:from>
    <xdr:to>
      <xdr:col>26</xdr:col>
      <xdr:colOff>0</xdr:colOff>
      <xdr:row>100</xdr:row>
      <xdr:rowOff>76200</xdr:rowOff>
    </xdr:to>
    <xdr:graphicFrame macro="">
      <xdr:nvGraphicFramePr>
        <xdr:cNvPr id="6" name="Chart 5">
          <a:extLst>
            <a:ext uri="{FF2B5EF4-FFF2-40B4-BE49-F238E27FC236}">
              <a16:creationId xmlns:a16="http://schemas.microsoft.com/office/drawing/2014/main" id="{1BC031F6-BF61-4042-A78D-92E1C2381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13</xdr:col>
      <xdr:colOff>0</xdr:colOff>
      <xdr:row>73</xdr:row>
      <xdr:rowOff>47625</xdr:rowOff>
    </xdr:to>
    <xdr:graphicFrame macro="">
      <xdr:nvGraphicFramePr>
        <xdr:cNvPr id="7" name="Chart 9">
          <a:extLst>
            <a:ext uri="{FF2B5EF4-FFF2-40B4-BE49-F238E27FC236}">
              <a16:creationId xmlns:a16="http://schemas.microsoft.com/office/drawing/2014/main" id="{BD084B78-5342-43A2-BCC1-0024EAA0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50</xdr:row>
      <xdr:rowOff>0</xdr:rowOff>
    </xdr:from>
    <xdr:to>
      <xdr:col>26</xdr:col>
      <xdr:colOff>0</xdr:colOff>
      <xdr:row>73</xdr:row>
      <xdr:rowOff>1</xdr:rowOff>
    </xdr:to>
    <xdr:graphicFrame macro="">
      <xdr:nvGraphicFramePr>
        <xdr:cNvPr id="8" name="Chart 7">
          <a:extLst>
            <a:ext uri="{FF2B5EF4-FFF2-40B4-BE49-F238E27FC236}">
              <a16:creationId xmlns:a16="http://schemas.microsoft.com/office/drawing/2014/main" id="{8231C90E-04DC-4D2F-8F8E-D37491F3A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E92B6856-0C64-4BDC-8BAE-3F4AF15C28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xdr:col>
      <xdr:colOff>1400175</xdr:colOff>
      <xdr:row>9</xdr:row>
      <xdr:rowOff>114300</xdr:rowOff>
    </xdr:from>
    <xdr:to>
      <xdr:col>12</xdr:col>
      <xdr:colOff>390525</xdr:colOff>
      <xdr:row>39</xdr:row>
      <xdr:rowOff>104775</xdr:rowOff>
    </xdr:to>
    <xdr:graphicFrame macro="">
      <xdr:nvGraphicFramePr>
        <xdr:cNvPr id="3" name="Chart 5">
          <a:extLst>
            <a:ext uri="{FF2B5EF4-FFF2-40B4-BE49-F238E27FC236}">
              <a16:creationId xmlns:a16="http://schemas.microsoft.com/office/drawing/2014/main" id="{4C4670DB-341C-41BC-BDBD-93D32FAD8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26</xdr:col>
      <xdr:colOff>0</xdr:colOff>
      <xdr:row>49</xdr:row>
      <xdr:rowOff>133350</xdr:rowOff>
    </xdr:to>
    <xdr:graphicFrame macro="">
      <xdr:nvGraphicFramePr>
        <xdr:cNvPr id="4" name="Chart 5">
          <a:extLst>
            <a:ext uri="{FF2B5EF4-FFF2-40B4-BE49-F238E27FC236}">
              <a16:creationId xmlns:a16="http://schemas.microsoft.com/office/drawing/2014/main" id="{95F889D0-C173-433F-8566-5CECBB791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C6677F58-A9AD-40A7-8046-8588C154EF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xdr:col>
      <xdr:colOff>1447799</xdr:colOff>
      <xdr:row>9</xdr:row>
      <xdr:rowOff>142874</xdr:rowOff>
    </xdr:from>
    <xdr:to>
      <xdr:col>12</xdr:col>
      <xdr:colOff>428624</xdr:colOff>
      <xdr:row>30</xdr:row>
      <xdr:rowOff>28574</xdr:rowOff>
    </xdr:to>
    <xdr:graphicFrame macro="">
      <xdr:nvGraphicFramePr>
        <xdr:cNvPr id="3" name="Chart 2">
          <a:extLst>
            <a:ext uri="{FF2B5EF4-FFF2-40B4-BE49-F238E27FC236}">
              <a16:creationId xmlns:a16="http://schemas.microsoft.com/office/drawing/2014/main" id="{8C28E011-E3F1-4C20-BF99-7C4373AB8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9</xdr:row>
      <xdr:rowOff>142874</xdr:rowOff>
    </xdr:from>
    <xdr:to>
      <xdr:col>25</xdr:col>
      <xdr:colOff>381000</xdr:colOff>
      <xdr:row>30</xdr:row>
      <xdr:rowOff>9524</xdr:rowOff>
    </xdr:to>
    <xdr:graphicFrame macro="">
      <xdr:nvGraphicFramePr>
        <xdr:cNvPr id="4" name="Chart 3">
          <a:extLst>
            <a:ext uri="{FF2B5EF4-FFF2-40B4-BE49-F238E27FC236}">
              <a16:creationId xmlns:a16="http://schemas.microsoft.com/office/drawing/2014/main" id="{C23CF7D4-0F96-43B9-B9F2-BA7EB4264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1381124</xdr:colOff>
      <xdr:row>35</xdr:row>
      <xdr:rowOff>142874</xdr:rowOff>
    </xdr:from>
    <xdr:to>
      <xdr:col>25</xdr:col>
      <xdr:colOff>409574</xdr:colOff>
      <xdr:row>58</xdr:row>
      <xdr:rowOff>47624</xdr:rowOff>
    </xdr:to>
    <xdr:graphicFrame macro="">
      <xdr:nvGraphicFramePr>
        <xdr:cNvPr id="5" name="Chart 4">
          <a:extLst>
            <a:ext uri="{FF2B5EF4-FFF2-40B4-BE49-F238E27FC236}">
              <a16:creationId xmlns:a16="http://schemas.microsoft.com/office/drawing/2014/main" id="{88ED0EB4-EC4D-4FA3-BA1A-689EC6C62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1447799</xdr:colOff>
      <xdr:row>36</xdr:row>
      <xdr:rowOff>0</xdr:rowOff>
    </xdr:from>
    <xdr:to>
      <xdr:col>12</xdr:col>
      <xdr:colOff>409574</xdr:colOff>
      <xdr:row>57</xdr:row>
      <xdr:rowOff>123825</xdr:rowOff>
    </xdr:to>
    <xdr:graphicFrame macro="">
      <xdr:nvGraphicFramePr>
        <xdr:cNvPr id="6" name="Chart 5">
          <a:extLst>
            <a:ext uri="{FF2B5EF4-FFF2-40B4-BE49-F238E27FC236}">
              <a16:creationId xmlns:a16="http://schemas.microsoft.com/office/drawing/2014/main" id="{5E34FCA3-E88C-4405-8912-FEC836792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278605</xdr:colOff>
      <xdr:row>2</xdr:row>
      <xdr:rowOff>130175</xdr:rowOff>
    </xdr:to>
    <xdr:pic>
      <xdr:nvPicPr>
        <xdr:cNvPr id="2" name="Picture 1">
          <a:extLst>
            <a:ext uri="{FF2B5EF4-FFF2-40B4-BE49-F238E27FC236}">
              <a16:creationId xmlns:a16="http://schemas.microsoft.com/office/drawing/2014/main" id="{B17AE4C5-EA05-4177-948E-9D0F5884F4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20</xdr:row>
      <xdr:rowOff>0</xdr:rowOff>
    </xdr:from>
    <xdr:to>
      <xdr:col>13</xdr:col>
      <xdr:colOff>0</xdr:colOff>
      <xdr:row>47</xdr:row>
      <xdr:rowOff>57150</xdr:rowOff>
    </xdr:to>
    <xdr:graphicFrame macro="">
      <xdr:nvGraphicFramePr>
        <xdr:cNvPr id="3" name="Chart 2">
          <a:extLst>
            <a:ext uri="{FF2B5EF4-FFF2-40B4-BE49-F238E27FC236}">
              <a16:creationId xmlns:a16="http://schemas.microsoft.com/office/drawing/2014/main" id="{F8DC466E-B8A0-494A-8698-87BA75A05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20</xdr:row>
      <xdr:rowOff>0</xdr:rowOff>
    </xdr:from>
    <xdr:to>
      <xdr:col>33</xdr:col>
      <xdr:colOff>423918</xdr:colOff>
      <xdr:row>50</xdr:row>
      <xdr:rowOff>21292</xdr:rowOff>
    </xdr:to>
    <xdr:graphicFrame macro="">
      <xdr:nvGraphicFramePr>
        <xdr:cNvPr id="4" name="Chart 3">
          <a:extLst>
            <a:ext uri="{FF2B5EF4-FFF2-40B4-BE49-F238E27FC236}">
              <a16:creationId xmlns:a16="http://schemas.microsoft.com/office/drawing/2014/main" id="{1A1B2389-5F69-4A31-9CAA-32612CC38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1162050</xdr:colOff>
      <xdr:row>48</xdr:row>
      <xdr:rowOff>9525</xdr:rowOff>
    </xdr:from>
    <xdr:to>
      <xdr:col>25</xdr:col>
      <xdr:colOff>38100</xdr:colOff>
      <xdr:row>71</xdr:row>
      <xdr:rowOff>104776</xdr:rowOff>
    </xdr:to>
    <xdr:graphicFrame macro="">
      <xdr:nvGraphicFramePr>
        <xdr:cNvPr id="2" name="Chart 1">
          <a:extLst>
            <a:ext uri="{FF2B5EF4-FFF2-40B4-BE49-F238E27FC236}">
              <a16:creationId xmlns:a16="http://schemas.microsoft.com/office/drawing/2014/main" id="{00A71FE5-E43A-4B1B-A097-2CF652784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44268675-EA86-44FA-81CB-DD34427F83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xdr:col>
      <xdr:colOff>1447799</xdr:colOff>
      <xdr:row>11</xdr:row>
      <xdr:rowOff>0</xdr:rowOff>
    </xdr:from>
    <xdr:to>
      <xdr:col>26</xdr:col>
      <xdr:colOff>276224</xdr:colOff>
      <xdr:row>42</xdr:row>
      <xdr:rowOff>57150</xdr:rowOff>
    </xdr:to>
    <xdr:graphicFrame macro="">
      <xdr:nvGraphicFramePr>
        <xdr:cNvPr id="4" name="Chart 3">
          <a:extLst>
            <a:ext uri="{FF2B5EF4-FFF2-40B4-BE49-F238E27FC236}">
              <a16:creationId xmlns:a16="http://schemas.microsoft.com/office/drawing/2014/main" id="{9BE54784-78D0-4967-84F1-E0D95CBC2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1DE30DD0-BE55-4603-B955-D0D4DC38CB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13</xdr:col>
      <xdr:colOff>0</xdr:colOff>
      <xdr:row>37</xdr:row>
      <xdr:rowOff>0</xdr:rowOff>
    </xdr:to>
    <xdr:graphicFrame macro="">
      <xdr:nvGraphicFramePr>
        <xdr:cNvPr id="3" name="Chart 2">
          <a:extLst>
            <a:ext uri="{FF2B5EF4-FFF2-40B4-BE49-F238E27FC236}">
              <a16:creationId xmlns:a16="http://schemas.microsoft.com/office/drawing/2014/main" id="{BE202833-D72E-4D27-B027-ED8D2E31C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45</xdr:row>
      <xdr:rowOff>0</xdr:rowOff>
    </xdr:from>
    <xdr:to>
      <xdr:col>13</xdr:col>
      <xdr:colOff>0</xdr:colOff>
      <xdr:row>70</xdr:row>
      <xdr:rowOff>0</xdr:rowOff>
    </xdr:to>
    <xdr:graphicFrame macro="">
      <xdr:nvGraphicFramePr>
        <xdr:cNvPr id="4" name="Chart 3">
          <a:extLst>
            <a:ext uri="{FF2B5EF4-FFF2-40B4-BE49-F238E27FC236}">
              <a16:creationId xmlns:a16="http://schemas.microsoft.com/office/drawing/2014/main" id="{17FD5C3A-054D-4E57-B366-989C0EF97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12</xdr:row>
      <xdr:rowOff>0</xdr:rowOff>
    </xdr:from>
    <xdr:to>
      <xdr:col>26</xdr:col>
      <xdr:colOff>0</xdr:colOff>
      <xdr:row>37</xdr:row>
      <xdr:rowOff>0</xdr:rowOff>
    </xdr:to>
    <xdr:graphicFrame macro="">
      <xdr:nvGraphicFramePr>
        <xdr:cNvPr id="5" name="Chart 4">
          <a:extLst>
            <a:ext uri="{FF2B5EF4-FFF2-40B4-BE49-F238E27FC236}">
              <a16:creationId xmlns:a16="http://schemas.microsoft.com/office/drawing/2014/main" id="{7255A76C-97DD-4744-90ED-D4CBE9E8D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45</xdr:row>
      <xdr:rowOff>0</xdr:rowOff>
    </xdr:from>
    <xdr:to>
      <xdr:col>26</xdr:col>
      <xdr:colOff>0</xdr:colOff>
      <xdr:row>70</xdr:row>
      <xdr:rowOff>0</xdr:rowOff>
    </xdr:to>
    <xdr:graphicFrame macro="">
      <xdr:nvGraphicFramePr>
        <xdr:cNvPr id="6" name="Chart 5">
          <a:extLst>
            <a:ext uri="{FF2B5EF4-FFF2-40B4-BE49-F238E27FC236}">
              <a16:creationId xmlns:a16="http://schemas.microsoft.com/office/drawing/2014/main" id="{41E4E914-E24B-4386-9F27-02594E3BF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295275</xdr:colOff>
      <xdr:row>54</xdr:row>
      <xdr:rowOff>47625</xdr:rowOff>
    </xdr:from>
    <xdr:to>
      <xdr:col>31</xdr:col>
      <xdr:colOff>438150</xdr:colOff>
      <xdr:row>77</xdr:row>
      <xdr:rowOff>114300</xdr:rowOff>
    </xdr:to>
    <xdr:graphicFrame macro="">
      <xdr:nvGraphicFramePr>
        <xdr:cNvPr id="2" name="Chart 1">
          <a:extLst>
            <a:ext uri="{FF2B5EF4-FFF2-40B4-BE49-F238E27FC236}">
              <a16:creationId xmlns:a16="http://schemas.microsoft.com/office/drawing/2014/main" id="{75D8DB08-9D96-4683-9106-EB8CCCFF8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3" name="Chart 2">
          <a:extLst>
            <a:ext uri="{FF2B5EF4-FFF2-40B4-BE49-F238E27FC236}">
              <a16:creationId xmlns:a16="http://schemas.microsoft.com/office/drawing/2014/main" id="{4A67EBCB-A158-4155-BC05-ACE1481CB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16</xdr:row>
      <xdr:rowOff>0</xdr:rowOff>
    </xdr:from>
    <xdr:to>
      <xdr:col>35</xdr:col>
      <xdr:colOff>203200</xdr:colOff>
      <xdr:row>39</xdr:row>
      <xdr:rowOff>114301</xdr:rowOff>
    </xdr:to>
    <xdr:graphicFrame macro="">
      <xdr:nvGraphicFramePr>
        <xdr:cNvPr id="4" name="Chart 3">
          <a:extLst>
            <a:ext uri="{FF2B5EF4-FFF2-40B4-BE49-F238E27FC236}">
              <a16:creationId xmlns:a16="http://schemas.microsoft.com/office/drawing/2014/main" id="{77FF2C59-EB33-4D6F-BA49-C66392E02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02EB8CD1-DBF4-45A0-9A62-7E99ACFC9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9944E81C-7BE9-4EEE-8DE7-DA333F6ED2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2326480</xdr:colOff>
      <xdr:row>2</xdr:row>
      <xdr:rowOff>130175</xdr:rowOff>
    </xdr:to>
    <xdr:pic>
      <xdr:nvPicPr>
        <xdr:cNvPr id="2" name="Picture 1">
          <a:extLst>
            <a:ext uri="{FF2B5EF4-FFF2-40B4-BE49-F238E27FC236}">
              <a16:creationId xmlns:a16="http://schemas.microsoft.com/office/drawing/2014/main" id="{9F0AD676-6811-4E91-A566-6CD9F627F5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61</xdr:row>
      <xdr:rowOff>47624</xdr:rowOff>
    </xdr:from>
    <xdr:to>
      <xdr:col>19</xdr:col>
      <xdr:colOff>428625</xdr:colOff>
      <xdr:row>85</xdr:row>
      <xdr:rowOff>28575</xdr:rowOff>
    </xdr:to>
    <xdr:graphicFrame macro="">
      <xdr:nvGraphicFramePr>
        <xdr:cNvPr id="2" name="Chart 1">
          <a:extLst>
            <a:ext uri="{FF2B5EF4-FFF2-40B4-BE49-F238E27FC236}">
              <a16:creationId xmlns:a16="http://schemas.microsoft.com/office/drawing/2014/main" id="{91601AD7-D8D9-45EC-862A-861C0792B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07C5F8D6-6E0D-4437-9DD6-04598B97E5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19</xdr:row>
      <xdr:rowOff>0</xdr:rowOff>
    </xdr:from>
    <xdr:to>
      <xdr:col>13</xdr:col>
      <xdr:colOff>0</xdr:colOff>
      <xdr:row>42</xdr:row>
      <xdr:rowOff>81916</xdr:rowOff>
    </xdr:to>
    <xdr:graphicFrame macro="">
      <xdr:nvGraphicFramePr>
        <xdr:cNvPr id="4" name="Chart 3">
          <a:extLst>
            <a:ext uri="{FF2B5EF4-FFF2-40B4-BE49-F238E27FC236}">
              <a16:creationId xmlns:a16="http://schemas.microsoft.com/office/drawing/2014/main" id="{7E6254C8-443E-46F5-A613-75C2E4D2C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61</xdr:row>
      <xdr:rowOff>47624</xdr:rowOff>
    </xdr:from>
    <xdr:to>
      <xdr:col>19</xdr:col>
      <xdr:colOff>428625</xdr:colOff>
      <xdr:row>85</xdr:row>
      <xdr:rowOff>28575</xdr:rowOff>
    </xdr:to>
    <xdr:graphicFrame macro="">
      <xdr:nvGraphicFramePr>
        <xdr:cNvPr id="2" name="Chart 1">
          <a:extLst>
            <a:ext uri="{FF2B5EF4-FFF2-40B4-BE49-F238E27FC236}">
              <a16:creationId xmlns:a16="http://schemas.microsoft.com/office/drawing/2014/main" id="{CE3D3F65-D071-4F31-8208-776175BA5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4DADB0F9-E89D-4D7A-86A8-8B4E2D20D7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19</xdr:row>
      <xdr:rowOff>0</xdr:rowOff>
    </xdr:from>
    <xdr:to>
      <xdr:col>13</xdr:col>
      <xdr:colOff>0</xdr:colOff>
      <xdr:row>42</xdr:row>
      <xdr:rowOff>81916</xdr:rowOff>
    </xdr:to>
    <xdr:graphicFrame macro="">
      <xdr:nvGraphicFramePr>
        <xdr:cNvPr id="4" name="Chart 3">
          <a:extLst>
            <a:ext uri="{FF2B5EF4-FFF2-40B4-BE49-F238E27FC236}">
              <a16:creationId xmlns:a16="http://schemas.microsoft.com/office/drawing/2014/main" id="{1933FD94-5E22-42DF-90BA-BF43951AA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2380</xdr:colOff>
      <xdr:row>2</xdr:row>
      <xdr:rowOff>130175</xdr:rowOff>
    </xdr:to>
    <xdr:pic>
      <xdr:nvPicPr>
        <xdr:cNvPr id="2" name="Picture 1">
          <a:extLst>
            <a:ext uri="{FF2B5EF4-FFF2-40B4-BE49-F238E27FC236}">
              <a16:creationId xmlns:a16="http://schemas.microsoft.com/office/drawing/2014/main" id="{CE4BC1D9-4BA3-43DC-8DD8-A1D9A67F0D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11</xdr:row>
      <xdr:rowOff>0</xdr:rowOff>
    </xdr:from>
    <xdr:to>
      <xdr:col>13</xdr:col>
      <xdr:colOff>0</xdr:colOff>
      <xdr:row>40</xdr:row>
      <xdr:rowOff>133350</xdr:rowOff>
    </xdr:to>
    <xdr:graphicFrame macro="">
      <xdr:nvGraphicFramePr>
        <xdr:cNvPr id="3" name="Chart 2">
          <a:extLst>
            <a:ext uri="{FF2B5EF4-FFF2-40B4-BE49-F238E27FC236}">
              <a16:creationId xmlns:a16="http://schemas.microsoft.com/office/drawing/2014/main" id="{379F48CA-6741-4AA7-B763-DC44D58BC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50</xdr:row>
      <xdr:rowOff>0</xdr:rowOff>
    </xdr:from>
    <xdr:to>
      <xdr:col>19</xdr:col>
      <xdr:colOff>266700</xdr:colOff>
      <xdr:row>73</xdr:row>
      <xdr:rowOff>1</xdr:rowOff>
    </xdr:to>
    <xdr:graphicFrame macro="">
      <xdr:nvGraphicFramePr>
        <xdr:cNvPr id="4" name="Chart 3">
          <a:extLst>
            <a:ext uri="{FF2B5EF4-FFF2-40B4-BE49-F238E27FC236}">
              <a16:creationId xmlns:a16="http://schemas.microsoft.com/office/drawing/2014/main" id="{EECC2C57-5A62-4004-AA9A-B507E86F7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1447800</xdr:colOff>
      <xdr:row>10</xdr:row>
      <xdr:rowOff>85725</xdr:rowOff>
    </xdr:from>
    <xdr:to>
      <xdr:col>13</xdr:col>
      <xdr:colOff>0</xdr:colOff>
      <xdr:row>36</xdr:row>
      <xdr:rowOff>57150</xdr:rowOff>
    </xdr:to>
    <xdr:graphicFrame macro="">
      <xdr:nvGraphicFramePr>
        <xdr:cNvPr id="2" name="Chart 1">
          <a:extLst>
            <a:ext uri="{FF2B5EF4-FFF2-40B4-BE49-F238E27FC236}">
              <a16:creationId xmlns:a16="http://schemas.microsoft.com/office/drawing/2014/main" id="{D3F7B745-A97B-4BB6-B642-ADA0BCEC3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180180</xdr:colOff>
      <xdr:row>2</xdr:row>
      <xdr:rowOff>130175</xdr:rowOff>
    </xdr:to>
    <xdr:pic>
      <xdr:nvPicPr>
        <xdr:cNvPr id="3" name="Picture 2">
          <a:extLst>
            <a:ext uri="{FF2B5EF4-FFF2-40B4-BE49-F238E27FC236}">
              <a16:creationId xmlns:a16="http://schemas.microsoft.com/office/drawing/2014/main" id="{E0A9A7BE-C37C-49D6-9F3C-150D896855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2413</xdr:colOff>
      <xdr:row>51</xdr:row>
      <xdr:rowOff>18609</xdr:rowOff>
    </xdr:from>
    <xdr:to>
      <xdr:col>17</xdr:col>
      <xdr:colOff>352425</xdr:colOff>
      <xdr:row>77</xdr:row>
      <xdr:rowOff>66674</xdr:rowOff>
    </xdr:to>
    <xdr:graphicFrame macro="">
      <xdr:nvGraphicFramePr>
        <xdr:cNvPr id="2" name="Chart 1">
          <a:extLst>
            <a:ext uri="{FF2B5EF4-FFF2-40B4-BE49-F238E27FC236}">
              <a16:creationId xmlns:a16="http://schemas.microsoft.com/office/drawing/2014/main" id="{2A507B8B-920A-4CD1-BCAD-91924C187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33DCB0DE-50E0-48C6-A328-55F346F1C3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12</xdr:row>
      <xdr:rowOff>0</xdr:rowOff>
    </xdr:from>
    <xdr:to>
      <xdr:col>12</xdr:col>
      <xdr:colOff>419100</xdr:colOff>
      <xdr:row>41</xdr:row>
      <xdr:rowOff>47625</xdr:rowOff>
    </xdr:to>
    <xdr:graphicFrame macro="">
      <xdr:nvGraphicFramePr>
        <xdr:cNvPr id="4" name="Chart 3">
          <a:extLst>
            <a:ext uri="{FF2B5EF4-FFF2-40B4-BE49-F238E27FC236}">
              <a16:creationId xmlns:a16="http://schemas.microsoft.com/office/drawing/2014/main" id="{F57D0E48-FBC7-4348-86BD-53044C0F7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14</xdr:row>
      <xdr:rowOff>0</xdr:rowOff>
    </xdr:from>
    <xdr:to>
      <xdr:col>13</xdr:col>
      <xdr:colOff>0</xdr:colOff>
      <xdr:row>41</xdr:row>
      <xdr:rowOff>57150</xdr:rowOff>
    </xdr:to>
    <xdr:graphicFrame macro="">
      <xdr:nvGraphicFramePr>
        <xdr:cNvPr id="2" name="Chart 1">
          <a:extLst>
            <a:ext uri="{FF2B5EF4-FFF2-40B4-BE49-F238E27FC236}">
              <a16:creationId xmlns:a16="http://schemas.microsoft.com/office/drawing/2014/main" id="{C8551B96-6D73-4325-A9C9-D87603F07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1438275</xdr:colOff>
      <xdr:row>51</xdr:row>
      <xdr:rowOff>0</xdr:rowOff>
    </xdr:from>
    <xdr:to>
      <xdr:col>12</xdr:col>
      <xdr:colOff>428625</xdr:colOff>
      <xdr:row>78</xdr:row>
      <xdr:rowOff>57150</xdr:rowOff>
    </xdr:to>
    <xdr:graphicFrame macro="">
      <xdr:nvGraphicFramePr>
        <xdr:cNvPr id="3" name="Chart 2">
          <a:extLst>
            <a:ext uri="{FF2B5EF4-FFF2-40B4-BE49-F238E27FC236}">
              <a16:creationId xmlns:a16="http://schemas.microsoft.com/office/drawing/2014/main" id="{A6DF0B0A-C189-4DA2-B6D7-B2CE46ADE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071CE001-F670-4A32-BB00-AF23A6780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15</xdr:row>
      <xdr:rowOff>0</xdr:rowOff>
    </xdr:from>
    <xdr:to>
      <xdr:col>33</xdr:col>
      <xdr:colOff>257175</xdr:colOff>
      <xdr:row>39</xdr:row>
      <xdr:rowOff>19050</xdr:rowOff>
    </xdr:to>
    <xdr:graphicFrame macro="">
      <xdr:nvGraphicFramePr>
        <xdr:cNvPr id="5" name="Chart 4">
          <a:extLst>
            <a:ext uri="{FF2B5EF4-FFF2-40B4-BE49-F238E27FC236}">
              <a16:creationId xmlns:a16="http://schemas.microsoft.com/office/drawing/2014/main" id="{CB07DE30-E8FA-4F0F-820B-2F7EEC987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52</xdr:row>
      <xdr:rowOff>0</xdr:rowOff>
    </xdr:from>
    <xdr:to>
      <xdr:col>33</xdr:col>
      <xdr:colOff>257175</xdr:colOff>
      <xdr:row>76</xdr:row>
      <xdr:rowOff>19050</xdr:rowOff>
    </xdr:to>
    <xdr:graphicFrame macro="">
      <xdr:nvGraphicFramePr>
        <xdr:cNvPr id="6" name="Chart 5">
          <a:extLst>
            <a:ext uri="{FF2B5EF4-FFF2-40B4-BE49-F238E27FC236}">
              <a16:creationId xmlns:a16="http://schemas.microsoft.com/office/drawing/2014/main" id="{431B581B-CADF-4A6F-8D13-D20CF5B29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12</xdr:row>
      <xdr:rowOff>0</xdr:rowOff>
    </xdr:from>
    <xdr:to>
      <xdr:col>13</xdr:col>
      <xdr:colOff>0</xdr:colOff>
      <xdr:row>39</xdr:row>
      <xdr:rowOff>57150</xdr:rowOff>
    </xdr:to>
    <xdr:graphicFrame macro="">
      <xdr:nvGraphicFramePr>
        <xdr:cNvPr id="2" name="Chart 1">
          <a:extLst>
            <a:ext uri="{FF2B5EF4-FFF2-40B4-BE49-F238E27FC236}">
              <a16:creationId xmlns:a16="http://schemas.microsoft.com/office/drawing/2014/main" id="{E39D412B-D2DE-4FEB-95EC-3713A030D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12</xdr:row>
      <xdr:rowOff>0</xdr:rowOff>
    </xdr:from>
    <xdr:to>
      <xdr:col>26</xdr:col>
      <xdr:colOff>0</xdr:colOff>
      <xdr:row>39</xdr:row>
      <xdr:rowOff>57150</xdr:rowOff>
    </xdr:to>
    <xdr:graphicFrame macro="">
      <xdr:nvGraphicFramePr>
        <xdr:cNvPr id="3" name="Chart 2">
          <a:extLst>
            <a:ext uri="{FF2B5EF4-FFF2-40B4-BE49-F238E27FC236}">
              <a16:creationId xmlns:a16="http://schemas.microsoft.com/office/drawing/2014/main" id="{2C19081B-F73F-4FE2-81C2-47179A8DB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12</xdr:row>
      <xdr:rowOff>0</xdr:rowOff>
    </xdr:from>
    <xdr:to>
      <xdr:col>39</xdr:col>
      <xdr:colOff>0</xdr:colOff>
      <xdr:row>39</xdr:row>
      <xdr:rowOff>57150</xdr:rowOff>
    </xdr:to>
    <xdr:graphicFrame macro="">
      <xdr:nvGraphicFramePr>
        <xdr:cNvPr id="4" name="Chart 3">
          <a:extLst>
            <a:ext uri="{FF2B5EF4-FFF2-40B4-BE49-F238E27FC236}">
              <a16:creationId xmlns:a16="http://schemas.microsoft.com/office/drawing/2014/main" id="{27319EE3-7DE9-481B-B0DF-93733E337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6D0B2E16-46D7-4426-8A64-CF4301F1E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52</xdr:row>
      <xdr:rowOff>0</xdr:rowOff>
    </xdr:from>
    <xdr:to>
      <xdr:col>26</xdr:col>
      <xdr:colOff>0</xdr:colOff>
      <xdr:row>79</xdr:row>
      <xdr:rowOff>57150</xdr:rowOff>
    </xdr:to>
    <xdr:graphicFrame macro="">
      <xdr:nvGraphicFramePr>
        <xdr:cNvPr id="6" name="Chart 5">
          <a:extLst>
            <a:ext uri="{FF2B5EF4-FFF2-40B4-BE49-F238E27FC236}">
              <a16:creationId xmlns:a16="http://schemas.microsoft.com/office/drawing/2014/main" id="{71D26DDC-3B56-455E-A5A0-3BE9E2807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52</xdr:row>
      <xdr:rowOff>0</xdr:rowOff>
    </xdr:from>
    <xdr:to>
      <xdr:col>39</xdr:col>
      <xdr:colOff>0</xdr:colOff>
      <xdr:row>79</xdr:row>
      <xdr:rowOff>57150</xdr:rowOff>
    </xdr:to>
    <xdr:graphicFrame macro="">
      <xdr:nvGraphicFramePr>
        <xdr:cNvPr id="7" name="Chart 6">
          <a:extLst>
            <a:ext uri="{FF2B5EF4-FFF2-40B4-BE49-F238E27FC236}">
              <a16:creationId xmlns:a16="http://schemas.microsoft.com/office/drawing/2014/main" id="{EFD1B99E-E119-4206-BD59-18D7689E7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8" name="Picture 7">
          <a:extLst>
            <a:ext uri="{FF2B5EF4-FFF2-40B4-BE49-F238E27FC236}">
              <a16:creationId xmlns:a16="http://schemas.microsoft.com/office/drawing/2014/main" id="{B5FB4A36-EA25-4596-AC1D-5DE181B566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19</xdr:row>
      <xdr:rowOff>1</xdr:rowOff>
    </xdr:from>
    <xdr:to>
      <xdr:col>13</xdr:col>
      <xdr:colOff>0</xdr:colOff>
      <xdr:row>42</xdr:row>
      <xdr:rowOff>9525</xdr:rowOff>
    </xdr:to>
    <xdr:graphicFrame macro="">
      <xdr:nvGraphicFramePr>
        <xdr:cNvPr id="2" name="Chart 1">
          <a:extLst>
            <a:ext uri="{FF2B5EF4-FFF2-40B4-BE49-F238E27FC236}">
              <a16:creationId xmlns:a16="http://schemas.microsoft.com/office/drawing/2014/main" id="{2C197AE2-F3B7-4406-812B-9DAF40D42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57</xdr:row>
      <xdr:rowOff>0</xdr:rowOff>
    </xdr:from>
    <xdr:to>
      <xdr:col>13</xdr:col>
      <xdr:colOff>0</xdr:colOff>
      <xdr:row>80</xdr:row>
      <xdr:rowOff>9524</xdr:rowOff>
    </xdr:to>
    <xdr:graphicFrame macro="">
      <xdr:nvGraphicFramePr>
        <xdr:cNvPr id="3" name="Chart 2">
          <a:extLst>
            <a:ext uri="{FF2B5EF4-FFF2-40B4-BE49-F238E27FC236}">
              <a16:creationId xmlns:a16="http://schemas.microsoft.com/office/drawing/2014/main" id="{B44FC7F8-FFD3-4FDA-8CDB-1E592C8029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297655</xdr:colOff>
      <xdr:row>2</xdr:row>
      <xdr:rowOff>130175</xdr:rowOff>
    </xdr:to>
    <xdr:pic>
      <xdr:nvPicPr>
        <xdr:cNvPr id="4" name="Picture 3">
          <a:extLst>
            <a:ext uri="{FF2B5EF4-FFF2-40B4-BE49-F238E27FC236}">
              <a16:creationId xmlns:a16="http://schemas.microsoft.com/office/drawing/2014/main" id="{4D72BA34-B923-400C-9C2B-9207008D1C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58</xdr:row>
      <xdr:rowOff>0</xdr:rowOff>
    </xdr:from>
    <xdr:to>
      <xdr:col>36</xdr:col>
      <xdr:colOff>352425</xdr:colOff>
      <xdr:row>80</xdr:row>
      <xdr:rowOff>102870</xdr:rowOff>
    </xdr:to>
    <xdr:graphicFrame macro="">
      <xdr:nvGraphicFramePr>
        <xdr:cNvPr id="5" name="Chart 4">
          <a:extLst>
            <a:ext uri="{FF2B5EF4-FFF2-40B4-BE49-F238E27FC236}">
              <a16:creationId xmlns:a16="http://schemas.microsoft.com/office/drawing/2014/main" id="{409F0A4F-45FF-423E-AB5A-51C7F4CA8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20</xdr:row>
      <xdr:rowOff>0</xdr:rowOff>
    </xdr:from>
    <xdr:to>
      <xdr:col>36</xdr:col>
      <xdr:colOff>352425</xdr:colOff>
      <xdr:row>42</xdr:row>
      <xdr:rowOff>102870</xdr:rowOff>
    </xdr:to>
    <xdr:graphicFrame macro="">
      <xdr:nvGraphicFramePr>
        <xdr:cNvPr id="6" name="Chart 5">
          <a:extLst>
            <a:ext uri="{FF2B5EF4-FFF2-40B4-BE49-F238E27FC236}">
              <a16:creationId xmlns:a16="http://schemas.microsoft.com/office/drawing/2014/main" id="{DF659CF5-E702-4CC3-BF23-B2501CD5F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11</xdr:row>
      <xdr:rowOff>0</xdr:rowOff>
    </xdr:from>
    <xdr:to>
      <xdr:col>13</xdr:col>
      <xdr:colOff>0</xdr:colOff>
      <xdr:row>38</xdr:row>
      <xdr:rowOff>57150</xdr:rowOff>
    </xdr:to>
    <xdr:graphicFrame macro="">
      <xdr:nvGraphicFramePr>
        <xdr:cNvPr id="2" name="Chart 1">
          <a:extLst>
            <a:ext uri="{FF2B5EF4-FFF2-40B4-BE49-F238E27FC236}">
              <a16:creationId xmlns:a16="http://schemas.microsoft.com/office/drawing/2014/main" id="{353B90E1-E682-4BF8-ACBC-8925696D6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49</xdr:row>
      <xdr:rowOff>0</xdr:rowOff>
    </xdr:from>
    <xdr:to>
      <xdr:col>13</xdr:col>
      <xdr:colOff>0</xdr:colOff>
      <xdr:row>76</xdr:row>
      <xdr:rowOff>57150</xdr:rowOff>
    </xdr:to>
    <xdr:graphicFrame macro="">
      <xdr:nvGraphicFramePr>
        <xdr:cNvPr id="3" name="Chart 2">
          <a:extLst>
            <a:ext uri="{FF2B5EF4-FFF2-40B4-BE49-F238E27FC236}">
              <a16:creationId xmlns:a16="http://schemas.microsoft.com/office/drawing/2014/main" id="{2DF242C7-4BD8-440C-B385-AEC2D9B31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49</xdr:row>
      <xdr:rowOff>142874</xdr:rowOff>
    </xdr:from>
    <xdr:to>
      <xdr:col>33</xdr:col>
      <xdr:colOff>0</xdr:colOff>
      <xdr:row>71</xdr:row>
      <xdr:rowOff>38099</xdr:rowOff>
    </xdr:to>
    <xdr:graphicFrame macro="">
      <xdr:nvGraphicFramePr>
        <xdr:cNvPr id="4" name="Chart 3">
          <a:extLst>
            <a:ext uri="{FF2B5EF4-FFF2-40B4-BE49-F238E27FC236}">
              <a16:creationId xmlns:a16="http://schemas.microsoft.com/office/drawing/2014/main" id="{1CAFA493-5EEA-481D-AF05-C95CBC19D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12</xdr:row>
      <xdr:rowOff>0</xdr:rowOff>
    </xdr:from>
    <xdr:to>
      <xdr:col>33</xdr:col>
      <xdr:colOff>0</xdr:colOff>
      <xdr:row>36</xdr:row>
      <xdr:rowOff>19050</xdr:rowOff>
    </xdr:to>
    <xdr:graphicFrame macro="">
      <xdr:nvGraphicFramePr>
        <xdr:cNvPr id="5" name="Chart 4">
          <a:extLst>
            <a:ext uri="{FF2B5EF4-FFF2-40B4-BE49-F238E27FC236}">
              <a16:creationId xmlns:a16="http://schemas.microsoft.com/office/drawing/2014/main" id="{CD8627E6-E611-4C3C-9358-49029A560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636D1C33-A956-438B-A999-6E796D2BC5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297655</xdr:colOff>
      <xdr:row>2</xdr:row>
      <xdr:rowOff>130175</xdr:rowOff>
    </xdr:to>
    <xdr:pic>
      <xdr:nvPicPr>
        <xdr:cNvPr id="2" name="Picture 1">
          <a:extLst>
            <a:ext uri="{FF2B5EF4-FFF2-40B4-BE49-F238E27FC236}">
              <a16:creationId xmlns:a16="http://schemas.microsoft.com/office/drawing/2014/main" id="{5751DFA5-9F1A-4540-B40D-3046E6897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20</xdr:row>
      <xdr:rowOff>0</xdr:rowOff>
    </xdr:from>
    <xdr:to>
      <xdr:col>35</xdr:col>
      <xdr:colOff>11430</xdr:colOff>
      <xdr:row>42</xdr:row>
      <xdr:rowOff>38100</xdr:rowOff>
    </xdr:to>
    <xdr:graphicFrame macro="">
      <xdr:nvGraphicFramePr>
        <xdr:cNvPr id="3" name="Chart 2">
          <a:extLst>
            <a:ext uri="{FF2B5EF4-FFF2-40B4-BE49-F238E27FC236}">
              <a16:creationId xmlns:a16="http://schemas.microsoft.com/office/drawing/2014/main" id="{9E04A126-5DFA-466C-B557-671912BF6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xdr:colOff>
      <xdr:row>58</xdr:row>
      <xdr:rowOff>0</xdr:rowOff>
    </xdr:from>
    <xdr:to>
      <xdr:col>34</xdr:col>
      <xdr:colOff>381001</xdr:colOff>
      <xdr:row>80</xdr:row>
      <xdr:rowOff>66675</xdr:rowOff>
    </xdr:to>
    <xdr:graphicFrame macro="">
      <xdr:nvGraphicFramePr>
        <xdr:cNvPr id="4" name="Chart 3">
          <a:extLst>
            <a:ext uri="{FF2B5EF4-FFF2-40B4-BE49-F238E27FC236}">
              <a16:creationId xmlns:a16="http://schemas.microsoft.com/office/drawing/2014/main" id="{AEAF1FAB-FF57-4EC2-B0BC-895EC0C50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19</xdr:row>
      <xdr:rowOff>0</xdr:rowOff>
    </xdr:from>
    <xdr:to>
      <xdr:col>12</xdr:col>
      <xdr:colOff>400051</xdr:colOff>
      <xdr:row>40</xdr:row>
      <xdr:rowOff>76200</xdr:rowOff>
    </xdr:to>
    <xdr:graphicFrame macro="">
      <xdr:nvGraphicFramePr>
        <xdr:cNvPr id="5" name="Chart 4">
          <a:extLst>
            <a:ext uri="{FF2B5EF4-FFF2-40B4-BE49-F238E27FC236}">
              <a16:creationId xmlns:a16="http://schemas.microsoft.com/office/drawing/2014/main" id="{C5E9E700-A832-4E9F-A1AE-C5C591E03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xdr:colOff>
      <xdr:row>57</xdr:row>
      <xdr:rowOff>0</xdr:rowOff>
    </xdr:from>
    <xdr:to>
      <xdr:col>13</xdr:col>
      <xdr:colOff>1</xdr:colOff>
      <xdr:row>81</xdr:row>
      <xdr:rowOff>133350</xdr:rowOff>
    </xdr:to>
    <xdr:graphicFrame macro="">
      <xdr:nvGraphicFramePr>
        <xdr:cNvPr id="6" name="Chart 5">
          <a:extLst>
            <a:ext uri="{FF2B5EF4-FFF2-40B4-BE49-F238E27FC236}">
              <a16:creationId xmlns:a16="http://schemas.microsoft.com/office/drawing/2014/main" id="{FDF74421-A0D2-41F2-A9F1-8B6678F49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2413</xdr:colOff>
      <xdr:row>47</xdr:row>
      <xdr:rowOff>18609</xdr:rowOff>
    </xdr:from>
    <xdr:to>
      <xdr:col>17</xdr:col>
      <xdr:colOff>352425</xdr:colOff>
      <xdr:row>73</xdr:row>
      <xdr:rowOff>66674</xdr:rowOff>
    </xdr:to>
    <xdr:graphicFrame macro="">
      <xdr:nvGraphicFramePr>
        <xdr:cNvPr id="2" name="Chart 1">
          <a:extLst>
            <a:ext uri="{FF2B5EF4-FFF2-40B4-BE49-F238E27FC236}">
              <a16:creationId xmlns:a16="http://schemas.microsoft.com/office/drawing/2014/main" id="{449CAFAB-D361-4DCA-BA30-F380F5957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8B4FA91F-DEEC-4F1D-8AEC-C5887BCD06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10</xdr:row>
      <xdr:rowOff>0</xdr:rowOff>
    </xdr:from>
    <xdr:to>
      <xdr:col>12</xdr:col>
      <xdr:colOff>419100</xdr:colOff>
      <xdr:row>39</xdr:row>
      <xdr:rowOff>47625</xdr:rowOff>
    </xdr:to>
    <xdr:graphicFrame macro="">
      <xdr:nvGraphicFramePr>
        <xdr:cNvPr id="4" name="Chart 3">
          <a:extLst>
            <a:ext uri="{FF2B5EF4-FFF2-40B4-BE49-F238E27FC236}">
              <a16:creationId xmlns:a16="http://schemas.microsoft.com/office/drawing/2014/main" id="{7EF6AEAE-97C7-4421-9A04-3F3DB55EB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0</xdr:colOff>
      <xdr:row>40</xdr:row>
      <xdr:rowOff>13334</xdr:rowOff>
    </xdr:from>
    <xdr:to>
      <xdr:col>13</xdr:col>
      <xdr:colOff>57150</xdr:colOff>
      <xdr:row>62</xdr:row>
      <xdr:rowOff>15239</xdr:rowOff>
    </xdr:to>
    <xdr:graphicFrame macro="">
      <xdr:nvGraphicFramePr>
        <xdr:cNvPr id="2" name="Chart 1">
          <a:extLst>
            <a:ext uri="{FF2B5EF4-FFF2-40B4-BE49-F238E27FC236}">
              <a16:creationId xmlns:a16="http://schemas.microsoft.com/office/drawing/2014/main" id="{0EF646F0-91BE-4EED-B720-3EB3F8AC5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69</xdr:row>
      <xdr:rowOff>112394</xdr:rowOff>
    </xdr:from>
    <xdr:to>
      <xdr:col>12</xdr:col>
      <xdr:colOff>213360</xdr:colOff>
      <xdr:row>90</xdr:row>
      <xdr:rowOff>133349</xdr:rowOff>
    </xdr:to>
    <xdr:graphicFrame macro="">
      <xdr:nvGraphicFramePr>
        <xdr:cNvPr id="3" name="Chart 2">
          <a:extLst>
            <a:ext uri="{FF2B5EF4-FFF2-40B4-BE49-F238E27FC236}">
              <a16:creationId xmlns:a16="http://schemas.microsoft.com/office/drawing/2014/main" id="{663FAF18-CF3C-4A55-848A-134A939D5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1CB37716-5456-47CB-BCEA-CC9467D3B0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10</xdr:row>
      <xdr:rowOff>0</xdr:rowOff>
    </xdr:from>
    <xdr:to>
      <xdr:col>25</xdr:col>
      <xdr:colOff>437388</xdr:colOff>
      <xdr:row>33</xdr:row>
      <xdr:rowOff>5715</xdr:rowOff>
    </xdr:to>
    <xdr:graphicFrame macro="">
      <xdr:nvGraphicFramePr>
        <xdr:cNvPr id="5" name="Chart 4">
          <a:extLst>
            <a:ext uri="{FF2B5EF4-FFF2-40B4-BE49-F238E27FC236}">
              <a16:creationId xmlns:a16="http://schemas.microsoft.com/office/drawing/2014/main" id="{9B37994A-386E-4E6D-A368-BE5A9FED4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xdr:row>
      <xdr:rowOff>0</xdr:rowOff>
    </xdr:from>
    <xdr:to>
      <xdr:col>13</xdr:col>
      <xdr:colOff>0</xdr:colOff>
      <xdr:row>33</xdr:row>
      <xdr:rowOff>7620</xdr:rowOff>
    </xdr:to>
    <xdr:graphicFrame macro="">
      <xdr:nvGraphicFramePr>
        <xdr:cNvPr id="6" name="Chart 5">
          <a:extLst>
            <a:ext uri="{FF2B5EF4-FFF2-40B4-BE49-F238E27FC236}">
              <a16:creationId xmlns:a16="http://schemas.microsoft.com/office/drawing/2014/main" id="{23BF66AD-B420-4801-A530-C0D3878F9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1447799</xdr:colOff>
      <xdr:row>40</xdr:row>
      <xdr:rowOff>0</xdr:rowOff>
    </xdr:from>
    <xdr:to>
      <xdr:col>26</xdr:col>
      <xdr:colOff>54101</xdr:colOff>
      <xdr:row>62</xdr:row>
      <xdr:rowOff>2286</xdr:rowOff>
    </xdr:to>
    <xdr:graphicFrame macro="">
      <xdr:nvGraphicFramePr>
        <xdr:cNvPr id="7" name="Chart 6">
          <a:extLst>
            <a:ext uri="{FF2B5EF4-FFF2-40B4-BE49-F238E27FC236}">
              <a16:creationId xmlns:a16="http://schemas.microsoft.com/office/drawing/2014/main" id="{D41543D5-CFA3-4C85-8DAC-BD11E6CAB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685800</xdr:colOff>
      <xdr:row>11</xdr:row>
      <xdr:rowOff>57150</xdr:rowOff>
    </xdr:from>
    <xdr:to>
      <xdr:col>13</xdr:col>
      <xdr:colOff>381000</xdr:colOff>
      <xdr:row>36</xdr:row>
      <xdr:rowOff>76200</xdr:rowOff>
    </xdr:to>
    <xdr:graphicFrame macro="">
      <xdr:nvGraphicFramePr>
        <xdr:cNvPr id="2" name="Chart 1">
          <a:extLst>
            <a:ext uri="{FF2B5EF4-FFF2-40B4-BE49-F238E27FC236}">
              <a16:creationId xmlns:a16="http://schemas.microsoft.com/office/drawing/2014/main" id="{A1E2A1B0-F78F-45A3-8D77-6CC22C7D9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3" name="Picture 2">
          <a:extLst>
            <a:ext uri="{FF2B5EF4-FFF2-40B4-BE49-F238E27FC236}">
              <a16:creationId xmlns:a16="http://schemas.microsoft.com/office/drawing/2014/main" id="{8CAE9470-EB11-441B-AA90-054B8D5AC3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1419225</xdr:colOff>
      <xdr:row>11</xdr:row>
      <xdr:rowOff>0</xdr:rowOff>
    </xdr:from>
    <xdr:to>
      <xdr:col>13</xdr:col>
      <xdr:colOff>9525</xdr:colOff>
      <xdr:row>30</xdr:row>
      <xdr:rowOff>123825</xdr:rowOff>
    </xdr:to>
    <xdr:graphicFrame macro="">
      <xdr:nvGraphicFramePr>
        <xdr:cNvPr id="2" name="Chart 1">
          <a:extLst>
            <a:ext uri="{FF2B5EF4-FFF2-40B4-BE49-F238E27FC236}">
              <a16:creationId xmlns:a16="http://schemas.microsoft.com/office/drawing/2014/main" id="{4F9001F5-FE53-445D-A7DB-6A0E66A2D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38</xdr:row>
      <xdr:rowOff>0</xdr:rowOff>
    </xdr:from>
    <xdr:to>
      <xdr:col>13</xdr:col>
      <xdr:colOff>0</xdr:colOff>
      <xdr:row>58</xdr:row>
      <xdr:rowOff>85165</xdr:rowOff>
    </xdr:to>
    <xdr:graphicFrame macro="">
      <xdr:nvGraphicFramePr>
        <xdr:cNvPr id="3" name="Chart 2">
          <a:extLst>
            <a:ext uri="{FF2B5EF4-FFF2-40B4-BE49-F238E27FC236}">
              <a16:creationId xmlns:a16="http://schemas.microsoft.com/office/drawing/2014/main" id="{E9ACEC54-5376-4AD3-A28C-3E7D95487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12</xdr:col>
      <xdr:colOff>537884</xdr:colOff>
      <xdr:row>85</xdr:row>
      <xdr:rowOff>138953</xdr:rowOff>
    </xdr:to>
    <xdr:graphicFrame macro="">
      <xdr:nvGraphicFramePr>
        <xdr:cNvPr id="4" name="Chart 3">
          <a:extLst>
            <a:ext uri="{FF2B5EF4-FFF2-40B4-BE49-F238E27FC236}">
              <a16:creationId xmlns:a16="http://schemas.microsoft.com/office/drawing/2014/main" id="{793B4ED3-7FDA-416A-BB62-4C033F2D7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5" name="Picture 4">
          <a:extLst>
            <a:ext uri="{FF2B5EF4-FFF2-40B4-BE49-F238E27FC236}">
              <a16:creationId xmlns:a16="http://schemas.microsoft.com/office/drawing/2014/main" id="{38855623-D861-471D-A9D6-E45A63F9CE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11</xdr:row>
      <xdr:rowOff>0</xdr:rowOff>
    </xdr:from>
    <xdr:to>
      <xdr:col>26</xdr:col>
      <xdr:colOff>0</xdr:colOff>
      <xdr:row>31</xdr:row>
      <xdr:rowOff>38100</xdr:rowOff>
    </xdr:to>
    <xdr:graphicFrame macro="">
      <xdr:nvGraphicFramePr>
        <xdr:cNvPr id="6" name="Chart 5">
          <a:extLst>
            <a:ext uri="{FF2B5EF4-FFF2-40B4-BE49-F238E27FC236}">
              <a16:creationId xmlns:a16="http://schemas.microsoft.com/office/drawing/2014/main" id="{199056E4-C701-485E-B3DA-D5773E1B8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0</xdr:rowOff>
    </xdr:from>
    <xdr:to>
      <xdr:col>26</xdr:col>
      <xdr:colOff>0</xdr:colOff>
      <xdr:row>59</xdr:row>
      <xdr:rowOff>49530</xdr:rowOff>
    </xdr:to>
    <xdr:graphicFrame macro="">
      <xdr:nvGraphicFramePr>
        <xdr:cNvPr id="7" name="Chart 6">
          <a:extLst>
            <a:ext uri="{FF2B5EF4-FFF2-40B4-BE49-F238E27FC236}">
              <a16:creationId xmlns:a16="http://schemas.microsoft.com/office/drawing/2014/main" id="{6A2FB612-5C61-46B9-B367-6FDAAA9DF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65</xdr:row>
      <xdr:rowOff>0</xdr:rowOff>
    </xdr:from>
    <xdr:to>
      <xdr:col>26</xdr:col>
      <xdr:colOff>0</xdr:colOff>
      <xdr:row>87</xdr:row>
      <xdr:rowOff>5715</xdr:rowOff>
    </xdr:to>
    <xdr:graphicFrame macro="">
      <xdr:nvGraphicFramePr>
        <xdr:cNvPr id="8" name="Chart 7">
          <a:extLst>
            <a:ext uri="{FF2B5EF4-FFF2-40B4-BE49-F238E27FC236}">
              <a16:creationId xmlns:a16="http://schemas.microsoft.com/office/drawing/2014/main" id="{3523BC2E-ED99-4309-8496-FB20D5EB4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838199</xdr:colOff>
      <xdr:row>14</xdr:row>
      <xdr:rowOff>0</xdr:rowOff>
    </xdr:from>
    <xdr:to>
      <xdr:col>12</xdr:col>
      <xdr:colOff>437387</xdr:colOff>
      <xdr:row>35</xdr:row>
      <xdr:rowOff>108585</xdr:rowOff>
    </xdr:to>
    <xdr:graphicFrame macro="">
      <xdr:nvGraphicFramePr>
        <xdr:cNvPr id="2" name="Chart 1">
          <a:extLst>
            <a:ext uri="{FF2B5EF4-FFF2-40B4-BE49-F238E27FC236}">
              <a16:creationId xmlns:a16="http://schemas.microsoft.com/office/drawing/2014/main" id="{FC05620D-D2FC-4A9B-A8E2-CCBE47BF1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43</xdr:row>
      <xdr:rowOff>142874</xdr:rowOff>
    </xdr:from>
    <xdr:to>
      <xdr:col>12</xdr:col>
      <xdr:colOff>437389</xdr:colOff>
      <xdr:row>65</xdr:row>
      <xdr:rowOff>108584</xdr:rowOff>
    </xdr:to>
    <xdr:graphicFrame macro="">
      <xdr:nvGraphicFramePr>
        <xdr:cNvPr id="3" name="Chart 2">
          <a:extLst>
            <a:ext uri="{FF2B5EF4-FFF2-40B4-BE49-F238E27FC236}">
              <a16:creationId xmlns:a16="http://schemas.microsoft.com/office/drawing/2014/main" id="{DB1EA642-D6AF-436E-BF16-46707995F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14</xdr:row>
      <xdr:rowOff>0</xdr:rowOff>
    </xdr:from>
    <xdr:to>
      <xdr:col>26</xdr:col>
      <xdr:colOff>0</xdr:colOff>
      <xdr:row>35</xdr:row>
      <xdr:rowOff>106680</xdr:rowOff>
    </xdr:to>
    <xdr:graphicFrame macro="">
      <xdr:nvGraphicFramePr>
        <xdr:cNvPr id="5" name="Chart 4">
          <a:extLst>
            <a:ext uri="{FF2B5EF4-FFF2-40B4-BE49-F238E27FC236}">
              <a16:creationId xmlns:a16="http://schemas.microsoft.com/office/drawing/2014/main" id="{3B419639-9F06-4FDF-B4CF-1B9F54140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44</xdr:row>
      <xdr:rowOff>0</xdr:rowOff>
    </xdr:from>
    <xdr:to>
      <xdr:col>25</xdr:col>
      <xdr:colOff>437388</xdr:colOff>
      <xdr:row>65</xdr:row>
      <xdr:rowOff>108585</xdr:rowOff>
    </xdr:to>
    <xdr:graphicFrame macro="">
      <xdr:nvGraphicFramePr>
        <xdr:cNvPr id="6" name="Chart 5">
          <a:extLst>
            <a:ext uri="{FF2B5EF4-FFF2-40B4-BE49-F238E27FC236}">
              <a16:creationId xmlns:a16="http://schemas.microsoft.com/office/drawing/2014/main" id="{1891C8F0-B13D-47EA-8130-6819EED49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xdr:colOff>
      <xdr:row>73</xdr:row>
      <xdr:rowOff>142874</xdr:rowOff>
    </xdr:from>
    <xdr:to>
      <xdr:col>12</xdr:col>
      <xdr:colOff>437389</xdr:colOff>
      <xdr:row>95</xdr:row>
      <xdr:rowOff>108584</xdr:rowOff>
    </xdr:to>
    <xdr:graphicFrame macro="">
      <xdr:nvGraphicFramePr>
        <xdr:cNvPr id="7" name="Chart 6">
          <a:extLst>
            <a:ext uri="{FF2B5EF4-FFF2-40B4-BE49-F238E27FC236}">
              <a16:creationId xmlns:a16="http://schemas.microsoft.com/office/drawing/2014/main" id="{199A6DF7-89F1-432E-A93F-8986963A4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74</xdr:row>
      <xdr:rowOff>0</xdr:rowOff>
    </xdr:from>
    <xdr:to>
      <xdr:col>25</xdr:col>
      <xdr:colOff>437388</xdr:colOff>
      <xdr:row>95</xdr:row>
      <xdr:rowOff>108585</xdr:rowOff>
    </xdr:to>
    <xdr:graphicFrame macro="">
      <xdr:nvGraphicFramePr>
        <xdr:cNvPr id="8" name="Chart 7">
          <a:extLst>
            <a:ext uri="{FF2B5EF4-FFF2-40B4-BE49-F238E27FC236}">
              <a16:creationId xmlns:a16="http://schemas.microsoft.com/office/drawing/2014/main" id="{C5196AC9-9E4A-4526-B0DC-0E112C756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104</xdr:row>
      <xdr:rowOff>0</xdr:rowOff>
    </xdr:from>
    <xdr:to>
      <xdr:col>12</xdr:col>
      <xdr:colOff>437388</xdr:colOff>
      <xdr:row>125</xdr:row>
      <xdr:rowOff>108585</xdr:rowOff>
    </xdr:to>
    <xdr:graphicFrame macro="">
      <xdr:nvGraphicFramePr>
        <xdr:cNvPr id="9" name="Chart 8">
          <a:extLst>
            <a:ext uri="{FF2B5EF4-FFF2-40B4-BE49-F238E27FC236}">
              <a16:creationId xmlns:a16="http://schemas.microsoft.com/office/drawing/2014/main" id="{64080220-14AE-49E9-8514-E42979BA8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104</xdr:row>
      <xdr:rowOff>0</xdr:rowOff>
    </xdr:from>
    <xdr:to>
      <xdr:col>25</xdr:col>
      <xdr:colOff>437388</xdr:colOff>
      <xdr:row>125</xdr:row>
      <xdr:rowOff>108585</xdr:rowOff>
    </xdr:to>
    <xdr:graphicFrame macro="">
      <xdr:nvGraphicFramePr>
        <xdr:cNvPr id="10" name="Chart 9">
          <a:extLst>
            <a:ext uri="{FF2B5EF4-FFF2-40B4-BE49-F238E27FC236}">
              <a16:creationId xmlns:a16="http://schemas.microsoft.com/office/drawing/2014/main" id="{ED078C82-3FB0-441C-9368-AABD42FE3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11" name="Picture 10">
          <a:extLst>
            <a:ext uri="{FF2B5EF4-FFF2-40B4-BE49-F238E27FC236}">
              <a16:creationId xmlns:a16="http://schemas.microsoft.com/office/drawing/2014/main" id="{8FFE049D-C42D-466A-9A21-DFD14E6B55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838199</xdr:colOff>
      <xdr:row>14</xdr:row>
      <xdr:rowOff>0</xdr:rowOff>
    </xdr:from>
    <xdr:to>
      <xdr:col>12</xdr:col>
      <xdr:colOff>437387</xdr:colOff>
      <xdr:row>35</xdr:row>
      <xdr:rowOff>108585</xdr:rowOff>
    </xdr:to>
    <xdr:graphicFrame macro="">
      <xdr:nvGraphicFramePr>
        <xdr:cNvPr id="3" name="Chart 2">
          <a:extLst>
            <a:ext uri="{FF2B5EF4-FFF2-40B4-BE49-F238E27FC236}">
              <a16:creationId xmlns:a16="http://schemas.microsoft.com/office/drawing/2014/main" id="{77029B25-4729-401D-AC5B-598C61FD8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35</xdr:row>
      <xdr:rowOff>106680</xdr:rowOff>
    </xdr:to>
    <xdr:graphicFrame macro="">
      <xdr:nvGraphicFramePr>
        <xdr:cNvPr id="4" name="Chart 3">
          <a:extLst>
            <a:ext uri="{FF2B5EF4-FFF2-40B4-BE49-F238E27FC236}">
              <a16:creationId xmlns:a16="http://schemas.microsoft.com/office/drawing/2014/main" id="{928129BC-2EDB-4723-82E7-CAEE69C0B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73</xdr:row>
      <xdr:rowOff>142874</xdr:rowOff>
    </xdr:from>
    <xdr:to>
      <xdr:col>12</xdr:col>
      <xdr:colOff>437389</xdr:colOff>
      <xdr:row>95</xdr:row>
      <xdr:rowOff>108584</xdr:rowOff>
    </xdr:to>
    <xdr:graphicFrame macro="">
      <xdr:nvGraphicFramePr>
        <xdr:cNvPr id="5" name="Chart 4">
          <a:extLst>
            <a:ext uri="{FF2B5EF4-FFF2-40B4-BE49-F238E27FC236}">
              <a16:creationId xmlns:a16="http://schemas.microsoft.com/office/drawing/2014/main" id="{64E27ED6-C1A0-4140-93B3-7EA46FD0E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74</xdr:row>
      <xdr:rowOff>0</xdr:rowOff>
    </xdr:from>
    <xdr:to>
      <xdr:col>25</xdr:col>
      <xdr:colOff>437388</xdr:colOff>
      <xdr:row>95</xdr:row>
      <xdr:rowOff>108585</xdr:rowOff>
    </xdr:to>
    <xdr:graphicFrame macro="">
      <xdr:nvGraphicFramePr>
        <xdr:cNvPr id="6" name="Chart 5">
          <a:extLst>
            <a:ext uri="{FF2B5EF4-FFF2-40B4-BE49-F238E27FC236}">
              <a16:creationId xmlns:a16="http://schemas.microsoft.com/office/drawing/2014/main" id="{1842C0B5-300F-483D-B87F-64F56725F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104</xdr:row>
      <xdr:rowOff>0</xdr:rowOff>
    </xdr:from>
    <xdr:to>
      <xdr:col>12</xdr:col>
      <xdr:colOff>437388</xdr:colOff>
      <xdr:row>125</xdr:row>
      <xdr:rowOff>108585</xdr:rowOff>
    </xdr:to>
    <xdr:graphicFrame macro="">
      <xdr:nvGraphicFramePr>
        <xdr:cNvPr id="7" name="Chart 6">
          <a:extLst>
            <a:ext uri="{FF2B5EF4-FFF2-40B4-BE49-F238E27FC236}">
              <a16:creationId xmlns:a16="http://schemas.microsoft.com/office/drawing/2014/main" id="{31C48AE2-F7AD-4308-A136-80B7607C6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xdr:colOff>
      <xdr:row>43</xdr:row>
      <xdr:rowOff>142874</xdr:rowOff>
    </xdr:from>
    <xdr:to>
      <xdr:col>12</xdr:col>
      <xdr:colOff>437389</xdr:colOff>
      <xdr:row>65</xdr:row>
      <xdr:rowOff>108584</xdr:rowOff>
    </xdr:to>
    <xdr:graphicFrame macro="">
      <xdr:nvGraphicFramePr>
        <xdr:cNvPr id="8" name="Chart 7">
          <a:extLst>
            <a:ext uri="{FF2B5EF4-FFF2-40B4-BE49-F238E27FC236}">
              <a16:creationId xmlns:a16="http://schemas.microsoft.com/office/drawing/2014/main" id="{2C822470-EE2B-405D-A0EA-20C02E22A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44</xdr:row>
      <xdr:rowOff>0</xdr:rowOff>
    </xdr:from>
    <xdr:to>
      <xdr:col>25</xdr:col>
      <xdr:colOff>437388</xdr:colOff>
      <xdr:row>65</xdr:row>
      <xdr:rowOff>108585</xdr:rowOff>
    </xdr:to>
    <xdr:graphicFrame macro="">
      <xdr:nvGraphicFramePr>
        <xdr:cNvPr id="9" name="Chart 8">
          <a:extLst>
            <a:ext uri="{FF2B5EF4-FFF2-40B4-BE49-F238E27FC236}">
              <a16:creationId xmlns:a16="http://schemas.microsoft.com/office/drawing/2014/main" id="{D16AE095-C8A0-4335-A59E-A3DE95841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104</xdr:row>
      <xdr:rowOff>0</xdr:rowOff>
    </xdr:from>
    <xdr:to>
      <xdr:col>25</xdr:col>
      <xdr:colOff>437388</xdr:colOff>
      <xdr:row>125</xdr:row>
      <xdr:rowOff>108585</xdr:rowOff>
    </xdr:to>
    <xdr:graphicFrame macro="">
      <xdr:nvGraphicFramePr>
        <xdr:cNvPr id="10" name="Chart 9">
          <a:extLst>
            <a:ext uri="{FF2B5EF4-FFF2-40B4-BE49-F238E27FC236}">
              <a16:creationId xmlns:a16="http://schemas.microsoft.com/office/drawing/2014/main" id="{7EB3D180-A3AF-4960-840E-B354D3648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11" name="Picture 10">
          <a:extLst>
            <a:ext uri="{FF2B5EF4-FFF2-40B4-BE49-F238E27FC236}">
              <a16:creationId xmlns:a16="http://schemas.microsoft.com/office/drawing/2014/main" id="{37825B9E-1361-4A5E-BDF4-C2F814F4DC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14</xdr:col>
      <xdr:colOff>731520</xdr:colOff>
      <xdr:row>13</xdr:row>
      <xdr:rowOff>59054</xdr:rowOff>
    </xdr:from>
    <xdr:to>
      <xdr:col>26</xdr:col>
      <xdr:colOff>0</xdr:colOff>
      <xdr:row>35</xdr:row>
      <xdr:rowOff>41909</xdr:rowOff>
    </xdr:to>
    <xdr:graphicFrame macro="">
      <xdr:nvGraphicFramePr>
        <xdr:cNvPr id="2" name="Chart 1">
          <a:extLst>
            <a:ext uri="{FF2B5EF4-FFF2-40B4-BE49-F238E27FC236}">
              <a16:creationId xmlns:a16="http://schemas.microsoft.com/office/drawing/2014/main" id="{E8B3BDF6-72AF-4F78-98D5-1E8A2034F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44</xdr:row>
      <xdr:rowOff>0</xdr:rowOff>
    </xdr:from>
    <xdr:to>
      <xdr:col>13</xdr:col>
      <xdr:colOff>144780</xdr:colOff>
      <xdr:row>65</xdr:row>
      <xdr:rowOff>110490</xdr:rowOff>
    </xdr:to>
    <xdr:graphicFrame macro="">
      <xdr:nvGraphicFramePr>
        <xdr:cNvPr id="3" name="Chart 2">
          <a:extLst>
            <a:ext uri="{FF2B5EF4-FFF2-40B4-BE49-F238E27FC236}">
              <a16:creationId xmlns:a16="http://schemas.microsoft.com/office/drawing/2014/main" id="{62432923-00A4-4517-8C12-B23DB016E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838199</xdr:colOff>
      <xdr:row>43</xdr:row>
      <xdr:rowOff>137160</xdr:rowOff>
    </xdr:from>
    <xdr:to>
      <xdr:col>26</xdr:col>
      <xdr:colOff>0</xdr:colOff>
      <xdr:row>65</xdr:row>
      <xdr:rowOff>95250</xdr:rowOff>
    </xdr:to>
    <xdr:graphicFrame macro="">
      <xdr:nvGraphicFramePr>
        <xdr:cNvPr id="4" name="Chart 3">
          <a:extLst>
            <a:ext uri="{FF2B5EF4-FFF2-40B4-BE49-F238E27FC236}">
              <a16:creationId xmlns:a16="http://schemas.microsoft.com/office/drawing/2014/main" id="{8D53BF2A-22A7-496E-9CDB-DE2AD786F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14</xdr:row>
      <xdr:rowOff>0</xdr:rowOff>
    </xdr:from>
    <xdr:to>
      <xdr:col>12</xdr:col>
      <xdr:colOff>437388</xdr:colOff>
      <xdr:row>35</xdr:row>
      <xdr:rowOff>108585</xdr:rowOff>
    </xdr:to>
    <xdr:graphicFrame macro="">
      <xdr:nvGraphicFramePr>
        <xdr:cNvPr id="6" name="Chart 5">
          <a:extLst>
            <a:ext uri="{FF2B5EF4-FFF2-40B4-BE49-F238E27FC236}">
              <a16:creationId xmlns:a16="http://schemas.microsoft.com/office/drawing/2014/main" id="{4B7F3FC6-F634-438F-AFC6-1C98276A0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838199</xdr:colOff>
      <xdr:row>76</xdr:row>
      <xdr:rowOff>0</xdr:rowOff>
    </xdr:from>
    <xdr:to>
      <xdr:col>26</xdr:col>
      <xdr:colOff>0</xdr:colOff>
      <xdr:row>95</xdr:row>
      <xdr:rowOff>104775</xdr:rowOff>
    </xdr:to>
    <xdr:graphicFrame macro="">
      <xdr:nvGraphicFramePr>
        <xdr:cNvPr id="7" name="Chart 6">
          <a:extLst>
            <a:ext uri="{FF2B5EF4-FFF2-40B4-BE49-F238E27FC236}">
              <a16:creationId xmlns:a16="http://schemas.microsoft.com/office/drawing/2014/main" id="{31ED5BE3-32C4-499C-AB85-A63D7DC11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104</xdr:row>
      <xdr:rowOff>0</xdr:rowOff>
    </xdr:from>
    <xdr:to>
      <xdr:col>13</xdr:col>
      <xdr:colOff>9525</xdr:colOff>
      <xdr:row>126</xdr:row>
      <xdr:rowOff>120015</xdr:rowOff>
    </xdr:to>
    <xdr:graphicFrame macro="">
      <xdr:nvGraphicFramePr>
        <xdr:cNvPr id="8" name="Chart 7">
          <a:extLst>
            <a:ext uri="{FF2B5EF4-FFF2-40B4-BE49-F238E27FC236}">
              <a16:creationId xmlns:a16="http://schemas.microsoft.com/office/drawing/2014/main" id="{53133F2A-DDEC-478B-A0E6-1DA5FEC07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104</xdr:row>
      <xdr:rowOff>0</xdr:rowOff>
    </xdr:from>
    <xdr:to>
      <xdr:col>26</xdr:col>
      <xdr:colOff>9525</xdr:colOff>
      <xdr:row>126</xdr:row>
      <xdr:rowOff>120015</xdr:rowOff>
    </xdr:to>
    <xdr:graphicFrame macro="">
      <xdr:nvGraphicFramePr>
        <xdr:cNvPr id="9" name="Chart 8">
          <a:extLst>
            <a:ext uri="{FF2B5EF4-FFF2-40B4-BE49-F238E27FC236}">
              <a16:creationId xmlns:a16="http://schemas.microsoft.com/office/drawing/2014/main" id="{EFDAB98D-27CA-4D3B-B31C-1A3DA41BD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838199</xdr:colOff>
      <xdr:row>76</xdr:row>
      <xdr:rowOff>0</xdr:rowOff>
    </xdr:from>
    <xdr:to>
      <xdr:col>13</xdr:col>
      <xdr:colOff>9524</xdr:colOff>
      <xdr:row>95</xdr:row>
      <xdr:rowOff>38100</xdr:rowOff>
    </xdr:to>
    <xdr:graphicFrame macro="">
      <xdr:nvGraphicFramePr>
        <xdr:cNvPr id="10" name="Chart 9">
          <a:extLst>
            <a:ext uri="{FF2B5EF4-FFF2-40B4-BE49-F238E27FC236}">
              <a16:creationId xmlns:a16="http://schemas.microsoft.com/office/drawing/2014/main" id="{6864868D-B836-42BD-86E7-7B409D5B2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11" name="Picture 10">
          <a:extLst>
            <a:ext uri="{FF2B5EF4-FFF2-40B4-BE49-F238E27FC236}">
              <a16:creationId xmlns:a16="http://schemas.microsoft.com/office/drawing/2014/main" id="{99417684-F1E3-49B2-BDC7-A970CB77D0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15</xdr:col>
      <xdr:colOff>0</xdr:colOff>
      <xdr:row>10</xdr:row>
      <xdr:rowOff>103908</xdr:rowOff>
    </xdr:from>
    <xdr:to>
      <xdr:col>26</xdr:col>
      <xdr:colOff>0</xdr:colOff>
      <xdr:row>34</xdr:row>
      <xdr:rowOff>79663</xdr:rowOff>
    </xdr:to>
    <xdr:graphicFrame macro="">
      <xdr:nvGraphicFramePr>
        <xdr:cNvPr id="2" name="Chart 1">
          <a:extLst>
            <a:ext uri="{FF2B5EF4-FFF2-40B4-BE49-F238E27FC236}">
              <a16:creationId xmlns:a16="http://schemas.microsoft.com/office/drawing/2014/main" id="{6E1131CF-4EDC-4FB6-9028-4E1A93E37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41</xdr:row>
      <xdr:rowOff>139410</xdr:rowOff>
    </xdr:from>
    <xdr:to>
      <xdr:col>26</xdr:col>
      <xdr:colOff>0</xdr:colOff>
      <xdr:row>65</xdr:row>
      <xdr:rowOff>111978</xdr:rowOff>
    </xdr:to>
    <xdr:graphicFrame macro="">
      <xdr:nvGraphicFramePr>
        <xdr:cNvPr id="3" name="Chart 2">
          <a:extLst>
            <a:ext uri="{FF2B5EF4-FFF2-40B4-BE49-F238E27FC236}">
              <a16:creationId xmlns:a16="http://schemas.microsoft.com/office/drawing/2014/main" id="{EA4C1247-113E-4D0D-B005-464A85C6E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41</xdr:row>
      <xdr:rowOff>142874</xdr:rowOff>
    </xdr:from>
    <xdr:to>
      <xdr:col>12</xdr:col>
      <xdr:colOff>419100</xdr:colOff>
      <xdr:row>65</xdr:row>
      <xdr:rowOff>115442</xdr:rowOff>
    </xdr:to>
    <xdr:graphicFrame macro="">
      <xdr:nvGraphicFramePr>
        <xdr:cNvPr id="4" name="Chart 3">
          <a:extLst>
            <a:ext uri="{FF2B5EF4-FFF2-40B4-BE49-F238E27FC236}">
              <a16:creationId xmlns:a16="http://schemas.microsoft.com/office/drawing/2014/main" id="{521E2FCB-6A10-458E-A206-95D8C2714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11</xdr:row>
      <xdr:rowOff>0</xdr:rowOff>
    </xdr:from>
    <xdr:to>
      <xdr:col>13</xdr:col>
      <xdr:colOff>0</xdr:colOff>
      <xdr:row>34</xdr:row>
      <xdr:rowOff>115443</xdr:rowOff>
    </xdr:to>
    <xdr:graphicFrame macro="">
      <xdr:nvGraphicFramePr>
        <xdr:cNvPr id="6" name="Chart 5">
          <a:extLst>
            <a:ext uri="{FF2B5EF4-FFF2-40B4-BE49-F238E27FC236}">
              <a16:creationId xmlns:a16="http://schemas.microsoft.com/office/drawing/2014/main" id="{6EE221B0-56CF-45C2-A42E-EED96223C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173830</xdr:colOff>
      <xdr:row>2</xdr:row>
      <xdr:rowOff>130175</xdr:rowOff>
    </xdr:to>
    <xdr:pic>
      <xdr:nvPicPr>
        <xdr:cNvPr id="7" name="Picture 6">
          <a:extLst>
            <a:ext uri="{FF2B5EF4-FFF2-40B4-BE49-F238E27FC236}">
              <a16:creationId xmlns:a16="http://schemas.microsoft.com/office/drawing/2014/main" id="{25751DA6-9924-4C0D-8E2E-52F8B15D8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0</xdr:colOff>
      <xdr:row>37</xdr:row>
      <xdr:rowOff>104775</xdr:rowOff>
    </xdr:to>
    <xdr:graphicFrame macro="">
      <xdr:nvGraphicFramePr>
        <xdr:cNvPr id="2" name="Chart 6">
          <a:extLst>
            <a:ext uri="{FF2B5EF4-FFF2-40B4-BE49-F238E27FC236}">
              <a16:creationId xmlns:a16="http://schemas.microsoft.com/office/drawing/2014/main" id="{C32B8601-8D04-416F-8ED2-1C9E7E04A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37</xdr:row>
      <xdr:rowOff>95250</xdr:rowOff>
    </xdr:to>
    <xdr:graphicFrame macro="">
      <xdr:nvGraphicFramePr>
        <xdr:cNvPr id="3" name="Chart 2">
          <a:extLst>
            <a:ext uri="{FF2B5EF4-FFF2-40B4-BE49-F238E27FC236}">
              <a16:creationId xmlns:a16="http://schemas.microsoft.com/office/drawing/2014/main" id="{975C1D80-1377-495F-83E9-1ED71FCF9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2516980" cy="415925"/>
    <xdr:pic>
      <xdr:nvPicPr>
        <xdr:cNvPr id="4" name="Picture 3">
          <a:extLst>
            <a:ext uri="{FF2B5EF4-FFF2-40B4-BE49-F238E27FC236}">
              <a16:creationId xmlns:a16="http://schemas.microsoft.com/office/drawing/2014/main" id="{745C5419-112B-4166-A957-7BC80D7AF6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twoCellAnchor>
    <xdr:from>
      <xdr:col>2</xdr:col>
      <xdr:colOff>0</xdr:colOff>
      <xdr:row>44</xdr:row>
      <xdr:rowOff>0</xdr:rowOff>
    </xdr:from>
    <xdr:to>
      <xdr:col>13</xdr:col>
      <xdr:colOff>47626</xdr:colOff>
      <xdr:row>68</xdr:row>
      <xdr:rowOff>95251</xdr:rowOff>
    </xdr:to>
    <xdr:graphicFrame macro="">
      <xdr:nvGraphicFramePr>
        <xdr:cNvPr id="5" name="Chart 4">
          <a:extLst>
            <a:ext uri="{FF2B5EF4-FFF2-40B4-BE49-F238E27FC236}">
              <a16:creationId xmlns:a16="http://schemas.microsoft.com/office/drawing/2014/main" id="{40E39B17-9AB1-479A-926B-7789DFDCC87A}"/>
            </a:ext>
            <a:ext uri="{147F2762-F138-4A5C-976F-8EAC2B608ADB}">
              <a16:predDERef xmlns:a16="http://schemas.microsoft.com/office/drawing/2014/main" pred="{745C5419-112B-4166-A957-7BC80D7AF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26</xdr:col>
      <xdr:colOff>47626</xdr:colOff>
      <xdr:row>68</xdr:row>
      <xdr:rowOff>95251</xdr:rowOff>
    </xdr:to>
    <xdr:graphicFrame macro="">
      <xdr:nvGraphicFramePr>
        <xdr:cNvPr id="6" name="Chart 5">
          <a:extLst>
            <a:ext uri="{FF2B5EF4-FFF2-40B4-BE49-F238E27FC236}">
              <a16:creationId xmlns:a16="http://schemas.microsoft.com/office/drawing/2014/main" id="{3BE26255-295A-4847-BEF3-A33F3E542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19</xdr:col>
      <xdr:colOff>400050</xdr:colOff>
      <xdr:row>100</xdr:row>
      <xdr:rowOff>91440</xdr:rowOff>
    </xdr:to>
    <xdr:graphicFrame macro="">
      <xdr:nvGraphicFramePr>
        <xdr:cNvPr id="7" name="Chart 6">
          <a:extLst>
            <a:ext uri="{FF2B5EF4-FFF2-40B4-BE49-F238E27FC236}">
              <a16:creationId xmlns:a16="http://schemas.microsoft.com/office/drawing/2014/main" id="{F2D4BFA7-CE41-49C9-9F01-D66527460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2516980" cy="415925"/>
    <xdr:pic>
      <xdr:nvPicPr>
        <xdr:cNvPr id="2" name="Picture 1">
          <a:extLst>
            <a:ext uri="{FF2B5EF4-FFF2-40B4-BE49-F238E27FC236}">
              <a16:creationId xmlns:a16="http://schemas.microsoft.com/office/drawing/2014/main" id="{08C7417D-939F-4D7E-A910-56DFC607A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twoCellAnchor>
    <xdr:from>
      <xdr:col>2</xdr:col>
      <xdr:colOff>0</xdr:colOff>
      <xdr:row>13</xdr:row>
      <xdr:rowOff>0</xdr:rowOff>
    </xdr:from>
    <xdr:to>
      <xdr:col>13</xdr:col>
      <xdr:colOff>0</xdr:colOff>
      <xdr:row>41</xdr:row>
      <xdr:rowOff>114300</xdr:rowOff>
    </xdr:to>
    <xdr:graphicFrame macro="">
      <xdr:nvGraphicFramePr>
        <xdr:cNvPr id="3" name="Chart 2">
          <a:extLst>
            <a:ext uri="{FF2B5EF4-FFF2-40B4-BE49-F238E27FC236}">
              <a16:creationId xmlns:a16="http://schemas.microsoft.com/office/drawing/2014/main" id="{9CE2F12D-EA08-4E0B-B879-48B7A05FB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0</xdr:rowOff>
    </xdr:from>
    <xdr:to>
      <xdr:col>26</xdr:col>
      <xdr:colOff>0</xdr:colOff>
      <xdr:row>41</xdr:row>
      <xdr:rowOff>114300</xdr:rowOff>
    </xdr:to>
    <xdr:graphicFrame macro="">
      <xdr:nvGraphicFramePr>
        <xdr:cNvPr id="4" name="Chart 3">
          <a:extLst>
            <a:ext uri="{FF2B5EF4-FFF2-40B4-BE49-F238E27FC236}">
              <a16:creationId xmlns:a16="http://schemas.microsoft.com/office/drawing/2014/main" id="{06060867-6319-49ED-88B0-E944AD21E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1251584</xdr:colOff>
      <xdr:row>86</xdr:row>
      <xdr:rowOff>78104</xdr:rowOff>
    </xdr:from>
    <xdr:to>
      <xdr:col>13</xdr:col>
      <xdr:colOff>0</xdr:colOff>
      <xdr:row>109</xdr:row>
      <xdr:rowOff>126999</xdr:rowOff>
    </xdr:to>
    <xdr:graphicFrame macro="">
      <xdr:nvGraphicFramePr>
        <xdr:cNvPr id="2" name="Chart 1">
          <a:extLst>
            <a:ext uri="{FF2B5EF4-FFF2-40B4-BE49-F238E27FC236}">
              <a16:creationId xmlns:a16="http://schemas.microsoft.com/office/drawing/2014/main" id="{D2F7EC1B-00C6-466C-9AC4-E6CD5C7F0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11</xdr:row>
      <xdr:rowOff>0</xdr:rowOff>
    </xdr:from>
    <xdr:to>
      <xdr:col>21</xdr:col>
      <xdr:colOff>485775</xdr:colOff>
      <xdr:row>42</xdr:row>
      <xdr:rowOff>19050</xdr:rowOff>
    </xdr:to>
    <xdr:graphicFrame macro="">
      <xdr:nvGraphicFramePr>
        <xdr:cNvPr id="3" name="Chart 2">
          <a:extLst>
            <a:ext uri="{FF2B5EF4-FFF2-40B4-BE49-F238E27FC236}">
              <a16:creationId xmlns:a16="http://schemas.microsoft.com/office/drawing/2014/main" id="{681306FB-5316-4B89-85DE-13CE8D969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48</xdr:row>
      <xdr:rowOff>0</xdr:rowOff>
    </xdr:from>
    <xdr:to>
      <xdr:col>13</xdr:col>
      <xdr:colOff>0</xdr:colOff>
      <xdr:row>75</xdr:row>
      <xdr:rowOff>5080</xdr:rowOff>
    </xdr:to>
    <xdr:graphicFrame macro="">
      <xdr:nvGraphicFramePr>
        <xdr:cNvPr id="4" name="Chart 3">
          <a:extLst>
            <a:ext uri="{FF2B5EF4-FFF2-40B4-BE49-F238E27FC236}">
              <a16:creationId xmlns:a16="http://schemas.microsoft.com/office/drawing/2014/main" id="{4B67169E-AF2F-490B-8296-F0399CE10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B84DDF3D-62FB-4BB8-BE3C-04D7EE89D7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15</xdr:col>
      <xdr:colOff>0</xdr:colOff>
      <xdr:row>14</xdr:row>
      <xdr:rowOff>0</xdr:rowOff>
    </xdr:from>
    <xdr:to>
      <xdr:col>26</xdr:col>
      <xdr:colOff>0</xdr:colOff>
      <xdr:row>37</xdr:row>
      <xdr:rowOff>95250</xdr:rowOff>
    </xdr:to>
    <xdr:graphicFrame macro="">
      <xdr:nvGraphicFramePr>
        <xdr:cNvPr id="2" name="Chart 1">
          <a:extLst>
            <a:ext uri="{FF2B5EF4-FFF2-40B4-BE49-F238E27FC236}">
              <a16:creationId xmlns:a16="http://schemas.microsoft.com/office/drawing/2014/main" id="{463B78F0-04A6-4383-939C-9AB1B7714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10</xdr:row>
      <xdr:rowOff>0</xdr:rowOff>
    </xdr:from>
    <xdr:to>
      <xdr:col>13</xdr:col>
      <xdr:colOff>0</xdr:colOff>
      <xdr:row>37</xdr:row>
      <xdr:rowOff>104775</xdr:rowOff>
    </xdr:to>
    <xdr:graphicFrame macro="">
      <xdr:nvGraphicFramePr>
        <xdr:cNvPr id="3" name="Chart 6">
          <a:extLst>
            <a:ext uri="{FF2B5EF4-FFF2-40B4-BE49-F238E27FC236}">
              <a16:creationId xmlns:a16="http://schemas.microsoft.com/office/drawing/2014/main" id="{4C091006-C166-4BF9-929E-C9DAEEEFC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2516980" cy="415925"/>
    <xdr:pic>
      <xdr:nvPicPr>
        <xdr:cNvPr id="4" name="Picture 3">
          <a:extLst>
            <a:ext uri="{FF2B5EF4-FFF2-40B4-BE49-F238E27FC236}">
              <a16:creationId xmlns:a16="http://schemas.microsoft.com/office/drawing/2014/main" id="{FE3EB594-D6FF-424D-8D9E-1D2EAB191F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twoCellAnchor>
    <xdr:from>
      <xdr:col>2</xdr:col>
      <xdr:colOff>0</xdr:colOff>
      <xdr:row>44</xdr:row>
      <xdr:rowOff>0</xdr:rowOff>
    </xdr:from>
    <xdr:to>
      <xdr:col>13</xdr:col>
      <xdr:colOff>47626</xdr:colOff>
      <xdr:row>68</xdr:row>
      <xdr:rowOff>95251</xdr:rowOff>
    </xdr:to>
    <xdr:graphicFrame macro="">
      <xdr:nvGraphicFramePr>
        <xdr:cNvPr id="5" name="Chart 4">
          <a:extLst>
            <a:ext uri="{FF2B5EF4-FFF2-40B4-BE49-F238E27FC236}">
              <a16:creationId xmlns:a16="http://schemas.microsoft.com/office/drawing/2014/main" id="{FFADCB9A-86BF-46E4-B696-37EF8C8F7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26</xdr:col>
      <xdr:colOff>47626</xdr:colOff>
      <xdr:row>68</xdr:row>
      <xdr:rowOff>95251</xdr:rowOff>
    </xdr:to>
    <xdr:graphicFrame macro="">
      <xdr:nvGraphicFramePr>
        <xdr:cNvPr id="6" name="Chart 5">
          <a:extLst>
            <a:ext uri="{FF2B5EF4-FFF2-40B4-BE49-F238E27FC236}">
              <a16:creationId xmlns:a16="http://schemas.microsoft.com/office/drawing/2014/main" id="{A25C7E63-735F-4C05-951F-EEF8329A6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19</xdr:col>
      <xdr:colOff>400050</xdr:colOff>
      <xdr:row>100</xdr:row>
      <xdr:rowOff>91440</xdr:rowOff>
    </xdr:to>
    <xdr:graphicFrame macro="">
      <xdr:nvGraphicFramePr>
        <xdr:cNvPr id="7" name="Chart 6">
          <a:extLst>
            <a:ext uri="{FF2B5EF4-FFF2-40B4-BE49-F238E27FC236}">
              <a16:creationId xmlns:a16="http://schemas.microsoft.com/office/drawing/2014/main" id="{3BF1AEE4-3254-4780-A000-A48C979C8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xdr:col>
      <xdr:colOff>0</xdr:colOff>
      <xdr:row>12</xdr:row>
      <xdr:rowOff>0</xdr:rowOff>
    </xdr:from>
    <xdr:to>
      <xdr:col>13</xdr:col>
      <xdr:colOff>0</xdr:colOff>
      <xdr:row>38</xdr:row>
      <xdr:rowOff>0</xdr:rowOff>
    </xdr:to>
    <xdr:graphicFrame macro="">
      <xdr:nvGraphicFramePr>
        <xdr:cNvPr id="2" name="Chart 6">
          <a:extLst>
            <a:ext uri="{FF2B5EF4-FFF2-40B4-BE49-F238E27FC236}">
              <a16:creationId xmlns:a16="http://schemas.microsoft.com/office/drawing/2014/main" id="{6F198786-B3B0-4C06-A254-932DEE99B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12</xdr:row>
      <xdr:rowOff>0</xdr:rowOff>
    </xdr:from>
    <xdr:to>
      <xdr:col>25</xdr:col>
      <xdr:colOff>0</xdr:colOff>
      <xdr:row>38</xdr:row>
      <xdr:rowOff>0</xdr:rowOff>
    </xdr:to>
    <xdr:graphicFrame macro="">
      <xdr:nvGraphicFramePr>
        <xdr:cNvPr id="3" name="Chart 6">
          <a:extLst>
            <a:ext uri="{FF2B5EF4-FFF2-40B4-BE49-F238E27FC236}">
              <a16:creationId xmlns:a16="http://schemas.microsoft.com/office/drawing/2014/main" id="{D3D9CDE9-2D64-4F9A-B885-4507C1DA8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53</xdr:row>
      <xdr:rowOff>0</xdr:rowOff>
    </xdr:from>
    <xdr:to>
      <xdr:col>19</xdr:col>
      <xdr:colOff>0</xdr:colOff>
      <xdr:row>79</xdr:row>
      <xdr:rowOff>0</xdr:rowOff>
    </xdr:to>
    <xdr:graphicFrame macro="">
      <xdr:nvGraphicFramePr>
        <xdr:cNvPr id="4" name="Chart 3">
          <a:extLst>
            <a:ext uri="{FF2B5EF4-FFF2-40B4-BE49-F238E27FC236}">
              <a16:creationId xmlns:a16="http://schemas.microsoft.com/office/drawing/2014/main" id="{7F25DBFD-A5D0-4F84-9A78-C272695D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80</xdr:row>
      <xdr:rowOff>0</xdr:rowOff>
    </xdr:from>
    <xdr:to>
      <xdr:col>19</xdr:col>
      <xdr:colOff>0</xdr:colOff>
      <xdr:row>106</xdr:row>
      <xdr:rowOff>0</xdr:rowOff>
    </xdr:to>
    <xdr:graphicFrame macro="">
      <xdr:nvGraphicFramePr>
        <xdr:cNvPr id="5" name="Chart 4">
          <a:extLst>
            <a:ext uri="{FF2B5EF4-FFF2-40B4-BE49-F238E27FC236}">
              <a16:creationId xmlns:a16="http://schemas.microsoft.com/office/drawing/2014/main" id="{3FE1AC77-A483-4EC7-8962-817EA9749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32472B9C-0604-4D42-8673-2312698BFF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0</xdr:colOff>
      <xdr:row>11</xdr:row>
      <xdr:rowOff>0</xdr:rowOff>
    </xdr:from>
    <xdr:to>
      <xdr:col>26</xdr:col>
      <xdr:colOff>0</xdr:colOff>
      <xdr:row>41</xdr:row>
      <xdr:rowOff>69851</xdr:rowOff>
    </xdr:to>
    <xdr:graphicFrame macro="">
      <xdr:nvGraphicFramePr>
        <xdr:cNvPr id="2" name="Chart 1">
          <a:extLst>
            <a:ext uri="{FF2B5EF4-FFF2-40B4-BE49-F238E27FC236}">
              <a16:creationId xmlns:a16="http://schemas.microsoft.com/office/drawing/2014/main" id="{6FEF33E5-2C2B-47D9-8075-25F80269E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48</xdr:row>
      <xdr:rowOff>0</xdr:rowOff>
    </xdr:from>
    <xdr:to>
      <xdr:col>26</xdr:col>
      <xdr:colOff>0</xdr:colOff>
      <xdr:row>79</xdr:row>
      <xdr:rowOff>0</xdr:rowOff>
    </xdr:to>
    <xdr:graphicFrame macro="">
      <xdr:nvGraphicFramePr>
        <xdr:cNvPr id="3" name="Chart 2">
          <a:extLst>
            <a:ext uri="{FF2B5EF4-FFF2-40B4-BE49-F238E27FC236}">
              <a16:creationId xmlns:a16="http://schemas.microsoft.com/office/drawing/2014/main" id="{5A2EA233-9378-476A-9DB6-C3D88DF7D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85</xdr:row>
      <xdr:rowOff>0</xdr:rowOff>
    </xdr:from>
    <xdr:to>
      <xdr:col>26</xdr:col>
      <xdr:colOff>0</xdr:colOff>
      <xdr:row>109</xdr:row>
      <xdr:rowOff>69216</xdr:rowOff>
    </xdr:to>
    <xdr:graphicFrame macro="">
      <xdr:nvGraphicFramePr>
        <xdr:cNvPr id="4" name="Chart 3">
          <a:extLst>
            <a:ext uri="{FF2B5EF4-FFF2-40B4-BE49-F238E27FC236}">
              <a16:creationId xmlns:a16="http://schemas.microsoft.com/office/drawing/2014/main" id="{D5B7F2D5-E261-481A-AE76-35C961509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2516980" cy="415925"/>
    <xdr:pic>
      <xdr:nvPicPr>
        <xdr:cNvPr id="7" name="Picture 6">
          <a:extLst>
            <a:ext uri="{FF2B5EF4-FFF2-40B4-BE49-F238E27FC236}">
              <a16:creationId xmlns:a16="http://schemas.microsoft.com/office/drawing/2014/main" id="{AC63AC81-330B-4AD6-83D4-6A83A3BA51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2</xdr:col>
      <xdr:colOff>0</xdr:colOff>
      <xdr:row>16</xdr:row>
      <xdr:rowOff>0</xdr:rowOff>
    </xdr:from>
    <xdr:to>
      <xdr:col>13</xdr:col>
      <xdr:colOff>0</xdr:colOff>
      <xdr:row>35</xdr:row>
      <xdr:rowOff>108585</xdr:rowOff>
    </xdr:to>
    <xdr:graphicFrame macro="">
      <xdr:nvGraphicFramePr>
        <xdr:cNvPr id="2" name="Chart 1">
          <a:extLst>
            <a:ext uri="{FF2B5EF4-FFF2-40B4-BE49-F238E27FC236}">
              <a16:creationId xmlns:a16="http://schemas.microsoft.com/office/drawing/2014/main" id="{457F415E-711E-4BA8-8646-1A45AE6CC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36</xdr:row>
      <xdr:rowOff>0</xdr:rowOff>
    </xdr:from>
    <xdr:to>
      <xdr:col>13</xdr:col>
      <xdr:colOff>0</xdr:colOff>
      <xdr:row>55</xdr:row>
      <xdr:rowOff>108585</xdr:rowOff>
    </xdr:to>
    <xdr:graphicFrame macro="">
      <xdr:nvGraphicFramePr>
        <xdr:cNvPr id="3" name="Chart 2">
          <a:extLst>
            <a:ext uri="{FF2B5EF4-FFF2-40B4-BE49-F238E27FC236}">
              <a16:creationId xmlns:a16="http://schemas.microsoft.com/office/drawing/2014/main" id="{EC097E1B-11ED-42BF-9CEA-20C8E4A9F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56</xdr:row>
      <xdr:rowOff>0</xdr:rowOff>
    </xdr:from>
    <xdr:to>
      <xdr:col>13</xdr:col>
      <xdr:colOff>0</xdr:colOff>
      <xdr:row>75</xdr:row>
      <xdr:rowOff>108585</xdr:rowOff>
    </xdr:to>
    <xdr:graphicFrame macro="">
      <xdr:nvGraphicFramePr>
        <xdr:cNvPr id="4" name="Chart 3">
          <a:extLst>
            <a:ext uri="{FF2B5EF4-FFF2-40B4-BE49-F238E27FC236}">
              <a16:creationId xmlns:a16="http://schemas.microsoft.com/office/drawing/2014/main" id="{ACCA8B49-99C3-4513-9598-550609CB6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3</xdr:col>
      <xdr:colOff>240505</xdr:colOff>
      <xdr:row>2</xdr:row>
      <xdr:rowOff>130175</xdr:rowOff>
    </xdr:to>
    <xdr:pic>
      <xdr:nvPicPr>
        <xdr:cNvPr id="5" name="Picture 4">
          <a:extLst>
            <a:ext uri="{FF2B5EF4-FFF2-40B4-BE49-F238E27FC236}">
              <a16:creationId xmlns:a16="http://schemas.microsoft.com/office/drawing/2014/main" id="{7F904D26-0288-490D-8AC2-8BF34323EF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0</xdr:colOff>
      <xdr:row>9</xdr:row>
      <xdr:rowOff>142874</xdr:rowOff>
    </xdr:from>
    <xdr:to>
      <xdr:col>13</xdr:col>
      <xdr:colOff>0</xdr:colOff>
      <xdr:row>31</xdr:row>
      <xdr:rowOff>108584</xdr:rowOff>
    </xdr:to>
    <xdr:graphicFrame macro="">
      <xdr:nvGraphicFramePr>
        <xdr:cNvPr id="2" name="Chart 1">
          <a:extLst>
            <a:ext uri="{FF2B5EF4-FFF2-40B4-BE49-F238E27FC236}">
              <a16:creationId xmlns:a16="http://schemas.microsoft.com/office/drawing/2014/main" id="{E220BD42-DE05-4631-A5F7-9D53D7400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xdr:row>
      <xdr:rowOff>142874</xdr:rowOff>
    </xdr:from>
    <xdr:to>
      <xdr:col>26</xdr:col>
      <xdr:colOff>0</xdr:colOff>
      <xdr:row>31</xdr:row>
      <xdr:rowOff>108584</xdr:rowOff>
    </xdr:to>
    <xdr:graphicFrame macro="">
      <xdr:nvGraphicFramePr>
        <xdr:cNvPr id="3" name="Chart 2">
          <a:extLst>
            <a:ext uri="{FF2B5EF4-FFF2-40B4-BE49-F238E27FC236}">
              <a16:creationId xmlns:a16="http://schemas.microsoft.com/office/drawing/2014/main" id="{5AD8DBFA-6B67-465E-AAE9-A558287BD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12</xdr:col>
      <xdr:colOff>437388</xdr:colOff>
      <xdr:row>58</xdr:row>
      <xdr:rowOff>108585</xdr:rowOff>
    </xdr:to>
    <xdr:graphicFrame macro="">
      <xdr:nvGraphicFramePr>
        <xdr:cNvPr id="4" name="Chart 3">
          <a:extLst>
            <a:ext uri="{FF2B5EF4-FFF2-40B4-BE49-F238E27FC236}">
              <a16:creationId xmlns:a16="http://schemas.microsoft.com/office/drawing/2014/main" id="{19E1E95E-B8B2-4433-8ACC-95FFCCB8E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5F8028ED-D4D0-465D-BCFA-977027FACC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0</xdr:colOff>
      <xdr:row>14</xdr:row>
      <xdr:rowOff>0</xdr:rowOff>
    </xdr:from>
    <xdr:to>
      <xdr:col>13</xdr:col>
      <xdr:colOff>165735</xdr:colOff>
      <xdr:row>31</xdr:row>
      <xdr:rowOff>104775</xdr:rowOff>
    </xdr:to>
    <xdr:graphicFrame macro="">
      <xdr:nvGraphicFramePr>
        <xdr:cNvPr id="2" name="Chart 1">
          <a:extLst>
            <a:ext uri="{FF2B5EF4-FFF2-40B4-BE49-F238E27FC236}">
              <a16:creationId xmlns:a16="http://schemas.microsoft.com/office/drawing/2014/main" id="{7ACA1DD2-51B0-4B48-A610-B9F65DFD0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13</xdr:row>
      <xdr:rowOff>142873</xdr:rowOff>
    </xdr:from>
    <xdr:to>
      <xdr:col>25</xdr:col>
      <xdr:colOff>353786</xdr:colOff>
      <xdr:row>31</xdr:row>
      <xdr:rowOff>100419</xdr:rowOff>
    </xdr:to>
    <xdr:graphicFrame macro="">
      <xdr:nvGraphicFramePr>
        <xdr:cNvPr id="3" name="Chart 2">
          <a:extLst>
            <a:ext uri="{FF2B5EF4-FFF2-40B4-BE49-F238E27FC236}">
              <a16:creationId xmlns:a16="http://schemas.microsoft.com/office/drawing/2014/main" id="{E29E4F33-01AE-4E76-BAC5-2A3EA89C4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42</xdr:row>
      <xdr:rowOff>0</xdr:rowOff>
    </xdr:from>
    <xdr:to>
      <xdr:col>25</xdr:col>
      <xdr:colOff>353786</xdr:colOff>
      <xdr:row>59</xdr:row>
      <xdr:rowOff>100421</xdr:rowOff>
    </xdr:to>
    <xdr:graphicFrame macro="">
      <xdr:nvGraphicFramePr>
        <xdr:cNvPr id="4" name="Chart 3">
          <a:extLst>
            <a:ext uri="{FF2B5EF4-FFF2-40B4-BE49-F238E27FC236}">
              <a16:creationId xmlns:a16="http://schemas.microsoft.com/office/drawing/2014/main" id="{3E228655-E91D-43A7-8E97-477CE3363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31CD03C3-F2D0-4220-8FF1-6E24AE6A2B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41</xdr:row>
      <xdr:rowOff>0</xdr:rowOff>
    </xdr:from>
    <xdr:to>
      <xdr:col>13</xdr:col>
      <xdr:colOff>165735</xdr:colOff>
      <xdr:row>58</xdr:row>
      <xdr:rowOff>104775</xdr:rowOff>
    </xdr:to>
    <xdr:graphicFrame macro="">
      <xdr:nvGraphicFramePr>
        <xdr:cNvPr id="6" name="Chart 5">
          <a:extLst>
            <a:ext uri="{FF2B5EF4-FFF2-40B4-BE49-F238E27FC236}">
              <a16:creationId xmlns:a16="http://schemas.microsoft.com/office/drawing/2014/main" id="{AAD97590-A40B-44EE-814F-49F650728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67</xdr:row>
      <xdr:rowOff>0</xdr:rowOff>
    </xdr:from>
    <xdr:to>
      <xdr:col>13</xdr:col>
      <xdr:colOff>0</xdr:colOff>
      <xdr:row>87</xdr:row>
      <xdr:rowOff>57150</xdr:rowOff>
    </xdr:to>
    <xdr:graphicFrame macro="">
      <xdr:nvGraphicFramePr>
        <xdr:cNvPr id="2" name="Chart 1">
          <a:extLst>
            <a:ext uri="{FF2B5EF4-FFF2-40B4-BE49-F238E27FC236}">
              <a16:creationId xmlns:a16="http://schemas.microsoft.com/office/drawing/2014/main" id="{12681B8F-5985-478A-8967-6A9AC7B4F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100</xdr:row>
      <xdr:rowOff>0</xdr:rowOff>
    </xdr:from>
    <xdr:to>
      <xdr:col>13</xdr:col>
      <xdr:colOff>0</xdr:colOff>
      <xdr:row>116</xdr:row>
      <xdr:rowOff>28575</xdr:rowOff>
    </xdr:to>
    <xdr:graphicFrame macro="">
      <xdr:nvGraphicFramePr>
        <xdr:cNvPr id="3" name="Chart 2">
          <a:extLst>
            <a:ext uri="{FF2B5EF4-FFF2-40B4-BE49-F238E27FC236}">
              <a16:creationId xmlns:a16="http://schemas.microsoft.com/office/drawing/2014/main" id="{4F905E1B-73D1-4B53-8604-7DECE5C35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129</xdr:row>
      <xdr:rowOff>0</xdr:rowOff>
    </xdr:from>
    <xdr:to>
      <xdr:col>13</xdr:col>
      <xdr:colOff>0</xdr:colOff>
      <xdr:row>149</xdr:row>
      <xdr:rowOff>47625</xdr:rowOff>
    </xdr:to>
    <xdr:graphicFrame macro="">
      <xdr:nvGraphicFramePr>
        <xdr:cNvPr id="4" name="Chart 3">
          <a:extLst>
            <a:ext uri="{FF2B5EF4-FFF2-40B4-BE49-F238E27FC236}">
              <a16:creationId xmlns:a16="http://schemas.microsoft.com/office/drawing/2014/main" id="{1858A9E3-531E-4FC1-98B7-3811FA71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41</xdr:row>
      <xdr:rowOff>0</xdr:rowOff>
    </xdr:from>
    <xdr:to>
      <xdr:col>13</xdr:col>
      <xdr:colOff>0</xdr:colOff>
      <xdr:row>57</xdr:row>
      <xdr:rowOff>133350</xdr:rowOff>
    </xdr:to>
    <xdr:graphicFrame macro="">
      <xdr:nvGraphicFramePr>
        <xdr:cNvPr id="5" name="Chart 4">
          <a:extLst>
            <a:ext uri="{FF2B5EF4-FFF2-40B4-BE49-F238E27FC236}">
              <a16:creationId xmlns:a16="http://schemas.microsoft.com/office/drawing/2014/main" id="{347C9527-AE46-4A1B-AF71-DB8F3F835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28575</xdr:colOff>
      <xdr:row>14</xdr:row>
      <xdr:rowOff>0</xdr:rowOff>
    </xdr:from>
    <xdr:to>
      <xdr:col>13</xdr:col>
      <xdr:colOff>0</xdr:colOff>
      <xdr:row>30</xdr:row>
      <xdr:rowOff>45721</xdr:rowOff>
    </xdr:to>
    <xdr:graphicFrame macro="">
      <xdr:nvGraphicFramePr>
        <xdr:cNvPr id="6" name="Chart 5">
          <a:extLst>
            <a:ext uri="{FF2B5EF4-FFF2-40B4-BE49-F238E27FC236}">
              <a16:creationId xmlns:a16="http://schemas.microsoft.com/office/drawing/2014/main" id="{DFEB5E0E-8F0D-4B19-8F91-5D72C72FC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7" name="Picture 6">
          <a:extLst>
            <a:ext uri="{FF2B5EF4-FFF2-40B4-BE49-F238E27FC236}">
              <a16:creationId xmlns:a16="http://schemas.microsoft.com/office/drawing/2014/main" id="{881B5441-6665-4E64-B1CF-B0BC0FD1CF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47625</xdr:colOff>
      <xdr:row>37</xdr:row>
      <xdr:rowOff>0</xdr:rowOff>
    </xdr:to>
    <xdr:graphicFrame macro="">
      <xdr:nvGraphicFramePr>
        <xdr:cNvPr id="2" name="Chart 5">
          <a:extLst>
            <a:ext uri="{FF2B5EF4-FFF2-40B4-BE49-F238E27FC236}">
              <a16:creationId xmlns:a16="http://schemas.microsoft.com/office/drawing/2014/main" id="{60FCF08A-A2C0-4F49-BC1B-91B570B5D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3" name="Picture 2">
          <a:extLst>
            <a:ext uri="{FF2B5EF4-FFF2-40B4-BE49-F238E27FC236}">
              <a16:creationId xmlns:a16="http://schemas.microsoft.com/office/drawing/2014/main" id="{6967E61B-FBC7-4CBF-9F53-75F1990EC3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0</xdr:colOff>
      <xdr:row>10</xdr:row>
      <xdr:rowOff>0</xdr:rowOff>
    </xdr:from>
    <xdr:to>
      <xdr:col>13</xdr:col>
      <xdr:colOff>47625</xdr:colOff>
      <xdr:row>37</xdr:row>
      <xdr:rowOff>0</xdr:rowOff>
    </xdr:to>
    <xdr:graphicFrame macro="">
      <xdr:nvGraphicFramePr>
        <xdr:cNvPr id="2" name="Chart 5">
          <a:extLst>
            <a:ext uri="{FF2B5EF4-FFF2-40B4-BE49-F238E27FC236}">
              <a16:creationId xmlns:a16="http://schemas.microsoft.com/office/drawing/2014/main" id="{5F68A6DB-1CF6-469D-A7A9-75962E165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3" name="Picture 2">
          <a:extLst>
            <a:ext uri="{FF2B5EF4-FFF2-40B4-BE49-F238E27FC236}">
              <a16:creationId xmlns:a16="http://schemas.microsoft.com/office/drawing/2014/main" id="{54F7981F-E1B2-4ECF-87FD-5C195C651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37</xdr:row>
      <xdr:rowOff>133351</xdr:rowOff>
    </xdr:to>
    <xdr:graphicFrame macro="">
      <xdr:nvGraphicFramePr>
        <xdr:cNvPr id="2" name="Chart 1">
          <a:extLst>
            <a:ext uri="{FF2B5EF4-FFF2-40B4-BE49-F238E27FC236}">
              <a16:creationId xmlns:a16="http://schemas.microsoft.com/office/drawing/2014/main" id="{274B0123-1546-4FAA-844D-C0185651B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14</xdr:row>
      <xdr:rowOff>0</xdr:rowOff>
    </xdr:from>
    <xdr:to>
      <xdr:col>26</xdr:col>
      <xdr:colOff>0</xdr:colOff>
      <xdr:row>35</xdr:row>
      <xdr:rowOff>129542</xdr:rowOff>
    </xdr:to>
    <xdr:graphicFrame macro="">
      <xdr:nvGraphicFramePr>
        <xdr:cNvPr id="3" name="Chart 2">
          <a:extLst>
            <a:ext uri="{FF2B5EF4-FFF2-40B4-BE49-F238E27FC236}">
              <a16:creationId xmlns:a16="http://schemas.microsoft.com/office/drawing/2014/main" id="{F117A6FC-A536-44B0-8461-5126939A3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4" name="Picture 3">
          <a:extLst>
            <a:ext uri="{FF2B5EF4-FFF2-40B4-BE49-F238E27FC236}">
              <a16:creationId xmlns:a16="http://schemas.microsoft.com/office/drawing/2014/main" id="{375AF205-B483-40E1-9002-D8ECADD336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51</xdr:row>
      <xdr:rowOff>0</xdr:rowOff>
    </xdr:from>
    <xdr:to>
      <xdr:col>24</xdr:col>
      <xdr:colOff>361950</xdr:colOff>
      <xdr:row>82</xdr:row>
      <xdr:rowOff>38101</xdr:rowOff>
    </xdr:to>
    <xdr:graphicFrame macro="">
      <xdr:nvGraphicFramePr>
        <xdr:cNvPr id="2" name="Chart 1">
          <a:extLst>
            <a:ext uri="{FF2B5EF4-FFF2-40B4-BE49-F238E27FC236}">
              <a16:creationId xmlns:a16="http://schemas.microsoft.com/office/drawing/2014/main" id="{AFE623E2-0FEB-44F4-B71C-0C8A4D5C7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12</xdr:row>
      <xdr:rowOff>0</xdr:rowOff>
    </xdr:from>
    <xdr:to>
      <xdr:col>13</xdr:col>
      <xdr:colOff>0</xdr:colOff>
      <xdr:row>39</xdr:row>
      <xdr:rowOff>0</xdr:rowOff>
    </xdr:to>
    <xdr:graphicFrame macro="">
      <xdr:nvGraphicFramePr>
        <xdr:cNvPr id="3" name="Chart 2">
          <a:extLst>
            <a:ext uri="{FF2B5EF4-FFF2-40B4-BE49-F238E27FC236}">
              <a16:creationId xmlns:a16="http://schemas.microsoft.com/office/drawing/2014/main" id="{F0D4CED1-284E-435A-B7A2-8FFCA5D30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12</xdr:row>
      <xdr:rowOff>0</xdr:rowOff>
    </xdr:from>
    <xdr:to>
      <xdr:col>26</xdr:col>
      <xdr:colOff>0</xdr:colOff>
      <xdr:row>39</xdr:row>
      <xdr:rowOff>57150</xdr:rowOff>
    </xdr:to>
    <xdr:graphicFrame macro="">
      <xdr:nvGraphicFramePr>
        <xdr:cNvPr id="4" name="Chart 3">
          <a:extLst>
            <a:ext uri="{FF2B5EF4-FFF2-40B4-BE49-F238E27FC236}">
              <a16:creationId xmlns:a16="http://schemas.microsoft.com/office/drawing/2014/main" id="{DBAA64C0-EAC6-4AE2-A898-AFACD759F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5" name="Picture 4">
          <a:extLst>
            <a:ext uri="{FF2B5EF4-FFF2-40B4-BE49-F238E27FC236}">
              <a16:creationId xmlns:a16="http://schemas.microsoft.com/office/drawing/2014/main" id="{1C753BD9-816A-420F-AD55-836CD686EB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92</xdr:row>
      <xdr:rowOff>0</xdr:rowOff>
    </xdr:from>
    <xdr:to>
      <xdr:col>18</xdr:col>
      <xdr:colOff>304347</xdr:colOff>
      <xdr:row>112</xdr:row>
      <xdr:rowOff>76200</xdr:rowOff>
    </xdr:to>
    <xdr:graphicFrame macro="">
      <xdr:nvGraphicFramePr>
        <xdr:cNvPr id="6" name="Chart 5">
          <a:extLst>
            <a:ext uri="{FF2B5EF4-FFF2-40B4-BE49-F238E27FC236}">
              <a16:creationId xmlns:a16="http://schemas.microsoft.com/office/drawing/2014/main" id="{3A11DE06-9429-4908-B89F-0A59E44B3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648970</xdr:colOff>
      <xdr:row>17</xdr:row>
      <xdr:rowOff>140650</xdr:rowOff>
    </xdr:from>
    <xdr:to>
      <xdr:col>8</xdr:col>
      <xdr:colOff>622300</xdr:colOff>
      <xdr:row>35</xdr:row>
      <xdr:rowOff>2540</xdr:rowOff>
    </xdr:to>
    <xdr:graphicFrame macro="">
      <xdr:nvGraphicFramePr>
        <xdr:cNvPr id="2" name="Chart 2">
          <a:extLst>
            <a:ext uri="{FF2B5EF4-FFF2-40B4-BE49-F238E27FC236}">
              <a16:creationId xmlns:a16="http://schemas.microsoft.com/office/drawing/2014/main" id="{B4E0A879-4976-4308-8BDD-7750DE292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485775</xdr:colOff>
      <xdr:row>14</xdr:row>
      <xdr:rowOff>95250</xdr:rowOff>
    </xdr:from>
    <xdr:to>
      <xdr:col>20</xdr:col>
      <xdr:colOff>438150</xdr:colOff>
      <xdr:row>35</xdr:row>
      <xdr:rowOff>38100</xdr:rowOff>
    </xdr:to>
    <xdr:graphicFrame macro="">
      <xdr:nvGraphicFramePr>
        <xdr:cNvPr id="3" name="Chart 2">
          <a:extLst>
            <a:ext uri="{FF2B5EF4-FFF2-40B4-BE49-F238E27FC236}">
              <a16:creationId xmlns:a16="http://schemas.microsoft.com/office/drawing/2014/main" id="{7E6BE0F0-C649-43C3-8410-6EE740F31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50005</xdr:colOff>
      <xdr:row>2</xdr:row>
      <xdr:rowOff>130175</xdr:rowOff>
    </xdr:to>
    <xdr:pic>
      <xdr:nvPicPr>
        <xdr:cNvPr id="4" name="Picture 3">
          <a:extLst>
            <a:ext uri="{FF2B5EF4-FFF2-40B4-BE49-F238E27FC236}">
              <a16:creationId xmlns:a16="http://schemas.microsoft.com/office/drawing/2014/main" id="{A4ACB4BD-CE72-4671-AEBF-CDF4F71822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14</xdr:col>
      <xdr:colOff>820269</xdr:colOff>
      <xdr:row>72</xdr:row>
      <xdr:rowOff>38100</xdr:rowOff>
    </xdr:from>
    <xdr:to>
      <xdr:col>26</xdr:col>
      <xdr:colOff>44822</xdr:colOff>
      <xdr:row>93</xdr:row>
      <xdr:rowOff>40341</xdr:rowOff>
    </xdr:to>
    <xdr:graphicFrame macro="">
      <xdr:nvGraphicFramePr>
        <xdr:cNvPr id="2" name="Chart 1">
          <a:extLst>
            <a:ext uri="{FF2B5EF4-FFF2-40B4-BE49-F238E27FC236}">
              <a16:creationId xmlns:a16="http://schemas.microsoft.com/office/drawing/2014/main" id="{9A365E09-1893-4000-8B76-34239DDFBF5A}"/>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9</xdr:row>
      <xdr:rowOff>152399</xdr:rowOff>
    </xdr:from>
    <xdr:to>
      <xdr:col>13</xdr:col>
      <xdr:colOff>17929</xdr:colOff>
      <xdr:row>30</xdr:row>
      <xdr:rowOff>94128</xdr:rowOff>
    </xdr:to>
    <xdr:graphicFrame macro="">
      <xdr:nvGraphicFramePr>
        <xdr:cNvPr id="3" name="Chart 2">
          <a:extLst>
            <a:ext uri="{FF2B5EF4-FFF2-40B4-BE49-F238E27FC236}">
              <a16:creationId xmlns:a16="http://schemas.microsoft.com/office/drawing/2014/main" id="{CC506391-41C3-4B93-B719-94123B311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4" name="Chart 3">
          <a:extLst>
            <a:ext uri="{FF2B5EF4-FFF2-40B4-BE49-F238E27FC236}">
              <a16:creationId xmlns:a16="http://schemas.microsoft.com/office/drawing/2014/main" id="{3EC96135-1116-43C4-ADD7-88A40F14C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38</xdr:row>
      <xdr:rowOff>150493</xdr:rowOff>
    </xdr:from>
    <xdr:to>
      <xdr:col>25</xdr:col>
      <xdr:colOff>354106</xdr:colOff>
      <xdr:row>62</xdr:row>
      <xdr:rowOff>89646</xdr:rowOff>
    </xdr:to>
    <xdr:graphicFrame macro="">
      <xdr:nvGraphicFramePr>
        <xdr:cNvPr id="5" name="Chart 4">
          <a:extLst>
            <a:ext uri="{FF2B5EF4-FFF2-40B4-BE49-F238E27FC236}">
              <a16:creationId xmlns:a16="http://schemas.microsoft.com/office/drawing/2014/main" id="{D516A95C-0026-45C2-A931-BEF4E576D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70</xdr:row>
      <xdr:rowOff>0</xdr:rowOff>
    </xdr:from>
    <xdr:to>
      <xdr:col>10</xdr:col>
      <xdr:colOff>483870</xdr:colOff>
      <xdr:row>94</xdr:row>
      <xdr:rowOff>60960</xdr:rowOff>
    </xdr:to>
    <xdr:graphicFrame macro="">
      <xdr:nvGraphicFramePr>
        <xdr:cNvPr id="6" name="Chart 5">
          <a:extLst>
            <a:ext uri="{FF2B5EF4-FFF2-40B4-BE49-F238E27FC236}">
              <a16:creationId xmlns:a16="http://schemas.microsoft.com/office/drawing/2014/main" id="{A374DD54-2584-443B-9A18-6F7728173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41</xdr:row>
      <xdr:rowOff>0</xdr:rowOff>
    </xdr:from>
    <xdr:to>
      <xdr:col>13</xdr:col>
      <xdr:colOff>0</xdr:colOff>
      <xdr:row>62</xdr:row>
      <xdr:rowOff>147694</xdr:rowOff>
    </xdr:to>
    <xdr:graphicFrame macro="">
      <xdr:nvGraphicFramePr>
        <xdr:cNvPr id="7" name="Chart 6">
          <a:extLst>
            <a:ext uri="{FF2B5EF4-FFF2-40B4-BE49-F238E27FC236}">
              <a16:creationId xmlns:a16="http://schemas.microsoft.com/office/drawing/2014/main" id="{F4D59B58-FFAE-4EC0-8F1D-B5931CB46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8" name="Picture 7">
          <a:extLst>
            <a:ext uri="{FF2B5EF4-FFF2-40B4-BE49-F238E27FC236}">
              <a16:creationId xmlns:a16="http://schemas.microsoft.com/office/drawing/2014/main" id="{679E3CFE-4395-4478-8189-E3F5712624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2326480</xdr:colOff>
      <xdr:row>2</xdr:row>
      <xdr:rowOff>130175</xdr:rowOff>
    </xdr:to>
    <xdr:pic>
      <xdr:nvPicPr>
        <xdr:cNvPr id="2" name="Picture 1">
          <a:extLst>
            <a:ext uri="{FF2B5EF4-FFF2-40B4-BE49-F238E27FC236}">
              <a16:creationId xmlns:a16="http://schemas.microsoft.com/office/drawing/2014/main" id="{CE81B888-F86B-4C53-9373-C8D1577296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2</xdr:col>
      <xdr:colOff>0</xdr:colOff>
      <xdr:row>19</xdr:row>
      <xdr:rowOff>0</xdr:rowOff>
    </xdr:from>
    <xdr:to>
      <xdr:col>13</xdr:col>
      <xdr:colOff>0</xdr:colOff>
      <xdr:row>40</xdr:row>
      <xdr:rowOff>123825</xdr:rowOff>
    </xdr:to>
    <xdr:graphicFrame macro="">
      <xdr:nvGraphicFramePr>
        <xdr:cNvPr id="3" name="Chart 2">
          <a:extLst>
            <a:ext uri="{FF2B5EF4-FFF2-40B4-BE49-F238E27FC236}">
              <a16:creationId xmlns:a16="http://schemas.microsoft.com/office/drawing/2014/main" id="{0872CE0F-FB6D-4744-BA99-D6FEE20C6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57</xdr:row>
      <xdr:rowOff>0</xdr:rowOff>
    </xdr:from>
    <xdr:to>
      <xdr:col>13</xdr:col>
      <xdr:colOff>0</xdr:colOff>
      <xdr:row>78</xdr:row>
      <xdr:rowOff>123825</xdr:rowOff>
    </xdr:to>
    <xdr:graphicFrame macro="">
      <xdr:nvGraphicFramePr>
        <xdr:cNvPr id="4" name="Chart 3">
          <a:extLst>
            <a:ext uri="{FF2B5EF4-FFF2-40B4-BE49-F238E27FC236}">
              <a16:creationId xmlns:a16="http://schemas.microsoft.com/office/drawing/2014/main" id="{BF6F1541-60A3-40FF-A5D9-ABDC1B143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1089659</xdr:colOff>
      <xdr:row>11</xdr:row>
      <xdr:rowOff>19051</xdr:rowOff>
    </xdr:from>
    <xdr:to>
      <xdr:col>13</xdr:col>
      <xdr:colOff>0</xdr:colOff>
      <xdr:row>35</xdr:row>
      <xdr:rowOff>38101</xdr:rowOff>
    </xdr:to>
    <xdr:graphicFrame macro="">
      <xdr:nvGraphicFramePr>
        <xdr:cNvPr id="2" name="Chart 1">
          <a:extLst>
            <a:ext uri="{FF2B5EF4-FFF2-40B4-BE49-F238E27FC236}">
              <a16:creationId xmlns:a16="http://schemas.microsoft.com/office/drawing/2014/main" id="{A6DB631B-3960-4C10-B3ED-D977CB478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269080</xdr:colOff>
      <xdr:row>2</xdr:row>
      <xdr:rowOff>130175</xdr:rowOff>
    </xdr:to>
    <xdr:pic>
      <xdr:nvPicPr>
        <xdr:cNvPr id="3" name="Picture 2">
          <a:extLst>
            <a:ext uri="{FF2B5EF4-FFF2-40B4-BE49-F238E27FC236}">
              <a16:creationId xmlns:a16="http://schemas.microsoft.com/office/drawing/2014/main" id="{05C4F0AA-AB45-4A83-8AE8-53B19A64BC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1</xdr:col>
      <xdr:colOff>975000</xdr:colOff>
      <xdr:row>49</xdr:row>
      <xdr:rowOff>137795</xdr:rowOff>
    </xdr:from>
    <xdr:to>
      <xdr:col>9</xdr:col>
      <xdr:colOff>279998</xdr:colOff>
      <xdr:row>69</xdr:row>
      <xdr:rowOff>95561</xdr:rowOff>
    </xdr:to>
    <xdr:graphicFrame macro="">
      <xdr:nvGraphicFramePr>
        <xdr:cNvPr id="3" name="Chart 2">
          <a:extLst>
            <a:ext uri="{FF2B5EF4-FFF2-40B4-BE49-F238E27FC236}">
              <a16:creationId xmlns:a16="http://schemas.microsoft.com/office/drawing/2014/main" id="{5BD98E3D-7D98-4FC6-9640-1E4772545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1041718</xdr:colOff>
      <xdr:row>79</xdr:row>
      <xdr:rowOff>125095</xdr:rowOff>
    </xdr:from>
    <xdr:to>
      <xdr:col>9</xdr:col>
      <xdr:colOff>294603</xdr:colOff>
      <xdr:row>101</xdr:row>
      <xdr:rowOff>1270</xdr:rowOff>
    </xdr:to>
    <xdr:graphicFrame macro="">
      <xdr:nvGraphicFramePr>
        <xdr:cNvPr id="4" name="Chart 3">
          <a:extLst>
            <a:ext uri="{FF2B5EF4-FFF2-40B4-BE49-F238E27FC236}">
              <a16:creationId xmlns:a16="http://schemas.microsoft.com/office/drawing/2014/main" id="{C3BC8F2C-9FCD-410D-87C2-0F2422AE6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280183</xdr:colOff>
      <xdr:row>169</xdr:row>
      <xdr:rowOff>56402</xdr:rowOff>
    </xdr:from>
    <xdr:to>
      <xdr:col>16</xdr:col>
      <xdr:colOff>420071</xdr:colOff>
      <xdr:row>204</xdr:row>
      <xdr:rowOff>115757</xdr:rowOff>
    </xdr:to>
    <xdr:graphicFrame macro="">
      <xdr:nvGraphicFramePr>
        <xdr:cNvPr id="5" name="Chart 4">
          <a:extLst>
            <a:ext uri="{FF2B5EF4-FFF2-40B4-BE49-F238E27FC236}">
              <a16:creationId xmlns:a16="http://schemas.microsoft.com/office/drawing/2014/main" id="{F4C3F8E8-EB69-4476-8BB5-3912D4E3F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14</xdr:col>
      <xdr:colOff>949287</xdr:colOff>
      <xdr:row>49</xdr:row>
      <xdr:rowOff>58981</xdr:rowOff>
    </xdr:from>
    <xdr:to>
      <xdr:col>25</xdr:col>
      <xdr:colOff>433032</xdr:colOff>
      <xdr:row>69</xdr:row>
      <xdr:rowOff>100116</xdr:rowOff>
    </xdr:to>
    <xdr:graphicFrame macro="">
      <xdr:nvGraphicFramePr>
        <xdr:cNvPr id="6" name="Chart 5">
          <a:extLst>
            <a:ext uri="{FF2B5EF4-FFF2-40B4-BE49-F238E27FC236}">
              <a16:creationId xmlns:a16="http://schemas.microsoft.com/office/drawing/2014/main" id="{1B540E29-4B19-4342-BD34-27D066DDE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14</xdr:col>
      <xdr:colOff>911822</xdr:colOff>
      <xdr:row>80</xdr:row>
      <xdr:rowOff>0</xdr:rowOff>
    </xdr:from>
    <xdr:to>
      <xdr:col>25</xdr:col>
      <xdr:colOff>463512</xdr:colOff>
      <xdr:row>100</xdr:row>
      <xdr:rowOff>57659</xdr:rowOff>
    </xdr:to>
    <xdr:graphicFrame macro="">
      <xdr:nvGraphicFramePr>
        <xdr:cNvPr id="7" name="Chart 6">
          <a:extLst>
            <a:ext uri="{FF2B5EF4-FFF2-40B4-BE49-F238E27FC236}">
              <a16:creationId xmlns:a16="http://schemas.microsoft.com/office/drawing/2014/main" id="{DD43E4C2-EBE1-49D6-914D-A86ED653D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942937</xdr:colOff>
      <xdr:row>108</xdr:row>
      <xdr:rowOff>108585</xdr:rowOff>
    </xdr:from>
    <xdr:to>
      <xdr:col>11</xdr:col>
      <xdr:colOff>489546</xdr:colOff>
      <xdr:row>132</xdr:row>
      <xdr:rowOff>77470</xdr:rowOff>
    </xdr:to>
    <xdr:graphicFrame macro="">
      <xdr:nvGraphicFramePr>
        <xdr:cNvPr id="8" name="Chart 7">
          <a:extLst>
            <a:ext uri="{FF2B5EF4-FFF2-40B4-BE49-F238E27FC236}">
              <a16:creationId xmlns:a16="http://schemas.microsoft.com/office/drawing/2014/main" id="{7ADDC441-FAE8-46B8-9F9B-36004BEBC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20</xdr:col>
      <xdr:colOff>269837</xdr:colOff>
      <xdr:row>11</xdr:row>
      <xdr:rowOff>55245</xdr:rowOff>
    </xdr:from>
    <xdr:to>
      <xdr:col>37</xdr:col>
      <xdr:colOff>38697</xdr:colOff>
      <xdr:row>41</xdr:row>
      <xdr:rowOff>94615</xdr:rowOff>
    </xdr:to>
    <xdr:graphicFrame macro="">
      <xdr:nvGraphicFramePr>
        <xdr:cNvPr id="9" name="Chart 8">
          <a:extLst>
            <a:ext uri="{FF2B5EF4-FFF2-40B4-BE49-F238E27FC236}">
              <a16:creationId xmlns:a16="http://schemas.microsoft.com/office/drawing/2014/main" id="{026F1646-B4CA-4D54-990F-E70887139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947383</xdr:colOff>
      <xdr:row>142</xdr:row>
      <xdr:rowOff>1270</xdr:rowOff>
    </xdr:from>
    <xdr:to>
      <xdr:col>11</xdr:col>
      <xdr:colOff>501612</xdr:colOff>
      <xdr:row>165</xdr:row>
      <xdr:rowOff>114300</xdr:rowOff>
    </xdr:to>
    <xdr:graphicFrame macro="">
      <xdr:nvGraphicFramePr>
        <xdr:cNvPr id="10" name="Chart 9">
          <a:extLst>
            <a:ext uri="{FF2B5EF4-FFF2-40B4-BE49-F238E27FC236}">
              <a16:creationId xmlns:a16="http://schemas.microsoft.com/office/drawing/2014/main" id="{6AA185E5-7CC0-439B-92D1-4FD99344C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24130</xdr:colOff>
      <xdr:row>11</xdr:row>
      <xdr:rowOff>24765</xdr:rowOff>
    </xdr:from>
    <xdr:to>
      <xdr:col>20</xdr:col>
      <xdr:colOff>137795</xdr:colOff>
      <xdr:row>40</xdr:row>
      <xdr:rowOff>120015</xdr:rowOff>
    </xdr:to>
    <xdr:grpSp>
      <xdr:nvGrpSpPr>
        <xdr:cNvPr id="11" name="Group 10">
          <a:extLst>
            <a:ext uri="{FF2B5EF4-FFF2-40B4-BE49-F238E27FC236}">
              <a16:creationId xmlns:a16="http://schemas.microsoft.com/office/drawing/2014/main" id="{340D6AEE-A655-4B3D-A45E-81534E000927}"/>
            </a:ext>
          </a:extLst>
        </xdr:cNvPr>
        <xdr:cNvGrpSpPr/>
      </xdr:nvGrpSpPr>
      <xdr:grpSpPr>
        <a:xfrm>
          <a:off x="218365" y="1668294"/>
          <a:ext cx="14397430" cy="4428192"/>
          <a:chOff x="246380" y="1701165"/>
          <a:chExt cx="14344015" cy="4514850"/>
        </a:xfrm>
      </xdr:grpSpPr>
      <xdr:graphicFrame macro="">
        <xdr:nvGraphicFramePr>
          <xdr:cNvPr id="12" name="Chart 11">
            <a:extLst>
              <a:ext uri="{FF2B5EF4-FFF2-40B4-BE49-F238E27FC236}">
                <a16:creationId xmlns:a16="http://schemas.microsoft.com/office/drawing/2014/main" id="{207B46B2-77DD-1A3C-C89D-1BF8F23F853D}"/>
              </a:ext>
            </a:extLst>
          </xdr:cNvPr>
          <xdr:cNvGraphicFramePr>
            <a:graphicFrameLocks/>
          </xdr:cNvGraphicFramePr>
        </xdr:nvGraphicFramePr>
        <xdr:xfrm>
          <a:off x="246380" y="1701165"/>
          <a:ext cx="14344015" cy="451485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 name="TextBox 12">
            <a:extLst>
              <a:ext uri="{FF2B5EF4-FFF2-40B4-BE49-F238E27FC236}">
                <a16:creationId xmlns:a16="http://schemas.microsoft.com/office/drawing/2014/main" id="{28DE848A-C666-320F-84F9-A9FD3A45AB5E}"/>
              </a:ext>
            </a:extLst>
          </xdr:cNvPr>
          <xdr:cNvSpPr txBox="1"/>
        </xdr:nvSpPr>
        <xdr:spPr>
          <a:xfrm>
            <a:off x="12077700" y="4775200"/>
            <a:ext cx="1493520" cy="48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Dry powder by vintage</a:t>
            </a:r>
          </a:p>
          <a:p>
            <a:endParaRPr lang="en-US" sz="1100"/>
          </a:p>
        </xdr:txBody>
      </xdr:sp>
    </xdr:grpSp>
    <xdr:clientData/>
  </xdr:twoCellAnchor>
  <xdr:twoCellAnchor editAs="oneCell">
    <xdr:from>
      <xdr:col>0</xdr:col>
      <xdr:colOff>0</xdr:colOff>
      <xdr:row>0</xdr:row>
      <xdr:rowOff>0</xdr:rowOff>
    </xdr:from>
    <xdr:to>
      <xdr:col>3</xdr:col>
      <xdr:colOff>398541</xdr:colOff>
      <xdr:row>2</xdr:row>
      <xdr:rowOff>139700</xdr:rowOff>
    </xdr:to>
    <xdr:pic>
      <xdr:nvPicPr>
        <xdr:cNvPr id="14" name="Picture 13">
          <a:extLst>
            <a:ext uri="{FF2B5EF4-FFF2-40B4-BE49-F238E27FC236}">
              <a16:creationId xmlns:a16="http://schemas.microsoft.com/office/drawing/2014/main" id="{2B2507C6-3FAF-4FBF-A259-736DFAEA42A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3041448" cy="4445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1152524</xdr:colOff>
      <xdr:row>11</xdr:row>
      <xdr:rowOff>85724</xdr:rowOff>
    </xdr:from>
    <xdr:to>
      <xdr:col>10</xdr:col>
      <xdr:colOff>361950</xdr:colOff>
      <xdr:row>30</xdr:row>
      <xdr:rowOff>38100</xdr:rowOff>
    </xdr:to>
    <xdr:graphicFrame macro="">
      <xdr:nvGraphicFramePr>
        <xdr:cNvPr id="2" name="Chart 1">
          <a:extLst>
            <a:ext uri="{FF2B5EF4-FFF2-40B4-BE49-F238E27FC236}">
              <a16:creationId xmlns:a16="http://schemas.microsoft.com/office/drawing/2014/main" id="{94D0E1DA-303E-42C6-96A5-EA6CC7942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279198</xdr:colOff>
      <xdr:row>3</xdr:row>
      <xdr:rowOff>15875</xdr:rowOff>
    </xdr:to>
    <xdr:pic>
      <xdr:nvPicPr>
        <xdr:cNvPr id="3" name="Picture 2">
          <a:extLst>
            <a:ext uri="{FF2B5EF4-FFF2-40B4-BE49-F238E27FC236}">
              <a16:creationId xmlns:a16="http://schemas.microsoft.com/office/drawing/2014/main" id="{7CF28C89-1711-43AE-840C-106CA9F2FA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1448" cy="4445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5</xdr:col>
      <xdr:colOff>316230</xdr:colOff>
      <xdr:row>5</xdr:row>
      <xdr:rowOff>43815</xdr:rowOff>
    </xdr:from>
    <xdr:to>
      <xdr:col>15</xdr:col>
      <xdr:colOff>601980</xdr:colOff>
      <xdr:row>34</xdr:row>
      <xdr:rowOff>100965</xdr:rowOff>
    </xdr:to>
    <xdr:graphicFrame macro="">
      <xdr:nvGraphicFramePr>
        <xdr:cNvPr id="2" name="Chart 1">
          <a:extLst>
            <a:ext uri="{FF2B5EF4-FFF2-40B4-BE49-F238E27FC236}">
              <a16:creationId xmlns:a16="http://schemas.microsoft.com/office/drawing/2014/main" id="{E984E957-5AB5-40C2-BC42-FBBA86E7A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545898</xdr:colOff>
      <xdr:row>3</xdr:row>
      <xdr:rowOff>15875</xdr:rowOff>
    </xdr:to>
    <xdr:pic>
      <xdr:nvPicPr>
        <xdr:cNvPr id="3" name="Picture 2">
          <a:extLst>
            <a:ext uri="{FF2B5EF4-FFF2-40B4-BE49-F238E27FC236}">
              <a16:creationId xmlns:a16="http://schemas.microsoft.com/office/drawing/2014/main" id="{F84750D4-4E99-41FC-A094-89D0FABCEF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1448" cy="4445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2</xdr:col>
      <xdr:colOff>744</xdr:colOff>
      <xdr:row>11</xdr:row>
      <xdr:rowOff>57149</xdr:rowOff>
    </xdr:from>
    <xdr:to>
      <xdr:col>16</xdr:col>
      <xdr:colOff>361949</xdr:colOff>
      <xdr:row>35</xdr:row>
      <xdr:rowOff>9525</xdr:rowOff>
    </xdr:to>
    <xdr:graphicFrame macro="">
      <xdr:nvGraphicFramePr>
        <xdr:cNvPr id="2" name="Chart 1">
          <a:extLst>
            <a:ext uri="{FF2B5EF4-FFF2-40B4-BE49-F238E27FC236}">
              <a16:creationId xmlns:a16="http://schemas.microsoft.com/office/drawing/2014/main" id="{8EB70377-FF90-45C0-B65E-027D2F126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97630</xdr:colOff>
      <xdr:row>2</xdr:row>
      <xdr:rowOff>130175</xdr:rowOff>
    </xdr:to>
    <xdr:pic>
      <xdr:nvPicPr>
        <xdr:cNvPr id="3" name="Picture 2">
          <a:extLst>
            <a:ext uri="{FF2B5EF4-FFF2-40B4-BE49-F238E27FC236}">
              <a16:creationId xmlns:a16="http://schemas.microsoft.com/office/drawing/2014/main" id="{484A26E3-B84B-4861-8C31-8DF1C7B21E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6</xdr:col>
      <xdr:colOff>245745</xdr:colOff>
      <xdr:row>6</xdr:row>
      <xdr:rowOff>36194</xdr:rowOff>
    </xdr:from>
    <xdr:to>
      <xdr:col>20</xdr:col>
      <xdr:colOff>232833</xdr:colOff>
      <xdr:row>36</xdr:row>
      <xdr:rowOff>38100</xdr:rowOff>
    </xdr:to>
    <xdr:graphicFrame macro="">
      <xdr:nvGraphicFramePr>
        <xdr:cNvPr id="2" name="Chart 1">
          <a:extLst>
            <a:ext uri="{FF2B5EF4-FFF2-40B4-BE49-F238E27FC236}">
              <a16:creationId xmlns:a16="http://schemas.microsoft.com/office/drawing/2014/main" id="{883007F1-57B2-4362-9E5E-6D205AD0B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757656</xdr:colOff>
      <xdr:row>2</xdr:row>
      <xdr:rowOff>124572</xdr:rowOff>
    </xdr:to>
    <xdr:pic>
      <xdr:nvPicPr>
        <xdr:cNvPr id="4" name="Picture 3">
          <a:extLst>
            <a:ext uri="{FF2B5EF4-FFF2-40B4-BE49-F238E27FC236}">
              <a16:creationId xmlns:a16="http://schemas.microsoft.com/office/drawing/2014/main" id="{964B2725-0798-4252-82FA-D1CF3F8556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0</xdr:colOff>
      <xdr:row>7</xdr:row>
      <xdr:rowOff>0</xdr:rowOff>
    </xdr:from>
    <xdr:to>
      <xdr:col>23</xdr:col>
      <xdr:colOff>0</xdr:colOff>
      <xdr:row>31</xdr:row>
      <xdr:rowOff>28575</xdr:rowOff>
    </xdr:to>
    <xdr:graphicFrame macro="">
      <xdr:nvGraphicFramePr>
        <xdr:cNvPr id="2" name="Chart 1">
          <a:extLst>
            <a:ext uri="{FF2B5EF4-FFF2-40B4-BE49-F238E27FC236}">
              <a16:creationId xmlns:a16="http://schemas.microsoft.com/office/drawing/2014/main" id="{85DF3183-82DE-41D1-B0D4-97F73601CD79}"/>
            </a:ext>
            <a:ext uri="{147F2762-F138-4A5C-976F-8EAC2B608ADB}">
              <a16:predDERef xmlns:a16="http://schemas.microsoft.com/office/drawing/2014/main" pred="{EF5B8B73-3EFC-4F42-AF51-9549E9C10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676274</xdr:colOff>
      <xdr:row>32</xdr:row>
      <xdr:rowOff>0</xdr:rowOff>
    </xdr:from>
    <xdr:to>
      <xdr:col>23</xdr:col>
      <xdr:colOff>0</xdr:colOff>
      <xdr:row>62</xdr:row>
      <xdr:rowOff>9525</xdr:rowOff>
    </xdr:to>
    <xdr:graphicFrame macro="">
      <xdr:nvGraphicFramePr>
        <xdr:cNvPr id="3" name="Chart 2">
          <a:extLst>
            <a:ext uri="{FF2B5EF4-FFF2-40B4-BE49-F238E27FC236}">
              <a16:creationId xmlns:a16="http://schemas.microsoft.com/office/drawing/2014/main" id="{D97ECA25-9115-41CA-BDDD-9EF44BB83230}"/>
            </a:ext>
            <a:ext uri="{147F2762-F138-4A5C-976F-8EAC2B608ADB}">
              <a16:predDERef xmlns:a16="http://schemas.microsoft.com/office/drawing/2014/main" pred="{94D29938-A170-4CA8-8118-A5FF9E547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676538</xdr:colOff>
      <xdr:row>2</xdr:row>
      <xdr:rowOff>119592</xdr:rowOff>
    </xdr:to>
    <xdr:pic>
      <xdr:nvPicPr>
        <xdr:cNvPr id="4" name="Picture 3">
          <a:extLst>
            <a:ext uri="{FF2B5EF4-FFF2-40B4-BE49-F238E27FC236}">
              <a16:creationId xmlns:a16="http://schemas.microsoft.com/office/drawing/2014/main" id="{37B276A9-8B85-4FE9-856A-6A35E556CE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24388" cy="4053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504825</xdr:colOff>
      <xdr:row>16</xdr:row>
      <xdr:rowOff>114300</xdr:rowOff>
    </xdr:from>
    <xdr:to>
      <xdr:col>30</xdr:col>
      <xdr:colOff>171450</xdr:colOff>
      <xdr:row>39</xdr:row>
      <xdr:rowOff>66676</xdr:rowOff>
    </xdr:to>
    <xdr:graphicFrame macro="">
      <xdr:nvGraphicFramePr>
        <xdr:cNvPr id="2" name="Chart 1">
          <a:extLst>
            <a:ext uri="{FF2B5EF4-FFF2-40B4-BE49-F238E27FC236}">
              <a16:creationId xmlns:a16="http://schemas.microsoft.com/office/drawing/2014/main" id="{FA238073-3621-4CEC-AEC2-9038B7D7C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52</xdr:row>
      <xdr:rowOff>142875</xdr:rowOff>
    </xdr:from>
    <xdr:to>
      <xdr:col>30</xdr:col>
      <xdr:colOff>352425</xdr:colOff>
      <xdr:row>77</xdr:row>
      <xdr:rowOff>104775</xdr:rowOff>
    </xdr:to>
    <xdr:graphicFrame macro="">
      <xdr:nvGraphicFramePr>
        <xdr:cNvPr id="3" name="Chart 2">
          <a:extLst>
            <a:ext uri="{FF2B5EF4-FFF2-40B4-BE49-F238E27FC236}">
              <a16:creationId xmlns:a16="http://schemas.microsoft.com/office/drawing/2014/main" id="{60E995CB-C8E3-421F-867E-5690DF3D7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15</xdr:row>
      <xdr:rowOff>0</xdr:rowOff>
    </xdr:from>
    <xdr:to>
      <xdr:col>13</xdr:col>
      <xdr:colOff>0</xdr:colOff>
      <xdr:row>42</xdr:row>
      <xdr:rowOff>57150</xdr:rowOff>
    </xdr:to>
    <xdr:graphicFrame macro="">
      <xdr:nvGraphicFramePr>
        <xdr:cNvPr id="4" name="Chart 3">
          <a:extLst>
            <a:ext uri="{FF2B5EF4-FFF2-40B4-BE49-F238E27FC236}">
              <a16:creationId xmlns:a16="http://schemas.microsoft.com/office/drawing/2014/main" id="{F3D63004-D2E5-4496-BE8C-8CDC6C29B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5" name="Chart 4">
          <a:extLst>
            <a:ext uri="{FF2B5EF4-FFF2-40B4-BE49-F238E27FC236}">
              <a16:creationId xmlns:a16="http://schemas.microsoft.com/office/drawing/2014/main" id="{2C1B91D8-B445-4319-A6EB-AF9F8429F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6" name="Picture 5">
          <a:extLst>
            <a:ext uri="{FF2B5EF4-FFF2-40B4-BE49-F238E27FC236}">
              <a16:creationId xmlns:a16="http://schemas.microsoft.com/office/drawing/2014/main" id="{F4FFEF82-8E98-4AB2-83FE-53AD8DBF09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8</xdr:col>
      <xdr:colOff>160020</xdr:colOff>
      <xdr:row>6</xdr:row>
      <xdr:rowOff>226695</xdr:rowOff>
    </xdr:from>
    <xdr:to>
      <xdr:col>18</xdr:col>
      <xdr:colOff>350520</xdr:colOff>
      <xdr:row>22</xdr:row>
      <xdr:rowOff>74295</xdr:rowOff>
    </xdr:to>
    <xdr:graphicFrame macro="">
      <xdr:nvGraphicFramePr>
        <xdr:cNvPr id="2" name="Chart 1">
          <a:extLst>
            <a:ext uri="{FF2B5EF4-FFF2-40B4-BE49-F238E27FC236}">
              <a16:creationId xmlns:a16="http://schemas.microsoft.com/office/drawing/2014/main" id="{53341896-A1DD-4538-9A20-856C631A0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1705238</xdr:colOff>
      <xdr:row>2</xdr:row>
      <xdr:rowOff>119592</xdr:rowOff>
    </xdr:to>
    <xdr:pic>
      <xdr:nvPicPr>
        <xdr:cNvPr id="3" name="Picture 2">
          <a:extLst>
            <a:ext uri="{FF2B5EF4-FFF2-40B4-BE49-F238E27FC236}">
              <a16:creationId xmlns:a16="http://schemas.microsoft.com/office/drawing/2014/main" id="{68BD9986-456C-4401-B631-378B651D23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24388" cy="40534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2</xdr:col>
      <xdr:colOff>0</xdr:colOff>
      <xdr:row>12</xdr:row>
      <xdr:rowOff>0</xdr:rowOff>
    </xdr:from>
    <xdr:to>
      <xdr:col>19</xdr:col>
      <xdr:colOff>428624</xdr:colOff>
      <xdr:row>40</xdr:row>
      <xdr:rowOff>9526</xdr:rowOff>
    </xdr:to>
    <xdr:graphicFrame macro="">
      <xdr:nvGraphicFramePr>
        <xdr:cNvPr id="2" name="Chart 1">
          <a:extLst>
            <a:ext uri="{FF2B5EF4-FFF2-40B4-BE49-F238E27FC236}">
              <a16:creationId xmlns:a16="http://schemas.microsoft.com/office/drawing/2014/main" id="{F19E5A35-CE37-48FF-8E22-3A8678F6C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3" name="Picture 2">
          <a:extLst>
            <a:ext uri="{FF2B5EF4-FFF2-40B4-BE49-F238E27FC236}">
              <a16:creationId xmlns:a16="http://schemas.microsoft.com/office/drawing/2014/main" id="{67C04F70-3B59-4F42-AE1B-DE2479D5DD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xdr:from>
      <xdr:col>1</xdr:col>
      <xdr:colOff>1409699</xdr:colOff>
      <xdr:row>12</xdr:row>
      <xdr:rowOff>0</xdr:rowOff>
    </xdr:from>
    <xdr:to>
      <xdr:col>20</xdr:col>
      <xdr:colOff>314324</xdr:colOff>
      <xdr:row>39</xdr:row>
      <xdr:rowOff>104775</xdr:rowOff>
    </xdr:to>
    <xdr:graphicFrame macro="">
      <xdr:nvGraphicFramePr>
        <xdr:cNvPr id="2" name="Chart 1">
          <a:extLst>
            <a:ext uri="{FF2B5EF4-FFF2-40B4-BE49-F238E27FC236}">
              <a16:creationId xmlns:a16="http://schemas.microsoft.com/office/drawing/2014/main" id="{465F7981-A9DE-42B5-A7AF-2498696A4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2516980" cy="415925"/>
    <xdr:pic>
      <xdr:nvPicPr>
        <xdr:cNvPr id="3" name="Picture 2">
          <a:extLst>
            <a:ext uri="{FF2B5EF4-FFF2-40B4-BE49-F238E27FC236}">
              <a16:creationId xmlns:a16="http://schemas.microsoft.com/office/drawing/2014/main" id="{D1C8DF01-CFCE-42EB-90F3-D0E5395440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488155</xdr:colOff>
      <xdr:row>2</xdr:row>
      <xdr:rowOff>130175</xdr:rowOff>
    </xdr:to>
    <xdr:pic>
      <xdr:nvPicPr>
        <xdr:cNvPr id="2" name="Picture 1">
          <a:extLst>
            <a:ext uri="{FF2B5EF4-FFF2-40B4-BE49-F238E27FC236}">
              <a16:creationId xmlns:a16="http://schemas.microsoft.com/office/drawing/2014/main" id="{0DF4AEBC-4868-410E-9DE5-E4FCF1FBBE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5</xdr:col>
      <xdr:colOff>438149</xdr:colOff>
      <xdr:row>7</xdr:row>
      <xdr:rowOff>0</xdr:rowOff>
    </xdr:from>
    <xdr:to>
      <xdr:col>25</xdr:col>
      <xdr:colOff>333374</xdr:colOff>
      <xdr:row>43</xdr:row>
      <xdr:rowOff>65617</xdr:rowOff>
    </xdr:to>
    <xdr:graphicFrame macro="">
      <xdr:nvGraphicFramePr>
        <xdr:cNvPr id="3" name="Chart 2">
          <a:extLst>
            <a:ext uri="{FF2B5EF4-FFF2-40B4-BE49-F238E27FC236}">
              <a16:creationId xmlns:a16="http://schemas.microsoft.com/office/drawing/2014/main" id="{D17998E5-BFF7-4437-83CF-1B8C06807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6</xdr:col>
      <xdr:colOff>2483</xdr:colOff>
      <xdr:row>6</xdr:row>
      <xdr:rowOff>341656</xdr:rowOff>
    </xdr:from>
    <xdr:to>
      <xdr:col>17</xdr:col>
      <xdr:colOff>257175</xdr:colOff>
      <xdr:row>46</xdr:row>
      <xdr:rowOff>39507</xdr:rowOff>
    </xdr:to>
    <xdr:graphicFrame macro="">
      <xdr:nvGraphicFramePr>
        <xdr:cNvPr id="2" name="Chart 1">
          <a:extLst>
            <a:ext uri="{FF2B5EF4-FFF2-40B4-BE49-F238E27FC236}">
              <a16:creationId xmlns:a16="http://schemas.microsoft.com/office/drawing/2014/main" id="{EE411C36-BF5A-4B89-9F51-7F0AAE5BD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992980</xdr:colOff>
      <xdr:row>2</xdr:row>
      <xdr:rowOff>130175</xdr:rowOff>
    </xdr:to>
    <xdr:pic>
      <xdr:nvPicPr>
        <xdr:cNvPr id="3" name="Picture 2">
          <a:extLst>
            <a:ext uri="{FF2B5EF4-FFF2-40B4-BE49-F238E27FC236}">
              <a16:creationId xmlns:a16="http://schemas.microsoft.com/office/drawing/2014/main" id="{EEF37B21-2203-4536-A664-E7486E0D45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2</xdr:col>
      <xdr:colOff>0</xdr:colOff>
      <xdr:row>11</xdr:row>
      <xdr:rowOff>0</xdr:rowOff>
    </xdr:from>
    <xdr:to>
      <xdr:col>7</xdr:col>
      <xdr:colOff>904382</xdr:colOff>
      <xdr:row>43</xdr:row>
      <xdr:rowOff>21450</xdr:rowOff>
    </xdr:to>
    <xdr:graphicFrame macro="">
      <xdr:nvGraphicFramePr>
        <xdr:cNvPr id="2" name="Chart 1">
          <a:extLst>
            <a:ext uri="{FF2B5EF4-FFF2-40B4-BE49-F238E27FC236}">
              <a16:creationId xmlns:a16="http://schemas.microsoft.com/office/drawing/2014/main" id="{59888532-489C-4965-9361-874FE4EFC9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209813</xdr:colOff>
      <xdr:row>2</xdr:row>
      <xdr:rowOff>119592</xdr:rowOff>
    </xdr:to>
    <xdr:pic>
      <xdr:nvPicPr>
        <xdr:cNvPr id="3" name="Picture 2">
          <a:extLst>
            <a:ext uri="{FF2B5EF4-FFF2-40B4-BE49-F238E27FC236}">
              <a16:creationId xmlns:a16="http://schemas.microsoft.com/office/drawing/2014/main" id="{016A3191-D22D-45C7-80E7-9104B687A4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24388" cy="4053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104772</xdr:colOff>
      <xdr:row>49</xdr:row>
      <xdr:rowOff>123826</xdr:rowOff>
    </xdr:from>
    <xdr:to>
      <xdr:col>19</xdr:col>
      <xdr:colOff>269872</xdr:colOff>
      <xdr:row>71</xdr:row>
      <xdr:rowOff>57150</xdr:rowOff>
    </xdr:to>
    <xdr:graphicFrame macro="">
      <xdr:nvGraphicFramePr>
        <xdr:cNvPr id="2" name="Chart 6">
          <a:extLst>
            <a:ext uri="{FF2B5EF4-FFF2-40B4-BE49-F238E27FC236}">
              <a16:creationId xmlns:a16="http://schemas.microsoft.com/office/drawing/2014/main" id="{1BA9A43C-0207-454C-BC3B-42318EB33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12</xdr:row>
      <xdr:rowOff>0</xdr:rowOff>
    </xdr:from>
    <xdr:to>
      <xdr:col>13</xdr:col>
      <xdr:colOff>0</xdr:colOff>
      <xdr:row>41</xdr:row>
      <xdr:rowOff>133350</xdr:rowOff>
    </xdr:to>
    <xdr:graphicFrame macro="">
      <xdr:nvGraphicFramePr>
        <xdr:cNvPr id="3" name="Chart 5">
          <a:extLst>
            <a:ext uri="{FF2B5EF4-FFF2-40B4-BE49-F238E27FC236}">
              <a16:creationId xmlns:a16="http://schemas.microsoft.com/office/drawing/2014/main" id="{A6DEC2E2-9705-496E-B094-C5EEBB2FF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81C213A4-D01B-4B43-986E-9D856EE8B4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15</xdr:row>
      <xdr:rowOff>0</xdr:rowOff>
    </xdr:from>
    <xdr:to>
      <xdr:col>13</xdr:col>
      <xdr:colOff>0</xdr:colOff>
      <xdr:row>42</xdr:row>
      <xdr:rowOff>57150</xdr:rowOff>
    </xdr:to>
    <xdr:graphicFrame macro="">
      <xdr:nvGraphicFramePr>
        <xdr:cNvPr id="2" name="Chart 1">
          <a:extLst>
            <a:ext uri="{FF2B5EF4-FFF2-40B4-BE49-F238E27FC236}">
              <a16:creationId xmlns:a16="http://schemas.microsoft.com/office/drawing/2014/main" id="{8820D610-A8CA-4A85-85BB-EAA72FC9E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52</xdr:row>
      <xdr:rowOff>0</xdr:rowOff>
    </xdr:from>
    <xdr:to>
      <xdr:col>13</xdr:col>
      <xdr:colOff>0</xdr:colOff>
      <xdr:row>79</xdr:row>
      <xdr:rowOff>57150</xdr:rowOff>
    </xdr:to>
    <xdr:graphicFrame macro="">
      <xdr:nvGraphicFramePr>
        <xdr:cNvPr id="3" name="Chart 2">
          <a:extLst>
            <a:ext uri="{FF2B5EF4-FFF2-40B4-BE49-F238E27FC236}">
              <a16:creationId xmlns:a16="http://schemas.microsoft.com/office/drawing/2014/main" id="{6198DCB3-1C7F-4213-BBC3-31456BC41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2380</xdr:colOff>
      <xdr:row>2</xdr:row>
      <xdr:rowOff>130175</xdr:rowOff>
    </xdr:to>
    <xdr:pic>
      <xdr:nvPicPr>
        <xdr:cNvPr id="4" name="Picture 3">
          <a:extLst>
            <a:ext uri="{FF2B5EF4-FFF2-40B4-BE49-F238E27FC236}">
              <a16:creationId xmlns:a16="http://schemas.microsoft.com/office/drawing/2014/main" id="{14A1C5F3-9894-42CB-9356-5B3FCC75D3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516980" cy="415925"/>
        </a:xfrm>
        <a:prstGeom prst="rect">
          <a:avLst/>
        </a:prstGeom>
      </xdr:spPr>
    </xdr:pic>
    <xdr:clientData/>
  </xdr:twoCellAnchor>
  <xdr:twoCellAnchor>
    <xdr:from>
      <xdr:col>15</xdr:col>
      <xdr:colOff>0</xdr:colOff>
      <xdr:row>16</xdr:row>
      <xdr:rowOff>0</xdr:rowOff>
    </xdr:from>
    <xdr:to>
      <xdr:col>31</xdr:col>
      <xdr:colOff>285750</xdr:colOff>
      <xdr:row>41</xdr:row>
      <xdr:rowOff>19050</xdr:rowOff>
    </xdr:to>
    <xdr:graphicFrame macro="">
      <xdr:nvGraphicFramePr>
        <xdr:cNvPr id="5" name="Chart 4">
          <a:extLst>
            <a:ext uri="{FF2B5EF4-FFF2-40B4-BE49-F238E27FC236}">
              <a16:creationId xmlns:a16="http://schemas.microsoft.com/office/drawing/2014/main" id="{F19835DA-8B41-4406-9F9D-609B7FBCB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53</xdr:row>
      <xdr:rowOff>0</xdr:rowOff>
    </xdr:from>
    <xdr:to>
      <xdr:col>31</xdr:col>
      <xdr:colOff>285750</xdr:colOff>
      <xdr:row>78</xdr:row>
      <xdr:rowOff>19050</xdr:rowOff>
    </xdr:to>
    <xdr:graphicFrame macro="">
      <xdr:nvGraphicFramePr>
        <xdr:cNvPr id="6" name="Chart 5">
          <a:extLst>
            <a:ext uri="{FF2B5EF4-FFF2-40B4-BE49-F238E27FC236}">
              <a16:creationId xmlns:a16="http://schemas.microsoft.com/office/drawing/2014/main" id="{A5DAE27C-F143-46F6-8EE5-332FE46ED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PB Rebrand Default">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PB Rebrand 2022">
    <a:dk1>
      <a:srgbClr val="051C38"/>
    </a:dk1>
    <a:lt1>
      <a:sysClr val="window" lastClr="FFFFFF"/>
    </a:lt1>
    <a:dk2>
      <a:srgbClr val="6185A6"/>
    </a:dk2>
    <a:lt2>
      <a:srgbClr val="FFFFFF"/>
    </a:lt2>
    <a:accent1>
      <a:srgbClr val="1D5080"/>
    </a:accent1>
    <a:accent2>
      <a:srgbClr val="6185A6"/>
    </a:accent2>
    <a:accent3>
      <a:srgbClr val="40C2C9"/>
    </a:accent3>
    <a:accent4>
      <a:srgbClr val="C4EDEB"/>
    </a:accent4>
    <a:accent5>
      <a:srgbClr val="F5C914"/>
    </a:accent5>
    <a:accent6>
      <a:srgbClr val="FAF56B"/>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PB Colors 2024">
    <a:dk1>
      <a:srgbClr val="000000"/>
    </a:dk1>
    <a:lt1>
      <a:srgbClr val="FFFFFF"/>
    </a:lt1>
    <a:dk2>
      <a:srgbClr val="44546A"/>
    </a:dk2>
    <a:lt2>
      <a:srgbClr val="E7E6E6"/>
    </a:lt2>
    <a:accent1>
      <a:srgbClr val="1C5080"/>
    </a:accent1>
    <a:accent2>
      <a:srgbClr val="6185A6"/>
    </a:accent2>
    <a:accent3>
      <a:srgbClr val="40C2C9"/>
    </a:accent3>
    <a:accent4>
      <a:srgbClr val="C3EDEB"/>
    </a:accent4>
    <a:accent5>
      <a:srgbClr val="F5C914"/>
    </a:accent5>
    <a:accent6>
      <a:srgbClr val="FAF56B"/>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4ACD8-CD26-4A1E-8496-C141A87E506C}">
  <dimension ref="A1"/>
  <sheetViews>
    <sheetView workbookViewId="0"/>
  </sheetViews>
  <sheetFormatPr defaultRowHeight="10"/>
  <sheetData>
    <row r="1" spans="1:1">
      <c r="A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13E6-3D3F-4A0D-A6F5-D612FB7A4AE9}">
  <sheetPr codeName="Sheet36">
    <tabColor theme="4"/>
  </sheetPr>
  <dimension ref="B5:BE53"/>
  <sheetViews>
    <sheetView showGridLines="0" zoomScaleNormal="100" workbookViewId="0">
      <selection activeCell="P45" sqref="P45:S45"/>
    </sheetView>
  </sheetViews>
  <sheetFormatPr defaultColWidth="7.6640625" defaultRowHeight="11.25" customHeight="1"/>
  <cols>
    <col min="1" max="1" width="3.33203125" style="214" customWidth="1"/>
    <col min="2" max="2" width="25.33203125" style="214" customWidth="1"/>
    <col min="3" max="13" width="7.6640625" style="214" customWidth="1"/>
    <col min="14" max="14" width="3.33203125" style="214" customWidth="1"/>
    <col min="15" max="15" width="14" style="214" bestFit="1" customWidth="1"/>
    <col min="16" max="16384" width="7.6640625" style="214"/>
  </cols>
  <sheetData>
    <row r="5" spans="2:57"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57" ht="15.5">
      <c r="C6" s="215" t="s">
        <v>415</v>
      </c>
      <c r="P6" s="215" t="s">
        <v>416</v>
      </c>
      <c r="BD6" s="179"/>
      <c r="BE6" s="179"/>
    </row>
    <row r="7" spans="2:57" ht="11.25" customHeight="1">
      <c r="B7" s="223"/>
      <c r="C7" s="224">
        <v>2015</v>
      </c>
      <c r="D7" s="210">
        <v>2016</v>
      </c>
      <c r="E7" s="210">
        <v>2017</v>
      </c>
      <c r="F7" s="210">
        <v>2018</v>
      </c>
      <c r="G7" s="210">
        <v>2019</v>
      </c>
      <c r="H7" s="210">
        <v>2020</v>
      </c>
      <c r="I7" s="210">
        <v>2021</v>
      </c>
      <c r="J7" s="210">
        <v>2022</v>
      </c>
      <c r="K7" s="210">
        <v>2023</v>
      </c>
      <c r="L7" s="210">
        <v>2024</v>
      </c>
      <c r="M7" s="225">
        <v>2025</v>
      </c>
      <c r="N7" s="226"/>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57" ht="11.25" customHeight="1">
      <c r="B8" s="210" t="s">
        <v>411</v>
      </c>
      <c r="C8" s="13">
        <v>907</v>
      </c>
      <c r="D8" s="14">
        <v>836</v>
      </c>
      <c r="E8" s="14">
        <v>814</v>
      </c>
      <c r="F8" s="14">
        <v>767</v>
      </c>
      <c r="G8" s="14">
        <v>826</v>
      </c>
      <c r="H8" s="14">
        <v>702</v>
      </c>
      <c r="I8" s="14">
        <v>714</v>
      </c>
      <c r="J8" s="14">
        <v>658</v>
      </c>
      <c r="K8" s="14">
        <v>537</v>
      </c>
      <c r="L8" s="14">
        <v>418</v>
      </c>
      <c r="M8" s="15">
        <v>179</v>
      </c>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2:57" ht="11.25" customHeight="1">
      <c r="B9" s="210" t="s">
        <v>104</v>
      </c>
      <c r="C9" s="5">
        <v>438</v>
      </c>
      <c r="D9" s="6">
        <v>342</v>
      </c>
      <c r="E9" s="6">
        <v>361</v>
      </c>
      <c r="F9" s="6">
        <v>313</v>
      </c>
      <c r="G9" s="6">
        <v>345</v>
      </c>
      <c r="H9" s="6">
        <v>322</v>
      </c>
      <c r="I9" s="6">
        <v>339</v>
      </c>
      <c r="J9" s="6">
        <v>275</v>
      </c>
      <c r="K9" s="6">
        <v>199</v>
      </c>
      <c r="L9" s="6">
        <v>168</v>
      </c>
      <c r="M9" s="7">
        <v>69</v>
      </c>
      <c r="O9" s="210" t="s">
        <v>411</v>
      </c>
      <c r="P9" s="34">
        <v>237</v>
      </c>
      <c r="Q9" s="35">
        <v>238</v>
      </c>
      <c r="R9" s="35">
        <v>222</v>
      </c>
      <c r="S9" s="35">
        <v>210</v>
      </c>
      <c r="T9" s="35">
        <v>234</v>
      </c>
      <c r="U9" s="35">
        <v>239</v>
      </c>
      <c r="V9" s="35">
        <v>183</v>
      </c>
      <c r="W9" s="35">
        <v>180</v>
      </c>
      <c r="X9" s="35">
        <v>215</v>
      </c>
      <c r="Y9" s="35">
        <v>219</v>
      </c>
      <c r="Z9" s="35">
        <v>201</v>
      </c>
      <c r="AA9" s="35">
        <v>179</v>
      </c>
      <c r="AB9" s="35">
        <v>210</v>
      </c>
      <c r="AC9" s="35">
        <v>185</v>
      </c>
      <c r="AD9" s="35">
        <v>178</v>
      </c>
      <c r="AE9" s="35">
        <v>194</v>
      </c>
      <c r="AF9" s="35">
        <v>199</v>
      </c>
      <c r="AG9" s="35">
        <v>221</v>
      </c>
      <c r="AH9" s="35">
        <v>217</v>
      </c>
      <c r="AI9" s="35">
        <v>189</v>
      </c>
      <c r="AJ9" s="35">
        <v>208</v>
      </c>
      <c r="AK9" s="35">
        <v>162</v>
      </c>
      <c r="AL9" s="35">
        <v>158</v>
      </c>
      <c r="AM9" s="35">
        <v>174</v>
      </c>
      <c r="AN9" s="35">
        <v>204</v>
      </c>
      <c r="AO9" s="35">
        <v>165</v>
      </c>
      <c r="AP9" s="35">
        <v>176</v>
      </c>
      <c r="AQ9" s="35">
        <v>169</v>
      </c>
      <c r="AR9" s="35">
        <v>194</v>
      </c>
      <c r="AS9" s="35">
        <v>150</v>
      </c>
      <c r="AT9" s="35">
        <v>157</v>
      </c>
      <c r="AU9" s="35">
        <v>157</v>
      </c>
      <c r="AV9" s="35">
        <v>142</v>
      </c>
      <c r="AW9" s="35">
        <v>134</v>
      </c>
      <c r="AX9" s="35">
        <v>147</v>
      </c>
      <c r="AY9" s="35">
        <v>114</v>
      </c>
      <c r="AZ9" s="35">
        <v>121</v>
      </c>
      <c r="BA9" s="35">
        <v>112</v>
      </c>
      <c r="BB9" s="35">
        <v>100</v>
      </c>
      <c r="BC9" s="35">
        <v>85</v>
      </c>
      <c r="BD9" s="35">
        <v>103</v>
      </c>
      <c r="BE9" s="36">
        <v>76</v>
      </c>
    </row>
    <row r="10" spans="2:57" ht="11.25" customHeight="1">
      <c r="B10" s="210" t="s">
        <v>81</v>
      </c>
      <c r="C10" s="13">
        <v>1157</v>
      </c>
      <c r="D10" s="14">
        <v>1022</v>
      </c>
      <c r="E10" s="14">
        <v>996</v>
      </c>
      <c r="F10" s="14">
        <v>890</v>
      </c>
      <c r="G10" s="14">
        <v>841</v>
      </c>
      <c r="H10" s="14">
        <v>786</v>
      </c>
      <c r="I10" s="14">
        <v>977</v>
      </c>
      <c r="J10" s="14">
        <v>880</v>
      </c>
      <c r="K10" s="14">
        <v>679</v>
      </c>
      <c r="L10" s="14">
        <v>632</v>
      </c>
      <c r="M10" s="15">
        <v>205</v>
      </c>
      <c r="O10" s="210" t="s">
        <v>104</v>
      </c>
      <c r="P10" s="5">
        <v>115</v>
      </c>
      <c r="Q10" s="6">
        <v>109</v>
      </c>
      <c r="R10" s="6">
        <v>123</v>
      </c>
      <c r="S10" s="6">
        <v>91</v>
      </c>
      <c r="T10" s="6">
        <v>96</v>
      </c>
      <c r="U10" s="6">
        <v>90</v>
      </c>
      <c r="V10" s="6">
        <v>89</v>
      </c>
      <c r="W10" s="6">
        <v>67</v>
      </c>
      <c r="X10" s="6">
        <v>94</v>
      </c>
      <c r="Y10" s="6">
        <v>85</v>
      </c>
      <c r="Z10" s="6">
        <v>90</v>
      </c>
      <c r="AA10" s="6">
        <v>92</v>
      </c>
      <c r="AB10" s="6">
        <v>70</v>
      </c>
      <c r="AC10" s="6">
        <v>93</v>
      </c>
      <c r="AD10" s="6">
        <v>67</v>
      </c>
      <c r="AE10" s="6">
        <v>83</v>
      </c>
      <c r="AF10" s="6">
        <v>95</v>
      </c>
      <c r="AG10" s="6">
        <v>98</v>
      </c>
      <c r="AH10" s="6">
        <v>72</v>
      </c>
      <c r="AI10" s="6">
        <v>80</v>
      </c>
      <c r="AJ10" s="6">
        <v>99</v>
      </c>
      <c r="AK10" s="6">
        <v>66</v>
      </c>
      <c r="AL10" s="6">
        <v>66</v>
      </c>
      <c r="AM10" s="6">
        <v>91</v>
      </c>
      <c r="AN10" s="6">
        <v>88</v>
      </c>
      <c r="AO10" s="6">
        <v>75</v>
      </c>
      <c r="AP10" s="6">
        <v>76</v>
      </c>
      <c r="AQ10" s="6">
        <v>100</v>
      </c>
      <c r="AR10" s="6">
        <v>84</v>
      </c>
      <c r="AS10" s="6">
        <v>55</v>
      </c>
      <c r="AT10" s="6">
        <v>67</v>
      </c>
      <c r="AU10" s="6">
        <v>69</v>
      </c>
      <c r="AV10" s="6">
        <v>53</v>
      </c>
      <c r="AW10" s="6">
        <v>46</v>
      </c>
      <c r="AX10" s="6">
        <v>47</v>
      </c>
      <c r="AY10" s="6">
        <v>53</v>
      </c>
      <c r="AZ10" s="6">
        <v>47</v>
      </c>
      <c r="BA10" s="6">
        <v>43</v>
      </c>
      <c r="BB10" s="6">
        <v>43</v>
      </c>
      <c r="BC10" s="6">
        <v>35</v>
      </c>
      <c r="BD10" s="6">
        <v>34</v>
      </c>
      <c r="BE10" s="7">
        <v>35</v>
      </c>
    </row>
    <row r="11" spans="2:57" ht="11.25" customHeight="1">
      <c r="B11" s="210" t="s">
        <v>82</v>
      </c>
      <c r="C11" s="5">
        <v>575</v>
      </c>
      <c r="D11" s="6">
        <v>556</v>
      </c>
      <c r="E11" s="6">
        <v>610</v>
      </c>
      <c r="F11" s="6">
        <v>591</v>
      </c>
      <c r="G11" s="6">
        <v>523</v>
      </c>
      <c r="H11" s="6">
        <v>463</v>
      </c>
      <c r="I11" s="6">
        <v>566</v>
      </c>
      <c r="J11" s="6">
        <v>464</v>
      </c>
      <c r="K11" s="6">
        <v>365</v>
      </c>
      <c r="L11" s="6">
        <v>333</v>
      </c>
      <c r="M11" s="7">
        <v>147</v>
      </c>
      <c r="O11" s="210" t="s">
        <v>81</v>
      </c>
      <c r="P11" s="13">
        <v>273</v>
      </c>
      <c r="Q11" s="14">
        <v>332</v>
      </c>
      <c r="R11" s="14">
        <v>256</v>
      </c>
      <c r="S11" s="14">
        <v>296</v>
      </c>
      <c r="T11" s="14">
        <v>301</v>
      </c>
      <c r="U11" s="14">
        <v>236</v>
      </c>
      <c r="V11" s="14">
        <v>249</v>
      </c>
      <c r="W11" s="14">
        <v>236</v>
      </c>
      <c r="X11" s="14">
        <v>267</v>
      </c>
      <c r="Y11" s="14">
        <v>246</v>
      </c>
      <c r="Z11" s="14">
        <v>224</v>
      </c>
      <c r="AA11" s="14">
        <v>259</v>
      </c>
      <c r="AB11" s="14">
        <v>238</v>
      </c>
      <c r="AC11" s="14">
        <v>216</v>
      </c>
      <c r="AD11" s="14">
        <v>204</v>
      </c>
      <c r="AE11" s="14">
        <v>232</v>
      </c>
      <c r="AF11" s="14">
        <v>216</v>
      </c>
      <c r="AG11" s="14">
        <v>203</v>
      </c>
      <c r="AH11" s="14">
        <v>181</v>
      </c>
      <c r="AI11" s="14">
        <v>241</v>
      </c>
      <c r="AJ11" s="14">
        <v>204</v>
      </c>
      <c r="AK11" s="14">
        <v>176</v>
      </c>
      <c r="AL11" s="14">
        <v>181</v>
      </c>
      <c r="AM11" s="14">
        <v>225</v>
      </c>
      <c r="AN11" s="14">
        <v>256</v>
      </c>
      <c r="AO11" s="14">
        <v>224</v>
      </c>
      <c r="AP11" s="14">
        <v>247</v>
      </c>
      <c r="AQ11" s="14">
        <v>250</v>
      </c>
      <c r="AR11" s="14">
        <v>245</v>
      </c>
      <c r="AS11" s="14">
        <v>221</v>
      </c>
      <c r="AT11" s="14">
        <v>198</v>
      </c>
      <c r="AU11" s="14">
        <v>216</v>
      </c>
      <c r="AV11" s="14">
        <v>165</v>
      </c>
      <c r="AW11" s="14">
        <v>180</v>
      </c>
      <c r="AX11" s="14">
        <v>158</v>
      </c>
      <c r="AY11" s="14">
        <v>176</v>
      </c>
      <c r="AZ11" s="14">
        <v>184</v>
      </c>
      <c r="BA11" s="14">
        <v>150</v>
      </c>
      <c r="BB11" s="14">
        <v>149</v>
      </c>
      <c r="BC11" s="14">
        <v>149</v>
      </c>
      <c r="BD11" s="14">
        <v>126</v>
      </c>
      <c r="BE11" s="15">
        <v>79</v>
      </c>
    </row>
    <row r="12" spans="2:57" ht="11.25" customHeight="1">
      <c r="B12" s="210" t="s">
        <v>83</v>
      </c>
      <c r="C12" s="13">
        <v>514</v>
      </c>
      <c r="D12" s="14">
        <v>498</v>
      </c>
      <c r="E12" s="14">
        <v>591</v>
      </c>
      <c r="F12" s="14">
        <v>673</v>
      </c>
      <c r="G12" s="14">
        <v>667</v>
      </c>
      <c r="H12" s="14">
        <v>633</v>
      </c>
      <c r="I12" s="14">
        <v>1018</v>
      </c>
      <c r="J12" s="14">
        <v>816</v>
      </c>
      <c r="K12" s="14">
        <v>530</v>
      </c>
      <c r="L12" s="14">
        <v>581</v>
      </c>
      <c r="M12" s="15">
        <v>301</v>
      </c>
      <c r="O12" s="210" t="s">
        <v>82</v>
      </c>
      <c r="P12" s="5">
        <v>145</v>
      </c>
      <c r="Q12" s="6">
        <v>140</v>
      </c>
      <c r="R12" s="6">
        <v>149</v>
      </c>
      <c r="S12" s="6">
        <v>141</v>
      </c>
      <c r="T12" s="6">
        <v>126</v>
      </c>
      <c r="U12" s="6">
        <v>134</v>
      </c>
      <c r="V12" s="6">
        <v>168</v>
      </c>
      <c r="W12" s="6">
        <v>128</v>
      </c>
      <c r="X12" s="6">
        <v>134</v>
      </c>
      <c r="Y12" s="6">
        <v>175</v>
      </c>
      <c r="Z12" s="6">
        <v>151</v>
      </c>
      <c r="AA12" s="6">
        <v>150</v>
      </c>
      <c r="AB12" s="6">
        <v>138</v>
      </c>
      <c r="AC12" s="6">
        <v>164</v>
      </c>
      <c r="AD12" s="6">
        <v>146</v>
      </c>
      <c r="AE12" s="6">
        <v>143</v>
      </c>
      <c r="AF12" s="6">
        <v>108</v>
      </c>
      <c r="AG12" s="6">
        <v>156</v>
      </c>
      <c r="AH12" s="6">
        <v>121</v>
      </c>
      <c r="AI12" s="6">
        <v>138</v>
      </c>
      <c r="AJ12" s="6">
        <v>109</v>
      </c>
      <c r="AK12" s="6">
        <v>121</v>
      </c>
      <c r="AL12" s="6">
        <v>108</v>
      </c>
      <c r="AM12" s="6">
        <v>125</v>
      </c>
      <c r="AN12" s="6">
        <v>129</v>
      </c>
      <c r="AO12" s="6">
        <v>149</v>
      </c>
      <c r="AP12" s="6">
        <v>151</v>
      </c>
      <c r="AQ12" s="6">
        <v>137</v>
      </c>
      <c r="AR12" s="6">
        <v>119</v>
      </c>
      <c r="AS12" s="6">
        <v>129</v>
      </c>
      <c r="AT12" s="6">
        <v>111</v>
      </c>
      <c r="AU12" s="6">
        <v>105</v>
      </c>
      <c r="AV12" s="6">
        <v>96</v>
      </c>
      <c r="AW12" s="6">
        <v>90</v>
      </c>
      <c r="AX12" s="6">
        <v>75</v>
      </c>
      <c r="AY12" s="6">
        <v>104</v>
      </c>
      <c r="AZ12" s="6">
        <v>78</v>
      </c>
      <c r="BA12" s="6">
        <v>93</v>
      </c>
      <c r="BB12" s="6">
        <v>74</v>
      </c>
      <c r="BC12" s="6">
        <v>88</v>
      </c>
      <c r="BD12" s="6">
        <v>70</v>
      </c>
      <c r="BE12" s="7">
        <v>77</v>
      </c>
    </row>
    <row r="13" spans="2:57" ht="11.25" customHeight="1">
      <c r="B13" s="210" t="s">
        <v>105</v>
      </c>
      <c r="C13" s="5">
        <v>216</v>
      </c>
      <c r="D13" s="6">
        <v>192</v>
      </c>
      <c r="E13" s="6">
        <v>255</v>
      </c>
      <c r="F13" s="6">
        <v>367</v>
      </c>
      <c r="G13" s="6">
        <v>410</v>
      </c>
      <c r="H13" s="6">
        <v>457</v>
      </c>
      <c r="I13" s="6">
        <v>930</v>
      </c>
      <c r="J13" s="6">
        <v>696</v>
      </c>
      <c r="K13" s="6">
        <v>406</v>
      </c>
      <c r="L13" s="6">
        <v>455</v>
      </c>
      <c r="M13" s="7">
        <v>237</v>
      </c>
      <c r="O13" s="210" t="s">
        <v>83</v>
      </c>
      <c r="P13" s="13">
        <v>129</v>
      </c>
      <c r="Q13" s="14">
        <v>132</v>
      </c>
      <c r="R13" s="14">
        <v>120</v>
      </c>
      <c r="S13" s="14">
        <v>133</v>
      </c>
      <c r="T13" s="14">
        <v>114</v>
      </c>
      <c r="U13" s="14">
        <v>137</v>
      </c>
      <c r="V13" s="14">
        <v>112</v>
      </c>
      <c r="W13" s="14">
        <v>135</v>
      </c>
      <c r="X13" s="14">
        <v>123</v>
      </c>
      <c r="Y13" s="14">
        <v>159</v>
      </c>
      <c r="Z13" s="14">
        <v>149</v>
      </c>
      <c r="AA13" s="14">
        <v>160</v>
      </c>
      <c r="AB13" s="14">
        <v>169</v>
      </c>
      <c r="AC13" s="14">
        <v>160</v>
      </c>
      <c r="AD13" s="14">
        <v>156</v>
      </c>
      <c r="AE13" s="14">
        <v>188</v>
      </c>
      <c r="AF13" s="14">
        <v>165</v>
      </c>
      <c r="AG13" s="14">
        <v>164</v>
      </c>
      <c r="AH13" s="14">
        <v>172</v>
      </c>
      <c r="AI13" s="14">
        <v>166</v>
      </c>
      <c r="AJ13" s="14">
        <v>151</v>
      </c>
      <c r="AK13" s="14">
        <v>128</v>
      </c>
      <c r="AL13" s="14">
        <v>168</v>
      </c>
      <c r="AM13" s="14">
        <v>186</v>
      </c>
      <c r="AN13" s="14">
        <v>199</v>
      </c>
      <c r="AO13" s="14">
        <v>289</v>
      </c>
      <c r="AP13" s="14">
        <v>253</v>
      </c>
      <c r="AQ13" s="14">
        <v>277</v>
      </c>
      <c r="AR13" s="14">
        <v>233</v>
      </c>
      <c r="AS13" s="14">
        <v>233</v>
      </c>
      <c r="AT13" s="14">
        <v>186</v>
      </c>
      <c r="AU13" s="14">
        <v>164</v>
      </c>
      <c r="AV13" s="14">
        <v>132</v>
      </c>
      <c r="AW13" s="14">
        <v>136</v>
      </c>
      <c r="AX13" s="14">
        <v>123</v>
      </c>
      <c r="AY13" s="14">
        <v>139</v>
      </c>
      <c r="AZ13" s="14">
        <v>131</v>
      </c>
      <c r="BA13" s="14">
        <v>140</v>
      </c>
      <c r="BB13" s="14">
        <v>153</v>
      </c>
      <c r="BC13" s="14">
        <v>157</v>
      </c>
      <c r="BD13" s="14">
        <v>160</v>
      </c>
      <c r="BE13" s="15">
        <v>141</v>
      </c>
    </row>
    <row r="14" spans="2:57" ht="11.25" customHeight="1">
      <c r="B14" s="210" t="s">
        <v>86</v>
      </c>
      <c r="C14" s="21">
        <v>721</v>
      </c>
      <c r="D14" s="19">
        <v>665</v>
      </c>
      <c r="E14" s="19">
        <v>770</v>
      </c>
      <c r="F14" s="19">
        <v>899</v>
      </c>
      <c r="G14" s="19">
        <v>910</v>
      </c>
      <c r="H14" s="19">
        <v>895</v>
      </c>
      <c r="I14" s="19">
        <v>1537</v>
      </c>
      <c r="J14" s="19">
        <v>1881</v>
      </c>
      <c r="K14" s="19">
        <v>1925</v>
      </c>
      <c r="L14" s="19">
        <v>2239</v>
      </c>
      <c r="M14" s="20">
        <v>1159</v>
      </c>
      <c r="O14" s="210" t="s">
        <v>105</v>
      </c>
      <c r="P14" s="5">
        <v>37</v>
      </c>
      <c r="Q14" s="6">
        <v>59</v>
      </c>
      <c r="R14" s="6">
        <v>65</v>
      </c>
      <c r="S14" s="6">
        <v>55</v>
      </c>
      <c r="T14" s="6">
        <v>57</v>
      </c>
      <c r="U14" s="6">
        <v>50</v>
      </c>
      <c r="V14" s="6">
        <v>40</v>
      </c>
      <c r="W14" s="6">
        <v>45</v>
      </c>
      <c r="X14" s="6">
        <v>61</v>
      </c>
      <c r="Y14" s="6">
        <v>58</v>
      </c>
      <c r="Z14" s="6">
        <v>59</v>
      </c>
      <c r="AA14" s="6">
        <v>77</v>
      </c>
      <c r="AB14" s="6">
        <v>87</v>
      </c>
      <c r="AC14" s="6">
        <v>93</v>
      </c>
      <c r="AD14" s="6">
        <v>94</v>
      </c>
      <c r="AE14" s="6">
        <v>93</v>
      </c>
      <c r="AF14" s="6">
        <v>91</v>
      </c>
      <c r="AG14" s="6">
        <v>103</v>
      </c>
      <c r="AH14" s="6">
        <v>111</v>
      </c>
      <c r="AI14" s="6">
        <v>105</v>
      </c>
      <c r="AJ14" s="6">
        <v>87</v>
      </c>
      <c r="AK14" s="6">
        <v>97</v>
      </c>
      <c r="AL14" s="6">
        <v>130</v>
      </c>
      <c r="AM14" s="6">
        <v>143</v>
      </c>
      <c r="AN14" s="6">
        <v>167</v>
      </c>
      <c r="AO14" s="6">
        <v>238</v>
      </c>
      <c r="AP14" s="6">
        <v>250</v>
      </c>
      <c r="AQ14" s="6">
        <v>275</v>
      </c>
      <c r="AR14" s="6">
        <v>227</v>
      </c>
      <c r="AS14" s="6">
        <v>202</v>
      </c>
      <c r="AT14" s="6">
        <v>138</v>
      </c>
      <c r="AU14" s="6">
        <v>129</v>
      </c>
      <c r="AV14" s="6">
        <v>106</v>
      </c>
      <c r="AW14" s="6">
        <v>104</v>
      </c>
      <c r="AX14" s="6">
        <v>101</v>
      </c>
      <c r="AY14" s="6">
        <v>95</v>
      </c>
      <c r="AZ14" s="6">
        <v>109</v>
      </c>
      <c r="BA14" s="6">
        <v>113</v>
      </c>
      <c r="BB14" s="6">
        <v>112</v>
      </c>
      <c r="BC14" s="6">
        <v>121</v>
      </c>
      <c r="BD14" s="6">
        <v>113</v>
      </c>
      <c r="BE14" s="7">
        <v>124</v>
      </c>
    </row>
    <row r="15" spans="2:57" ht="11.25" customHeight="1">
      <c r="B15" s="218" t="s">
        <v>74</v>
      </c>
      <c r="N15" s="227"/>
      <c r="O15" s="210" t="s">
        <v>86</v>
      </c>
      <c r="P15" s="21">
        <v>254</v>
      </c>
      <c r="Q15" s="19">
        <v>195</v>
      </c>
      <c r="R15" s="19">
        <v>151</v>
      </c>
      <c r="S15" s="19">
        <v>121</v>
      </c>
      <c r="T15" s="19">
        <v>294</v>
      </c>
      <c r="U15" s="19">
        <v>117</v>
      </c>
      <c r="V15" s="19">
        <v>124</v>
      </c>
      <c r="W15" s="19">
        <v>130</v>
      </c>
      <c r="X15" s="19">
        <v>302</v>
      </c>
      <c r="Y15" s="19">
        <v>159</v>
      </c>
      <c r="Z15" s="19">
        <v>167</v>
      </c>
      <c r="AA15" s="19">
        <v>142</v>
      </c>
      <c r="AB15" s="19">
        <v>394</v>
      </c>
      <c r="AC15" s="19">
        <v>142</v>
      </c>
      <c r="AD15" s="19">
        <v>198</v>
      </c>
      <c r="AE15" s="19">
        <v>165</v>
      </c>
      <c r="AF15" s="19">
        <v>372</v>
      </c>
      <c r="AG15" s="19">
        <v>153</v>
      </c>
      <c r="AH15" s="19">
        <v>190</v>
      </c>
      <c r="AI15" s="19">
        <v>195</v>
      </c>
      <c r="AJ15" s="19">
        <v>373</v>
      </c>
      <c r="AK15" s="19">
        <v>134</v>
      </c>
      <c r="AL15" s="19">
        <v>182</v>
      </c>
      <c r="AM15" s="19">
        <v>206</v>
      </c>
      <c r="AN15" s="19">
        <v>578</v>
      </c>
      <c r="AO15" s="19">
        <v>303</v>
      </c>
      <c r="AP15" s="19">
        <v>302</v>
      </c>
      <c r="AQ15" s="19">
        <v>354</v>
      </c>
      <c r="AR15" s="19">
        <v>663</v>
      </c>
      <c r="AS15" s="19">
        <v>406</v>
      </c>
      <c r="AT15" s="19">
        <v>393</v>
      </c>
      <c r="AU15" s="19">
        <v>419</v>
      </c>
      <c r="AV15" s="19">
        <v>623</v>
      </c>
      <c r="AW15" s="19">
        <v>407</v>
      </c>
      <c r="AX15" s="19">
        <v>413</v>
      </c>
      <c r="AY15" s="19">
        <v>482</v>
      </c>
      <c r="AZ15" s="19">
        <v>698</v>
      </c>
      <c r="BA15" s="19">
        <v>583</v>
      </c>
      <c r="BB15" s="19">
        <v>461</v>
      </c>
      <c r="BC15" s="19">
        <v>497</v>
      </c>
      <c r="BD15" s="19">
        <v>629</v>
      </c>
      <c r="BE15" s="20">
        <v>530</v>
      </c>
    </row>
    <row r="16" spans="2:57" ht="11.25" customHeight="1">
      <c r="O16" s="218" t="s">
        <v>74</v>
      </c>
    </row>
    <row r="43" spans="2:57" ht="11.25" customHeight="1">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row>
    <row r="44" spans="2:57" ht="11.25" customHeight="1">
      <c r="C44" s="215" t="s">
        <v>417</v>
      </c>
      <c r="P44" s="215" t="s">
        <v>418</v>
      </c>
      <c r="BD44" s="179"/>
      <c r="BE44" s="179"/>
    </row>
    <row r="45" spans="2:57" ht="11.25" customHeight="1">
      <c r="B45" s="223"/>
      <c r="C45" s="224">
        <v>2015</v>
      </c>
      <c r="D45" s="210">
        <v>2016</v>
      </c>
      <c r="E45" s="210">
        <v>2017</v>
      </c>
      <c r="F45" s="210">
        <v>2018</v>
      </c>
      <c r="G45" s="210">
        <v>2019</v>
      </c>
      <c r="H45" s="210">
        <v>2020</v>
      </c>
      <c r="I45" s="210">
        <v>2021</v>
      </c>
      <c r="J45" s="210">
        <v>2022</v>
      </c>
      <c r="K45" s="210">
        <v>2023</v>
      </c>
      <c r="L45" s="210">
        <v>2024</v>
      </c>
      <c r="M45" s="225">
        <v>2025</v>
      </c>
      <c r="P45" s="995">
        <v>2015</v>
      </c>
      <c r="Q45" s="993"/>
      <c r="R45" s="993"/>
      <c r="S45" s="993"/>
      <c r="T45" s="993">
        <v>2016</v>
      </c>
      <c r="U45" s="993"/>
      <c r="V45" s="993"/>
      <c r="W45" s="993"/>
      <c r="X45" s="993">
        <v>2017</v>
      </c>
      <c r="Y45" s="993"/>
      <c r="Z45" s="993"/>
      <c r="AA45" s="993"/>
      <c r="AB45" s="993">
        <v>2018</v>
      </c>
      <c r="AC45" s="993"/>
      <c r="AD45" s="993"/>
      <c r="AE45" s="993"/>
      <c r="AF45" s="993">
        <v>2019</v>
      </c>
      <c r="AG45" s="993"/>
      <c r="AH45" s="993"/>
      <c r="AI45" s="993"/>
      <c r="AJ45" s="993">
        <v>2020</v>
      </c>
      <c r="AK45" s="993"/>
      <c r="AL45" s="993"/>
      <c r="AM45" s="993"/>
      <c r="AN45" s="993">
        <v>2021</v>
      </c>
      <c r="AO45" s="993"/>
      <c r="AP45" s="993"/>
      <c r="AQ45" s="993"/>
      <c r="AR45" s="993">
        <v>2022</v>
      </c>
      <c r="AS45" s="993"/>
      <c r="AT45" s="993"/>
      <c r="AU45" s="993"/>
      <c r="AV45" s="993">
        <v>2023</v>
      </c>
      <c r="AW45" s="993"/>
      <c r="AX45" s="993"/>
      <c r="AY45" s="993"/>
      <c r="AZ45" s="993">
        <v>2024</v>
      </c>
      <c r="BA45" s="993"/>
      <c r="BB45" s="993"/>
      <c r="BC45" s="993"/>
      <c r="BD45" s="993">
        <v>2025</v>
      </c>
      <c r="BE45" s="994"/>
    </row>
    <row r="46" spans="2:57" ht="11.25" customHeight="1">
      <c r="B46" s="210" t="s">
        <v>411</v>
      </c>
      <c r="C46" s="26">
        <v>0.16644813060100003</v>
      </c>
      <c r="D46" s="22">
        <v>0.14906289208500004</v>
      </c>
      <c r="E46" s="22">
        <v>0.15542753836100001</v>
      </c>
      <c r="F46" s="22">
        <v>0.14811370116500008</v>
      </c>
      <c r="G46" s="22">
        <v>0.14303849811000005</v>
      </c>
      <c r="H46" s="22">
        <v>0.12612189859900003</v>
      </c>
      <c r="I46" s="22">
        <v>0.13396990210599996</v>
      </c>
      <c r="J46" s="22">
        <v>0.11482167142199995</v>
      </c>
      <c r="K46" s="22">
        <v>9.4251063153999934E-2</v>
      </c>
      <c r="L46" s="22">
        <v>7.7253447064999967E-2</v>
      </c>
      <c r="M46" s="23">
        <v>3.147979311900001E-2</v>
      </c>
      <c r="P46" s="219" t="s">
        <v>76</v>
      </c>
      <c r="Q46" s="220" t="s">
        <v>77</v>
      </c>
      <c r="R46" s="220" t="s">
        <v>78</v>
      </c>
      <c r="S46" s="220" t="s">
        <v>79</v>
      </c>
      <c r="T46" s="220" t="s">
        <v>76</v>
      </c>
      <c r="U46" s="220" t="s">
        <v>77</v>
      </c>
      <c r="V46" s="220" t="s">
        <v>78</v>
      </c>
      <c r="W46" s="220" t="s">
        <v>79</v>
      </c>
      <c r="X46" s="220" t="s">
        <v>76</v>
      </c>
      <c r="Y46" s="220" t="s">
        <v>77</v>
      </c>
      <c r="Z46" s="220" t="s">
        <v>78</v>
      </c>
      <c r="AA46" s="220" t="s">
        <v>79</v>
      </c>
      <c r="AB46" s="220" t="s">
        <v>76</v>
      </c>
      <c r="AC46" s="220" t="s">
        <v>77</v>
      </c>
      <c r="AD46" s="220" t="s">
        <v>78</v>
      </c>
      <c r="AE46" s="220" t="s">
        <v>79</v>
      </c>
      <c r="AF46" s="220" t="s">
        <v>76</v>
      </c>
      <c r="AG46" s="220" t="s">
        <v>77</v>
      </c>
      <c r="AH46" s="220" t="s">
        <v>78</v>
      </c>
      <c r="AI46" s="220" t="s">
        <v>79</v>
      </c>
      <c r="AJ46" s="220" t="s">
        <v>76</v>
      </c>
      <c r="AK46" s="220" t="s">
        <v>77</v>
      </c>
      <c r="AL46" s="220" t="s">
        <v>78</v>
      </c>
      <c r="AM46" s="220" t="s">
        <v>79</v>
      </c>
      <c r="AN46" s="220" t="s">
        <v>76</v>
      </c>
      <c r="AO46" s="220" t="s">
        <v>77</v>
      </c>
      <c r="AP46" s="220" t="s">
        <v>78</v>
      </c>
      <c r="AQ46" s="220" t="s">
        <v>79</v>
      </c>
      <c r="AR46" s="220" t="s">
        <v>76</v>
      </c>
      <c r="AS46" s="220" t="s">
        <v>77</v>
      </c>
      <c r="AT46" s="220" t="s">
        <v>78</v>
      </c>
      <c r="AU46" s="220" t="s">
        <v>79</v>
      </c>
      <c r="AV46" s="220" t="s">
        <v>76</v>
      </c>
      <c r="AW46" s="220" t="s">
        <v>77</v>
      </c>
      <c r="AX46" s="220" t="s">
        <v>78</v>
      </c>
      <c r="AY46" s="220" t="s">
        <v>79</v>
      </c>
      <c r="AZ46" s="220" t="s">
        <v>76</v>
      </c>
      <c r="BA46" s="220" t="s">
        <v>77</v>
      </c>
      <c r="BB46" s="220" t="s">
        <v>78</v>
      </c>
      <c r="BC46" s="220" t="s">
        <v>79</v>
      </c>
      <c r="BD46" s="220" t="s">
        <v>76</v>
      </c>
      <c r="BE46" s="204" t="s">
        <v>77</v>
      </c>
    </row>
    <row r="47" spans="2:57" ht="11.25" customHeight="1">
      <c r="B47" s="210" t="s">
        <v>104</v>
      </c>
      <c r="C47" s="27">
        <v>0.29711539896200007</v>
      </c>
      <c r="D47" s="24">
        <v>0.22999744648299994</v>
      </c>
      <c r="E47" s="24">
        <v>0.24242259978500003</v>
      </c>
      <c r="F47" s="24">
        <v>0.21192581886599995</v>
      </c>
      <c r="G47" s="24">
        <v>0.23414665592999984</v>
      </c>
      <c r="H47" s="24">
        <v>0.21282988896300006</v>
      </c>
      <c r="I47" s="24">
        <v>0.23014732126600007</v>
      </c>
      <c r="J47" s="24">
        <v>0.18184003694600001</v>
      </c>
      <c r="K47" s="24">
        <v>0.13004146257899998</v>
      </c>
      <c r="L47" s="24">
        <v>0.10924082607699993</v>
      </c>
      <c r="M47" s="25">
        <v>4.7173004143000012E-2</v>
      </c>
      <c r="O47" s="210" t="s">
        <v>411</v>
      </c>
      <c r="P47" s="43">
        <v>4.3189316407999986E-2</v>
      </c>
      <c r="Q47" s="41">
        <v>4.4007056699999991E-2</v>
      </c>
      <c r="R47" s="41">
        <v>3.842701991000002E-2</v>
      </c>
      <c r="S47" s="41">
        <v>4.0824737582999954E-2</v>
      </c>
      <c r="T47" s="41">
        <v>4.1354233627999989E-2</v>
      </c>
      <c r="U47" s="41">
        <v>4.1520089040000013E-2</v>
      </c>
      <c r="V47" s="41">
        <v>3.3651323234999996E-2</v>
      </c>
      <c r="W47" s="41">
        <v>3.2537246182000004E-2</v>
      </c>
      <c r="X47" s="41">
        <v>3.7039300212999976E-2</v>
      </c>
      <c r="Y47" s="41">
        <v>3.9253687403999989E-2</v>
      </c>
      <c r="Z47" s="41">
        <v>4.1484910963000027E-2</v>
      </c>
      <c r="AA47" s="41">
        <v>3.7649639781000013E-2</v>
      </c>
      <c r="AB47" s="41">
        <v>4.263577604600003E-2</v>
      </c>
      <c r="AC47" s="41">
        <v>3.5756086769000002E-2</v>
      </c>
      <c r="AD47" s="41">
        <v>3.2384924955000026E-2</v>
      </c>
      <c r="AE47" s="41">
        <v>3.7336913394999983E-2</v>
      </c>
      <c r="AF47" s="41">
        <v>3.4795151618000002E-2</v>
      </c>
      <c r="AG47" s="41">
        <v>3.6045118815000013E-2</v>
      </c>
      <c r="AH47" s="41">
        <v>3.8517275731999985E-2</v>
      </c>
      <c r="AI47" s="41">
        <v>3.3680951944999982E-2</v>
      </c>
      <c r="AJ47" s="41">
        <v>3.6764054015000033E-2</v>
      </c>
      <c r="AK47" s="41">
        <v>2.9162862976000015E-2</v>
      </c>
      <c r="AL47" s="41">
        <v>2.9048483544000005E-2</v>
      </c>
      <c r="AM47" s="41">
        <v>3.1146498064000005E-2</v>
      </c>
      <c r="AN47" s="41">
        <v>3.6982567705999982E-2</v>
      </c>
      <c r="AO47" s="41">
        <v>2.9601776872000031E-2</v>
      </c>
      <c r="AP47" s="41">
        <v>3.5613127993000003E-2</v>
      </c>
      <c r="AQ47" s="41">
        <v>3.1772429534999994E-2</v>
      </c>
      <c r="AR47" s="41">
        <v>3.3098963430000003E-2</v>
      </c>
      <c r="AS47" s="41">
        <v>2.6248864368999991E-2</v>
      </c>
      <c r="AT47" s="41">
        <v>2.866787427100001E-2</v>
      </c>
      <c r="AU47" s="41">
        <v>2.6805969352000015E-2</v>
      </c>
      <c r="AV47" s="41">
        <v>2.5156062628000006E-2</v>
      </c>
      <c r="AW47" s="41">
        <v>2.4545753551999991E-2</v>
      </c>
      <c r="AX47" s="41">
        <v>2.5734381528000023E-2</v>
      </c>
      <c r="AY47" s="41">
        <v>1.8814865446000008E-2</v>
      </c>
      <c r="AZ47" s="41">
        <v>2.279360715699999E-2</v>
      </c>
      <c r="BA47" s="41">
        <v>2.0738724000000004E-2</v>
      </c>
      <c r="BB47" s="41">
        <v>1.8376890884999997E-2</v>
      </c>
      <c r="BC47" s="41">
        <v>1.5344225022999996E-2</v>
      </c>
      <c r="BD47" s="41">
        <v>1.6894244999999999E-2</v>
      </c>
      <c r="BE47" s="42">
        <v>1.4585548119000001E-2</v>
      </c>
    </row>
    <row r="48" spans="2:57" ht="11.25" customHeight="1">
      <c r="B48" s="210" t="s">
        <v>81</v>
      </c>
      <c r="C48" s="26">
        <v>2.7738199732159967</v>
      </c>
      <c r="D48" s="22">
        <v>2.5449288563249985</v>
      </c>
      <c r="E48" s="22">
        <v>2.496752790333999</v>
      </c>
      <c r="F48" s="22">
        <v>2.2812844462090007</v>
      </c>
      <c r="G48" s="22">
        <v>2.1321873930599975</v>
      </c>
      <c r="H48" s="22">
        <v>1.9165252858659985</v>
      </c>
      <c r="I48" s="22">
        <v>2.4413363680729967</v>
      </c>
      <c r="J48" s="22">
        <v>2.2058193568780009</v>
      </c>
      <c r="K48" s="22">
        <v>1.7063394506960003</v>
      </c>
      <c r="L48" s="22">
        <v>1.603670975811001</v>
      </c>
      <c r="M48" s="23">
        <v>0.52262881806699979</v>
      </c>
      <c r="O48" s="210" t="s">
        <v>104</v>
      </c>
      <c r="P48" s="27">
        <v>7.7491750953999974E-2</v>
      </c>
      <c r="Q48" s="24">
        <v>7.2766459413999979E-2</v>
      </c>
      <c r="R48" s="24">
        <v>8.4659483593999982E-2</v>
      </c>
      <c r="S48" s="24">
        <v>6.2197705000000006E-2</v>
      </c>
      <c r="T48" s="24">
        <v>6.6908881539999979E-2</v>
      </c>
      <c r="U48" s="24">
        <v>6.046625223999999E-2</v>
      </c>
      <c r="V48" s="24">
        <v>5.6893445267000006E-2</v>
      </c>
      <c r="W48" s="24">
        <v>4.5728867436000006E-2</v>
      </c>
      <c r="X48" s="24">
        <v>6.3587466683000027E-2</v>
      </c>
      <c r="Y48" s="24">
        <v>5.6274867426000005E-2</v>
      </c>
      <c r="Z48" s="24">
        <v>6.0502986000000002E-2</v>
      </c>
      <c r="AA48" s="24">
        <v>6.2057279676000013E-2</v>
      </c>
      <c r="AB48" s="24">
        <v>4.6723737632999987E-2</v>
      </c>
      <c r="AC48" s="24">
        <v>6.4264225211000003E-2</v>
      </c>
      <c r="AD48" s="24">
        <v>4.5811317416000003E-2</v>
      </c>
      <c r="AE48" s="24">
        <v>5.5126538605999989E-2</v>
      </c>
      <c r="AF48" s="24">
        <v>6.527780891200001E-2</v>
      </c>
      <c r="AG48" s="24">
        <v>6.6900611000000026E-2</v>
      </c>
      <c r="AH48" s="24">
        <v>4.7742076018000013E-2</v>
      </c>
      <c r="AI48" s="24">
        <v>5.4226160000000016E-2</v>
      </c>
      <c r="AJ48" s="24">
        <v>6.5003553462999977E-2</v>
      </c>
      <c r="AK48" s="24">
        <v>4.3322913314000004E-2</v>
      </c>
      <c r="AL48" s="24">
        <v>4.4176557000000005E-2</v>
      </c>
      <c r="AM48" s="24">
        <v>6.0326865185999994E-2</v>
      </c>
      <c r="AN48" s="24">
        <v>5.9463914450000009E-2</v>
      </c>
      <c r="AO48" s="24">
        <v>4.9066593999999998E-2</v>
      </c>
      <c r="AP48" s="24">
        <v>5.0405486531999992E-2</v>
      </c>
      <c r="AQ48" s="24">
        <v>7.1211326284000023E-2</v>
      </c>
      <c r="AR48" s="24">
        <v>5.4589575240000014E-2</v>
      </c>
      <c r="AS48" s="24">
        <v>3.6784736786E-2</v>
      </c>
      <c r="AT48" s="24">
        <v>4.4634384999999999E-2</v>
      </c>
      <c r="AU48" s="24">
        <v>4.5831339919999999E-2</v>
      </c>
      <c r="AV48" s="24">
        <v>3.4133868532999996E-2</v>
      </c>
      <c r="AW48" s="24">
        <v>3.0483559927000001E-2</v>
      </c>
      <c r="AX48" s="24">
        <v>3.0485311119000005E-2</v>
      </c>
      <c r="AY48" s="24">
        <v>3.4938722999999998E-2</v>
      </c>
      <c r="AZ48" s="24">
        <v>2.9520265436999996E-2</v>
      </c>
      <c r="BA48" s="24">
        <v>2.8977418000000001E-2</v>
      </c>
      <c r="BB48" s="24">
        <v>2.8543372640000005E-2</v>
      </c>
      <c r="BC48" s="24">
        <v>2.2199770000000001E-2</v>
      </c>
      <c r="BD48" s="24">
        <v>2.3208228133000004E-2</v>
      </c>
      <c r="BE48" s="25">
        <v>2.3964776010000004E-2</v>
      </c>
    </row>
    <row r="49" spans="2:57" ht="11.25" customHeight="1">
      <c r="B49" s="210" t="s">
        <v>82</v>
      </c>
      <c r="C49" s="27">
        <v>3.9028075344800008</v>
      </c>
      <c r="D49" s="24">
        <v>3.8077013644579947</v>
      </c>
      <c r="E49" s="24">
        <v>4.2638367519420024</v>
      </c>
      <c r="F49" s="24">
        <v>4.2517606139869955</v>
      </c>
      <c r="G49" s="24">
        <v>3.6698358853219983</v>
      </c>
      <c r="H49" s="24">
        <v>3.2992767012230013</v>
      </c>
      <c r="I49" s="24">
        <v>4.034799602938997</v>
      </c>
      <c r="J49" s="24">
        <v>3.2226457479669972</v>
      </c>
      <c r="K49" s="24">
        <v>2.5541964537110018</v>
      </c>
      <c r="L49" s="24">
        <v>2.3146386788560007</v>
      </c>
      <c r="M49" s="25">
        <v>1.0004264481690002</v>
      </c>
      <c r="O49" s="210" t="s">
        <v>81</v>
      </c>
      <c r="P49" s="26">
        <v>0.60884988417800001</v>
      </c>
      <c r="Q49" s="22">
        <v>0.80219953277500056</v>
      </c>
      <c r="R49" s="22">
        <v>0.62748466122100022</v>
      </c>
      <c r="S49" s="22">
        <v>0.73528589504200026</v>
      </c>
      <c r="T49" s="22">
        <v>0.7261638494939997</v>
      </c>
      <c r="U49" s="22">
        <v>0.57565713021199982</v>
      </c>
      <c r="V49" s="22">
        <v>0.63113892654199988</v>
      </c>
      <c r="W49" s="22">
        <v>0.61196895007700003</v>
      </c>
      <c r="X49" s="22">
        <v>0.67035508961500045</v>
      </c>
      <c r="Y49" s="22">
        <v>0.625839128084</v>
      </c>
      <c r="Z49" s="22">
        <v>0.57469419376700015</v>
      </c>
      <c r="AA49" s="22">
        <v>0.62586437886800017</v>
      </c>
      <c r="AB49" s="22">
        <v>0.58611346203799985</v>
      </c>
      <c r="AC49" s="22">
        <v>0.572231437698</v>
      </c>
      <c r="AD49" s="22">
        <v>0.50941641799300008</v>
      </c>
      <c r="AE49" s="22">
        <v>0.6135231284799999</v>
      </c>
      <c r="AF49" s="22">
        <v>0.58484380299600003</v>
      </c>
      <c r="AG49" s="22">
        <v>0.51657466752100012</v>
      </c>
      <c r="AH49" s="22">
        <v>0.42760987999700006</v>
      </c>
      <c r="AI49" s="22">
        <v>0.60315904254599972</v>
      </c>
      <c r="AJ49" s="22">
        <v>0.48099718196300001</v>
      </c>
      <c r="AK49" s="22">
        <v>0.4084432379450002</v>
      </c>
      <c r="AL49" s="22">
        <v>0.45916258479000033</v>
      </c>
      <c r="AM49" s="22">
        <v>0.56792228116800014</v>
      </c>
      <c r="AN49" s="22">
        <v>0.61150033720199992</v>
      </c>
      <c r="AO49" s="22">
        <v>0.57101105934299989</v>
      </c>
      <c r="AP49" s="22">
        <v>0.6007438207400001</v>
      </c>
      <c r="AQ49" s="22">
        <v>0.65808115078800011</v>
      </c>
      <c r="AR49" s="22">
        <v>0.60514209772200012</v>
      </c>
      <c r="AS49" s="22">
        <v>0.56342743272000029</v>
      </c>
      <c r="AT49" s="22">
        <v>0.49980663222799998</v>
      </c>
      <c r="AU49" s="22">
        <v>0.53744319420800002</v>
      </c>
      <c r="AV49" s="22">
        <v>0.40789756799999993</v>
      </c>
      <c r="AW49" s="22">
        <v>0.43668512999999987</v>
      </c>
      <c r="AX49" s="22">
        <v>0.41416798451900005</v>
      </c>
      <c r="AY49" s="22">
        <v>0.44758876817700005</v>
      </c>
      <c r="AZ49" s="22">
        <v>0.48332545635899987</v>
      </c>
      <c r="BA49" s="22">
        <v>0.36167872998899997</v>
      </c>
      <c r="BB49" s="22">
        <v>0.38006197899999999</v>
      </c>
      <c r="BC49" s="22">
        <v>0.37860481046300004</v>
      </c>
      <c r="BD49" s="22">
        <v>0.31687038637799991</v>
      </c>
      <c r="BE49" s="23">
        <v>0.20575843168899999</v>
      </c>
    </row>
    <row r="50" spans="2:57" ht="11.25" customHeight="1">
      <c r="B50" s="210" t="s">
        <v>83</v>
      </c>
      <c r="C50" s="26">
        <v>7.5592000379000064</v>
      </c>
      <c r="D50" s="22">
        <v>7.4560439543499974</v>
      </c>
      <c r="E50" s="22">
        <v>8.8225347139399979</v>
      </c>
      <c r="F50" s="22">
        <v>10.153747368919985</v>
      </c>
      <c r="G50" s="22">
        <v>10.224686686079997</v>
      </c>
      <c r="H50" s="22">
        <v>9.6067097158799992</v>
      </c>
      <c r="I50" s="22">
        <v>16.07075399339001</v>
      </c>
      <c r="J50" s="22">
        <v>13.040630042929987</v>
      </c>
      <c r="K50" s="22">
        <v>8.277108625530003</v>
      </c>
      <c r="L50" s="22">
        <v>9.0379083627600032</v>
      </c>
      <c r="M50" s="23">
        <v>4.8134452985799996</v>
      </c>
      <c r="O50" s="210" t="s">
        <v>82</v>
      </c>
      <c r="P50" s="27">
        <v>0.99405975170899996</v>
      </c>
      <c r="Q50" s="24">
        <v>0.94580477672899976</v>
      </c>
      <c r="R50" s="24">
        <v>1.0290023670219997</v>
      </c>
      <c r="S50" s="24">
        <v>0.93394063902000002</v>
      </c>
      <c r="T50" s="24">
        <v>0.84354410899999999</v>
      </c>
      <c r="U50" s="24">
        <v>0.95574501338100015</v>
      </c>
      <c r="V50" s="24">
        <v>1.148728900949</v>
      </c>
      <c r="W50" s="24">
        <v>0.85968334112800004</v>
      </c>
      <c r="X50" s="24">
        <v>0.92365060022900003</v>
      </c>
      <c r="Y50" s="24">
        <v>1.2247792533359996</v>
      </c>
      <c r="Z50" s="24">
        <v>1.0629261430000003</v>
      </c>
      <c r="AA50" s="24">
        <v>1.0524807553769997</v>
      </c>
      <c r="AB50" s="24">
        <v>0.9897571704379996</v>
      </c>
      <c r="AC50" s="24">
        <v>1.1672921370000002</v>
      </c>
      <c r="AD50" s="24">
        <v>1.0687156823050004</v>
      </c>
      <c r="AE50" s="24">
        <v>1.0259956242439996</v>
      </c>
      <c r="AF50" s="24">
        <v>0.76650508093000003</v>
      </c>
      <c r="AG50" s="24">
        <v>1.0949172634160003</v>
      </c>
      <c r="AH50" s="24">
        <v>0.8696138477380001</v>
      </c>
      <c r="AI50" s="24">
        <v>0.93879969323799983</v>
      </c>
      <c r="AJ50" s="24">
        <v>0.78178953132000051</v>
      </c>
      <c r="AK50" s="24">
        <v>0.85787841691500022</v>
      </c>
      <c r="AL50" s="24">
        <v>0.77006729960199993</v>
      </c>
      <c r="AM50" s="24">
        <v>0.88954145338599999</v>
      </c>
      <c r="AN50" s="24">
        <v>0.90888923772700014</v>
      </c>
      <c r="AO50" s="24">
        <v>1.0846510604579995</v>
      </c>
      <c r="AP50" s="24">
        <v>1.0934431816829999</v>
      </c>
      <c r="AQ50" s="24">
        <v>0.94781612307099972</v>
      </c>
      <c r="AR50" s="24">
        <v>0.82498582204300008</v>
      </c>
      <c r="AS50" s="24">
        <v>0.89947809400000023</v>
      </c>
      <c r="AT50" s="24">
        <v>0.76382819639499988</v>
      </c>
      <c r="AU50" s="24">
        <v>0.73435363552900024</v>
      </c>
      <c r="AV50" s="24">
        <v>0.69580002242800021</v>
      </c>
      <c r="AW50" s="24">
        <v>0.62278262226400016</v>
      </c>
      <c r="AX50" s="24">
        <v>0.52389459685199991</v>
      </c>
      <c r="AY50" s="24">
        <v>0.71171921216699996</v>
      </c>
      <c r="AZ50" s="24">
        <v>0.53989507900000011</v>
      </c>
      <c r="BA50" s="24">
        <v>0.65284330745899999</v>
      </c>
      <c r="BB50" s="24">
        <v>0.52283399167300026</v>
      </c>
      <c r="BC50" s="24">
        <v>0.59906630072400002</v>
      </c>
      <c r="BD50" s="24">
        <v>0.47243325671600012</v>
      </c>
      <c r="BE50" s="25">
        <v>0.52799319145300005</v>
      </c>
    </row>
    <row r="51" spans="2:57" ht="11.25" customHeight="1">
      <c r="B51" s="210" t="s">
        <v>105</v>
      </c>
      <c r="C51" s="30">
        <v>11.898539810610005</v>
      </c>
      <c r="D51" s="28">
        <v>12.179644611620004</v>
      </c>
      <c r="E51" s="28">
        <v>14.593706706350005</v>
      </c>
      <c r="F51" s="28">
        <v>25.179777591769998</v>
      </c>
      <c r="G51" s="28">
        <v>28.856986335999999</v>
      </c>
      <c r="H51" s="28">
        <v>30.583108781589996</v>
      </c>
      <c r="I51" s="28">
        <v>66.566596127640025</v>
      </c>
      <c r="J51" s="28">
        <v>50.936440948020035</v>
      </c>
      <c r="K51" s="28">
        <v>28.356826843</v>
      </c>
      <c r="L51" s="28">
        <v>42.433452503769992</v>
      </c>
      <c r="M51" s="29">
        <v>19.545979082999995</v>
      </c>
      <c r="O51" s="210" t="s">
        <v>83</v>
      </c>
      <c r="P51" s="26">
        <v>1.88288028531</v>
      </c>
      <c r="Q51" s="22">
        <v>2.0094012905399996</v>
      </c>
      <c r="R51" s="22">
        <v>1.7283225120400001</v>
      </c>
      <c r="S51" s="22">
        <v>1.9385959500100016</v>
      </c>
      <c r="T51" s="22">
        <v>1.6550133239200004</v>
      </c>
      <c r="U51" s="22">
        <v>2.0622995421799994</v>
      </c>
      <c r="V51" s="22">
        <v>1.6441583792499999</v>
      </c>
      <c r="W51" s="22">
        <v>2.0945727090000004</v>
      </c>
      <c r="X51" s="22">
        <v>1.8507446831000007</v>
      </c>
      <c r="Y51" s="22">
        <v>2.3302214553300007</v>
      </c>
      <c r="Z51" s="22">
        <v>2.1945189859999994</v>
      </c>
      <c r="AA51" s="22">
        <v>2.4470495895100002</v>
      </c>
      <c r="AB51" s="22">
        <v>2.4627761290799985</v>
      </c>
      <c r="AC51" s="22">
        <v>2.3716335029999995</v>
      </c>
      <c r="AD51" s="22">
        <v>2.4130004469999995</v>
      </c>
      <c r="AE51" s="22">
        <v>2.9063372898399997</v>
      </c>
      <c r="AF51" s="22">
        <v>2.4884565269499999</v>
      </c>
      <c r="AG51" s="22">
        <v>2.5125351989999993</v>
      </c>
      <c r="AH51" s="22">
        <v>2.6945243357299988</v>
      </c>
      <c r="AI51" s="22">
        <v>2.5291706244000003</v>
      </c>
      <c r="AJ51" s="22">
        <v>2.320173210080001</v>
      </c>
      <c r="AK51" s="22">
        <v>1.8896106872499996</v>
      </c>
      <c r="AL51" s="22">
        <v>2.5366555082299995</v>
      </c>
      <c r="AM51" s="22">
        <v>2.8602703103200007</v>
      </c>
      <c r="AN51" s="22">
        <v>3.0243683769900001</v>
      </c>
      <c r="AO51" s="22">
        <v>4.4969899680000012</v>
      </c>
      <c r="AP51" s="22">
        <v>4.0705371683999969</v>
      </c>
      <c r="AQ51" s="22">
        <v>4.4788584800000004</v>
      </c>
      <c r="AR51" s="22">
        <v>3.7749801559999985</v>
      </c>
      <c r="AS51" s="22">
        <v>3.7498362607999987</v>
      </c>
      <c r="AT51" s="22">
        <v>3.0090301452200006</v>
      </c>
      <c r="AU51" s="22">
        <v>2.5067834809100003</v>
      </c>
      <c r="AV51" s="22">
        <v>2.093874306</v>
      </c>
      <c r="AW51" s="22">
        <v>2.148355123</v>
      </c>
      <c r="AX51" s="22">
        <v>1.8840667510000002</v>
      </c>
      <c r="AY51" s="22">
        <v>2.1508124455300002</v>
      </c>
      <c r="AZ51" s="22">
        <v>2.0980621178300001</v>
      </c>
      <c r="BA51" s="22">
        <v>2.1548629541499995</v>
      </c>
      <c r="BB51" s="22">
        <v>2.3877611817799993</v>
      </c>
      <c r="BC51" s="22">
        <v>2.3972221090000003</v>
      </c>
      <c r="BD51" s="22">
        <v>2.5842464335799988</v>
      </c>
      <c r="BE51" s="23">
        <v>2.2291988650000008</v>
      </c>
    </row>
    <row r="52" spans="2:57" ht="11.25" customHeight="1">
      <c r="B52" s="218" t="s">
        <v>74</v>
      </c>
      <c r="O52" s="210" t="s">
        <v>105</v>
      </c>
      <c r="P52" s="30">
        <v>1.65650886</v>
      </c>
      <c r="Q52" s="28">
        <v>3.6023598233699987</v>
      </c>
      <c r="R52" s="28">
        <v>3.96166686824</v>
      </c>
      <c r="S52" s="28">
        <v>2.6780042589999997</v>
      </c>
      <c r="T52" s="28">
        <v>3.62861599412</v>
      </c>
      <c r="U52" s="28">
        <v>3.826636626</v>
      </c>
      <c r="V52" s="28">
        <v>2.2215031509999998</v>
      </c>
      <c r="W52" s="28">
        <v>2.5028888405000003</v>
      </c>
      <c r="X52" s="28">
        <v>3.1346635560000005</v>
      </c>
      <c r="Y52" s="28">
        <v>2.772889428</v>
      </c>
      <c r="Z52" s="28">
        <v>3.1015531575499993</v>
      </c>
      <c r="AA52" s="28">
        <v>5.5846005647999997</v>
      </c>
      <c r="AB52" s="28">
        <v>6.6707445489999992</v>
      </c>
      <c r="AC52" s="28">
        <v>6.7660485230000003</v>
      </c>
      <c r="AD52" s="28">
        <v>5.8935957253699982</v>
      </c>
      <c r="AE52" s="28">
        <v>5.8493887944000011</v>
      </c>
      <c r="AF52" s="28">
        <v>8.0848050440000012</v>
      </c>
      <c r="AG52" s="28">
        <v>6.992369773000001</v>
      </c>
      <c r="AH52" s="28">
        <v>8.2751211069999986</v>
      </c>
      <c r="AI52" s="28">
        <v>5.5046904119999986</v>
      </c>
      <c r="AJ52" s="28">
        <v>6.4684155453800001</v>
      </c>
      <c r="AK52" s="28">
        <v>6.1937515000900012</v>
      </c>
      <c r="AL52" s="28">
        <v>7.9298499175200003</v>
      </c>
      <c r="AM52" s="28">
        <v>9.9910918185999975</v>
      </c>
      <c r="AN52" s="28">
        <v>12.360589666699999</v>
      </c>
      <c r="AO52" s="28">
        <v>16.001241529349997</v>
      </c>
      <c r="AP52" s="28">
        <v>15.647859441590001</v>
      </c>
      <c r="AQ52" s="28">
        <v>22.556905489999988</v>
      </c>
      <c r="AR52" s="28">
        <v>18.105702102999985</v>
      </c>
      <c r="AS52" s="28">
        <v>14.916735858920001</v>
      </c>
      <c r="AT52" s="28">
        <v>9.8310064820999958</v>
      </c>
      <c r="AU52" s="28">
        <v>8.0829965040000022</v>
      </c>
      <c r="AV52" s="28">
        <v>7.9612476369999978</v>
      </c>
      <c r="AW52" s="28">
        <v>8.2133962620000034</v>
      </c>
      <c r="AX52" s="28">
        <v>6.6643347879999988</v>
      </c>
      <c r="AY52" s="28">
        <v>5.5178481559999994</v>
      </c>
      <c r="AZ52" s="28">
        <v>8.6975828987699995</v>
      </c>
      <c r="BA52" s="28">
        <v>14.978737442000002</v>
      </c>
      <c r="BB52" s="28">
        <v>9.7724806960000006</v>
      </c>
      <c r="BC52" s="28">
        <v>8.9846514669999973</v>
      </c>
      <c r="BD52" s="28">
        <v>9.1460700919999951</v>
      </c>
      <c r="BE52" s="29">
        <v>10.399908991</v>
      </c>
    </row>
    <row r="53" spans="2:57" ht="11.25" customHeight="1">
      <c r="O53" s="218" t="s">
        <v>74</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conditionalFormatting sqref="C15:M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111CE-188B-451D-A645-0FDC4A4789C2}">
  <sheetPr codeName="Sheet37">
    <tabColor theme="4"/>
  </sheetPr>
  <dimension ref="B6:AX50"/>
  <sheetViews>
    <sheetView showGridLines="0" zoomScaleNormal="100" workbookViewId="0">
      <selection activeCell="C45" sqref="C45:F45"/>
    </sheetView>
  </sheetViews>
  <sheetFormatPr defaultColWidth="7.6640625" defaultRowHeight="11.25" customHeight="1"/>
  <cols>
    <col min="1" max="1" width="3.33203125" style="214" customWidth="1"/>
    <col min="2" max="2" width="25.33203125" style="214" customWidth="1"/>
    <col min="3" max="41" width="7.6640625" style="214" customWidth="1"/>
    <col min="42" max="16384" width="7.6640625" style="214"/>
  </cols>
  <sheetData>
    <row r="6" spans="2:19" ht="15.5">
      <c r="C6" s="215" t="s">
        <v>107</v>
      </c>
      <c r="S6" s="229"/>
    </row>
    <row r="7" spans="2:19" ht="11.25" customHeight="1">
      <c r="B7" s="207"/>
      <c r="C7" s="216">
        <v>2015</v>
      </c>
      <c r="D7" s="208">
        <v>2016</v>
      </c>
      <c r="E7" s="208">
        <v>2017</v>
      </c>
      <c r="F7" s="208">
        <v>2018</v>
      </c>
      <c r="G7" s="208">
        <v>2019</v>
      </c>
      <c r="H7" s="208">
        <v>2020</v>
      </c>
      <c r="I7" s="208">
        <v>2021</v>
      </c>
      <c r="J7" s="208">
        <v>2022</v>
      </c>
      <c r="K7" s="208">
        <v>2023</v>
      </c>
      <c r="L7" s="208">
        <v>2024</v>
      </c>
      <c r="M7" s="217">
        <v>2025</v>
      </c>
    </row>
    <row r="8" spans="2:19" ht="11.25" customHeight="1">
      <c r="B8" s="210" t="s">
        <v>66</v>
      </c>
      <c r="C8" s="2">
        <v>31.177946045855972</v>
      </c>
      <c r="D8" s="3">
        <v>30.052822122440979</v>
      </c>
      <c r="E8" s="3">
        <v>33.18459325795601</v>
      </c>
      <c r="F8" s="3">
        <v>66.413563105864057</v>
      </c>
      <c r="G8" s="3">
        <v>61.487133398626888</v>
      </c>
      <c r="H8" s="3">
        <v>72.638960026153995</v>
      </c>
      <c r="I8" s="3">
        <v>159.75034172964217</v>
      </c>
      <c r="J8" s="3">
        <v>95.874999893800961</v>
      </c>
      <c r="K8" s="3">
        <v>73.696957339834015</v>
      </c>
      <c r="L8" s="3">
        <v>84.636496632555932</v>
      </c>
      <c r="M8" s="4">
        <v>43.659085874832925</v>
      </c>
      <c r="N8" s="160"/>
    </row>
    <row r="9" spans="2:19" ht="11.25" customHeight="1">
      <c r="B9" s="210" t="s">
        <v>67</v>
      </c>
      <c r="C9" s="5">
        <v>2577</v>
      </c>
      <c r="D9" s="6">
        <v>2539</v>
      </c>
      <c r="E9" s="6">
        <v>2714</v>
      </c>
      <c r="F9" s="6">
        <v>3118</v>
      </c>
      <c r="G9" s="6">
        <v>3608</v>
      </c>
      <c r="H9" s="6">
        <v>3759</v>
      </c>
      <c r="I9" s="6">
        <v>5217</v>
      </c>
      <c r="J9" s="6">
        <v>4832</v>
      </c>
      <c r="K9" s="6">
        <v>4334</v>
      </c>
      <c r="L9" s="6">
        <v>4175</v>
      </c>
      <c r="M9" s="7">
        <v>2017</v>
      </c>
      <c r="N9" s="160"/>
    </row>
    <row r="10" spans="2:19" ht="11.25" customHeight="1">
      <c r="B10" s="210" t="s">
        <v>68</v>
      </c>
      <c r="C10" s="8"/>
      <c r="D10" s="9"/>
      <c r="E10" s="9"/>
      <c r="F10" s="9"/>
      <c r="G10" s="9"/>
      <c r="H10" s="9"/>
      <c r="I10" s="9"/>
      <c r="J10" s="9"/>
      <c r="K10" s="9"/>
      <c r="L10" s="9">
        <v>38</v>
      </c>
      <c r="M10" s="12">
        <v>275</v>
      </c>
      <c r="N10" s="160"/>
    </row>
    <row r="11" spans="2:19" ht="11.25" customHeight="1">
      <c r="B11" s="210" t="s">
        <v>69</v>
      </c>
      <c r="C11" s="31"/>
      <c r="D11" s="32"/>
      <c r="E11" s="32"/>
      <c r="F11" s="32"/>
      <c r="G11" s="32"/>
      <c r="H11" s="32"/>
      <c r="I11" s="32"/>
      <c r="J11" s="32"/>
      <c r="K11" s="32"/>
      <c r="L11" s="32">
        <v>4213</v>
      </c>
      <c r="M11" s="33">
        <v>2292</v>
      </c>
      <c r="N11" s="160"/>
    </row>
    <row r="12" spans="2:19" ht="11.25" customHeight="1">
      <c r="B12" s="218" t="s">
        <v>74</v>
      </c>
      <c r="N12" s="160"/>
    </row>
    <row r="43" spans="2:50" ht="11.25" customHeight="1">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row>
    <row r="44" spans="2:50" ht="11.25" customHeight="1">
      <c r="C44" s="114" t="s">
        <v>419</v>
      </c>
      <c r="AW44" s="179"/>
      <c r="AX44" s="179"/>
    </row>
    <row r="45" spans="2:50" ht="11.25" customHeight="1">
      <c r="C45" s="995">
        <v>2015</v>
      </c>
      <c r="D45" s="993">
        <v>2015</v>
      </c>
      <c r="E45" s="993">
        <v>2015</v>
      </c>
      <c r="F45" s="993">
        <v>2015</v>
      </c>
      <c r="G45" s="993">
        <v>2016</v>
      </c>
      <c r="H45" s="993"/>
      <c r="I45" s="993"/>
      <c r="J45" s="993"/>
      <c r="K45" s="993">
        <v>2017</v>
      </c>
      <c r="L45" s="993"/>
      <c r="M45" s="993"/>
      <c r="N45" s="993"/>
      <c r="O45" s="993">
        <v>2018</v>
      </c>
      <c r="P45" s="993"/>
      <c r="Q45" s="993"/>
      <c r="R45" s="993"/>
      <c r="S45" s="993">
        <v>2019</v>
      </c>
      <c r="T45" s="993"/>
      <c r="U45" s="993"/>
      <c r="V45" s="993"/>
      <c r="W45" s="993">
        <v>2020</v>
      </c>
      <c r="X45" s="993"/>
      <c r="Y45" s="993"/>
      <c r="Z45" s="993"/>
      <c r="AA45" s="993">
        <v>2021</v>
      </c>
      <c r="AB45" s="993"/>
      <c r="AC45" s="993"/>
      <c r="AD45" s="993"/>
      <c r="AE45" s="993">
        <v>2022</v>
      </c>
      <c r="AF45" s="993"/>
      <c r="AG45" s="993"/>
      <c r="AH45" s="993"/>
      <c r="AI45" s="993">
        <v>2023</v>
      </c>
      <c r="AJ45" s="993"/>
      <c r="AK45" s="993"/>
      <c r="AL45" s="993"/>
      <c r="AM45" s="993">
        <v>2024</v>
      </c>
      <c r="AN45" s="993"/>
      <c r="AO45" s="993"/>
      <c r="AP45" s="993"/>
      <c r="AQ45" s="993">
        <v>2025</v>
      </c>
      <c r="AR45" s="994"/>
    </row>
    <row r="46" spans="2:50" ht="11.25" customHeight="1">
      <c r="C46" s="219" t="s">
        <v>76</v>
      </c>
      <c r="D46" s="220" t="s">
        <v>77</v>
      </c>
      <c r="E46" s="220" t="s">
        <v>78</v>
      </c>
      <c r="F46" s="220" t="s">
        <v>79</v>
      </c>
      <c r="G46" s="220" t="s">
        <v>76</v>
      </c>
      <c r="H46" s="220" t="s">
        <v>77</v>
      </c>
      <c r="I46" s="220" t="s">
        <v>78</v>
      </c>
      <c r="J46" s="220" t="s">
        <v>79</v>
      </c>
      <c r="K46" s="220" t="s">
        <v>76</v>
      </c>
      <c r="L46" s="220" t="s">
        <v>77</v>
      </c>
      <c r="M46" s="220" t="s">
        <v>78</v>
      </c>
      <c r="N46" s="220" t="s">
        <v>79</v>
      </c>
      <c r="O46" s="220" t="s">
        <v>76</v>
      </c>
      <c r="P46" s="220" t="s">
        <v>77</v>
      </c>
      <c r="Q46" s="220" t="s">
        <v>78</v>
      </c>
      <c r="R46" s="220" t="s">
        <v>79</v>
      </c>
      <c r="S46" s="220" t="s">
        <v>76</v>
      </c>
      <c r="T46" s="220" t="s">
        <v>77</v>
      </c>
      <c r="U46" s="220" t="s">
        <v>78</v>
      </c>
      <c r="V46" s="220" t="s">
        <v>79</v>
      </c>
      <c r="W46" s="220" t="s">
        <v>76</v>
      </c>
      <c r="X46" s="220" t="s">
        <v>77</v>
      </c>
      <c r="Y46" s="220" t="s">
        <v>78</v>
      </c>
      <c r="Z46" s="220" t="s">
        <v>79</v>
      </c>
      <c r="AA46" s="220" t="s">
        <v>76</v>
      </c>
      <c r="AB46" s="220" t="s">
        <v>77</v>
      </c>
      <c r="AC46" s="220" t="s">
        <v>78</v>
      </c>
      <c r="AD46" s="220" t="s">
        <v>79</v>
      </c>
      <c r="AE46" s="220" t="s">
        <v>76</v>
      </c>
      <c r="AF46" s="220" t="s">
        <v>77</v>
      </c>
      <c r="AG46" s="220" t="s">
        <v>78</v>
      </c>
      <c r="AH46" s="220" t="s">
        <v>79</v>
      </c>
      <c r="AI46" s="220" t="s">
        <v>76</v>
      </c>
      <c r="AJ46" s="220" t="s">
        <v>77</v>
      </c>
      <c r="AK46" s="220" t="s">
        <v>78</v>
      </c>
      <c r="AL46" s="220" t="s">
        <v>79</v>
      </c>
      <c r="AM46" s="220" t="s">
        <v>76</v>
      </c>
      <c r="AN46" s="220" t="s">
        <v>77</v>
      </c>
      <c r="AO46" s="220" t="s">
        <v>78</v>
      </c>
      <c r="AP46" s="220" t="s">
        <v>79</v>
      </c>
      <c r="AQ46" s="220" t="s">
        <v>76</v>
      </c>
      <c r="AR46" s="204" t="s">
        <v>77</v>
      </c>
    </row>
    <row r="47" spans="2:50" ht="11.25" customHeight="1">
      <c r="B47" s="210" t="s">
        <v>66</v>
      </c>
      <c r="C47" s="46">
        <v>8.7048148784280013</v>
      </c>
      <c r="D47" s="47">
        <v>7.8388613801670006</v>
      </c>
      <c r="E47" s="47">
        <v>7.7097443224170012</v>
      </c>
      <c r="F47" s="47">
        <v>6.9245254648440024</v>
      </c>
      <c r="G47" s="47">
        <v>9.1458433413509859</v>
      </c>
      <c r="H47" s="47">
        <v>7.3160576485190019</v>
      </c>
      <c r="I47" s="47">
        <v>7.6516949034429995</v>
      </c>
      <c r="J47" s="47">
        <v>5.9392262291280025</v>
      </c>
      <c r="K47" s="47">
        <v>7.2551530851790034</v>
      </c>
      <c r="L47" s="47">
        <v>9.1493106209689987</v>
      </c>
      <c r="M47" s="47">
        <v>8.7081372836629996</v>
      </c>
      <c r="N47" s="47">
        <v>8.0719922681449976</v>
      </c>
      <c r="O47" s="47">
        <v>12.734629646076016</v>
      </c>
      <c r="P47" s="47">
        <v>12.373450577409981</v>
      </c>
      <c r="Q47" s="47">
        <v>14.242055442084011</v>
      </c>
      <c r="R47" s="47">
        <v>27.063427440294006</v>
      </c>
      <c r="S47" s="47">
        <v>15.302376573428997</v>
      </c>
      <c r="T47" s="47">
        <v>15.764628652223015</v>
      </c>
      <c r="U47" s="47">
        <v>15.109655804960019</v>
      </c>
      <c r="V47" s="47">
        <v>15.310472368015015</v>
      </c>
      <c r="W47" s="47">
        <v>18.108988881925999</v>
      </c>
      <c r="X47" s="47">
        <v>17.982051874327997</v>
      </c>
      <c r="Y47" s="47">
        <v>18.129922645853</v>
      </c>
      <c r="Z47" s="47">
        <v>18.417996624046992</v>
      </c>
      <c r="AA47" s="47">
        <v>34.843861582262001</v>
      </c>
      <c r="AB47" s="47">
        <v>37.454096213082984</v>
      </c>
      <c r="AC47" s="47">
        <v>43.948794758861013</v>
      </c>
      <c r="AD47" s="47">
        <v>43.503589175435998</v>
      </c>
      <c r="AE47" s="47">
        <v>34.707456203632972</v>
      </c>
      <c r="AF47" s="47">
        <v>30.213733205632995</v>
      </c>
      <c r="AG47" s="47">
        <v>17.151374038198998</v>
      </c>
      <c r="AH47" s="47">
        <v>13.802436446336003</v>
      </c>
      <c r="AI47" s="47">
        <v>23.960276259187996</v>
      </c>
      <c r="AJ47" s="47">
        <v>15.792026433985995</v>
      </c>
      <c r="AK47" s="47">
        <v>16.021463286208011</v>
      </c>
      <c r="AL47" s="47">
        <v>17.923191360452019</v>
      </c>
      <c r="AM47" s="47">
        <v>20.145425183753009</v>
      </c>
      <c r="AN47" s="47">
        <v>17.037465800868993</v>
      </c>
      <c r="AO47" s="47">
        <v>16.665742731839007</v>
      </c>
      <c r="AP47" s="47">
        <v>30.787862916095005</v>
      </c>
      <c r="AQ47" s="47">
        <v>23.324491202463001</v>
      </c>
      <c r="AR47" s="48">
        <v>20.334594672369988</v>
      </c>
      <c r="AS47" s="230"/>
      <c r="AT47" s="231"/>
    </row>
    <row r="48" spans="2:50" ht="11.25" customHeight="1">
      <c r="B48" s="210" t="s">
        <v>67</v>
      </c>
      <c r="C48" s="5">
        <v>752</v>
      </c>
      <c r="D48" s="6">
        <v>668</v>
      </c>
      <c r="E48" s="6">
        <v>584</v>
      </c>
      <c r="F48" s="6">
        <v>573</v>
      </c>
      <c r="G48" s="6">
        <v>745</v>
      </c>
      <c r="H48" s="6">
        <v>658</v>
      </c>
      <c r="I48" s="6">
        <v>595</v>
      </c>
      <c r="J48" s="6">
        <v>541</v>
      </c>
      <c r="K48" s="6">
        <v>752</v>
      </c>
      <c r="L48" s="6">
        <v>703</v>
      </c>
      <c r="M48" s="6">
        <v>654</v>
      </c>
      <c r="N48" s="6">
        <v>605</v>
      </c>
      <c r="O48" s="6">
        <v>868</v>
      </c>
      <c r="P48" s="6">
        <v>770</v>
      </c>
      <c r="Q48" s="6">
        <v>720</v>
      </c>
      <c r="R48" s="6">
        <v>760</v>
      </c>
      <c r="S48" s="6">
        <v>1053</v>
      </c>
      <c r="T48" s="6">
        <v>896</v>
      </c>
      <c r="U48" s="6">
        <v>852</v>
      </c>
      <c r="V48" s="6">
        <v>807</v>
      </c>
      <c r="W48" s="6">
        <v>1103</v>
      </c>
      <c r="X48" s="6">
        <v>903</v>
      </c>
      <c r="Y48" s="6">
        <v>850</v>
      </c>
      <c r="Z48" s="6">
        <v>903</v>
      </c>
      <c r="AA48" s="6">
        <v>1472</v>
      </c>
      <c r="AB48" s="6">
        <v>1210</v>
      </c>
      <c r="AC48" s="6">
        <v>1265</v>
      </c>
      <c r="AD48" s="6">
        <v>1270</v>
      </c>
      <c r="AE48" s="6">
        <v>1549</v>
      </c>
      <c r="AF48" s="6">
        <v>1243</v>
      </c>
      <c r="AG48" s="6">
        <v>1044</v>
      </c>
      <c r="AH48" s="6">
        <v>996</v>
      </c>
      <c r="AI48" s="6">
        <v>1293</v>
      </c>
      <c r="AJ48" s="6">
        <v>1071</v>
      </c>
      <c r="AK48" s="6">
        <v>997</v>
      </c>
      <c r="AL48" s="6">
        <v>973</v>
      </c>
      <c r="AM48" s="6">
        <v>1170</v>
      </c>
      <c r="AN48" s="6">
        <v>1102</v>
      </c>
      <c r="AO48" s="6">
        <v>963</v>
      </c>
      <c r="AP48" s="6">
        <v>940</v>
      </c>
      <c r="AQ48" s="6">
        <v>1060</v>
      </c>
      <c r="AR48" s="7">
        <v>957</v>
      </c>
    </row>
    <row r="49" spans="2:44" ht="11.25" customHeight="1">
      <c r="B49" s="210" t="s">
        <v>68</v>
      </c>
      <c r="C49" s="221"/>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112"/>
      <c r="AI49" s="112"/>
      <c r="AJ49" s="112"/>
      <c r="AK49" s="112"/>
      <c r="AL49" s="112"/>
      <c r="AM49" s="112"/>
      <c r="AN49" s="112"/>
      <c r="AO49" s="112">
        <v>5</v>
      </c>
      <c r="AP49" s="112">
        <v>33</v>
      </c>
      <c r="AQ49" s="112">
        <v>60</v>
      </c>
      <c r="AR49" s="113">
        <v>215</v>
      </c>
    </row>
    <row r="50" spans="2:44" ht="11.25" customHeight="1">
      <c r="B50" s="218" t="s">
        <v>74</v>
      </c>
    </row>
  </sheetData>
  <mergeCells count="11">
    <mergeCell ref="W45:Z45"/>
    <mergeCell ref="C45:F45"/>
    <mergeCell ref="G45:J45"/>
    <mergeCell ref="K45:N45"/>
    <mergeCell ref="O45:R45"/>
    <mergeCell ref="S45:V45"/>
    <mergeCell ref="AA45:AD45"/>
    <mergeCell ref="AE45:AH45"/>
    <mergeCell ref="AI45:AL45"/>
    <mergeCell ref="AM45:AP45"/>
    <mergeCell ref="AQ45:AR45"/>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9591-05A3-4E8B-ADC1-48D96F8B1967}">
  <sheetPr codeName="Sheet38">
    <tabColor theme="4"/>
  </sheetPr>
  <dimension ref="B5:BK53"/>
  <sheetViews>
    <sheetView showGridLines="0" zoomScaleNormal="100" workbookViewId="0">
      <selection activeCell="P45" sqref="P45:S45"/>
    </sheetView>
  </sheetViews>
  <sheetFormatPr defaultColWidth="7.6640625" defaultRowHeight="11.25" customHeight="1"/>
  <cols>
    <col min="1" max="1" width="3.33203125" style="214" customWidth="1"/>
    <col min="2" max="2" width="25.33203125" style="214" customWidth="1"/>
    <col min="3" max="13" width="7.6640625" style="214" customWidth="1"/>
    <col min="14" max="14" width="3.33203125" style="214" customWidth="1"/>
    <col min="15" max="15" width="15" style="214" customWidth="1"/>
    <col min="16" max="16384" width="7.6640625" style="214"/>
  </cols>
  <sheetData>
    <row r="5" spans="2:63"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63" ht="15.5">
      <c r="C6" s="215" t="s">
        <v>420</v>
      </c>
      <c r="P6" s="215" t="s">
        <v>421</v>
      </c>
      <c r="BJ6" s="179"/>
      <c r="BK6" s="179"/>
    </row>
    <row r="7" spans="2:63" ht="11.25" customHeight="1">
      <c r="B7" s="223"/>
      <c r="C7" s="224">
        <v>2015</v>
      </c>
      <c r="D7" s="210">
        <v>2016</v>
      </c>
      <c r="E7" s="210">
        <v>2017</v>
      </c>
      <c r="F7" s="210">
        <v>2018</v>
      </c>
      <c r="G7" s="210">
        <v>2019</v>
      </c>
      <c r="H7" s="210">
        <v>2020</v>
      </c>
      <c r="I7" s="210">
        <v>2021</v>
      </c>
      <c r="J7" s="210">
        <v>2022</v>
      </c>
      <c r="K7" s="210">
        <v>2023</v>
      </c>
      <c r="L7" s="210">
        <v>2024</v>
      </c>
      <c r="M7" s="225">
        <v>2025</v>
      </c>
      <c r="N7" s="226"/>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63" ht="11.25" customHeight="1">
      <c r="B8" s="210" t="s">
        <v>393</v>
      </c>
      <c r="C8" s="13">
        <v>574</v>
      </c>
      <c r="D8" s="14">
        <v>592</v>
      </c>
      <c r="E8" s="14">
        <v>518</v>
      </c>
      <c r="F8" s="14">
        <v>544</v>
      </c>
      <c r="G8" s="14">
        <v>619</v>
      </c>
      <c r="H8" s="14">
        <v>629</v>
      </c>
      <c r="I8" s="14">
        <v>618</v>
      </c>
      <c r="J8" s="14">
        <v>617</v>
      </c>
      <c r="K8" s="14">
        <v>666</v>
      </c>
      <c r="L8" s="14">
        <v>601</v>
      </c>
      <c r="M8" s="15">
        <v>252</v>
      </c>
      <c r="N8" s="160"/>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2:63" ht="11.25" customHeight="1">
      <c r="B9" s="210" t="s">
        <v>81</v>
      </c>
      <c r="C9" s="5">
        <v>633</v>
      </c>
      <c r="D9" s="6">
        <v>606</v>
      </c>
      <c r="E9" s="6">
        <v>664</v>
      </c>
      <c r="F9" s="6">
        <v>674</v>
      </c>
      <c r="G9" s="6">
        <v>772</v>
      </c>
      <c r="H9" s="6">
        <v>772</v>
      </c>
      <c r="I9" s="6">
        <v>917</v>
      </c>
      <c r="J9" s="6">
        <v>823</v>
      </c>
      <c r="K9" s="6">
        <v>843</v>
      </c>
      <c r="L9" s="6">
        <v>680</v>
      </c>
      <c r="M9" s="7">
        <v>329</v>
      </c>
      <c r="N9" s="160"/>
      <c r="O9" s="210" t="s">
        <v>393</v>
      </c>
      <c r="P9" s="34">
        <v>160</v>
      </c>
      <c r="Q9" s="35">
        <v>160</v>
      </c>
      <c r="R9" s="35">
        <v>137</v>
      </c>
      <c r="S9" s="35">
        <v>117</v>
      </c>
      <c r="T9" s="35">
        <v>164</v>
      </c>
      <c r="U9" s="35">
        <v>170</v>
      </c>
      <c r="V9" s="35">
        <v>146</v>
      </c>
      <c r="W9" s="35">
        <v>112</v>
      </c>
      <c r="X9" s="35">
        <v>146</v>
      </c>
      <c r="Y9" s="35">
        <v>137</v>
      </c>
      <c r="Z9" s="35">
        <v>129</v>
      </c>
      <c r="AA9" s="35">
        <v>106</v>
      </c>
      <c r="AB9" s="35">
        <v>156</v>
      </c>
      <c r="AC9" s="35">
        <v>141</v>
      </c>
      <c r="AD9" s="35">
        <v>111</v>
      </c>
      <c r="AE9" s="35">
        <v>136</v>
      </c>
      <c r="AF9" s="35">
        <v>171</v>
      </c>
      <c r="AG9" s="35">
        <v>154</v>
      </c>
      <c r="AH9" s="35">
        <v>146</v>
      </c>
      <c r="AI9" s="35">
        <v>148</v>
      </c>
      <c r="AJ9" s="35">
        <v>194</v>
      </c>
      <c r="AK9" s="35">
        <v>167</v>
      </c>
      <c r="AL9" s="35">
        <v>121</v>
      </c>
      <c r="AM9" s="35">
        <v>147</v>
      </c>
      <c r="AN9" s="35">
        <v>212</v>
      </c>
      <c r="AO9" s="35">
        <v>149</v>
      </c>
      <c r="AP9" s="35">
        <v>130</v>
      </c>
      <c r="AQ9" s="35">
        <v>127</v>
      </c>
      <c r="AR9" s="35">
        <v>176</v>
      </c>
      <c r="AS9" s="35">
        <v>156</v>
      </c>
      <c r="AT9" s="35">
        <v>157</v>
      </c>
      <c r="AU9" s="35">
        <v>128</v>
      </c>
      <c r="AV9" s="35">
        <v>203</v>
      </c>
      <c r="AW9" s="35">
        <v>156</v>
      </c>
      <c r="AX9" s="35">
        <v>156</v>
      </c>
      <c r="AY9" s="35">
        <v>151</v>
      </c>
      <c r="AZ9" s="35">
        <v>168</v>
      </c>
      <c r="BA9" s="35">
        <v>174</v>
      </c>
      <c r="BB9" s="35">
        <v>142</v>
      </c>
      <c r="BC9" s="35">
        <v>117</v>
      </c>
      <c r="BD9" s="35">
        <v>124</v>
      </c>
      <c r="BE9" s="36">
        <v>128</v>
      </c>
      <c r="BF9" s="230"/>
    </row>
    <row r="10" spans="2:63" ht="11.25" customHeight="1">
      <c r="B10" s="210" t="s">
        <v>82</v>
      </c>
      <c r="C10" s="13">
        <v>316</v>
      </c>
      <c r="D10" s="14">
        <v>298</v>
      </c>
      <c r="E10" s="14">
        <v>356</v>
      </c>
      <c r="F10" s="14">
        <v>445</v>
      </c>
      <c r="G10" s="14">
        <v>473</v>
      </c>
      <c r="H10" s="14">
        <v>492</v>
      </c>
      <c r="I10" s="14">
        <v>581</v>
      </c>
      <c r="J10" s="14">
        <v>560</v>
      </c>
      <c r="K10" s="14">
        <v>529</v>
      </c>
      <c r="L10" s="14">
        <v>410</v>
      </c>
      <c r="M10" s="15">
        <v>188</v>
      </c>
      <c r="N10" s="160"/>
      <c r="O10" s="210" t="s">
        <v>81</v>
      </c>
      <c r="P10" s="5">
        <v>197</v>
      </c>
      <c r="Q10" s="6">
        <v>167</v>
      </c>
      <c r="R10" s="6">
        <v>127</v>
      </c>
      <c r="S10" s="6">
        <v>142</v>
      </c>
      <c r="T10" s="6">
        <v>161</v>
      </c>
      <c r="U10" s="6">
        <v>156</v>
      </c>
      <c r="V10" s="6">
        <v>157</v>
      </c>
      <c r="W10" s="6">
        <v>132</v>
      </c>
      <c r="X10" s="6">
        <v>195</v>
      </c>
      <c r="Y10" s="6">
        <v>183</v>
      </c>
      <c r="Z10" s="6">
        <v>144</v>
      </c>
      <c r="AA10" s="6">
        <v>142</v>
      </c>
      <c r="AB10" s="6">
        <v>163</v>
      </c>
      <c r="AC10" s="6">
        <v>179</v>
      </c>
      <c r="AD10" s="6">
        <v>169</v>
      </c>
      <c r="AE10" s="6">
        <v>163</v>
      </c>
      <c r="AF10" s="6">
        <v>215</v>
      </c>
      <c r="AG10" s="6">
        <v>201</v>
      </c>
      <c r="AH10" s="6">
        <v>174</v>
      </c>
      <c r="AI10" s="6">
        <v>182</v>
      </c>
      <c r="AJ10" s="6">
        <v>207</v>
      </c>
      <c r="AK10" s="6">
        <v>207</v>
      </c>
      <c r="AL10" s="6">
        <v>178</v>
      </c>
      <c r="AM10" s="6">
        <v>180</v>
      </c>
      <c r="AN10" s="6">
        <v>262</v>
      </c>
      <c r="AO10" s="6">
        <v>203</v>
      </c>
      <c r="AP10" s="6">
        <v>238</v>
      </c>
      <c r="AQ10" s="6">
        <v>214</v>
      </c>
      <c r="AR10" s="6">
        <v>239</v>
      </c>
      <c r="AS10" s="6">
        <v>207</v>
      </c>
      <c r="AT10" s="6">
        <v>170</v>
      </c>
      <c r="AU10" s="6">
        <v>207</v>
      </c>
      <c r="AV10" s="6">
        <v>243</v>
      </c>
      <c r="AW10" s="6">
        <v>226</v>
      </c>
      <c r="AX10" s="6">
        <v>197</v>
      </c>
      <c r="AY10" s="6">
        <v>177</v>
      </c>
      <c r="AZ10" s="6">
        <v>202</v>
      </c>
      <c r="BA10" s="6">
        <v>161</v>
      </c>
      <c r="BB10" s="6">
        <v>161</v>
      </c>
      <c r="BC10" s="6">
        <v>156</v>
      </c>
      <c r="BD10" s="6">
        <v>181</v>
      </c>
      <c r="BE10" s="7">
        <v>148</v>
      </c>
      <c r="BF10" s="230"/>
    </row>
    <row r="11" spans="2:63" ht="11.25" customHeight="1">
      <c r="B11" s="210" t="s">
        <v>83</v>
      </c>
      <c r="C11" s="5">
        <v>403</v>
      </c>
      <c r="D11" s="6">
        <v>417</v>
      </c>
      <c r="E11" s="6">
        <v>444</v>
      </c>
      <c r="F11" s="6">
        <v>522</v>
      </c>
      <c r="G11" s="6">
        <v>629</v>
      </c>
      <c r="H11" s="6">
        <v>590</v>
      </c>
      <c r="I11" s="6">
        <v>855</v>
      </c>
      <c r="J11" s="6">
        <v>795</v>
      </c>
      <c r="K11" s="6">
        <v>621</v>
      </c>
      <c r="L11" s="6">
        <v>595</v>
      </c>
      <c r="M11" s="7">
        <v>328</v>
      </c>
      <c r="N11" s="160"/>
      <c r="O11" s="210" t="s">
        <v>82</v>
      </c>
      <c r="P11" s="13">
        <v>79</v>
      </c>
      <c r="Q11" s="14">
        <v>76</v>
      </c>
      <c r="R11" s="14">
        <v>74</v>
      </c>
      <c r="S11" s="14">
        <v>87</v>
      </c>
      <c r="T11" s="14">
        <v>80</v>
      </c>
      <c r="U11" s="14">
        <v>86</v>
      </c>
      <c r="V11" s="14">
        <v>55</v>
      </c>
      <c r="W11" s="14">
        <v>77</v>
      </c>
      <c r="X11" s="14">
        <v>76</v>
      </c>
      <c r="Y11" s="14">
        <v>88</v>
      </c>
      <c r="Z11" s="14">
        <v>102</v>
      </c>
      <c r="AA11" s="14">
        <v>90</v>
      </c>
      <c r="AB11" s="14">
        <v>115</v>
      </c>
      <c r="AC11" s="14">
        <v>104</v>
      </c>
      <c r="AD11" s="14">
        <v>99</v>
      </c>
      <c r="AE11" s="14">
        <v>127</v>
      </c>
      <c r="AF11" s="14">
        <v>132</v>
      </c>
      <c r="AG11" s="14">
        <v>132</v>
      </c>
      <c r="AH11" s="14">
        <v>121</v>
      </c>
      <c r="AI11" s="14">
        <v>88</v>
      </c>
      <c r="AJ11" s="14">
        <v>149</v>
      </c>
      <c r="AK11" s="14">
        <v>127</v>
      </c>
      <c r="AL11" s="14">
        <v>106</v>
      </c>
      <c r="AM11" s="14">
        <v>110</v>
      </c>
      <c r="AN11" s="14">
        <v>151</v>
      </c>
      <c r="AO11" s="14">
        <v>154</v>
      </c>
      <c r="AP11" s="14">
        <v>120</v>
      </c>
      <c r="AQ11" s="14">
        <v>156</v>
      </c>
      <c r="AR11" s="14">
        <v>178</v>
      </c>
      <c r="AS11" s="14">
        <v>143</v>
      </c>
      <c r="AT11" s="14">
        <v>124</v>
      </c>
      <c r="AU11" s="14">
        <v>115</v>
      </c>
      <c r="AV11" s="14">
        <v>140</v>
      </c>
      <c r="AW11" s="14">
        <v>125</v>
      </c>
      <c r="AX11" s="14">
        <v>122</v>
      </c>
      <c r="AY11" s="14">
        <v>142</v>
      </c>
      <c r="AZ11" s="14">
        <v>114</v>
      </c>
      <c r="BA11" s="14">
        <v>109</v>
      </c>
      <c r="BB11" s="14">
        <v>85</v>
      </c>
      <c r="BC11" s="14">
        <v>102</v>
      </c>
      <c r="BD11" s="14">
        <v>103</v>
      </c>
      <c r="BE11" s="15">
        <v>85</v>
      </c>
      <c r="BF11" s="230"/>
    </row>
    <row r="12" spans="2:63" ht="11.25" customHeight="1">
      <c r="B12" s="210" t="s">
        <v>108</v>
      </c>
      <c r="C12" s="13">
        <v>206</v>
      </c>
      <c r="D12" s="14">
        <v>202</v>
      </c>
      <c r="E12" s="14">
        <v>237</v>
      </c>
      <c r="F12" s="14">
        <v>270</v>
      </c>
      <c r="G12" s="14">
        <v>348</v>
      </c>
      <c r="H12" s="14">
        <v>366</v>
      </c>
      <c r="I12" s="14">
        <v>517</v>
      </c>
      <c r="J12" s="14">
        <v>476</v>
      </c>
      <c r="K12" s="14">
        <v>318</v>
      </c>
      <c r="L12" s="14">
        <v>338</v>
      </c>
      <c r="M12" s="15">
        <v>152</v>
      </c>
      <c r="N12" s="160"/>
      <c r="O12" s="210" t="s">
        <v>83</v>
      </c>
      <c r="P12" s="5">
        <v>115</v>
      </c>
      <c r="Q12" s="6">
        <v>106</v>
      </c>
      <c r="R12" s="6">
        <v>100</v>
      </c>
      <c r="S12" s="6">
        <v>82</v>
      </c>
      <c r="T12" s="6">
        <v>116</v>
      </c>
      <c r="U12" s="6">
        <v>113</v>
      </c>
      <c r="V12" s="6">
        <v>95</v>
      </c>
      <c r="W12" s="6">
        <v>93</v>
      </c>
      <c r="X12" s="6">
        <v>127</v>
      </c>
      <c r="Y12" s="6">
        <v>104</v>
      </c>
      <c r="Z12" s="6">
        <v>122</v>
      </c>
      <c r="AA12" s="6">
        <v>91</v>
      </c>
      <c r="AB12" s="6">
        <v>136</v>
      </c>
      <c r="AC12" s="6">
        <v>129</v>
      </c>
      <c r="AD12" s="6">
        <v>128</v>
      </c>
      <c r="AE12" s="6">
        <v>129</v>
      </c>
      <c r="AF12" s="6">
        <v>170</v>
      </c>
      <c r="AG12" s="6">
        <v>162</v>
      </c>
      <c r="AH12" s="6">
        <v>142</v>
      </c>
      <c r="AI12" s="6">
        <v>155</v>
      </c>
      <c r="AJ12" s="6">
        <v>157</v>
      </c>
      <c r="AK12" s="6">
        <v>131</v>
      </c>
      <c r="AL12" s="6">
        <v>127</v>
      </c>
      <c r="AM12" s="6">
        <v>175</v>
      </c>
      <c r="AN12" s="6">
        <v>213</v>
      </c>
      <c r="AO12" s="6">
        <v>218</v>
      </c>
      <c r="AP12" s="6">
        <v>213</v>
      </c>
      <c r="AQ12" s="6">
        <v>211</v>
      </c>
      <c r="AR12" s="6">
        <v>248</v>
      </c>
      <c r="AS12" s="6">
        <v>206</v>
      </c>
      <c r="AT12" s="6">
        <v>187</v>
      </c>
      <c r="AU12" s="6">
        <v>154</v>
      </c>
      <c r="AV12" s="6">
        <v>168</v>
      </c>
      <c r="AW12" s="6">
        <v>180</v>
      </c>
      <c r="AX12" s="6">
        <v>154</v>
      </c>
      <c r="AY12" s="6">
        <v>119</v>
      </c>
      <c r="AZ12" s="6">
        <v>147</v>
      </c>
      <c r="BA12" s="6">
        <v>158</v>
      </c>
      <c r="BB12" s="6">
        <v>142</v>
      </c>
      <c r="BC12" s="6">
        <v>148</v>
      </c>
      <c r="BD12" s="6">
        <v>164</v>
      </c>
      <c r="BE12" s="7">
        <v>164</v>
      </c>
      <c r="BF12" s="230"/>
    </row>
    <row r="13" spans="2:63" ht="11.25" customHeight="1">
      <c r="B13" s="210" t="s">
        <v>85</v>
      </c>
      <c r="C13" s="5">
        <v>145</v>
      </c>
      <c r="D13" s="6">
        <v>130</v>
      </c>
      <c r="E13" s="6">
        <v>151</v>
      </c>
      <c r="F13" s="6">
        <v>258</v>
      </c>
      <c r="G13" s="6">
        <v>267</v>
      </c>
      <c r="H13" s="6">
        <v>364</v>
      </c>
      <c r="I13" s="6">
        <v>789</v>
      </c>
      <c r="J13" s="6">
        <v>497</v>
      </c>
      <c r="K13" s="6">
        <v>266</v>
      </c>
      <c r="L13" s="6">
        <v>352</v>
      </c>
      <c r="M13" s="7">
        <v>211</v>
      </c>
      <c r="N13" s="160"/>
      <c r="O13" s="210" t="s">
        <v>108</v>
      </c>
      <c r="P13" s="13">
        <v>54</v>
      </c>
      <c r="Q13" s="14">
        <v>54</v>
      </c>
      <c r="R13" s="14">
        <v>48</v>
      </c>
      <c r="S13" s="14">
        <v>50</v>
      </c>
      <c r="T13" s="14">
        <v>69</v>
      </c>
      <c r="U13" s="14">
        <v>41</v>
      </c>
      <c r="V13" s="14">
        <v>51</v>
      </c>
      <c r="W13" s="14">
        <v>41</v>
      </c>
      <c r="X13" s="14">
        <v>47</v>
      </c>
      <c r="Y13" s="14">
        <v>67</v>
      </c>
      <c r="Z13" s="14">
        <v>59</v>
      </c>
      <c r="AA13" s="14">
        <v>64</v>
      </c>
      <c r="AB13" s="14">
        <v>69</v>
      </c>
      <c r="AC13" s="14">
        <v>69</v>
      </c>
      <c r="AD13" s="14">
        <v>64</v>
      </c>
      <c r="AE13" s="14">
        <v>68</v>
      </c>
      <c r="AF13" s="14">
        <v>88</v>
      </c>
      <c r="AG13" s="14">
        <v>82</v>
      </c>
      <c r="AH13" s="14">
        <v>92</v>
      </c>
      <c r="AI13" s="14">
        <v>86</v>
      </c>
      <c r="AJ13" s="14">
        <v>96</v>
      </c>
      <c r="AK13" s="14">
        <v>84</v>
      </c>
      <c r="AL13" s="14">
        <v>97</v>
      </c>
      <c r="AM13" s="14">
        <v>89</v>
      </c>
      <c r="AN13" s="14">
        <v>125</v>
      </c>
      <c r="AO13" s="14">
        <v>105</v>
      </c>
      <c r="AP13" s="14">
        <v>154</v>
      </c>
      <c r="AQ13" s="14">
        <v>133</v>
      </c>
      <c r="AR13" s="14">
        <v>165</v>
      </c>
      <c r="AS13" s="14">
        <v>144</v>
      </c>
      <c r="AT13" s="14">
        <v>93</v>
      </c>
      <c r="AU13" s="14">
        <v>74</v>
      </c>
      <c r="AV13" s="14">
        <v>93</v>
      </c>
      <c r="AW13" s="14">
        <v>88</v>
      </c>
      <c r="AX13" s="14">
        <v>66</v>
      </c>
      <c r="AY13" s="14">
        <v>71</v>
      </c>
      <c r="AZ13" s="14">
        <v>78</v>
      </c>
      <c r="BA13" s="14">
        <v>93</v>
      </c>
      <c r="BB13" s="14">
        <v>90</v>
      </c>
      <c r="BC13" s="14">
        <v>77</v>
      </c>
      <c r="BD13" s="14">
        <v>83</v>
      </c>
      <c r="BE13" s="15">
        <v>69</v>
      </c>
      <c r="BF13" s="230"/>
    </row>
    <row r="14" spans="2:63" ht="11.25" customHeight="1">
      <c r="B14" s="210" t="s">
        <v>86</v>
      </c>
      <c r="C14" s="21">
        <v>300</v>
      </c>
      <c r="D14" s="19">
        <v>294</v>
      </c>
      <c r="E14" s="19">
        <v>344</v>
      </c>
      <c r="F14" s="19">
        <v>405</v>
      </c>
      <c r="G14" s="19">
        <v>500</v>
      </c>
      <c r="H14" s="19">
        <v>546</v>
      </c>
      <c r="I14" s="19">
        <v>940</v>
      </c>
      <c r="J14" s="19">
        <v>1064</v>
      </c>
      <c r="K14" s="19">
        <v>1091</v>
      </c>
      <c r="L14" s="19">
        <v>1199</v>
      </c>
      <c r="M14" s="20">
        <v>557</v>
      </c>
      <c r="N14" s="160"/>
      <c r="O14" s="210" t="s">
        <v>85</v>
      </c>
      <c r="P14" s="5">
        <v>42</v>
      </c>
      <c r="Q14" s="6">
        <v>33</v>
      </c>
      <c r="R14" s="6">
        <v>39</v>
      </c>
      <c r="S14" s="6">
        <v>31</v>
      </c>
      <c r="T14" s="6">
        <v>40</v>
      </c>
      <c r="U14" s="6">
        <v>35</v>
      </c>
      <c r="V14" s="6">
        <v>30</v>
      </c>
      <c r="W14" s="6">
        <v>25</v>
      </c>
      <c r="X14" s="6">
        <v>34</v>
      </c>
      <c r="Y14" s="6">
        <v>40</v>
      </c>
      <c r="Z14" s="6">
        <v>41</v>
      </c>
      <c r="AA14" s="6">
        <v>36</v>
      </c>
      <c r="AB14" s="6">
        <v>65</v>
      </c>
      <c r="AC14" s="6">
        <v>66</v>
      </c>
      <c r="AD14" s="6">
        <v>66</v>
      </c>
      <c r="AE14" s="6">
        <v>61</v>
      </c>
      <c r="AF14" s="6">
        <v>66</v>
      </c>
      <c r="AG14" s="6">
        <v>69</v>
      </c>
      <c r="AH14" s="6">
        <v>71</v>
      </c>
      <c r="AI14" s="6">
        <v>61</v>
      </c>
      <c r="AJ14" s="6">
        <v>88</v>
      </c>
      <c r="AK14" s="6">
        <v>83</v>
      </c>
      <c r="AL14" s="6">
        <v>94</v>
      </c>
      <c r="AM14" s="6">
        <v>99</v>
      </c>
      <c r="AN14" s="6">
        <v>193</v>
      </c>
      <c r="AO14" s="6">
        <v>196</v>
      </c>
      <c r="AP14" s="6">
        <v>199</v>
      </c>
      <c r="AQ14" s="6">
        <v>201</v>
      </c>
      <c r="AR14" s="6">
        <v>184</v>
      </c>
      <c r="AS14" s="6">
        <v>153</v>
      </c>
      <c r="AT14" s="6">
        <v>84</v>
      </c>
      <c r="AU14" s="6">
        <v>76</v>
      </c>
      <c r="AV14" s="6">
        <v>64</v>
      </c>
      <c r="AW14" s="6">
        <v>74</v>
      </c>
      <c r="AX14" s="6">
        <v>68</v>
      </c>
      <c r="AY14" s="6">
        <v>60</v>
      </c>
      <c r="AZ14" s="6">
        <v>83</v>
      </c>
      <c r="BA14" s="6">
        <v>85</v>
      </c>
      <c r="BB14" s="6">
        <v>91</v>
      </c>
      <c r="BC14" s="6">
        <v>93</v>
      </c>
      <c r="BD14" s="6">
        <v>106</v>
      </c>
      <c r="BE14" s="7">
        <v>105</v>
      </c>
      <c r="BF14" s="230"/>
    </row>
    <row r="15" spans="2:63" ht="11.25" customHeight="1">
      <c r="B15" s="218" t="s">
        <v>74</v>
      </c>
      <c r="N15" s="227"/>
      <c r="O15" s="210" t="s">
        <v>86</v>
      </c>
      <c r="P15" s="21">
        <v>105</v>
      </c>
      <c r="Q15" s="19">
        <v>72</v>
      </c>
      <c r="R15" s="19">
        <v>59</v>
      </c>
      <c r="S15" s="19">
        <v>64</v>
      </c>
      <c r="T15" s="19">
        <v>115</v>
      </c>
      <c r="U15" s="19">
        <v>57</v>
      </c>
      <c r="V15" s="19">
        <v>61</v>
      </c>
      <c r="W15" s="19">
        <v>61</v>
      </c>
      <c r="X15" s="19">
        <v>127</v>
      </c>
      <c r="Y15" s="19">
        <v>84</v>
      </c>
      <c r="Z15" s="19">
        <v>57</v>
      </c>
      <c r="AA15" s="19">
        <v>76</v>
      </c>
      <c r="AB15" s="19">
        <v>164</v>
      </c>
      <c r="AC15" s="19">
        <v>82</v>
      </c>
      <c r="AD15" s="19">
        <v>83</v>
      </c>
      <c r="AE15" s="19">
        <v>76</v>
      </c>
      <c r="AF15" s="19">
        <v>211</v>
      </c>
      <c r="AG15" s="19">
        <v>96</v>
      </c>
      <c r="AH15" s="19">
        <v>106</v>
      </c>
      <c r="AI15" s="19">
        <v>87</v>
      </c>
      <c r="AJ15" s="19">
        <v>212</v>
      </c>
      <c r="AK15" s="19">
        <v>104</v>
      </c>
      <c r="AL15" s="19">
        <v>127</v>
      </c>
      <c r="AM15" s="19">
        <v>103</v>
      </c>
      <c r="AN15" s="19">
        <v>316</v>
      </c>
      <c r="AO15" s="19">
        <v>185</v>
      </c>
      <c r="AP15" s="19">
        <v>211</v>
      </c>
      <c r="AQ15" s="19">
        <v>228</v>
      </c>
      <c r="AR15" s="19">
        <v>359</v>
      </c>
      <c r="AS15" s="19">
        <v>234</v>
      </c>
      <c r="AT15" s="19">
        <v>229</v>
      </c>
      <c r="AU15" s="19">
        <v>242</v>
      </c>
      <c r="AV15" s="19">
        <v>382</v>
      </c>
      <c r="AW15" s="19">
        <v>222</v>
      </c>
      <c r="AX15" s="19">
        <v>234</v>
      </c>
      <c r="AY15" s="19">
        <v>253</v>
      </c>
      <c r="AZ15" s="19">
        <v>378</v>
      </c>
      <c r="BA15" s="19">
        <v>322</v>
      </c>
      <c r="BB15" s="19">
        <v>252</v>
      </c>
      <c r="BC15" s="19">
        <v>247</v>
      </c>
      <c r="BD15" s="19">
        <v>299</v>
      </c>
      <c r="BE15" s="20">
        <v>258</v>
      </c>
      <c r="BF15" s="230"/>
    </row>
    <row r="16" spans="2:63" ht="11.25" customHeight="1">
      <c r="O16" s="218" t="s">
        <v>74</v>
      </c>
    </row>
    <row r="43" spans="2:63" ht="11.25" customHeight="1">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row>
    <row r="44" spans="2:63" ht="11.25" customHeight="1">
      <c r="C44" s="215" t="s">
        <v>422</v>
      </c>
      <c r="P44" s="215" t="s">
        <v>423</v>
      </c>
      <c r="BJ44" s="179"/>
      <c r="BK44" s="179"/>
    </row>
    <row r="45" spans="2:63" ht="11.25" customHeight="1">
      <c r="B45" s="223"/>
      <c r="C45" s="224">
        <v>2015</v>
      </c>
      <c r="D45" s="210">
        <v>2016</v>
      </c>
      <c r="E45" s="210">
        <v>2017</v>
      </c>
      <c r="F45" s="210">
        <v>2018</v>
      </c>
      <c r="G45" s="210">
        <v>2019</v>
      </c>
      <c r="H45" s="210">
        <v>2020</v>
      </c>
      <c r="I45" s="210">
        <v>2021</v>
      </c>
      <c r="J45" s="210">
        <v>2022</v>
      </c>
      <c r="K45" s="210">
        <v>2023</v>
      </c>
      <c r="L45" s="210">
        <v>2024</v>
      </c>
      <c r="M45" s="225">
        <v>2025</v>
      </c>
      <c r="P45" s="995">
        <v>2015</v>
      </c>
      <c r="Q45" s="993"/>
      <c r="R45" s="993"/>
      <c r="S45" s="993"/>
      <c r="T45" s="993">
        <v>2016</v>
      </c>
      <c r="U45" s="993"/>
      <c r="V45" s="993"/>
      <c r="W45" s="993"/>
      <c r="X45" s="993">
        <v>2017</v>
      </c>
      <c r="Y45" s="993"/>
      <c r="Z45" s="993"/>
      <c r="AA45" s="993"/>
      <c r="AB45" s="993">
        <v>2018</v>
      </c>
      <c r="AC45" s="993"/>
      <c r="AD45" s="993"/>
      <c r="AE45" s="993"/>
      <c r="AF45" s="993">
        <v>2019</v>
      </c>
      <c r="AG45" s="993"/>
      <c r="AH45" s="993"/>
      <c r="AI45" s="993"/>
      <c r="AJ45" s="993">
        <v>2020</v>
      </c>
      <c r="AK45" s="993"/>
      <c r="AL45" s="993"/>
      <c r="AM45" s="993"/>
      <c r="AN45" s="993">
        <v>2021</v>
      </c>
      <c r="AO45" s="993"/>
      <c r="AP45" s="993"/>
      <c r="AQ45" s="993"/>
      <c r="AR45" s="993">
        <v>2022</v>
      </c>
      <c r="AS45" s="993"/>
      <c r="AT45" s="993"/>
      <c r="AU45" s="993"/>
      <c r="AV45" s="993">
        <v>2023</v>
      </c>
      <c r="AW45" s="993"/>
      <c r="AX45" s="993"/>
      <c r="AY45" s="993"/>
      <c r="AZ45" s="993">
        <v>2024</v>
      </c>
      <c r="BA45" s="993"/>
      <c r="BB45" s="993"/>
      <c r="BC45" s="993"/>
      <c r="BD45" s="993">
        <v>2025</v>
      </c>
      <c r="BE45" s="994"/>
    </row>
    <row r="46" spans="2:63" ht="11.25" customHeight="1">
      <c r="B46" s="210" t="s">
        <v>393</v>
      </c>
      <c r="C46" s="26">
        <v>0.21318578655500012</v>
      </c>
      <c r="D46" s="22">
        <v>0.21328818878200007</v>
      </c>
      <c r="E46" s="22">
        <v>0.2008346475100001</v>
      </c>
      <c r="F46" s="22">
        <v>0.21908120798499994</v>
      </c>
      <c r="G46" s="22">
        <v>0.23619881995400013</v>
      </c>
      <c r="H46" s="22">
        <v>0.2159867557240002</v>
      </c>
      <c r="I46" s="22">
        <v>0.2310554226020001</v>
      </c>
      <c r="J46" s="22">
        <v>0.21983824106700015</v>
      </c>
      <c r="K46" s="22">
        <v>0.23530782763999999</v>
      </c>
      <c r="L46" s="22">
        <v>0.22046877066300025</v>
      </c>
      <c r="M46" s="23">
        <v>9.2667988227000023E-2</v>
      </c>
      <c r="N46" s="230"/>
      <c r="P46" s="219" t="s">
        <v>76</v>
      </c>
      <c r="Q46" s="220" t="s">
        <v>77</v>
      </c>
      <c r="R46" s="220" t="s">
        <v>78</v>
      </c>
      <c r="S46" s="220" t="s">
        <v>79</v>
      </c>
      <c r="T46" s="220" t="s">
        <v>76</v>
      </c>
      <c r="U46" s="220" t="s">
        <v>77</v>
      </c>
      <c r="V46" s="220" t="s">
        <v>78</v>
      </c>
      <c r="W46" s="220" t="s">
        <v>79</v>
      </c>
      <c r="X46" s="220" t="s">
        <v>76</v>
      </c>
      <c r="Y46" s="220" t="s">
        <v>77</v>
      </c>
      <c r="Z46" s="220" t="s">
        <v>78</v>
      </c>
      <c r="AA46" s="220" t="s">
        <v>79</v>
      </c>
      <c r="AB46" s="220" t="s">
        <v>76</v>
      </c>
      <c r="AC46" s="220" t="s">
        <v>77</v>
      </c>
      <c r="AD46" s="220" t="s">
        <v>78</v>
      </c>
      <c r="AE46" s="220" t="s">
        <v>79</v>
      </c>
      <c r="AF46" s="220" t="s">
        <v>76</v>
      </c>
      <c r="AG46" s="220" t="s">
        <v>77</v>
      </c>
      <c r="AH46" s="220" t="s">
        <v>78</v>
      </c>
      <c r="AI46" s="220" t="s">
        <v>79</v>
      </c>
      <c r="AJ46" s="220" t="s">
        <v>76</v>
      </c>
      <c r="AK46" s="220" t="s">
        <v>77</v>
      </c>
      <c r="AL46" s="220" t="s">
        <v>78</v>
      </c>
      <c r="AM46" s="220" t="s">
        <v>79</v>
      </c>
      <c r="AN46" s="220" t="s">
        <v>76</v>
      </c>
      <c r="AO46" s="220" t="s">
        <v>77</v>
      </c>
      <c r="AP46" s="220" t="s">
        <v>78</v>
      </c>
      <c r="AQ46" s="220" t="s">
        <v>79</v>
      </c>
      <c r="AR46" s="220" t="s">
        <v>76</v>
      </c>
      <c r="AS46" s="220" t="s">
        <v>77</v>
      </c>
      <c r="AT46" s="220" t="s">
        <v>78</v>
      </c>
      <c r="AU46" s="220" t="s">
        <v>79</v>
      </c>
      <c r="AV46" s="220" t="s">
        <v>76</v>
      </c>
      <c r="AW46" s="220" t="s">
        <v>77</v>
      </c>
      <c r="AX46" s="220" t="s">
        <v>78</v>
      </c>
      <c r="AY46" s="220" t="s">
        <v>79</v>
      </c>
      <c r="AZ46" s="220" t="s">
        <v>76</v>
      </c>
      <c r="BA46" s="220" t="s">
        <v>77</v>
      </c>
      <c r="BB46" s="220" t="s">
        <v>78</v>
      </c>
      <c r="BC46" s="220" t="s">
        <v>79</v>
      </c>
      <c r="BD46" s="220" t="s">
        <v>76</v>
      </c>
      <c r="BE46" s="204" t="s">
        <v>77</v>
      </c>
    </row>
    <row r="47" spans="2:63" ht="11.25" customHeight="1">
      <c r="B47" s="210" t="s">
        <v>81</v>
      </c>
      <c r="C47" s="27">
        <v>1.6440894897140004</v>
      </c>
      <c r="D47" s="24">
        <v>1.5594030166060009</v>
      </c>
      <c r="E47" s="24">
        <v>1.7067404347009989</v>
      </c>
      <c r="F47" s="24">
        <v>1.7805344718110017</v>
      </c>
      <c r="G47" s="24">
        <v>2.0034264952050012</v>
      </c>
      <c r="H47" s="24">
        <v>1.991122096215</v>
      </c>
      <c r="I47" s="24">
        <v>2.3639889822539999</v>
      </c>
      <c r="J47" s="24">
        <v>2.1153625851749989</v>
      </c>
      <c r="K47" s="24">
        <v>2.0956229375859983</v>
      </c>
      <c r="L47" s="24">
        <v>1.7575736077589981</v>
      </c>
      <c r="M47" s="25">
        <v>0.87874564019599999</v>
      </c>
      <c r="N47" s="230"/>
      <c r="O47" s="210" t="s">
        <v>393</v>
      </c>
      <c r="P47" s="43">
        <v>5.9824572058000007E-2</v>
      </c>
      <c r="Q47" s="41">
        <v>6.0449895529999999E-2</v>
      </c>
      <c r="R47" s="41">
        <v>5.0941349513E-2</v>
      </c>
      <c r="S47" s="41">
        <v>4.1969969454E-2</v>
      </c>
      <c r="T47" s="41">
        <v>5.4412607075000001E-2</v>
      </c>
      <c r="U47" s="41">
        <v>5.6895446682000021E-2</v>
      </c>
      <c r="V47" s="41">
        <v>5.5565938024999997E-2</v>
      </c>
      <c r="W47" s="41">
        <v>4.6414197000000004E-2</v>
      </c>
      <c r="X47" s="41">
        <v>5.9157726909999993E-2</v>
      </c>
      <c r="Y47" s="41">
        <v>5.0688412683999977E-2</v>
      </c>
      <c r="Z47" s="41">
        <v>4.8090170056000012E-2</v>
      </c>
      <c r="AA47" s="41">
        <v>4.289833785999999E-2</v>
      </c>
      <c r="AB47" s="41">
        <v>6.4658942098000008E-2</v>
      </c>
      <c r="AC47" s="41">
        <v>5.904393479200002E-2</v>
      </c>
      <c r="AD47" s="41">
        <v>4.2037377467000016E-2</v>
      </c>
      <c r="AE47" s="41">
        <v>5.334095362800001E-2</v>
      </c>
      <c r="AF47" s="41">
        <v>6.0801777328999981E-2</v>
      </c>
      <c r="AG47" s="41">
        <v>5.973659653599999E-2</v>
      </c>
      <c r="AH47" s="41">
        <v>5.3773172492000004E-2</v>
      </c>
      <c r="AI47" s="41">
        <v>6.1887273596999977E-2</v>
      </c>
      <c r="AJ47" s="41">
        <v>6.7872685206000011E-2</v>
      </c>
      <c r="AK47" s="41">
        <v>5.8261787588000026E-2</v>
      </c>
      <c r="AL47" s="41">
        <v>4.0062395904000001E-2</v>
      </c>
      <c r="AM47" s="41">
        <v>4.9789887026000013E-2</v>
      </c>
      <c r="AN47" s="41">
        <v>7.486850264799999E-2</v>
      </c>
      <c r="AO47" s="41">
        <v>5.2716072031000032E-2</v>
      </c>
      <c r="AP47" s="41">
        <v>4.8024301850999991E-2</v>
      </c>
      <c r="AQ47" s="41">
        <v>5.5446546072000016E-2</v>
      </c>
      <c r="AR47" s="41">
        <v>5.9853990409999974E-2</v>
      </c>
      <c r="AS47" s="41">
        <v>6.0816712577000005E-2</v>
      </c>
      <c r="AT47" s="41">
        <v>5.3253343080000015E-2</v>
      </c>
      <c r="AU47" s="41">
        <v>4.5914195000000005E-2</v>
      </c>
      <c r="AV47" s="41">
        <v>6.9022042444999959E-2</v>
      </c>
      <c r="AW47" s="41">
        <v>5.1752135514000007E-2</v>
      </c>
      <c r="AX47" s="41">
        <v>5.5769402615000026E-2</v>
      </c>
      <c r="AY47" s="41">
        <v>5.8764247066000003E-2</v>
      </c>
      <c r="AZ47" s="41">
        <v>6.2215819014999993E-2</v>
      </c>
      <c r="BA47" s="41">
        <v>6.324537864800002E-2</v>
      </c>
      <c r="BB47" s="41">
        <v>5.4380084000000002E-2</v>
      </c>
      <c r="BC47" s="41">
        <v>4.0627488999999996E-2</v>
      </c>
      <c r="BD47" s="41">
        <v>4.2800952589999997E-2</v>
      </c>
      <c r="BE47" s="42">
        <v>4.9867035637000012E-2</v>
      </c>
      <c r="BF47" s="230"/>
    </row>
    <row r="48" spans="2:63" ht="11.25" customHeight="1">
      <c r="B48" s="210" t="s">
        <v>82</v>
      </c>
      <c r="C48" s="26">
        <v>2.1723920823769998</v>
      </c>
      <c r="D48" s="22">
        <v>2.0863216133330003</v>
      </c>
      <c r="E48" s="22">
        <v>2.4801866388749985</v>
      </c>
      <c r="F48" s="22">
        <v>3.0909947875479991</v>
      </c>
      <c r="G48" s="22">
        <v>3.3435766017580018</v>
      </c>
      <c r="H48" s="22">
        <v>3.4241045900749976</v>
      </c>
      <c r="I48" s="22">
        <v>4.1514751819459992</v>
      </c>
      <c r="J48" s="22">
        <v>3.9580369562690008</v>
      </c>
      <c r="K48" s="22">
        <v>3.6847044515079994</v>
      </c>
      <c r="L48" s="22">
        <v>2.8727528456340004</v>
      </c>
      <c r="M48" s="23">
        <v>1.32157038526</v>
      </c>
      <c r="N48" s="230"/>
      <c r="O48" s="210" t="s">
        <v>81</v>
      </c>
      <c r="P48" s="27">
        <v>0.52831576955000004</v>
      </c>
      <c r="Q48" s="24">
        <v>0.42048598103399987</v>
      </c>
      <c r="R48" s="24">
        <v>0.33313297713000006</v>
      </c>
      <c r="S48" s="24">
        <v>0.36215476199999996</v>
      </c>
      <c r="T48" s="24">
        <v>0.40084460501399999</v>
      </c>
      <c r="U48" s="24">
        <v>0.42764731190700001</v>
      </c>
      <c r="V48" s="24">
        <v>0.39657914755700002</v>
      </c>
      <c r="W48" s="24">
        <v>0.33433195212799999</v>
      </c>
      <c r="X48" s="24">
        <v>0.48566935826899998</v>
      </c>
      <c r="Y48" s="24">
        <v>0.48815342716700016</v>
      </c>
      <c r="Z48" s="24">
        <v>0.37204324113699988</v>
      </c>
      <c r="AA48" s="24">
        <v>0.36087440812799992</v>
      </c>
      <c r="AB48" s="24">
        <v>0.41001880368900018</v>
      </c>
      <c r="AC48" s="24">
        <v>0.46149257900000007</v>
      </c>
      <c r="AD48" s="24">
        <v>0.45714652718100013</v>
      </c>
      <c r="AE48" s="24">
        <v>0.45187656194099984</v>
      </c>
      <c r="AF48" s="24">
        <v>0.57092315498999979</v>
      </c>
      <c r="AG48" s="24">
        <v>0.5177113711589999</v>
      </c>
      <c r="AH48" s="24">
        <v>0.44783902311100016</v>
      </c>
      <c r="AI48" s="24">
        <v>0.46695294594500025</v>
      </c>
      <c r="AJ48" s="24">
        <v>0.52480948460700028</v>
      </c>
      <c r="AK48" s="24">
        <v>0.54882719465800012</v>
      </c>
      <c r="AL48" s="24">
        <v>0.45729728085900007</v>
      </c>
      <c r="AM48" s="24">
        <v>0.46018813609100001</v>
      </c>
      <c r="AN48" s="24">
        <v>0.62941097758200037</v>
      </c>
      <c r="AO48" s="24">
        <v>0.54391381343200007</v>
      </c>
      <c r="AP48" s="24">
        <v>0.61944806852199996</v>
      </c>
      <c r="AQ48" s="24">
        <v>0.57121612271800004</v>
      </c>
      <c r="AR48" s="24">
        <v>0.6151184680870001</v>
      </c>
      <c r="AS48" s="24">
        <v>0.51569180405599979</v>
      </c>
      <c r="AT48" s="24">
        <v>0.44660835020599998</v>
      </c>
      <c r="AU48" s="24">
        <v>0.53794396282599999</v>
      </c>
      <c r="AV48" s="24">
        <v>0.60863167889299996</v>
      </c>
      <c r="AW48" s="24">
        <v>0.55849436593799962</v>
      </c>
      <c r="AX48" s="24">
        <v>0.49486241819299992</v>
      </c>
      <c r="AY48" s="24">
        <v>0.43363447456199988</v>
      </c>
      <c r="AZ48" s="24">
        <v>0.51400192291799995</v>
      </c>
      <c r="BA48" s="24">
        <v>0.43285785784600012</v>
      </c>
      <c r="BB48" s="24">
        <v>0.394034440697</v>
      </c>
      <c r="BC48" s="24">
        <v>0.41667938629800005</v>
      </c>
      <c r="BD48" s="24">
        <v>0.51077993819599987</v>
      </c>
      <c r="BE48" s="25">
        <v>0.36796570200000006</v>
      </c>
      <c r="BF48" s="230"/>
    </row>
    <row r="49" spans="2:58" ht="11.25" customHeight="1">
      <c r="B49" s="210" t="s">
        <v>83</v>
      </c>
      <c r="C49" s="27">
        <v>6.3904689942100061</v>
      </c>
      <c r="D49" s="24">
        <v>6.3266198036299981</v>
      </c>
      <c r="E49" s="24">
        <v>6.6875975407300023</v>
      </c>
      <c r="F49" s="24">
        <v>7.9739256010099968</v>
      </c>
      <c r="G49" s="24">
        <v>9.7718164275600081</v>
      </c>
      <c r="H49" s="24">
        <v>9.2223120973799944</v>
      </c>
      <c r="I49" s="24">
        <v>13.654777183299993</v>
      </c>
      <c r="J49" s="24">
        <v>12.512569797729997</v>
      </c>
      <c r="K49" s="24">
        <v>9.6029356302700002</v>
      </c>
      <c r="L49" s="24">
        <v>9.2521953570199997</v>
      </c>
      <c r="M49" s="25">
        <v>5.2306283614600044</v>
      </c>
      <c r="N49" s="230"/>
      <c r="O49" s="210" t="s">
        <v>82</v>
      </c>
      <c r="P49" s="26">
        <v>0.54659727000000025</v>
      </c>
      <c r="Q49" s="22">
        <v>0.51425762160299993</v>
      </c>
      <c r="R49" s="22">
        <v>0.51450633977400007</v>
      </c>
      <c r="S49" s="22">
        <v>0.59703085099999997</v>
      </c>
      <c r="T49" s="22">
        <v>0.54925769726199991</v>
      </c>
      <c r="U49" s="22">
        <v>0.59946679716000006</v>
      </c>
      <c r="V49" s="22">
        <v>0.38692422491100004</v>
      </c>
      <c r="W49" s="22">
        <v>0.55067289400000019</v>
      </c>
      <c r="X49" s="22">
        <v>0.52296589100000002</v>
      </c>
      <c r="Y49" s="22">
        <v>0.61413386957799987</v>
      </c>
      <c r="Z49" s="22">
        <v>0.71218210563000006</v>
      </c>
      <c r="AA49" s="22">
        <v>0.63090477266700029</v>
      </c>
      <c r="AB49" s="22">
        <v>0.78609612244900007</v>
      </c>
      <c r="AC49" s="22">
        <v>0.73621830465799998</v>
      </c>
      <c r="AD49" s="22">
        <v>0.69489947156599985</v>
      </c>
      <c r="AE49" s="22">
        <v>0.87378088887500005</v>
      </c>
      <c r="AF49" s="22">
        <v>0.96019736799999977</v>
      </c>
      <c r="AG49" s="22">
        <v>0.91973921492800026</v>
      </c>
      <c r="AH49" s="22">
        <v>0.84372751433700022</v>
      </c>
      <c r="AI49" s="22">
        <v>0.61991250449299995</v>
      </c>
      <c r="AJ49" s="22">
        <v>1.0432893651730004</v>
      </c>
      <c r="AK49" s="22">
        <v>0.88298826759200033</v>
      </c>
      <c r="AL49" s="22">
        <v>0.73245831200000011</v>
      </c>
      <c r="AM49" s="22">
        <v>0.76536864530999993</v>
      </c>
      <c r="AN49" s="22">
        <v>1.0892563613520001</v>
      </c>
      <c r="AO49" s="22">
        <v>1.1095791549999996</v>
      </c>
      <c r="AP49" s="22">
        <v>0.84634905068800015</v>
      </c>
      <c r="AQ49" s="22">
        <v>1.1062906149060001</v>
      </c>
      <c r="AR49" s="22">
        <v>1.2628923338960008</v>
      </c>
      <c r="AS49" s="22">
        <v>0.97609072100000016</v>
      </c>
      <c r="AT49" s="22">
        <v>0.87536279037300024</v>
      </c>
      <c r="AU49" s="22">
        <v>0.84369111100000016</v>
      </c>
      <c r="AV49" s="22">
        <v>0.95923647899999953</v>
      </c>
      <c r="AW49" s="22">
        <v>0.87942262996400045</v>
      </c>
      <c r="AX49" s="22">
        <v>0.84614615400000026</v>
      </c>
      <c r="AY49" s="22">
        <v>0.99989918854400006</v>
      </c>
      <c r="AZ49" s="22">
        <v>0.80348326699999995</v>
      </c>
      <c r="BA49" s="22">
        <v>0.76427527912499993</v>
      </c>
      <c r="BB49" s="22">
        <v>0.59461906594200009</v>
      </c>
      <c r="BC49" s="22">
        <v>0.71037523356699994</v>
      </c>
      <c r="BD49" s="22">
        <v>0.71869122049699985</v>
      </c>
      <c r="BE49" s="23">
        <v>0.60287916476299996</v>
      </c>
      <c r="BF49" s="230"/>
    </row>
    <row r="50" spans="2:58" ht="11.25" customHeight="1">
      <c r="B50" s="210" t="s">
        <v>108</v>
      </c>
      <c r="C50" s="26">
        <v>7.0887470069999994</v>
      </c>
      <c r="D50" s="22">
        <v>7.0604165770000007</v>
      </c>
      <c r="E50" s="22">
        <v>8.1289404344000005</v>
      </c>
      <c r="F50" s="22">
        <v>9.207345347069996</v>
      </c>
      <c r="G50" s="22">
        <v>12.09679689540001</v>
      </c>
      <c r="H50" s="22">
        <v>12.769242474030007</v>
      </c>
      <c r="I50" s="22">
        <v>18.431214859739999</v>
      </c>
      <c r="J50" s="22">
        <v>16.651011474289987</v>
      </c>
      <c r="K50" s="22">
        <v>10.835124013430011</v>
      </c>
      <c r="L50" s="22">
        <v>11.477977214999997</v>
      </c>
      <c r="M50" s="23">
        <v>5.2318729160300004</v>
      </c>
      <c r="N50" s="230"/>
      <c r="O50" s="210" t="s">
        <v>83</v>
      </c>
      <c r="P50" s="27">
        <v>1.9182774828200004</v>
      </c>
      <c r="Q50" s="24">
        <v>1.6647215889999996</v>
      </c>
      <c r="R50" s="24">
        <v>1.5431395620000001</v>
      </c>
      <c r="S50" s="24">
        <v>1.2643303603899998</v>
      </c>
      <c r="T50" s="24">
        <v>1.7862131030000006</v>
      </c>
      <c r="U50" s="24">
        <v>1.7029813827699993</v>
      </c>
      <c r="V50" s="24">
        <v>1.4204270188600006</v>
      </c>
      <c r="W50" s="24">
        <v>1.4169982990000001</v>
      </c>
      <c r="X50" s="24">
        <v>1.9111682360000002</v>
      </c>
      <c r="Y50" s="24">
        <v>1.5338003199999999</v>
      </c>
      <c r="Z50" s="24">
        <v>1.8176601587300003</v>
      </c>
      <c r="AA50" s="24">
        <v>1.4249688259999993</v>
      </c>
      <c r="AB50" s="24">
        <v>2.0598294018899992</v>
      </c>
      <c r="AC50" s="24">
        <v>1.9756677836900003</v>
      </c>
      <c r="AD50" s="24">
        <v>1.8822502994300003</v>
      </c>
      <c r="AE50" s="24">
        <v>2.0561781159999999</v>
      </c>
      <c r="AF50" s="24">
        <v>2.609778400790002</v>
      </c>
      <c r="AG50" s="24">
        <v>2.5183254600199994</v>
      </c>
      <c r="AH50" s="24">
        <v>2.1583363392600003</v>
      </c>
      <c r="AI50" s="24">
        <v>2.4853762274900006</v>
      </c>
      <c r="AJ50" s="24">
        <v>2.5071770669400006</v>
      </c>
      <c r="AK50" s="24">
        <v>2.0897822339999994</v>
      </c>
      <c r="AL50" s="24">
        <v>1.922157514</v>
      </c>
      <c r="AM50" s="24">
        <v>2.7031952824399998</v>
      </c>
      <c r="AN50" s="24">
        <v>3.4494449645199992</v>
      </c>
      <c r="AO50" s="24">
        <v>3.5269565537800007</v>
      </c>
      <c r="AP50" s="24">
        <v>3.3651922410500017</v>
      </c>
      <c r="AQ50" s="24">
        <v>3.3131834239499969</v>
      </c>
      <c r="AR50" s="24">
        <v>3.9787041801699989</v>
      </c>
      <c r="AS50" s="24">
        <v>3.2350196189000004</v>
      </c>
      <c r="AT50" s="24">
        <v>2.9313435844499995</v>
      </c>
      <c r="AU50" s="24">
        <v>2.3675024142099996</v>
      </c>
      <c r="AV50" s="24">
        <v>2.6711482688500006</v>
      </c>
      <c r="AW50" s="24">
        <v>2.7127881074199984</v>
      </c>
      <c r="AX50" s="24">
        <v>2.3882453779999997</v>
      </c>
      <c r="AY50" s="24">
        <v>1.8307538759999991</v>
      </c>
      <c r="AZ50" s="24">
        <v>2.3650759268200003</v>
      </c>
      <c r="BA50" s="24">
        <v>2.4221087287700005</v>
      </c>
      <c r="BB50" s="24">
        <v>2.1867126841999998</v>
      </c>
      <c r="BC50" s="24">
        <v>2.2782980172299996</v>
      </c>
      <c r="BD50" s="24">
        <v>2.6547524614600007</v>
      </c>
      <c r="BE50" s="25">
        <v>2.5758759000000007</v>
      </c>
      <c r="BF50" s="230"/>
    </row>
    <row r="51" spans="2:58" ht="11.25" customHeight="1">
      <c r="B51" s="210" t="s">
        <v>85</v>
      </c>
      <c r="C51" s="30">
        <v>13.669062685999993</v>
      </c>
      <c r="D51" s="28">
        <v>12.80677292309</v>
      </c>
      <c r="E51" s="28">
        <v>13.980293561740005</v>
      </c>
      <c r="F51" s="28">
        <v>44.141681690440031</v>
      </c>
      <c r="G51" s="28">
        <v>34.035318158750009</v>
      </c>
      <c r="H51" s="28">
        <v>45.016192012729988</v>
      </c>
      <c r="I51" s="28">
        <v>120.91783009980013</v>
      </c>
      <c r="J51" s="28">
        <v>60.418180839269979</v>
      </c>
      <c r="K51" s="28">
        <v>47.243262479400016</v>
      </c>
      <c r="L51" s="28">
        <v>59.055528836480001</v>
      </c>
      <c r="M51" s="29">
        <v>30.903600583660001</v>
      </c>
      <c r="N51" s="230"/>
      <c r="O51" s="210" t="s">
        <v>108</v>
      </c>
      <c r="P51" s="26">
        <v>1.8546171510000009</v>
      </c>
      <c r="Q51" s="22">
        <v>1.8076765770000001</v>
      </c>
      <c r="R51" s="22">
        <v>1.6901740999999999</v>
      </c>
      <c r="S51" s="22">
        <v>1.7362791790000001</v>
      </c>
      <c r="T51" s="22">
        <v>2.3998803900000003</v>
      </c>
      <c r="U51" s="22">
        <v>1.4624560010000001</v>
      </c>
      <c r="V51" s="22">
        <v>1.7925499919999999</v>
      </c>
      <c r="W51" s="22">
        <v>1.4055301940000002</v>
      </c>
      <c r="X51" s="22">
        <v>1.5613323119999998</v>
      </c>
      <c r="Y51" s="22">
        <v>2.3334410335400002</v>
      </c>
      <c r="Z51" s="22">
        <v>2.0326771881100005</v>
      </c>
      <c r="AA51" s="22">
        <v>2.20148990075</v>
      </c>
      <c r="AB51" s="22">
        <v>2.3430543959499994</v>
      </c>
      <c r="AC51" s="22">
        <v>2.2884706172700002</v>
      </c>
      <c r="AD51" s="22">
        <v>2.2287117919999999</v>
      </c>
      <c r="AE51" s="22">
        <v>2.3471085418499995</v>
      </c>
      <c r="AF51" s="22">
        <v>3.0548650063199996</v>
      </c>
      <c r="AG51" s="22">
        <v>2.8000313684899996</v>
      </c>
      <c r="AH51" s="22">
        <v>3.1978876494500001</v>
      </c>
      <c r="AI51" s="22">
        <v>3.0440128711399983</v>
      </c>
      <c r="AJ51" s="22">
        <v>3.2446752229999993</v>
      </c>
      <c r="AK51" s="22">
        <v>2.9397156434899996</v>
      </c>
      <c r="AL51" s="22">
        <v>3.3877188013599993</v>
      </c>
      <c r="AM51" s="22">
        <v>3.1971328061799995</v>
      </c>
      <c r="AN51" s="22">
        <v>4.4532854052599982</v>
      </c>
      <c r="AO51" s="22">
        <v>3.6969158098300001</v>
      </c>
      <c r="AP51" s="22">
        <v>5.5519209756499999</v>
      </c>
      <c r="AQ51" s="22">
        <v>4.7290926689999999</v>
      </c>
      <c r="AR51" s="22">
        <v>5.816307421000003</v>
      </c>
      <c r="AS51" s="22">
        <v>4.946652075100002</v>
      </c>
      <c r="AT51" s="22">
        <v>3.3210822543799985</v>
      </c>
      <c r="AU51" s="22">
        <v>2.5669697238100015</v>
      </c>
      <c r="AV51" s="22">
        <v>3.1512553799999994</v>
      </c>
      <c r="AW51" s="22">
        <v>2.9245652671499993</v>
      </c>
      <c r="AX51" s="22">
        <v>2.2349815079999997</v>
      </c>
      <c r="AY51" s="22">
        <v>2.52432185828</v>
      </c>
      <c r="AZ51" s="22">
        <v>2.6621721110000003</v>
      </c>
      <c r="BA51" s="22">
        <v>3.2172625249999998</v>
      </c>
      <c r="BB51" s="22">
        <v>3.0282735879999994</v>
      </c>
      <c r="BC51" s="22">
        <v>2.5702689909999994</v>
      </c>
      <c r="BD51" s="22">
        <v>2.8483418257199995</v>
      </c>
      <c r="BE51" s="23">
        <v>2.3835310903100004</v>
      </c>
      <c r="BF51" s="230"/>
    </row>
    <row r="52" spans="2:58" ht="11.25" customHeight="1">
      <c r="B52" s="218" t="s">
        <v>74</v>
      </c>
      <c r="O52" s="210" t="s">
        <v>85</v>
      </c>
      <c r="P52" s="30">
        <v>3.7971826329999994</v>
      </c>
      <c r="Q52" s="28">
        <v>3.371269716</v>
      </c>
      <c r="R52" s="28">
        <v>3.5778499939999997</v>
      </c>
      <c r="S52" s="28">
        <v>2.9227603429999998</v>
      </c>
      <c r="T52" s="28">
        <v>3.9552349390000003</v>
      </c>
      <c r="U52" s="28">
        <v>3.0666107090000003</v>
      </c>
      <c r="V52" s="28">
        <v>3.5996485820899999</v>
      </c>
      <c r="W52" s="28">
        <v>2.1852786930000003</v>
      </c>
      <c r="X52" s="28">
        <v>2.7148595610000004</v>
      </c>
      <c r="Y52" s="28">
        <v>4.1290935579999992</v>
      </c>
      <c r="Z52" s="28">
        <v>3.7254844199999999</v>
      </c>
      <c r="AA52" s="28">
        <v>3.4108560227400004</v>
      </c>
      <c r="AB52" s="28">
        <v>7.0709719800000013</v>
      </c>
      <c r="AC52" s="28">
        <v>6.8525573580000021</v>
      </c>
      <c r="AD52" s="28">
        <v>8.9370099744399987</v>
      </c>
      <c r="AE52" s="28">
        <v>21.281142377999995</v>
      </c>
      <c r="AF52" s="28">
        <v>8.0458108659999983</v>
      </c>
      <c r="AG52" s="28">
        <v>8.9490846410900016</v>
      </c>
      <c r="AH52" s="28">
        <v>8.4080921063099989</v>
      </c>
      <c r="AI52" s="28">
        <v>8.6323305453499994</v>
      </c>
      <c r="AJ52" s="28">
        <v>10.721165056999999</v>
      </c>
      <c r="AK52" s="28">
        <v>11.462476747000002</v>
      </c>
      <c r="AL52" s="28">
        <v>11.590228341729999</v>
      </c>
      <c r="AM52" s="28">
        <v>11.242321866999998</v>
      </c>
      <c r="AN52" s="28">
        <v>25.14759537090001</v>
      </c>
      <c r="AO52" s="28">
        <v>28.524014809010001</v>
      </c>
      <c r="AP52" s="28">
        <v>33.517860121100007</v>
      </c>
      <c r="AQ52" s="28">
        <v>33.728359798789988</v>
      </c>
      <c r="AR52" s="28">
        <v>22.974579810070001</v>
      </c>
      <c r="AS52" s="28">
        <v>20.479462274000003</v>
      </c>
      <c r="AT52" s="28">
        <v>9.5237237157099965</v>
      </c>
      <c r="AU52" s="28">
        <v>7.4404150394900022</v>
      </c>
      <c r="AV52" s="28">
        <v>16.500982409999999</v>
      </c>
      <c r="AW52" s="28">
        <v>8.6650039280000009</v>
      </c>
      <c r="AX52" s="28">
        <v>10.001458425400003</v>
      </c>
      <c r="AY52" s="28">
        <v>12.075817716000001</v>
      </c>
      <c r="AZ52" s="28">
        <v>13.738476137000003</v>
      </c>
      <c r="BA52" s="28">
        <v>10.137716031480002</v>
      </c>
      <c r="BB52" s="28">
        <v>10.407722868999999</v>
      </c>
      <c r="BC52" s="28">
        <v>24.771613798999997</v>
      </c>
      <c r="BD52" s="28">
        <v>16.549124804000002</v>
      </c>
      <c r="BE52" s="29">
        <v>14.354475779659998</v>
      </c>
      <c r="BF52" s="230"/>
    </row>
    <row r="53" spans="2:58" ht="11.25" customHeight="1">
      <c r="O53" s="218" t="s">
        <v>74</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conditionalFormatting sqref="C15:M15">
    <cfRule type="cellIs" dxfId="13" priority="1" operator="equal">
      <formula>FALSE</formula>
    </cfRule>
  </conditionalFormatting>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4008-579D-4038-ADD8-F901112B4196}">
  <sheetPr codeName="Sheet49">
    <tabColor theme="4"/>
  </sheetPr>
  <dimension ref="B6:AX50"/>
  <sheetViews>
    <sheetView showGridLines="0" zoomScaleNormal="100" workbookViewId="0">
      <selection activeCell="C45" sqref="C45:F45"/>
    </sheetView>
  </sheetViews>
  <sheetFormatPr defaultColWidth="7.6640625" defaultRowHeight="11.25" customHeight="1"/>
  <cols>
    <col min="1" max="1" width="3.33203125" style="214" customWidth="1"/>
    <col min="2" max="2" width="25.33203125" style="214" customWidth="1"/>
    <col min="3" max="18" width="7.6640625" style="214"/>
    <col min="19" max="20" width="7.6640625" style="214" customWidth="1"/>
    <col min="21" max="16384" width="7.6640625" style="214"/>
  </cols>
  <sheetData>
    <row r="6" spans="2:19" ht="15.5">
      <c r="C6" s="215" t="s">
        <v>424</v>
      </c>
      <c r="S6" s="229"/>
    </row>
    <row r="7" spans="2:19" ht="11.25" customHeight="1">
      <c r="B7" s="207"/>
      <c r="C7" s="216">
        <v>2015</v>
      </c>
      <c r="D7" s="208">
        <v>2016</v>
      </c>
      <c r="E7" s="208">
        <v>2017</v>
      </c>
      <c r="F7" s="208">
        <v>2018</v>
      </c>
      <c r="G7" s="208">
        <v>2019</v>
      </c>
      <c r="H7" s="208">
        <v>2020</v>
      </c>
      <c r="I7" s="208">
        <v>2021</v>
      </c>
      <c r="J7" s="208">
        <v>2022</v>
      </c>
      <c r="K7" s="208">
        <v>2023</v>
      </c>
      <c r="L7" s="208">
        <v>2024</v>
      </c>
      <c r="M7" s="217">
        <v>2025</v>
      </c>
    </row>
    <row r="8" spans="2:19" ht="11.25" customHeight="1">
      <c r="B8" s="210" t="s">
        <v>66</v>
      </c>
      <c r="C8" s="2">
        <v>24.364177842963009</v>
      </c>
      <c r="D8" s="3">
        <v>21.540796685413014</v>
      </c>
      <c r="E8" s="3">
        <v>22.406590961475001</v>
      </c>
      <c r="F8" s="3">
        <v>30.816845208460983</v>
      </c>
      <c r="G8" s="3">
        <v>38.88197838346003</v>
      </c>
      <c r="H8" s="3">
        <v>45.850736491537958</v>
      </c>
      <c r="I8" s="3">
        <v>91.602247809324965</v>
      </c>
      <c r="J8" s="3">
        <v>44.807533381882983</v>
      </c>
      <c r="K8" s="3">
        <v>33.791039370131983</v>
      </c>
      <c r="L8" s="3">
        <v>58.054328163662994</v>
      </c>
      <c r="M8" s="4">
        <v>83.914992885502045</v>
      </c>
    </row>
    <row r="9" spans="2:19" ht="11.25" customHeight="1">
      <c r="B9" s="210" t="s">
        <v>67</v>
      </c>
      <c r="C9" s="5">
        <v>526</v>
      </c>
      <c r="D9" s="6">
        <v>501</v>
      </c>
      <c r="E9" s="6">
        <v>528</v>
      </c>
      <c r="F9" s="6">
        <v>631</v>
      </c>
      <c r="G9" s="6">
        <v>664</v>
      </c>
      <c r="H9" s="6">
        <v>757</v>
      </c>
      <c r="I9" s="6">
        <v>945</v>
      </c>
      <c r="J9" s="6">
        <v>797</v>
      </c>
      <c r="K9" s="6">
        <v>715</v>
      </c>
      <c r="L9" s="6">
        <v>818</v>
      </c>
      <c r="M9" s="7">
        <v>470</v>
      </c>
    </row>
    <row r="10" spans="2:19" ht="11.25" customHeight="1">
      <c r="B10" s="210" t="s">
        <v>68</v>
      </c>
      <c r="C10" s="8"/>
      <c r="D10" s="9"/>
      <c r="E10" s="9"/>
      <c r="F10" s="9"/>
      <c r="G10" s="9"/>
      <c r="H10" s="9"/>
      <c r="I10" s="9"/>
      <c r="J10" s="9"/>
      <c r="K10" s="9"/>
      <c r="L10" s="9"/>
      <c r="M10" s="12">
        <v>29</v>
      </c>
    </row>
    <row r="11" spans="2:19" ht="11.25" customHeight="1">
      <c r="B11" s="210" t="s">
        <v>69</v>
      </c>
      <c r="C11" s="31"/>
      <c r="D11" s="32"/>
      <c r="E11" s="32"/>
      <c r="F11" s="32"/>
      <c r="G11" s="32"/>
      <c r="H11" s="32"/>
      <c r="I11" s="32"/>
      <c r="J11" s="32"/>
      <c r="K11" s="32"/>
      <c r="L11" s="32"/>
      <c r="M11" s="33">
        <v>499</v>
      </c>
    </row>
    <row r="12" spans="2:19" ht="11.25" customHeight="1">
      <c r="B12" s="218" t="s">
        <v>74</v>
      </c>
    </row>
    <row r="43" spans="2:50" ht="11.25" customHeight="1">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row>
    <row r="44" spans="2:50" ht="11.25" customHeight="1">
      <c r="C44" s="114" t="s">
        <v>425</v>
      </c>
      <c r="AW44" s="179"/>
      <c r="AX44" s="179"/>
    </row>
    <row r="45" spans="2:50" ht="11.25" customHeight="1">
      <c r="C45" s="995">
        <v>2015</v>
      </c>
      <c r="D45" s="993"/>
      <c r="E45" s="993"/>
      <c r="F45" s="993"/>
      <c r="G45" s="993">
        <v>2016</v>
      </c>
      <c r="H45" s="993"/>
      <c r="I45" s="993"/>
      <c r="J45" s="993"/>
      <c r="K45" s="993">
        <v>2017</v>
      </c>
      <c r="L45" s="993"/>
      <c r="M45" s="993"/>
      <c r="N45" s="993"/>
      <c r="O45" s="993">
        <v>2018</v>
      </c>
      <c r="P45" s="993"/>
      <c r="Q45" s="993"/>
      <c r="R45" s="993"/>
      <c r="S45" s="993">
        <v>2019</v>
      </c>
      <c r="T45" s="993"/>
      <c r="U45" s="993"/>
      <c r="V45" s="993"/>
      <c r="W45" s="993">
        <v>2020</v>
      </c>
      <c r="X45" s="993"/>
      <c r="Y45" s="993"/>
      <c r="Z45" s="993"/>
      <c r="AA45" s="993">
        <v>2021</v>
      </c>
      <c r="AB45" s="993"/>
      <c r="AC45" s="993"/>
      <c r="AD45" s="993"/>
      <c r="AE45" s="993">
        <v>2022</v>
      </c>
      <c r="AF45" s="993"/>
      <c r="AG45" s="993"/>
      <c r="AH45" s="993"/>
      <c r="AI45" s="993">
        <v>2023</v>
      </c>
      <c r="AJ45" s="993"/>
      <c r="AK45" s="993"/>
      <c r="AL45" s="993"/>
      <c r="AM45" s="993">
        <v>2024</v>
      </c>
      <c r="AN45" s="993"/>
      <c r="AO45" s="993"/>
      <c r="AP45" s="993"/>
      <c r="AQ45" s="993">
        <v>2025</v>
      </c>
      <c r="AR45" s="994"/>
    </row>
    <row r="46" spans="2:50" ht="11.25" customHeight="1">
      <c r="C46" s="219" t="s">
        <v>76</v>
      </c>
      <c r="D46" s="220" t="s">
        <v>77</v>
      </c>
      <c r="E46" s="220" t="s">
        <v>78</v>
      </c>
      <c r="F46" s="220" t="s">
        <v>79</v>
      </c>
      <c r="G46" s="220" t="s">
        <v>76</v>
      </c>
      <c r="H46" s="220" t="s">
        <v>77</v>
      </c>
      <c r="I46" s="220" t="s">
        <v>78</v>
      </c>
      <c r="J46" s="220" t="s">
        <v>79</v>
      </c>
      <c r="K46" s="220" t="s">
        <v>76</v>
      </c>
      <c r="L46" s="220" t="s">
        <v>77</v>
      </c>
      <c r="M46" s="220" t="s">
        <v>78</v>
      </c>
      <c r="N46" s="220" t="s">
        <v>79</v>
      </c>
      <c r="O46" s="220" t="s">
        <v>76</v>
      </c>
      <c r="P46" s="220" t="s">
        <v>77</v>
      </c>
      <c r="Q46" s="220" t="s">
        <v>78</v>
      </c>
      <c r="R46" s="220" t="s">
        <v>79</v>
      </c>
      <c r="S46" s="220" t="s">
        <v>76</v>
      </c>
      <c r="T46" s="220" t="s">
        <v>77</v>
      </c>
      <c r="U46" s="220" t="s">
        <v>78</v>
      </c>
      <c r="V46" s="220" t="s">
        <v>79</v>
      </c>
      <c r="W46" s="220" t="s">
        <v>76</v>
      </c>
      <c r="X46" s="220" t="s">
        <v>77</v>
      </c>
      <c r="Y46" s="220" t="s">
        <v>78</v>
      </c>
      <c r="Z46" s="220" t="s">
        <v>79</v>
      </c>
      <c r="AA46" s="220" t="s">
        <v>76</v>
      </c>
      <c r="AB46" s="220" t="s">
        <v>77</v>
      </c>
      <c r="AC46" s="220" t="s">
        <v>78</v>
      </c>
      <c r="AD46" s="220" t="s">
        <v>79</v>
      </c>
      <c r="AE46" s="220" t="s">
        <v>76</v>
      </c>
      <c r="AF46" s="220" t="s">
        <v>77</v>
      </c>
      <c r="AG46" s="220" t="s">
        <v>78</v>
      </c>
      <c r="AH46" s="220" t="s">
        <v>79</v>
      </c>
      <c r="AI46" s="220" t="s">
        <v>76</v>
      </c>
      <c r="AJ46" s="220" t="s">
        <v>77</v>
      </c>
      <c r="AK46" s="220" t="s">
        <v>78</v>
      </c>
      <c r="AL46" s="220" t="s">
        <v>79</v>
      </c>
      <c r="AM46" s="220" t="s">
        <v>76</v>
      </c>
      <c r="AN46" s="220" t="s">
        <v>77</v>
      </c>
      <c r="AO46" s="220" t="s">
        <v>78</v>
      </c>
      <c r="AP46" s="220" t="s">
        <v>79</v>
      </c>
      <c r="AQ46" s="220" t="s">
        <v>76</v>
      </c>
      <c r="AR46" s="204" t="s">
        <v>77</v>
      </c>
    </row>
    <row r="47" spans="2:50" ht="11.25" customHeight="1">
      <c r="B47" s="210" t="s">
        <v>66</v>
      </c>
      <c r="C47" s="46">
        <v>6.7941818854799987</v>
      </c>
      <c r="D47" s="47">
        <v>4.6573120620000017</v>
      </c>
      <c r="E47" s="47">
        <v>6.9376553804130019</v>
      </c>
      <c r="F47" s="47">
        <v>5.9750285150699982</v>
      </c>
      <c r="G47" s="47">
        <v>4.1970056252720003</v>
      </c>
      <c r="H47" s="47">
        <v>10.154414939860001</v>
      </c>
      <c r="I47" s="47">
        <v>3.8173848412809992</v>
      </c>
      <c r="J47" s="47">
        <v>3.3719912789999995</v>
      </c>
      <c r="K47" s="47">
        <v>3.5133081737909988</v>
      </c>
      <c r="L47" s="47">
        <v>5.2553734046419986</v>
      </c>
      <c r="M47" s="47">
        <v>10.018471977041997</v>
      </c>
      <c r="N47" s="47">
        <v>3.6194374059999999</v>
      </c>
      <c r="O47" s="47">
        <v>6.1320809092499964</v>
      </c>
      <c r="P47" s="47">
        <v>5.5398458809999989</v>
      </c>
      <c r="Q47" s="47">
        <v>8.9798111142510013</v>
      </c>
      <c r="R47" s="47">
        <v>10.165107303960003</v>
      </c>
      <c r="S47" s="47">
        <v>13.113485482576001</v>
      </c>
      <c r="T47" s="47">
        <v>9.5092715860000006</v>
      </c>
      <c r="U47" s="47">
        <v>8.5348891872160006</v>
      </c>
      <c r="V47" s="47">
        <v>7.724332127668001</v>
      </c>
      <c r="W47" s="47">
        <v>7.7534078899999992</v>
      </c>
      <c r="X47" s="47">
        <v>9.6826477066859962</v>
      </c>
      <c r="Y47" s="47">
        <v>16.306213983585998</v>
      </c>
      <c r="Z47" s="47">
        <v>12.108466911266007</v>
      </c>
      <c r="AA47" s="47">
        <v>23.644384694943998</v>
      </c>
      <c r="AB47" s="47">
        <v>21.724637143075004</v>
      </c>
      <c r="AC47" s="47">
        <v>22.392675944999997</v>
      </c>
      <c r="AD47" s="47">
        <v>23.840550026306005</v>
      </c>
      <c r="AE47" s="47">
        <v>15.819271511843999</v>
      </c>
      <c r="AF47" s="47">
        <v>12.576589622422999</v>
      </c>
      <c r="AG47" s="47">
        <v>7.6325150709940006</v>
      </c>
      <c r="AH47" s="47">
        <v>8.7791571766219967</v>
      </c>
      <c r="AI47" s="47">
        <v>15.172569946299998</v>
      </c>
      <c r="AJ47" s="47">
        <v>5.2528896002720007</v>
      </c>
      <c r="AK47" s="47">
        <v>6.0408726536799993</v>
      </c>
      <c r="AL47" s="47">
        <v>7.3247071698800035</v>
      </c>
      <c r="AM47" s="47">
        <v>6.8630310735800011</v>
      </c>
      <c r="AN47" s="47">
        <v>10.473272813952999</v>
      </c>
      <c r="AO47" s="47">
        <v>10.100525493979998</v>
      </c>
      <c r="AP47" s="47">
        <v>30.617498782150008</v>
      </c>
      <c r="AQ47" s="47">
        <v>53.227806882610032</v>
      </c>
      <c r="AR47" s="48">
        <v>30.687186002891998</v>
      </c>
    </row>
    <row r="48" spans="2:50" ht="11.25" customHeight="1">
      <c r="B48" s="210" t="s">
        <v>67</v>
      </c>
      <c r="C48" s="5">
        <v>151</v>
      </c>
      <c r="D48" s="6">
        <v>119</v>
      </c>
      <c r="E48" s="6">
        <v>134</v>
      </c>
      <c r="F48" s="6">
        <v>122</v>
      </c>
      <c r="G48" s="6">
        <v>145</v>
      </c>
      <c r="H48" s="6">
        <v>109</v>
      </c>
      <c r="I48" s="6">
        <v>115</v>
      </c>
      <c r="J48" s="6">
        <v>132</v>
      </c>
      <c r="K48" s="6">
        <v>142</v>
      </c>
      <c r="L48" s="6">
        <v>148</v>
      </c>
      <c r="M48" s="6">
        <v>114</v>
      </c>
      <c r="N48" s="6">
        <v>124</v>
      </c>
      <c r="O48" s="6">
        <v>149</v>
      </c>
      <c r="P48" s="6">
        <v>155</v>
      </c>
      <c r="Q48" s="6">
        <v>169</v>
      </c>
      <c r="R48" s="6">
        <v>158</v>
      </c>
      <c r="S48" s="6">
        <v>172</v>
      </c>
      <c r="T48" s="6">
        <v>179</v>
      </c>
      <c r="U48" s="6">
        <v>173</v>
      </c>
      <c r="V48" s="6">
        <v>140</v>
      </c>
      <c r="W48" s="6">
        <v>200</v>
      </c>
      <c r="X48" s="6">
        <v>177</v>
      </c>
      <c r="Y48" s="6">
        <v>192</v>
      </c>
      <c r="Z48" s="6">
        <v>188</v>
      </c>
      <c r="AA48" s="6">
        <v>229</v>
      </c>
      <c r="AB48" s="6">
        <v>258</v>
      </c>
      <c r="AC48" s="6">
        <v>227</v>
      </c>
      <c r="AD48" s="6">
        <v>231</v>
      </c>
      <c r="AE48" s="6">
        <v>239</v>
      </c>
      <c r="AF48" s="6">
        <v>192</v>
      </c>
      <c r="AG48" s="6">
        <v>168</v>
      </c>
      <c r="AH48" s="6">
        <v>198</v>
      </c>
      <c r="AI48" s="6">
        <v>215</v>
      </c>
      <c r="AJ48" s="6">
        <v>183</v>
      </c>
      <c r="AK48" s="6">
        <v>159</v>
      </c>
      <c r="AL48" s="6">
        <v>158</v>
      </c>
      <c r="AM48" s="6">
        <v>210</v>
      </c>
      <c r="AN48" s="6">
        <v>208</v>
      </c>
      <c r="AO48" s="6">
        <v>199</v>
      </c>
      <c r="AP48" s="6">
        <v>201</v>
      </c>
      <c r="AQ48" s="6">
        <v>248</v>
      </c>
      <c r="AR48" s="7">
        <v>222</v>
      </c>
    </row>
    <row r="49" spans="2:44" ht="11.25" customHeight="1">
      <c r="B49" s="210" t="s">
        <v>68</v>
      </c>
      <c r="C49" s="221"/>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112"/>
      <c r="AI49" s="112"/>
      <c r="AJ49" s="112"/>
      <c r="AK49" s="112"/>
      <c r="AL49" s="112"/>
      <c r="AM49" s="112"/>
      <c r="AN49" s="112"/>
      <c r="AO49" s="112"/>
      <c r="AP49" s="112"/>
      <c r="AQ49" s="112"/>
      <c r="AR49" s="113">
        <v>29</v>
      </c>
    </row>
    <row r="50" spans="2:44" ht="11.25" customHeight="1">
      <c r="B50" s="218" t="s">
        <v>74</v>
      </c>
    </row>
  </sheetData>
  <mergeCells count="11">
    <mergeCell ref="W45:Z45"/>
    <mergeCell ref="C45:F45"/>
    <mergeCell ref="G45:J45"/>
    <mergeCell ref="K45:N45"/>
    <mergeCell ref="O45:R45"/>
    <mergeCell ref="S45:V45"/>
    <mergeCell ref="AA45:AD45"/>
    <mergeCell ref="AE45:AH45"/>
    <mergeCell ref="AI45:AL45"/>
    <mergeCell ref="AM45:AP45"/>
    <mergeCell ref="AQ45:AR45"/>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631CE-6F85-4225-A383-3BB290CDB39A}">
  <sheetPr codeName="Sheet51">
    <tabColor theme="4"/>
  </sheetPr>
  <dimension ref="B5:BK53"/>
  <sheetViews>
    <sheetView showGridLines="0" zoomScaleNormal="100" workbookViewId="0">
      <selection activeCell="P45" sqref="P45:S45"/>
    </sheetView>
  </sheetViews>
  <sheetFormatPr defaultColWidth="7.6640625" defaultRowHeight="11.25" customHeight="1"/>
  <cols>
    <col min="1" max="1" width="3.33203125" style="214" customWidth="1"/>
    <col min="2" max="2" width="25.33203125" style="214" customWidth="1"/>
    <col min="3" max="13" width="7.6640625" style="214" customWidth="1"/>
    <col min="14" max="14" width="3.33203125" style="214" customWidth="1"/>
    <col min="15" max="15" width="15" style="214" customWidth="1"/>
    <col min="16" max="16384" width="7.6640625" style="214"/>
  </cols>
  <sheetData>
    <row r="5" spans="2:63"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63" ht="15.5">
      <c r="C6" s="215" t="s">
        <v>426</v>
      </c>
      <c r="P6" s="215" t="s">
        <v>427</v>
      </c>
      <c r="BJ6" s="179"/>
      <c r="BK6" s="179"/>
    </row>
    <row r="7" spans="2:63" ht="11.25" customHeight="1">
      <c r="B7" s="223"/>
      <c r="C7" s="224">
        <v>2015</v>
      </c>
      <c r="D7" s="210">
        <v>2016</v>
      </c>
      <c r="E7" s="210">
        <v>2017</v>
      </c>
      <c r="F7" s="210">
        <v>2018</v>
      </c>
      <c r="G7" s="210">
        <v>2019</v>
      </c>
      <c r="H7" s="210">
        <v>2020</v>
      </c>
      <c r="I7" s="210">
        <v>2021</v>
      </c>
      <c r="J7" s="210">
        <v>2022</v>
      </c>
      <c r="K7" s="210">
        <v>2023</v>
      </c>
      <c r="L7" s="210">
        <v>2024</v>
      </c>
      <c r="M7" s="225">
        <v>2025</v>
      </c>
      <c r="N7" s="226"/>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63" ht="11.25" customHeight="1">
      <c r="B8" s="210" t="s">
        <v>393</v>
      </c>
      <c r="C8" s="13">
        <v>42</v>
      </c>
      <c r="D8" s="14">
        <v>57</v>
      </c>
      <c r="E8" s="14">
        <v>45</v>
      </c>
      <c r="F8" s="14">
        <v>56</v>
      </c>
      <c r="G8" s="14">
        <v>62</v>
      </c>
      <c r="H8" s="14">
        <v>60</v>
      </c>
      <c r="I8" s="14">
        <v>55</v>
      </c>
      <c r="J8" s="14">
        <v>60</v>
      </c>
      <c r="K8" s="14">
        <v>61</v>
      </c>
      <c r="L8" s="14">
        <v>71</v>
      </c>
      <c r="M8" s="15">
        <v>26</v>
      </c>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2:63" ht="11.25" customHeight="1">
      <c r="B9" s="210" t="s">
        <v>81</v>
      </c>
      <c r="C9" s="5">
        <v>101</v>
      </c>
      <c r="D9" s="6">
        <v>106</v>
      </c>
      <c r="E9" s="6">
        <v>98</v>
      </c>
      <c r="F9" s="6">
        <v>88</v>
      </c>
      <c r="G9" s="6">
        <v>110</v>
      </c>
      <c r="H9" s="6">
        <v>120</v>
      </c>
      <c r="I9" s="6">
        <v>106</v>
      </c>
      <c r="J9" s="6">
        <v>117</v>
      </c>
      <c r="K9" s="6">
        <v>121</v>
      </c>
      <c r="L9" s="6">
        <v>134</v>
      </c>
      <c r="M9" s="7">
        <v>79</v>
      </c>
      <c r="O9" s="210" t="s">
        <v>393</v>
      </c>
      <c r="P9" s="13">
        <v>5</v>
      </c>
      <c r="Q9" s="14">
        <v>13</v>
      </c>
      <c r="R9" s="14">
        <v>8</v>
      </c>
      <c r="S9" s="14">
        <v>16</v>
      </c>
      <c r="T9" s="14">
        <v>20</v>
      </c>
      <c r="U9" s="14">
        <v>13</v>
      </c>
      <c r="V9" s="14">
        <v>11</v>
      </c>
      <c r="W9" s="14">
        <v>13</v>
      </c>
      <c r="X9" s="14">
        <v>8</v>
      </c>
      <c r="Y9" s="14">
        <v>17</v>
      </c>
      <c r="Z9" s="14">
        <v>5</v>
      </c>
      <c r="AA9" s="14">
        <v>15</v>
      </c>
      <c r="AB9" s="14">
        <v>11</v>
      </c>
      <c r="AC9" s="14">
        <v>15</v>
      </c>
      <c r="AD9" s="14">
        <v>17</v>
      </c>
      <c r="AE9" s="14">
        <v>13</v>
      </c>
      <c r="AF9" s="14">
        <v>14</v>
      </c>
      <c r="AG9" s="14">
        <v>20</v>
      </c>
      <c r="AH9" s="14">
        <v>15</v>
      </c>
      <c r="AI9" s="14">
        <v>13</v>
      </c>
      <c r="AJ9" s="14">
        <v>16</v>
      </c>
      <c r="AK9" s="14">
        <v>16</v>
      </c>
      <c r="AL9" s="14">
        <v>13</v>
      </c>
      <c r="AM9" s="14">
        <v>15</v>
      </c>
      <c r="AN9" s="14">
        <v>12</v>
      </c>
      <c r="AO9" s="14">
        <v>13</v>
      </c>
      <c r="AP9" s="14">
        <v>17</v>
      </c>
      <c r="AQ9" s="14">
        <v>13</v>
      </c>
      <c r="AR9" s="14">
        <v>18</v>
      </c>
      <c r="AS9" s="14">
        <v>17</v>
      </c>
      <c r="AT9" s="14">
        <v>12</v>
      </c>
      <c r="AU9" s="14">
        <v>13</v>
      </c>
      <c r="AV9" s="14">
        <v>14</v>
      </c>
      <c r="AW9" s="14">
        <v>23</v>
      </c>
      <c r="AX9" s="14">
        <v>9</v>
      </c>
      <c r="AY9" s="14">
        <v>15</v>
      </c>
      <c r="AZ9" s="14">
        <v>15</v>
      </c>
      <c r="BA9" s="14">
        <v>21</v>
      </c>
      <c r="BB9" s="14">
        <v>11</v>
      </c>
      <c r="BC9" s="14">
        <v>24</v>
      </c>
      <c r="BD9" s="14">
        <v>12</v>
      </c>
      <c r="BE9" s="15">
        <v>14</v>
      </c>
    </row>
    <row r="10" spans="2:63" ht="11.25" customHeight="1">
      <c r="B10" s="210" t="s">
        <v>82</v>
      </c>
      <c r="C10" s="13">
        <v>51</v>
      </c>
      <c r="D10" s="14">
        <v>64</v>
      </c>
      <c r="E10" s="14">
        <v>61</v>
      </c>
      <c r="F10" s="14">
        <v>81</v>
      </c>
      <c r="G10" s="14">
        <v>70</v>
      </c>
      <c r="H10" s="14">
        <v>80</v>
      </c>
      <c r="I10" s="14">
        <v>71</v>
      </c>
      <c r="J10" s="14">
        <v>83</v>
      </c>
      <c r="K10" s="14">
        <v>68</v>
      </c>
      <c r="L10" s="14">
        <v>80</v>
      </c>
      <c r="M10" s="15">
        <v>42</v>
      </c>
      <c r="O10" s="210" t="s">
        <v>81</v>
      </c>
      <c r="P10" s="5">
        <v>26</v>
      </c>
      <c r="Q10" s="6">
        <v>23</v>
      </c>
      <c r="R10" s="6">
        <v>30</v>
      </c>
      <c r="S10" s="6">
        <v>22</v>
      </c>
      <c r="T10" s="6">
        <v>40</v>
      </c>
      <c r="U10" s="6">
        <v>20</v>
      </c>
      <c r="V10" s="6">
        <v>25</v>
      </c>
      <c r="W10" s="6">
        <v>21</v>
      </c>
      <c r="X10" s="6">
        <v>32</v>
      </c>
      <c r="Y10" s="6">
        <v>29</v>
      </c>
      <c r="Z10" s="6">
        <v>15</v>
      </c>
      <c r="AA10" s="6">
        <v>22</v>
      </c>
      <c r="AB10" s="6">
        <v>29</v>
      </c>
      <c r="AC10" s="6">
        <v>18</v>
      </c>
      <c r="AD10" s="6">
        <v>21</v>
      </c>
      <c r="AE10" s="6">
        <v>20</v>
      </c>
      <c r="AF10" s="6">
        <v>27</v>
      </c>
      <c r="AG10" s="6">
        <v>27</v>
      </c>
      <c r="AH10" s="6">
        <v>31</v>
      </c>
      <c r="AI10" s="6">
        <v>25</v>
      </c>
      <c r="AJ10" s="6">
        <v>39</v>
      </c>
      <c r="AK10" s="6">
        <v>31</v>
      </c>
      <c r="AL10" s="6">
        <v>22</v>
      </c>
      <c r="AM10" s="6">
        <v>28</v>
      </c>
      <c r="AN10" s="6">
        <v>28</v>
      </c>
      <c r="AO10" s="6">
        <v>31</v>
      </c>
      <c r="AP10" s="6">
        <v>22</v>
      </c>
      <c r="AQ10" s="6">
        <v>25</v>
      </c>
      <c r="AR10" s="6">
        <v>25</v>
      </c>
      <c r="AS10" s="6">
        <v>31</v>
      </c>
      <c r="AT10" s="6">
        <v>23</v>
      </c>
      <c r="AU10" s="6">
        <v>38</v>
      </c>
      <c r="AV10" s="6">
        <v>34</v>
      </c>
      <c r="AW10" s="6">
        <v>30</v>
      </c>
      <c r="AX10" s="6">
        <v>26</v>
      </c>
      <c r="AY10" s="6">
        <v>31</v>
      </c>
      <c r="AZ10" s="6">
        <v>35</v>
      </c>
      <c r="BA10" s="6">
        <v>40</v>
      </c>
      <c r="BB10" s="6">
        <v>25</v>
      </c>
      <c r="BC10" s="6">
        <v>34</v>
      </c>
      <c r="BD10" s="6">
        <v>35</v>
      </c>
      <c r="BE10" s="7">
        <v>44</v>
      </c>
    </row>
    <row r="11" spans="2:63" ht="11.25" customHeight="1">
      <c r="B11" s="210" t="s">
        <v>83</v>
      </c>
      <c r="C11" s="5">
        <v>120</v>
      </c>
      <c r="D11" s="6">
        <v>98</v>
      </c>
      <c r="E11" s="6">
        <v>114</v>
      </c>
      <c r="F11" s="6">
        <v>119</v>
      </c>
      <c r="G11" s="6">
        <v>126</v>
      </c>
      <c r="H11" s="6">
        <v>120</v>
      </c>
      <c r="I11" s="6">
        <v>127</v>
      </c>
      <c r="J11" s="6">
        <v>100</v>
      </c>
      <c r="K11" s="6">
        <v>115</v>
      </c>
      <c r="L11" s="6">
        <v>103</v>
      </c>
      <c r="M11" s="7">
        <v>62</v>
      </c>
      <c r="O11" s="210" t="s">
        <v>82</v>
      </c>
      <c r="P11" s="13">
        <v>17</v>
      </c>
      <c r="Q11" s="14">
        <v>7</v>
      </c>
      <c r="R11" s="14">
        <v>11</v>
      </c>
      <c r="S11" s="14">
        <v>16</v>
      </c>
      <c r="T11" s="14">
        <v>21</v>
      </c>
      <c r="U11" s="14">
        <v>14</v>
      </c>
      <c r="V11" s="14">
        <v>8</v>
      </c>
      <c r="W11" s="14">
        <v>21</v>
      </c>
      <c r="X11" s="14">
        <v>21</v>
      </c>
      <c r="Y11" s="14">
        <v>8</v>
      </c>
      <c r="Z11" s="14">
        <v>15</v>
      </c>
      <c r="AA11" s="14">
        <v>17</v>
      </c>
      <c r="AB11" s="14">
        <v>21</v>
      </c>
      <c r="AC11" s="14">
        <v>22</v>
      </c>
      <c r="AD11" s="14">
        <v>19</v>
      </c>
      <c r="AE11" s="14">
        <v>19</v>
      </c>
      <c r="AF11" s="14">
        <v>17</v>
      </c>
      <c r="AG11" s="14">
        <v>17</v>
      </c>
      <c r="AH11" s="14">
        <v>21</v>
      </c>
      <c r="AI11" s="14">
        <v>15</v>
      </c>
      <c r="AJ11" s="14">
        <v>22</v>
      </c>
      <c r="AK11" s="14">
        <v>23</v>
      </c>
      <c r="AL11" s="14">
        <v>23</v>
      </c>
      <c r="AM11" s="14">
        <v>12</v>
      </c>
      <c r="AN11" s="14">
        <v>12</v>
      </c>
      <c r="AO11" s="14">
        <v>18</v>
      </c>
      <c r="AP11" s="14">
        <v>17</v>
      </c>
      <c r="AQ11" s="14">
        <v>24</v>
      </c>
      <c r="AR11" s="14">
        <v>22</v>
      </c>
      <c r="AS11" s="14">
        <v>18</v>
      </c>
      <c r="AT11" s="14">
        <v>19</v>
      </c>
      <c r="AU11" s="14">
        <v>24</v>
      </c>
      <c r="AV11" s="14">
        <v>23</v>
      </c>
      <c r="AW11" s="14">
        <v>20</v>
      </c>
      <c r="AX11" s="14">
        <v>11</v>
      </c>
      <c r="AY11" s="14">
        <v>14</v>
      </c>
      <c r="AZ11" s="14">
        <v>24</v>
      </c>
      <c r="BA11" s="14">
        <v>16</v>
      </c>
      <c r="BB11" s="14">
        <v>22</v>
      </c>
      <c r="BC11" s="14">
        <v>18</v>
      </c>
      <c r="BD11" s="14">
        <v>18</v>
      </c>
      <c r="BE11" s="15">
        <v>24</v>
      </c>
    </row>
    <row r="12" spans="2:63" ht="11.25" customHeight="1">
      <c r="B12" s="210" t="s">
        <v>108</v>
      </c>
      <c r="C12" s="13">
        <v>85</v>
      </c>
      <c r="D12" s="14">
        <v>86</v>
      </c>
      <c r="E12" s="14">
        <v>77</v>
      </c>
      <c r="F12" s="14">
        <v>96</v>
      </c>
      <c r="G12" s="14">
        <v>78</v>
      </c>
      <c r="H12" s="14">
        <v>86</v>
      </c>
      <c r="I12" s="14">
        <v>115</v>
      </c>
      <c r="J12" s="14">
        <v>93</v>
      </c>
      <c r="K12" s="14">
        <v>83</v>
      </c>
      <c r="L12" s="14">
        <v>79</v>
      </c>
      <c r="M12" s="15">
        <v>50</v>
      </c>
      <c r="O12" s="210" t="s">
        <v>83</v>
      </c>
      <c r="P12" s="5">
        <v>49</v>
      </c>
      <c r="Q12" s="6">
        <v>22</v>
      </c>
      <c r="R12" s="6">
        <v>27</v>
      </c>
      <c r="S12" s="6">
        <v>22</v>
      </c>
      <c r="T12" s="6">
        <v>17</v>
      </c>
      <c r="U12" s="6">
        <v>22</v>
      </c>
      <c r="V12" s="6">
        <v>28</v>
      </c>
      <c r="W12" s="6">
        <v>31</v>
      </c>
      <c r="X12" s="6">
        <v>27</v>
      </c>
      <c r="Y12" s="6">
        <v>35</v>
      </c>
      <c r="Z12" s="6">
        <v>22</v>
      </c>
      <c r="AA12" s="6">
        <v>30</v>
      </c>
      <c r="AB12" s="6">
        <v>32</v>
      </c>
      <c r="AC12" s="6">
        <v>26</v>
      </c>
      <c r="AD12" s="6">
        <v>33</v>
      </c>
      <c r="AE12" s="6">
        <v>28</v>
      </c>
      <c r="AF12" s="6">
        <v>31</v>
      </c>
      <c r="AG12" s="6">
        <v>36</v>
      </c>
      <c r="AH12" s="6">
        <v>33</v>
      </c>
      <c r="AI12" s="6">
        <v>26</v>
      </c>
      <c r="AJ12" s="6">
        <v>37</v>
      </c>
      <c r="AK12" s="6">
        <v>22</v>
      </c>
      <c r="AL12" s="6">
        <v>29</v>
      </c>
      <c r="AM12" s="6">
        <v>32</v>
      </c>
      <c r="AN12" s="6">
        <v>32</v>
      </c>
      <c r="AO12" s="6">
        <v>36</v>
      </c>
      <c r="AP12" s="6">
        <v>37</v>
      </c>
      <c r="AQ12" s="6">
        <v>22</v>
      </c>
      <c r="AR12" s="6">
        <v>20</v>
      </c>
      <c r="AS12" s="6">
        <v>26</v>
      </c>
      <c r="AT12" s="6">
        <v>25</v>
      </c>
      <c r="AU12" s="6">
        <v>29</v>
      </c>
      <c r="AV12" s="6">
        <v>29</v>
      </c>
      <c r="AW12" s="6">
        <v>31</v>
      </c>
      <c r="AX12" s="6">
        <v>34</v>
      </c>
      <c r="AY12" s="6">
        <v>21</v>
      </c>
      <c r="AZ12" s="6">
        <v>15</v>
      </c>
      <c r="BA12" s="6">
        <v>32</v>
      </c>
      <c r="BB12" s="6">
        <v>30</v>
      </c>
      <c r="BC12" s="6">
        <v>26</v>
      </c>
      <c r="BD12" s="6">
        <v>32</v>
      </c>
      <c r="BE12" s="7">
        <v>30</v>
      </c>
    </row>
    <row r="13" spans="2:63" ht="11.25" customHeight="1">
      <c r="B13" s="210" t="s">
        <v>85</v>
      </c>
      <c r="C13" s="5">
        <v>102</v>
      </c>
      <c r="D13" s="6">
        <v>61</v>
      </c>
      <c r="E13" s="6">
        <v>89</v>
      </c>
      <c r="F13" s="6">
        <v>147</v>
      </c>
      <c r="G13" s="6">
        <v>152</v>
      </c>
      <c r="H13" s="6">
        <v>217</v>
      </c>
      <c r="I13" s="6">
        <v>382</v>
      </c>
      <c r="J13" s="6">
        <v>220</v>
      </c>
      <c r="K13" s="6">
        <v>122</v>
      </c>
      <c r="L13" s="6">
        <v>159</v>
      </c>
      <c r="M13" s="7">
        <v>112</v>
      </c>
      <c r="O13" s="210" t="s">
        <v>108</v>
      </c>
      <c r="P13" s="13">
        <v>23</v>
      </c>
      <c r="Q13" s="14">
        <v>23</v>
      </c>
      <c r="R13" s="14">
        <v>23</v>
      </c>
      <c r="S13" s="14">
        <v>16</v>
      </c>
      <c r="T13" s="14">
        <v>18</v>
      </c>
      <c r="U13" s="14">
        <v>21</v>
      </c>
      <c r="V13" s="14">
        <v>19</v>
      </c>
      <c r="W13" s="14">
        <v>28</v>
      </c>
      <c r="X13" s="14">
        <v>25</v>
      </c>
      <c r="Y13" s="14">
        <v>21</v>
      </c>
      <c r="Z13" s="14">
        <v>23</v>
      </c>
      <c r="AA13" s="14">
        <v>8</v>
      </c>
      <c r="AB13" s="14">
        <v>25</v>
      </c>
      <c r="AC13" s="14">
        <v>22</v>
      </c>
      <c r="AD13" s="14">
        <v>22</v>
      </c>
      <c r="AE13" s="14">
        <v>27</v>
      </c>
      <c r="AF13" s="14">
        <v>20</v>
      </c>
      <c r="AG13" s="14">
        <v>25</v>
      </c>
      <c r="AH13" s="14">
        <v>16</v>
      </c>
      <c r="AI13" s="14">
        <v>17</v>
      </c>
      <c r="AJ13" s="14">
        <v>29</v>
      </c>
      <c r="AK13" s="14">
        <v>18</v>
      </c>
      <c r="AL13" s="14">
        <v>19</v>
      </c>
      <c r="AM13" s="14">
        <v>20</v>
      </c>
      <c r="AN13" s="14">
        <v>28</v>
      </c>
      <c r="AO13" s="14">
        <v>27</v>
      </c>
      <c r="AP13" s="14">
        <v>27</v>
      </c>
      <c r="AQ13" s="14">
        <v>33</v>
      </c>
      <c r="AR13" s="14">
        <v>27</v>
      </c>
      <c r="AS13" s="14">
        <v>20</v>
      </c>
      <c r="AT13" s="14">
        <v>24</v>
      </c>
      <c r="AU13" s="14">
        <v>22</v>
      </c>
      <c r="AV13" s="14">
        <v>28</v>
      </c>
      <c r="AW13" s="14">
        <v>17</v>
      </c>
      <c r="AX13" s="14">
        <v>16</v>
      </c>
      <c r="AY13" s="14">
        <v>22</v>
      </c>
      <c r="AZ13" s="14">
        <v>20</v>
      </c>
      <c r="BA13" s="14">
        <v>21</v>
      </c>
      <c r="BB13" s="14">
        <v>17</v>
      </c>
      <c r="BC13" s="14">
        <v>21</v>
      </c>
      <c r="BD13" s="14">
        <v>34</v>
      </c>
      <c r="BE13" s="15">
        <v>16</v>
      </c>
    </row>
    <row r="14" spans="2:63" ht="11.25" customHeight="1">
      <c r="B14" s="210" t="s">
        <v>86</v>
      </c>
      <c r="C14" s="21">
        <v>25</v>
      </c>
      <c r="D14" s="19">
        <v>29</v>
      </c>
      <c r="E14" s="19">
        <v>44</v>
      </c>
      <c r="F14" s="19">
        <v>44</v>
      </c>
      <c r="G14" s="19">
        <v>66</v>
      </c>
      <c r="H14" s="19">
        <v>74</v>
      </c>
      <c r="I14" s="19">
        <v>89</v>
      </c>
      <c r="J14" s="19">
        <v>124</v>
      </c>
      <c r="K14" s="19">
        <v>145</v>
      </c>
      <c r="L14" s="19">
        <v>192</v>
      </c>
      <c r="M14" s="20">
        <v>99</v>
      </c>
      <c r="O14" s="210" t="s">
        <v>85</v>
      </c>
      <c r="P14" s="5">
        <v>27</v>
      </c>
      <c r="Q14" s="6">
        <v>25</v>
      </c>
      <c r="R14" s="6">
        <v>30</v>
      </c>
      <c r="S14" s="6">
        <v>20</v>
      </c>
      <c r="T14" s="6">
        <v>17</v>
      </c>
      <c r="U14" s="6">
        <v>16</v>
      </c>
      <c r="V14" s="6">
        <v>15</v>
      </c>
      <c r="W14" s="6">
        <v>13</v>
      </c>
      <c r="X14" s="6">
        <v>19</v>
      </c>
      <c r="Y14" s="6">
        <v>26</v>
      </c>
      <c r="Z14" s="6">
        <v>25</v>
      </c>
      <c r="AA14" s="6">
        <v>19</v>
      </c>
      <c r="AB14" s="6">
        <v>24</v>
      </c>
      <c r="AC14" s="6">
        <v>37</v>
      </c>
      <c r="AD14" s="6">
        <v>45</v>
      </c>
      <c r="AE14" s="6">
        <v>41</v>
      </c>
      <c r="AF14" s="6">
        <v>38</v>
      </c>
      <c r="AG14" s="6">
        <v>42</v>
      </c>
      <c r="AH14" s="6">
        <v>44</v>
      </c>
      <c r="AI14" s="6">
        <v>28</v>
      </c>
      <c r="AJ14" s="6">
        <v>31</v>
      </c>
      <c r="AK14" s="6">
        <v>50</v>
      </c>
      <c r="AL14" s="6">
        <v>71</v>
      </c>
      <c r="AM14" s="6">
        <v>65</v>
      </c>
      <c r="AN14" s="6">
        <v>87</v>
      </c>
      <c r="AO14" s="6">
        <v>110</v>
      </c>
      <c r="AP14" s="6">
        <v>87</v>
      </c>
      <c r="AQ14" s="6">
        <v>98</v>
      </c>
      <c r="AR14" s="6">
        <v>80</v>
      </c>
      <c r="AS14" s="6">
        <v>50</v>
      </c>
      <c r="AT14" s="6">
        <v>47</v>
      </c>
      <c r="AU14" s="6">
        <v>43</v>
      </c>
      <c r="AV14" s="6">
        <v>34</v>
      </c>
      <c r="AW14" s="6">
        <v>25</v>
      </c>
      <c r="AX14" s="6">
        <v>37</v>
      </c>
      <c r="AY14" s="6">
        <v>26</v>
      </c>
      <c r="AZ14" s="6">
        <v>43</v>
      </c>
      <c r="BA14" s="6">
        <v>33</v>
      </c>
      <c r="BB14" s="6">
        <v>42</v>
      </c>
      <c r="BC14" s="6">
        <v>41</v>
      </c>
      <c r="BD14" s="6">
        <v>54</v>
      </c>
      <c r="BE14" s="7">
        <v>58</v>
      </c>
    </row>
    <row r="15" spans="2:63" ht="11.25" customHeight="1">
      <c r="B15" s="218" t="s">
        <v>74</v>
      </c>
      <c r="N15" s="227"/>
      <c r="O15" s="210" t="s">
        <v>86</v>
      </c>
      <c r="P15" s="21">
        <v>4</v>
      </c>
      <c r="Q15" s="19">
        <v>6</v>
      </c>
      <c r="R15" s="19">
        <v>5</v>
      </c>
      <c r="S15" s="19">
        <v>10</v>
      </c>
      <c r="T15" s="19">
        <v>12</v>
      </c>
      <c r="U15" s="19">
        <v>3</v>
      </c>
      <c r="V15" s="19">
        <v>9</v>
      </c>
      <c r="W15" s="19">
        <v>5</v>
      </c>
      <c r="X15" s="19">
        <v>10</v>
      </c>
      <c r="Y15" s="19">
        <v>12</v>
      </c>
      <c r="Z15" s="19">
        <v>9</v>
      </c>
      <c r="AA15" s="19">
        <v>13</v>
      </c>
      <c r="AB15" s="19">
        <v>7</v>
      </c>
      <c r="AC15" s="19">
        <v>15</v>
      </c>
      <c r="AD15" s="19">
        <v>12</v>
      </c>
      <c r="AE15" s="19">
        <v>10</v>
      </c>
      <c r="AF15" s="19">
        <v>25</v>
      </c>
      <c r="AG15" s="19">
        <v>12</v>
      </c>
      <c r="AH15" s="19">
        <v>13</v>
      </c>
      <c r="AI15" s="19">
        <v>16</v>
      </c>
      <c r="AJ15" s="19">
        <v>26</v>
      </c>
      <c r="AK15" s="19">
        <v>17</v>
      </c>
      <c r="AL15" s="19">
        <v>15</v>
      </c>
      <c r="AM15" s="19">
        <v>16</v>
      </c>
      <c r="AN15" s="19">
        <v>30</v>
      </c>
      <c r="AO15" s="19">
        <v>23</v>
      </c>
      <c r="AP15" s="19">
        <v>20</v>
      </c>
      <c r="AQ15" s="19">
        <v>16</v>
      </c>
      <c r="AR15" s="19">
        <v>47</v>
      </c>
      <c r="AS15" s="19">
        <v>30</v>
      </c>
      <c r="AT15" s="19">
        <v>18</v>
      </c>
      <c r="AU15" s="19">
        <v>29</v>
      </c>
      <c r="AV15" s="19">
        <v>53</v>
      </c>
      <c r="AW15" s="19">
        <v>37</v>
      </c>
      <c r="AX15" s="19">
        <v>26</v>
      </c>
      <c r="AY15" s="19">
        <v>29</v>
      </c>
      <c r="AZ15" s="19">
        <v>58</v>
      </c>
      <c r="BA15" s="19">
        <v>45</v>
      </c>
      <c r="BB15" s="19">
        <v>52</v>
      </c>
      <c r="BC15" s="19">
        <v>37</v>
      </c>
      <c r="BD15" s="19">
        <v>63</v>
      </c>
      <c r="BE15" s="20">
        <v>36</v>
      </c>
    </row>
    <row r="16" spans="2:63" ht="11.25" customHeight="1">
      <c r="O16" s="218" t="s">
        <v>74</v>
      </c>
    </row>
    <row r="43" spans="2:63" ht="11.25" customHeight="1">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row>
    <row r="44" spans="2:63" ht="11.25" customHeight="1">
      <c r="C44" s="215" t="s">
        <v>428</v>
      </c>
      <c r="P44" s="215" t="s">
        <v>429</v>
      </c>
      <c r="BJ44" s="179"/>
      <c r="BK44" s="179"/>
    </row>
    <row r="45" spans="2:63" ht="11.25" customHeight="1">
      <c r="B45" s="223"/>
      <c r="C45" s="224">
        <v>2015</v>
      </c>
      <c r="D45" s="210">
        <v>2016</v>
      </c>
      <c r="E45" s="210">
        <v>2017</v>
      </c>
      <c r="F45" s="210">
        <v>2018</v>
      </c>
      <c r="G45" s="210">
        <v>2019</v>
      </c>
      <c r="H45" s="210">
        <v>2020</v>
      </c>
      <c r="I45" s="210">
        <v>2021</v>
      </c>
      <c r="J45" s="210">
        <v>2022</v>
      </c>
      <c r="K45" s="210">
        <v>2023</v>
      </c>
      <c r="L45" s="210">
        <v>2024</v>
      </c>
      <c r="M45" s="225">
        <v>2025</v>
      </c>
      <c r="P45" s="995">
        <v>2015</v>
      </c>
      <c r="Q45" s="993"/>
      <c r="R45" s="993"/>
      <c r="S45" s="993"/>
      <c r="T45" s="993">
        <v>2016</v>
      </c>
      <c r="U45" s="993"/>
      <c r="V45" s="993"/>
      <c r="W45" s="993"/>
      <c r="X45" s="993">
        <v>2017</v>
      </c>
      <c r="Y45" s="993"/>
      <c r="Z45" s="993"/>
      <c r="AA45" s="993"/>
      <c r="AB45" s="993">
        <v>2018</v>
      </c>
      <c r="AC45" s="993"/>
      <c r="AD45" s="993"/>
      <c r="AE45" s="993"/>
      <c r="AF45" s="993">
        <v>2019</v>
      </c>
      <c r="AG45" s="993"/>
      <c r="AH45" s="993"/>
      <c r="AI45" s="993"/>
      <c r="AJ45" s="993">
        <v>2020</v>
      </c>
      <c r="AK45" s="993"/>
      <c r="AL45" s="993"/>
      <c r="AM45" s="993"/>
      <c r="AN45" s="993">
        <v>2021</v>
      </c>
      <c r="AO45" s="993"/>
      <c r="AP45" s="993"/>
      <c r="AQ45" s="993"/>
      <c r="AR45" s="993">
        <v>2022</v>
      </c>
      <c r="AS45" s="993"/>
      <c r="AT45" s="993"/>
      <c r="AU45" s="993"/>
      <c r="AV45" s="993">
        <v>2023</v>
      </c>
      <c r="AW45" s="993"/>
      <c r="AX45" s="993"/>
      <c r="AY45" s="993"/>
      <c r="AZ45" s="993">
        <v>2024</v>
      </c>
      <c r="BA45" s="993"/>
      <c r="BB45" s="993"/>
      <c r="BC45" s="993"/>
      <c r="BD45" s="993">
        <v>2025</v>
      </c>
      <c r="BE45" s="994"/>
    </row>
    <row r="46" spans="2:63" ht="11.25" customHeight="1">
      <c r="B46" s="210" t="s">
        <v>393</v>
      </c>
      <c r="C46" s="26">
        <v>1.9772770000000002E-2</v>
      </c>
      <c r="D46" s="22">
        <v>2.4633521272000001E-2</v>
      </c>
      <c r="E46" s="22">
        <v>1.5921557999999999E-2</v>
      </c>
      <c r="F46" s="22">
        <v>1.9970833251000006E-2</v>
      </c>
      <c r="G46" s="22">
        <v>2.4009556465000005E-2</v>
      </c>
      <c r="H46" s="22">
        <v>2.6222970854000001E-2</v>
      </c>
      <c r="I46" s="22">
        <v>2.1928224999999999E-2</v>
      </c>
      <c r="J46" s="22">
        <v>2.0081846241000002E-2</v>
      </c>
      <c r="K46" s="22">
        <v>2.5639967E-2</v>
      </c>
      <c r="L46" s="22">
        <v>3.1019940999999999E-2</v>
      </c>
      <c r="M46" s="23">
        <v>8.8563570000000005E-3</v>
      </c>
      <c r="P46" s="219" t="s">
        <v>76</v>
      </c>
      <c r="Q46" s="220" t="s">
        <v>77</v>
      </c>
      <c r="R46" s="220" t="s">
        <v>78</v>
      </c>
      <c r="S46" s="220" t="s">
        <v>79</v>
      </c>
      <c r="T46" s="220" t="s">
        <v>76</v>
      </c>
      <c r="U46" s="220" t="s">
        <v>77</v>
      </c>
      <c r="V46" s="220" t="s">
        <v>78</v>
      </c>
      <c r="W46" s="220" t="s">
        <v>79</v>
      </c>
      <c r="X46" s="220" t="s">
        <v>76</v>
      </c>
      <c r="Y46" s="220" t="s">
        <v>77</v>
      </c>
      <c r="Z46" s="220" t="s">
        <v>78</v>
      </c>
      <c r="AA46" s="220" t="s">
        <v>79</v>
      </c>
      <c r="AB46" s="220" t="s">
        <v>76</v>
      </c>
      <c r="AC46" s="220" t="s">
        <v>77</v>
      </c>
      <c r="AD46" s="220" t="s">
        <v>78</v>
      </c>
      <c r="AE46" s="220" t="s">
        <v>79</v>
      </c>
      <c r="AF46" s="220" t="s">
        <v>76</v>
      </c>
      <c r="AG46" s="220" t="s">
        <v>77</v>
      </c>
      <c r="AH46" s="220" t="s">
        <v>78</v>
      </c>
      <c r="AI46" s="220" t="s">
        <v>79</v>
      </c>
      <c r="AJ46" s="220" t="s">
        <v>76</v>
      </c>
      <c r="AK46" s="220" t="s">
        <v>77</v>
      </c>
      <c r="AL46" s="220" t="s">
        <v>78</v>
      </c>
      <c r="AM46" s="220" t="s">
        <v>79</v>
      </c>
      <c r="AN46" s="220" t="s">
        <v>76</v>
      </c>
      <c r="AO46" s="220" t="s">
        <v>77</v>
      </c>
      <c r="AP46" s="220" t="s">
        <v>78</v>
      </c>
      <c r="AQ46" s="220" t="s">
        <v>79</v>
      </c>
      <c r="AR46" s="220" t="s">
        <v>76</v>
      </c>
      <c r="AS46" s="220" t="s">
        <v>77</v>
      </c>
      <c r="AT46" s="220" t="s">
        <v>78</v>
      </c>
      <c r="AU46" s="220" t="s">
        <v>79</v>
      </c>
      <c r="AV46" s="220" t="s">
        <v>76</v>
      </c>
      <c r="AW46" s="220" t="s">
        <v>77</v>
      </c>
      <c r="AX46" s="220" t="s">
        <v>78</v>
      </c>
      <c r="AY46" s="220" t="s">
        <v>79</v>
      </c>
      <c r="AZ46" s="220" t="s">
        <v>76</v>
      </c>
      <c r="BA46" s="220" t="s">
        <v>77</v>
      </c>
      <c r="BB46" s="220" t="s">
        <v>78</v>
      </c>
      <c r="BC46" s="220" t="s">
        <v>79</v>
      </c>
      <c r="BD46" s="220" t="s">
        <v>76</v>
      </c>
      <c r="BE46" s="204" t="s">
        <v>77</v>
      </c>
    </row>
    <row r="47" spans="2:63" ht="11.25" customHeight="1">
      <c r="B47" s="210" t="s">
        <v>81</v>
      </c>
      <c r="C47" s="27">
        <v>0.26842061300000009</v>
      </c>
      <c r="D47" s="24">
        <v>0.29890438158299998</v>
      </c>
      <c r="E47" s="24">
        <v>0.26594107477400009</v>
      </c>
      <c r="F47" s="24">
        <v>0.24964987524999999</v>
      </c>
      <c r="G47" s="24">
        <v>0.277094053668</v>
      </c>
      <c r="H47" s="24">
        <v>0.334484617943</v>
      </c>
      <c r="I47" s="24">
        <v>0.27330967935899991</v>
      </c>
      <c r="J47" s="24">
        <v>0.30508065355199987</v>
      </c>
      <c r="K47" s="24">
        <v>0.32574047530000011</v>
      </c>
      <c r="L47" s="24">
        <v>0.37425482018000006</v>
      </c>
      <c r="M47" s="25">
        <v>0.19391417906999997</v>
      </c>
      <c r="O47" s="210" t="s">
        <v>393</v>
      </c>
      <c r="P47" s="26">
        <v>2.46473E-3</v>
      </c>
      <c r="Q47" s="22">
        <v>2.6299300000000004E-3</v>
      </c>
      <c r="R47" s="22">
        <v>4.7408900000000002E-3</v>
      </c>
      <c r="S47" s="22">
        <v>9.9372200000000018E-3</v>
      </c>
      <c r="T47" s="22">
        <v>7.976383271999999E-3</v>
      </c>
      <c r="U47" s="22">
        <v>6.9148930000000009E-3</v>
      </c>
      <c r="V47" s="22">
        <v>4.3928429999999996E-3</v>
      </c>
      <c r="W47" s="22">
        <v>5.3494019999999996E-3</v>
      </c>
      <c r="X47" s="22">
        <v>2.5254789999999997E-3</v>
      </c>
      <c r="Y47" s="22">
        <v>5.3467749999999989E-3</v>
      </c>
      <c r="Z47" s="22">
        <v>2.7499989999999999E-3</v>
      </c>
      <c r="AA47" s="22">
        <v>5.2993050000000007E-3</v>
      </c>
      <c r="AB47" s="22">
        <v>4.139088E-3</v>
      </c>
      <c r="AC47" s="22">
        <v>4.9393420000000002E-3</v>
      </c>
      <c r="AD47" s="22">
        <v>6.6647292509999989E-3</v>
      </c>
      <c r="AE47" s="22">
        <v>4.2276740000000007E-3</v>
      </c>
      <c r="AF47" s="22">
        <v>4.5713523340000003E-3</v>
      </c>
      <c r="AG47" s="22">
        <v>8.4985570000000003E-3</v>
      </c>
      <c r="AH47" s="22">
        <v>5.8472621310000014E-3</v>
      </c>
      <c r="AI47" s="22">
        <v>5.0923850000000005E-3</v>
      </c>
      <c r="AJ47" s="22">
        <v>7.0828079999999995E-3</v>
      </c>
      <c r="AK47" s="22">
        <v>6.1122659999999999E-3</v>
      </c>
      <c r="AL47" s="22">
        <v>5.4185320000000002E-3</v>
      </c>
      <c r="AM47" s="22">
        <v>7.6093648539999987E-3</v>
      </c>
      <c r="AN47" s="22">
        <v>3.7420190000000001E-3</v>
      </c>
      <c r="AO47" s="22">
        <v>5.5614600000000016E-3</v>
      </c>
      <c r="AP47" s="22">
        <v>8.8006070000000002E-3</v>
      </c>
      <c r="AQ47" s="22">
        <v>3.8241390000000003E-3</v>
      </c>
      <c r="AR47" s="22">
        <v>7.7092153659999996E-3</v>
      </c>
      <c r="AS47" s="22">
        <v>5.3577548749999997E-3</v>
      </c>
      <c r="AT47" s="22">
        <v>2.9548929999999992E-3</v>
      </c>
      <c r="AU47" s="22">
        <v>4.0599829999999996E-3</v>
      </c>
      <c r="AV47" s="22">
        <v>6.6087720000000006E-3</v>
      </c>
      <c r="AW47" s="22">
        <v>1.0045971000000001E-2</v>
      </c>
      <c r="AX47" s="22">
        <v>3.118427E-3</v>
      </c>
      <c r="AY47" s="22">
        <v>5.8667969999999982E-3</v>
      </c>
      <c r="AZ47" s="22">
        <v>7.368398E-3</v>
      </c>
      <c r="BA47" s="22">
        <v>8.9022340000000002E-3</v>
      </c>
      <c r="BB47" s="22">
        <v>4.8983109999999989E-3</v>
      </c>
      <c r="BC47" s="22">
        <v>9.8509980000000014E-3</v>
      </c>
      <c r="BD47" s="22">
        <v>3.3132400000000003E-3</v>
      </c>
      <c r="BE47" s="23">
        <v>5.5431169999999993E-3</v>
      </c>
    </row>
    <row r="48" spans="2:63" ht="11.25" customHeight="1">
      <c r="B48" s="210" t="s">
        <v>82</v>
      </c>
      <c r="C48" s="26">
        <v>0.32642759314299996</v>
      </c>
      <c r="D48" s="22">
        <v>0.41383790669800002</v>
      </c>
      <c r="E48" s="22">
        <v>0.42861409086100005</v>
      </c>
      <c r="F48" s="22">
        <v>0.56950024500000007</v>
      </c>
      <c r="G48" s="22">
        <v>0.48811564039700006</v>
      </c>
      <c r="H48" s="22">
        <v>0.57456518994100003</v>
      </c>
      <c r="I48" s="22">
        <v>0.49083918929599996</v>
      </c>
      <c r="J48" s="22">
        <v>0.55717308452999981</v>
      </c>
      <c r="K48" s="22">
        <v>0.46687150648199999</v>
      </c>
      <c r="L48" s="22">
        <v>0.53374909363299994</v>
      </c>
      <c r="M48" s="23">
        <v>0.30001420207199997</v>
      </c>
      <c r="O48" s="210" t="s">
        <v>81</v>
      </c>
      <c r="P48" s="27">
        <v>6.9107692999999998E-2</v>
      </c>
      <c r="Q48" s="24">
        <v>6.1887137999999994E-2</v>
      </c>
      <c r="R48" s="24">
        <v>8.1052822000000024E-2</v>
      </c>
      <c r="S48" s="24">
        <v>5.6372960000000007E-2</v>
      </c>
      <c r="T48" s="24">
        <v>0.11459561000000004</v>
      </c>
      <c r="U48" s="24">
        <v>5.4621744999999992E-2</v>
      </c>
      <c r="V48" s="24">
        <v>6.4627341583E-2</v>
      </c>
      <c r="W48" s="24">
        <v>6.5059684999999992E-2</v>
      </c>
      <c r="X48" s="24">
        <v>9.0799729950999997E-2</v>
      </c>
      <c r="Y48" s="24">
        <v>7.2616923781000001E-2</v>
      </c>
      <c r="Z48" s="24">
        <v>5.1620955041999997E-2</v>
      </c>
      <c r="AA48" s="24">
        <v>5.0903466000000008E-2</v>
      </c>
      <c r="AB48" s="24">
        <v>8.6886248249999992E-2</v>
      </c>
      <c r="AC48" s="24">
        <v>5.2788356000000002E-2</v>
      </c>
      <c r="AD48" s="24">
        <v>5.8491739000000008E-2</v>
      </c>
      <c r="AE48" s="24">
        <v>5.1483531999999999E-2</v>
      </c>
      <c r="AF48" s="24">
        <v>7.1550282000000007E-2</v>
      </c>
      <c r="AG48" s="24">
        <v>6.7735762999999991E-2</v>
      </c>
      <c r="AH48" s="24">
        <v>7.6995502000000007E-2</v>
      </c>
      <c r="AI48" s="24">
        <v>6.0812506667999998E-2</v>
      </c>
      <c r="AJ48" s="24">
        <v>0.119889844</v>
      </c>
      <c r="AK48" s="24">
        <v>8.618732043500002E-2</v>
      </c>
      <c r="AL48" s="24">
        <v>5.5311218506000001E-2</v>
      </c>
      <c r="AM48" s="24">
        <v>7.3096235002000007E-2</v>
      </c>
      <c r="AN48" s="24">
        <v>6.9124043213999994E-2</v>
      </c>
      <c r="AO48" s="24">
        <v>7.4350671144999991E-2</v>
      </c>
      <c r="AP48" s="24">
        <v>6.087220899999999E-2</v>
      </c>
      <c r="AQ48" s="24">
        <v>6.8962756E-2</v>
      </c>
      <c r="AR48" s="24">
        <v>6.5678031227999992E-2</v>
      </c>
      <c r="AS48" s="24">
        <v>8.3971732324000001E-2</v>
      </c>
      <c r="AT48" s="24">
        <v>5.2832757000000001E-2</v>
      </c>
      <c r="AU48" s="24">
        <v>0.10259813300000004</v>
      </c>
      <c r="AV48" s="24">
        <v>9.3818751300000003E-2</v>
      </c>
      <c r="AW48" s="24">
        <v>7.6405839000000003E-2</v>
      </c>
      <c r="AX48" s="24">
        <v>6.9161918000000017E-2</v>
      </c>
      <c r="AY48" s="24">
        <v>8.6353966999999962E-2</v>
      </c>
      <c r="AZ48" s="24">
        <v>9.2632047030000012E-2</v>
      </c>
      <c r="BA48" s="24">
        <v>0.10309397099999999</v>
      </c>
      <c r="BB48" s="24">
        <v>7.5765146000000019E-2</v>
      </c>
      <c r="BC48" s="24">
        <v>0.10276365615000001</v>
      </c>
      <c r="BD48" s="24">
        <v>7.6947518310000004E-2</v>
      </c>
      <c r="BE48" s="25">
        <v>0.11696666075999998</v>
      </c>
    </row>
    <row r="49" spans="2:57" ht="11.25" customHeight="1">
      <c r="B49" s="210" t="s">
        <v>83</v>
      </c>
      <c r="C49" s="27">
        <v>1.9433736498200005</v>
      </c>
      <c r="D49" s="24">
        <v>1.5204165169999997</v>
      </c>
      <c r="E49" s="24">
        <v>1.8022465989999998</v>
      </c>
      <c r="F49" s="24">
        <v>1.9239046889599996</v>
      </c>
      <c r="G49" s="24">
        <v>2.0173950639999991</v>
      </c>
      <c r="H49" s="24">
        <v>1.8965646229299991</v>
      </c>
      <c r="I49" s="24">
        <v>1.9774385404899997</v>
      </c>
      <c r="J49" s="24">
        <v>1.63968710917</v>
      </c>
      <c r="K49" s="24">
        <v>1.8332344881800002</v>
      </c>
      <c r="L49" s="24">
        <v>1.5724786368100003</v>
      </c>
      <c r="M49" s="25">
        <v>1.0085471123700003</v>
      </c>
      <c r="O49" s="210" t="s">
        <v>82</v>
      </c>
      <c r="P49" s="26">
        <v>0.10979161799999999</v>
      </c>
      <c r="Q49" s="22">
        <v>4.0942616000000001E-2</v>
      </c>
      <c r="R49" s="22">
        <v>7.0918912143000001E-2</v>
      </c>
      <c r="S49" s="22">
        <v>0.10477444699999999</v>
      </c>
      <c r="T49" s="22">
        <v>0.13105095200000003</v>
      </c>
      <c r="U49" s="22">
        <v>9.4904715000000001E-2</v>
      </c>
      <c r="V49" s="22">
        <v>5.1664194698000002E-2</v>
      </c>
      <c r="W49" s="22">
        <v>0.13621804499999998</v>
      </c>
      <c r="X49" s="22">
        <v>0.144369411</v>
      </c>
      <c r="Y49" s="22">
        <v>5.9434547860999998E-2</v>
      </c>
      <c r="Z49" s="22">
        <v>0.108884627</v>
      </c>
      <c r="AA49" s="22">
        <v>0.115925505</v>
      </c>
      <c r="AB49" s="22">
        <v>0.14644698300000003</v>
      </c>
      <c r="AC49" s="22">
        <v>0.15376432699999998</v>
      </c>
      <c r="AD49" s="22">
        <v>0.13294083200000001</v>
      </c>
      <c r="AE49" s="22">
        <v>0.13634810299999997</v>
      </c>
      <c r="AF49" s="22">
        <v>0.12071101671199999</v>
      </c>
      <c r="AG49" s="22">
        <v>0.11664206899999999</v>
      </c>
      <c r="AH49" s="22">
        <v>0.14849802968499998</v>
      </c>
      <c r="AI49" s="22">
        <v>0.10226452500000001</v>
      </c>
      <c r="AJ49" s="22">
        <v>0.161414803</v>
      </c>
      <c r="AK49" s="22">
        <v>0.169194923941</v>
      </c>
      <c r="AL49" s="22">
        <v>0.16724082500000001</v>
      </c>
      <c r="AM49" s="22">
        <v>7.6714637999999988E-2</v>
      </c>
      <c r="AN49" s="22">
        <v>8.9874234999999997E-2</v>
      </c>
      <c r="AO49" s="22">
        <v>0.12039729399999999</v>
      </c>
      <c r="AP49" s="22">
        <v>0.11767024899999999</v>
      </c>
      <c r="AQ49" s="22">
        <v>0.16289741129600002</v>
      </c>
      <c r="AR49" s="22">
        <v>0.154055788</v>
      </c>
      <c r="AS49" s="22">
        <v>0.11340643429399999</v>
      </c>
      <c r="AT49" s="22">
        <v>0.12552814002400001</v>
      </c>
      <c r="AU49" s="22">
        <v>0.16418272221199998</v>
      </c>
      <c r="AV49" s="22">
        <v>0.15429754700000001</v>
      </c>
      <c r="AW49" s="22">
        <v>0.14194685548199998</v>
      </c>
      <c r="AX49" s="22">
        <v>8.0023677999999987E-2</v>
      </c>
      <c r="AY49" s="22">
        <v>9.0603425999999987E-2</v>
      </c>
      <c r="AZ49" s="22">
        <v>0.16533979800000001</v>
      </c>
      <c r="BA49" s="22">
        <v>9.8054141632999983E-2</v>
      </c>
      <c r="BB49" s="22">
        <v>0.14595622999999999</v>
      </c>
      <c r="BC49" s="22">
        <v>0.12439892400000001</v>
      </c>
      <c r="BD49" s="22">
        <v>0.12703846499999999</v>
      </c>
      <c r="BE49" s="23">
        <v>0.17297573707199998</v>
      </c>
    </row>
    <row r="50" spans="2:57" ht="11.25" customHeight="1">
      <c r="B50" s="210" t="s">
        <v>108</v>
      </c>
      <c r="C50" s="26">
        <v>2.9998087820000006</v>
      </c>
      <c r="D50" s="22">
        <v>2.9019863700000008</v>
      </c>
      <c r="E50" s="22">
        <v>2.7572413131599998</v>
      </c>
      <c r="F50" s="22">
        <v>3.170193322999999</v>
      </c>
      <c r="G50" s="22">
        <v>2.8663001807400001</v>
      </c>
      <c r="H50" s="22">
        <v>3.0602982840799995</v>
      </c>
      <c r="I50" s="22">
        <v>4.0936387367800009</v>
      </c>
      <c r="J50" s="22">
        <v>3.4085223660899997</v>
      </c>
      <c r="K50" s="22">
        <v>2.8777806835700002</v>
      </c>
      <c r="L50" s="22">
        <v>2.8511517595199996</v>
      </c>
      <c r="M50" s="23">
        <v>1.7054642661599999</v>
      </c>
      <c r="O50" s="210" t="s">
        <v>83</v>
      </c>
      <c r="P50" s="27">
        <v>0.78791777448</v>
      </c>
      <c r="Q50" s="24">
        <v>0.38100439899999994</v>
      </c>
      <c r="R50" s="24">
        <v>0.41448705726999996</v>
      </c>
      <c r="S50" s="24">
        <v>0.35996441906999999</v>
      </c>
      <c r="T50" s="24">
        <v>0.25604582400000003</v>
      </c>
      <c r="U50" s="24">
        <v>0.34407784500000005</v>
      </c>
      <c r="V50" s="24">
        <v>0.44567256299999991</v>
      </c>
      <c r="W50" s="24">
        <v>0.47462028500000003</v>
      </c>
      <c r="X50" s="24">
        <v>0.38155625200000004</v>
      </c>
      <c r="Y50" s="24">
        <v>0.53696716899999997</v>
      </c>
      <c r="Z50" s="24">
        <v>0.35655608</v>
      </c>
      <c r="AA50" s="24">
        <v>0.52716709800000006</v>
      </c>
      <c r="AB50" s="24">
        <v>0.52200997099999991</v>
      </c>
      <c r="AC50" s="24">
        <v>0.39692117199999999</v>
      </c>
      <c r="AD50" s="24">
        <v>0.52488927399999996</v>
      </c>
      <c r="AE50" s="24">
        <v>0.48008427196000003</v>
      </c>
      <c r="AF50" s="24">
        <v>0.51213842000000009</v>
      </c>
      <c r="AG50" s="24">
        <v>0.56907711800000005</v>
      </c>
      <c r="AH50" s="24">
        <v>0.51207774099999992</v>
      </c>
      <c r="AI50" s="24">
        <v>0.42410178500000006</v>
      </c>
      <c r="AJ50" s="24">
        <v>0.59132503799999991</v>
      </c>
      <c r="AK50" s="24">
        <v>0.36059857231000003</v>
      </c>
      <c r="AL50" s="24">
        <v>0.41092250199999997</v>
      </c>
      <c r="AM50" s="24">
        <v>0.53371851062000009</v>
      </c>
      <c r="AN50" s="24">
        <v>0.50350951873000005</v>
      </c>
      <c r="AO50" s="24">
        <v>0.51595872053000003</v>
      </c>
      <c r="AP50" s="24">
        <v>0.61799525200000005</v>
      </c>
      <c r="AQ50" s="24">
        <v>0.33997504923000005</v>
      </c>
      <c r="AR50" s="24">
        <v>0.33290951099999999</v>
      </c>
      <c r="AS50" s="24">
        <v>0.40257040833000002</v>
      </c>
      <c r="AT50" s="24">
        <v>0.43112200466999995</v>
      </c>
      <c r="AU50" s="24">
        <v>0.47308518516999998</v>
      </c>
      <c r="AV50" s="24">
        <v>0.4768037859999999</v>
      </c>
      <c r="AW50" s="24">
        <v>0.53420972378999998</v>
      </c>
      <c r="AX50" s="24">
        <v>0.49417327151000001</v>
      </c>
      <c r="AY50" s="24">
        <v>0.32804770688000001</v>
      </c>
      <c r="AZ50" s="24">
        <v>0.20194936900000002</v>
      </c>
      <c r="BA50" s="24">
        <v>0.53707133183000011</v>
      </c>
      <c r="BB50" s="24">
        <v>0.45748186597999996</v>
      </c>
      <c r="BC50" s="24">
        <v>0.37597607</v>
      </c>
      <c r="BD50" s="24">
        <v>0.52303720200000003</v>
      </c>
      <c r="BE50" s="25">
        <v>0.48550991037000008</v>
      </c>
    </row>
    <row r="51" spans="2:57" ht="11.25" customHeight="1">
      <c r="B51" s="210" t="s">
        <v>85</v>
      </c>
      <c r="C51" s="30">
        <v>18.806374435000006</v>
      </c>
      <c r="D51" s="28">
        <v>16.381017988860005</v>
      </c>
      <c r="E51" s="28">
        <v>17.136626325680009</v>
      </c>
      <c r="F51" s="28">
        <v>24.883626242999991</v>
      </c>
      <c r="G51" s="28">
        <v>33.209063888190009</v>
      </c>
      <c r="H51" s="28">
        <v>39.958600805790027</v>
      </c>
      <c r="I51" s="28">
        <v>84.745093438400005</v>
      </c>
      <c r="J51" s="28">
        <v>38.876988322299987</v>
      </c>
      <c r="K51" s="28">
        <v>28.2617722496</v>
      </c>
      <c r="L51" s="28">
        <v>52.691673912519995</v>
      </c>
      <c r="M51" s="29">
        <v>80.698196768829987</v>
      </c>
      <c r="O51" s="210" t="s">
        <v>108</v>
      </c>
      <c r="P51" s="26">
        <v>0.77612731499999998</v>
      </c>
      <c r="Q51" s="22">
        <v>0.82149962600000004</v>
      </c>
      <c r="R51" s="22">
        <v>0.84995016100000009</v>
      </c>
      <c r="S51" s="22">
        <v>0.55223168</v>
      </c>
      <c r="T51" s="22">
        <v>0.57257873499999989</v>
      </c>
      <c r="U51" s="22">
        <v>0.68164119300000003</v>
      </c>
      <c r="V51" s="22">
        <v>0.70519143799999995</v>
      </c>
      <c r="W51" s="22">
        <v>0.94257500399999994</v>
      </c>
      <c r="X51" s="22">
        <v>0.84577605616000007</v>
      </c>
      <c r="Y51" s="22">
        <v>0.80046035900000001</v>
      </c>
      <c r="Z51" s="22">
        <v>0.83459162500000006</v>
      </c>
      <c r="AA51" s="22">
        <v>0.27641327300000001</v>
      </c>
      <c r="AB51" s="22">
        <v>0.87998137199999993</v>
      </c>
      <c r="AC51" s="22">
        <v>0.69558331299999998</v>
      </c>
      <c r="AD51" s="22">
        <v>0.72210534600000009</v>
      </c>
      <c r="AE51" s="22">
        <v>0.87252329200000001</v>
      </c>
      <c r="AF51" s="22">
        <v>0.71619928774000008</v>
      </c>
      <c r="AG51" s="22">
        <v>0.9521045640000001</v>
      </c>
      <c r="AH51" s="22">
        <v>0.62950117000000005</v>
      </c>
      <c r="AI51" s="22">
        <v>0.56849515900000003</v>
      </c>
      <c r="AJ51" s="22">
        <v>1.0063062250000001</v>
      </c>
      <c r="AK51" s="22">
        <v>0.65354593599999999</v>
      </c>
      <c r="AL51" s="22">
        <v>0.69211759208000012</v>
      </c>
      <c r="AM51" s="22">
        <v>0.70832853100000004</v>
      </c>
      <c r="AN51" s="22">
        <v>1.0085106160000004</v>
      </c>
      <c r="AO51" s="22">
        <v>0.99359453599999992</v>
      </c>
      <c r="AP51" s="22">
        <v>0.97938694900000001</v>
      </c>
      <c r="AQ51" s="22">
        <v>1.1121466357800001</v>
      </c>
      <c r="AR51" s="22">
        <v>0.95235688485000003</v>
      </c>
      <c r="AS51" s="22">
        <v>0.73747619200000003</v>
      </c>
      <c r="AT51" s="22">
        <v>0.87721225400000002</v>
      </c>
      <c r="AU51" s="22">
        <v>0.84147703524000006</v>
      </c>
      <c r="AV51" s="22">
        <v>0.98091228699999999</v>
      </c>
      <c r="AW51" s="22">
        <v>0.59835609800000011</v>
      </c>
      <c r="AX51" s="22">
        <v>0.56925716357</v>
      </c>
      <c r="AY51" s="22">
        <v>0.72925513499999994</v>
      </c>
      <c r="AZ51" s="22">
        <v>0.71078733551999995</v>
      </c>
      <c r="BA51" s="22">
        <v>0.76478124199999997</v>
      </c>
      <c r="BB51" s="22">
        <v>0.62713113199999981</v>
      </c>
      <c r="BC51" s="22">
        <v>0.74845205000000004</v>
      </c>
      <c r="BD51" s="22">
        <v>1.1558394140000001</v>
      </c>
      <c r="BE51" s="23">
        <v>0.5496248521599999</v>
      </c>
    </row>
    <row r="52" spans="2:57" ht="11.25" customHeight="1">
      <c r="B52" s="218" t="s">
        <v>74</v>
      </c>
      <c r="O52" s="210" t="s">
        <v>85</v>
      </c>
      <c r="P52" s="30">
        <v>5.0487727549999999</v>
      </c>
      <c r="Q52" s="28">
        <v>3.3493483529999999</v>
      </c>
      <c r="R52" s="28">
        <v>5.5165055379999997</v>
      </c>
      <c r="S52" s="28">
        <v>4.8917477890000001</v>
      </c>
      <c r="T52" s="28">
        <v>3.1147581210000004</v>
      </c>
      <c r="U52" s="28">
        <v>8.9722545488600023</v>
      </c>
      <c r="V52" s="28">
        <v>2.5458364609999999</v>
      </c>
      <c r="W52" s="28">
        <v>1.7481688580000001</v>
      </c>
      <c r="X52" s="28">
        <v>2.0482812456800001</v>
      </c>
      <c r="Y52" s="28">
        <v>3.78054763</v>
      </c>
      <c r="Z52" s="28">
        <v>8.6640686910000007</v>
      </c>
      <c r="AA52" s="28">
        <v>2.643728759</v>
      </c>
      <c r="AB52" s="28">
        <v>4.4926172470000001</v>
      </c>
      <c r="AC52" s="28">
        <v>4.2358493710000005</v>
      </c>
      <c r="AD52" s="28">
        <v>7.5347191939999991</v>
      </c>
      <c r="AE52" s="28">
        <v>8.6204404309999987</v>
      </c>
      <c r="AF52" s="28">
        <v>11.68831512379</v>
      </c>
      <c r="AG52" s="28">
        <v>7.7952135149999995</v>
      </c>
      <c r="AH52" s="28">
        <v>7.1619694824000009</v>
      </c>
      <c r="AI52" s="28">
        <v>6.5635657670000001</v>
      </c>
      <c r="AJ52" s="28">
        <v>5.8673891719999993</v>
      </c>
      <c r="AK52" s="28">
        <v>8.4070086879999977</v>
      </c>
      <c r="AL52" s="28">
        <v>14.975203313999998</v>
      </c>
      <c r="AM52" s="28">
        <v>10.708999631790002</v>
      </c>
      <c r="AN52" s="28">
        <v>21.969624263000004</v>
      </c>
      <c r="AO52" s="28">
        <v>20.014774461399998</v>
      </c>
      <c r="AP52" s="28">
        <v>20.607950679000002</v>
      </c>
      <c r="AQ52" s="28">
        <v>22.152744035000005</v>
      </c>
      <c r="AR52" s="28">
        <v>14.306562081399996</v>
      </c>
      <c r="AS52" s="28">
        <v>11.233807100600002</v>
      </c>
      <c r="AT52" s="28">
        <v>6.1428650223000005</v>
      </c>
      <c r="AU52" s="28">
        <v>7.1937541180000011</v>
      </c>
      <c r="AV52" s="28">
        <v>13.460128803</v>
      </c>
      <c r="AW52" s="28">
        <v>3.8919251130000001</v>
      </c>
      <c r="AX52" s="28">
        <v>4.8251381955999983</v>
      </c>
      <c r="AY52" s="28">
        <v>6.0845801380000006</v>
      </c>
      <c r="AZ52" s="28">
        <v>5.6849541260300001</v>
      </c>
      <c r="BA52" s="28">
        <v>8.9613698934899997</v>
      </c>
      <c r="BB52" s="28">
        <v>8.7892928090000009</v>
      </c>
      <c r="BC52" s="28">
        <v>29.256057083999991</v>
      </c>
      <c r="BD52" s="28">
        <v>51.341631043300019</v>
      </c>
      <c r="BE52" s="29">
        <v>29.356565725530004</v>
      </c>
    </row>
    <row r="53" spans="2:57" ht="11.25" customHeight="1">
      <c r="O53" s="218" t="s">
        <v>74</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conditionalFormatting sqref="C15:M15">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D2272-1060-420F-A32F-335C78233BF1}">
  <sheetPr codeName="Sheet60">
    <tabColor theme="4"/>
  </sheetPr>
  <dimension ref="B6:AX49"/>
  <sheetViews>
    <sheetView showGridLines="0" zoomScaleNormal="100" workbookViewId="0">
      <selection activeCell="C45" sqref="C45:F45"/>
    </sheetView>
  </sheetViews>
  <sheetFormatPr defaultColWidth="7.6640625" defaultRowHeight="11.25" customHeight="1"/>
  <cols>
    <col min="1" max="1" width="3.33203125" style="214" customWidth="1"/>
    <col min="2" max="2" width="25.33203125" style="214" customWidth="1"/>
    <col min="3" max="3" width="7.6640625" style="214" customWidth="1"/>
    <col min="4" max="14" width="7.6640625" style="214"/>
    <col min="15" max="15" width="7.6640625" style="214" customWidth="1"/>
    <col min="16" max="18" width="7.6640625" style="214"/>
    <col min="19" max="21" width="7.6640625" style="214" customWidth="1"/>
    <col min="22" max="16384" width="7.6640625" style="214"/>
  </cols>
  <sheetData>
    <row r="6" spans="2:13" ht="15.5">
      <c r="C6" s="215" t="s">
        <v>430</v>
      </c>
    </row>
    <row r="7" spans="2:13" ht="11.25" customHeight="1">
      <c r="B7" s="207"/>
      <c r="C7" s="216">
        <v>2015</v>
      </c>
      <c r="D7" s="208">
        <v>2016</v>
      </c>
      <c r="E7" s="208">
        <v>2017</v>
      </c>
      <c r="F7" s="208">
        <v>2018</v>
      </c>
      <c r="G7" s="208">
        <v>2019</v>
      </c>
      <c r="H7" s="208">
        <v>2020</v>
      </c>
      <c r="I7" s="208">
        <v>2021</v>
      </c>
      <c r="J7" s="208">
        <v>2022</v>
      </c>
      <c r="K7" s="208">
        <v>2023</v>
      </c>
      <c r="L7" s="208">
        <v>2024</v>
      </c>
      <c r="M7" s="217">
        <v>2025</v>
      </c>
    </row>
    <row r="8" spans="2:13" ht="11.25" customHeight="1">
      <c r="B8" s="210" t="s">
        <v>66</v>
      </c>
      <c r="C8" s="46">
        <v>1.0913954814129962</v>
      </c>
      <c r="D8" s="47">
        <v>0.94787751042599933</v>
      </c>
      <c r="E8" s="47">
        <v>1.014437511639998</v>
      </c>
      <c r="F8" s="47">
        <v>1.0445212676469997</v>
      </c>
      <c r="G8" s="47">
        <v>0.96600125457499919</v>
      </c>
      <c r="H8" s="47">
        <v>0.68619947428599859</v>
      </c>
      <c r="I8" s="47">
        <v>0.8031823624879989</v>
      </c>
      <c r="J8" s="47">
        <v>0.86000608154499902</v>
      </c>
      <c r="K8" s="47">
        <v>0.46383121162499968</v>
      </c>
      <c r="L8" s="47">
        <v>0.50279337419400005</v>
      </c>
      <c r="M8" s="48">
        <v>0.23479686839700015</v>
      </c>
    </row>
    <row r="9" spans="2:13" ht="11.25" customHeight="1">
      <c r="B9" s="210" t="s">
        <v>67</v>
      </c>
      <c r="C9" s="31">
        <v>2213</v>
      </c>
      <c r="D9" s="32">
        <v>1856</v>
      </c>
      <c r="E9" s="32">
        <v>1763</v>
      </c>
      <c r="F9" s="32">
        <v>1506</v>
      </c>
      <c r="G9" s="32">
        <v>1517</v>
      </c>
      <c r="H9" s="32">
        <v>1404</v>
      </c>
      <c r="I9" s="32">
        <v>1446</v>
      </c>
      <c r="J9" s="32">
        <v>1076</v>
      </c>
      <c r="K9" s="32">
        <v>920</v>
      </c>
      <c r="L9" s="32">
        <v>776</v>
      </c>
      <c r="M9" s="33">
        <v>328</v>
      </c>
    </row>
    <row r="10" spans="2:13" ht="11.25" customHeight="1">
      <c r="B10" s="218" t="s">
        <v>74</v>
      </c>
    </row>
    <row r="43" spans="2:50" ht="11.25" customHeight="1">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row>
    <row r="44" spans="2:50" ht="11.25" customHeight="1">
      <c r="C44" s="215" t="s">
        <v>431</v>
      </c>
      <c r="AW44" s="179"/>
      <c r="AX44" s="179"/>
    </row>
    <row r="45" spans="2:50" ht="11.25" customHeight="1">
      <c r="C45" s="995">
        <v>2015</v>
      </c>
      <c r="D45" s="993"/>
      <c r="E45" s="993"/>
      <c r="F45" s="993"/>
      <c r="G45" s="993">
        <v>2016</v>
      </c>
      <c r="H45" s="993"/>
      <c r="I45" s="993"/>
      <c r="J45" s="993"/>
      <c r="K45" s="993">
        <v>2017</v>
      </c>
      <c r="L45" s="993"/>
      <c r="M45" s="993"/>
      <c r="N45" s="993"/>
      <c r="O45" s="993">
        <v>2018</v>
      </c>
      <c r="P45" s="993"/>
      <c r="Q45" s="993"/>
      <c r="R45" s="993"/>
      <c r="S45" s="993">
        <v>2019</v>
      </c>
      <c r="T45" s="993"/>
      <c r="U45" s="993"/>
      <c r="V45" s="993"/>
      <c r="W45" s="993">
        <v>2020</v>
      </c>
      <c r="X45" s="993"/>
      <c r="Y45" s="993"/>
      <c r="Z45" s="993"/>
      <c r="AA45" s="993">
        <v>2021</v>
      </c>
      <c r="AB45" s="993"/>
      <c r="AC45" s="993"/>
      <c r="AD45" s="993"/>
      <c r="AE45" s="993">
        <v>2022</v>
      </c>
      <c r="AF45" s="993"/>
      <c r="AG45" s="993"/>
      <c r="AH45" s="993"/>
      <c r="AI45" s="993">
        <v>2023</v>
      </c>
      <c r="AJ45" s="993"/>
      <c r="AK45" s="993"/>
      <c r="AL45" s="993"/>
      <c r="AM45" s="993">
        <v>2024</v>
      </c>
      <c r="AN45" s="993"/>
      <c r="AO45" s="993"/>
      <c r="AP45" s="993"/>
      <c r="AQ45" s="993">
        <v>2025</v>
      </c>
      <c r="AR45" s="994"/>
    </row>
    <row r="46" spans="2:50" ht="11.25" customHeight="1">
      <c r="C46" s="232" t="s">
        <v>76</v>
      </c>
      <c r="D46" s="233" t="s">
        <v>77</v>
      </c>
      <c r="E46" s="233" t="s">
        <v>78</v>
      </c>
      <c r="F46" s="233" t="s">
        <v>79</v>
      </c>
      <c r="G46" s="233" t="s">
        <v>76</v>
      </c>
      <c r="H46" s="233" t="s">
        <v>77</v>
      </c>
      <c r="I46" s="233" t="s">
        <v>78</v>
      </c>
      <c r="J46" s="233" t="s">
        <v>79</v>
      </c>
      <c r="K46" s="233" t="s">
        <v>76</v>
      </c>
      <c r="L46" s="233" t="s">
        <v>77</v>
      </c>
      <c r="M46" s="233" t="s">
        <v>78</v>
      </c>
      <c r="N46" s="233" t="s">
        <v>79</v>
      </c>
      <c r="O46" s="233" t="s">
        <v>76</v>
      </c>
      <c r="P46" s="233" t="s">
        <v>77</v>
      </c>
      <c r="Q46" s="233" t="s">
        <v>78</v>
      </c>
      <c r="R46" s="233" t="s">
        <v>79</v>
      </c>
      <c r="S46" s="233" t="s">
        <v>76</v>
      </c>
      <c r="T46" s="233" t="s">
        <v>77</v>
      </c>
      <c r="U46" s="233" t="s">
        <v>78</v>
      </c>
      <c r="V46" s="233" t="s">
        <v>79</v>
      </c>
      <c r="W46" s="233" t="s">
        <v>76</v>
      </c>
      <c r="X46" s="233" t="s">
        <v>77</v>
      </c>
      <c r="Y46" s="233" t="s">
        <v>78</v>
      </c>
      <c r="Z46" s="233" t="s">
        <v>79</v>
      </c>
      <c r="AA46" s="233" t="s">
        <v>76</v>
      </c>
      <c r="AB46" s="233" t="s">
        <v>77</v>
      </c>
      <c r="AC46" s="233" t="s">
        <v>78</v>
      </c>
      <c r="AD46" s="233" t="s">
        <v>79</v>
      </c>
      <c r="AE46" s="233" t="s">
        <v>76</v>
      </c>
      <c r="AF46" s="233" t="s">
        <v>77</v>
      </c>
      <c r="AG46" s="233" t="s">
        <v>78</v>
      </c>
      <c r="AH46" s="233" t="s">
        <v>79</v>
      </c>
      <c r="AI46" s="233" t="s">
        <v>76</v>
      </c>
      <c r="AJ46" s="233" t="s">
        <v>77</v>
      </c>
      <c r="AK46" s="233" t="s">
        <v>78</v>
      </c>
      <c r="AL46" s="233" t="s">
        <v>79</v>
      </c>
      <c r="AM46" s="233" t="s">
        <v>76</v>
      </c>
      <c r="AN46" s="233" t="s">
        <v>77</v>
      </c>
      <c r="AO46" s="233" t="s">
        <v>78</v>
      </c>
      <c r="AP46" s="233" t="s">
        <v>79</v>
      </c>
      <c r="AQ46" s="233" t="s">
        <v>76</v>
      </c>
      <c r="AR46" s="675" t="s">
        <v>77</v>
      </c>
    </row>
    <row r="47" spans="2:50" ht="11.25" customHeight="1">
      <c r="B47" s="210" t="s">
        <v>66</v>
      </c>
      <c r="C47" s="46">
        <v>0.30990493217499987</v>
      </c>
      <c r="D47" s="47">
        <v>0.23423442534600022</v>
      </c>
      <c r="E47" s="47">
        <v>0.29990850995100021</v>
      </c>
      <c r="F47" s="47">
        <v>0.24734761394100002</v>
      </c>
      <c r="G47" s="47">
        <v>0.30915657010699998</v>
      </c>
      <c r="H47" s="47">
        <v>0.20874243514299998</v>
      </c>
      <c r="I47" s="47">
        <v>0.22953436266499988</v>
      </c>
      <c r="J47" s="47">
        <v>0.20044414251099996</v>
      </c>
      <c r="K47" s="47">
        <v>0.32389600170799976</v>
      </c>
      <c r="L47" s="47">
        <v>0.14100321725600001</v>
      </c>
      <c r="M47" s="47">
        <v>0.20559011039800013</v>
      </c>
      <c r="N47" s="47">
        <v>0.34394818227799973</v>
      </c>
      <c r="O47" s="47">
        <v>0.2931483846459999</v>
      </c>
      <c r="P47" s="47">
        <v>0.19489067334499996</v>
      </c>
      <c r="Q47" s="47">
        <v>0.15239540834399989</v>
      </c>
      <c r="R47" s="47">
        <v>0.40408680131199998</v>
      </c>
      <c r="S47" s="47">
        <v>0.19119848335299994</v>
      </c>
      <c r="T47" s="47">
        <v>0.19389673316699996</v>
      </c>
      <c r="U47" s="47">
        <v>0.28438680827600021</v>
      </c>
      <c r="V47" s="47">
        <v>0.29651922977900025</v>
      </c>
      <c r="W47" s="47">
        <v>0.17516942546099998</v>
      </c>
      <c r="X47" s="47">
        <v>0.21432068167800003</v>
      </c>
      <c r="Y47" s="47">
        <v>0.12658639962900012</v>
      </c>
      <c r="Z47" s="47">
        <v>0.17012296751800007</v>
      </c>
      <c r="AA47" s="47">
        <v>0.23187496661900003</v>
      </c>
      <c r="AB47" s="47">
        <v>0.18409718439299996</v>
      </c>
      <c r="AC47" s="47">
        <v>0.15103586039500005</v>
      </c>
      <c r="AD47" s="47">
        <v>0.23617435108100007</v>
      </c>
      <c r="AE47" s="47">
        <v>0.36643136682199989</v>
      </c>
      <c r="AF47" s="47">
        <v>0.25729436339799999</v>
      </c>
      <c r="AG47" s="47">
        <v>9.7136034555E-2</v>
      </c>
      <c r="AH47" s="47">
        <v>0.13914431676999997</v>
      </c>
      <c r="AI47" s="47">
        <v>9.7342444097999969E-2</v>
      </c>
      <c r="AJ47" s="47">
        <v>0.19746076392700002</v>
      </c>
      <c r="AK47" s="47">
        <v>9.9438701600000026E-2</v>
      </c>
      <c r="AL47" s="47">
        <v>6.9589302000000006E-2</v>
      </c>
      <c r="AM47" s="47">
        <v>0.17964133890399991</v>
      </c>
      <c r="AN47" s="47">
        <v>0.16261008942599994</v>
      </c>
      <c r="AO47" s="47">
        <v>8.4036802697000007E-2</v>
      </c>
      <c r="AP47" s="47">
        <v>7.6505143166999967E-2</v>
      </c>
      <c r="AQ47" s="47">
        <v>5.5740663640999992E-2</v>
      </c>
      <c r="AR47" s="48">
        <v>0.17905620475600001</v>
      </c>
    </row>
    <row r="48" spans="2:50" ht="11.25" customHeight="1">
      <c r="B48" s="210" t="s">
        <v>67</v>
      </c>
      <c r="C48" s="31">
        <v>601</v>
      </c>
      <c r="D48" s="32">
        <v>558</v>
      </c>
      <c r="E48" s="32">
        <v>552</v>
      </c>
      <c r="F48" s="32">
        <v>502</v>
      </c>
      <c r="G48" s="32">
        <v>564</v>
      </c>
      <c r="H48" s="32">
        <v>485</v>
      </c>
      <c r="I48" s="32">
        <v>405</v>
      </c>
      <c r="J48" s="32">
        <v>402</v>
      </c>
      <c r="K48" s="32">
        <v>502</v>
      </c>
      <c r="L48" s="32">
        <v>411</v>
      </c>
      <c r="M48" s="32">
        <v>440</v>
      </c>
      <c r="N48" s="32">
        <v>410</v>
      </c>
      <c r="O48" s="32">
        <v>461</v>
      </c>
      <c r="P48" s="32">
        <v>368</v>
      </c>
      <c r="Q48" s="32">
        <v>306</v>
      </c>
      <c r="R48" s="32">
        <v>371</v>
      </c>
      <c r="S48" s="32">
        <v>414</v>
      </c>
      <c r="T48" s="32">
        <v>366</v>
      </c>
      <c r="U48" s="32">
        <v>350</v>
      </c>
      <c r="V48" s="32">
        <v>387</v>
      </c>
      <c r="W48" s="32">
        <v>457</v>
      </c>
      <c r="X48" s="32">
        <v>298</v>
      </c>
      <c r="Y48" s="32">
        <v>310</v>
      </c>
      <c r="Z48" s="32">
        <v>339</v>
      </c>
      <c r="AA48" s="32">
        <v>439</v>
      </c>
      <c r="AB48" s="32">
        <v>328</v>
      </c>
      <c r="AC48" s="32">
        <v>341</v>
      </c>
      <c r="AD48" s="32">
        <v>338</v>
      </c>
      <c r="AE48" s="32">
        <v>350</v>
      </c>
      <c r="AF48" s="32">
        <v>226</v>
      </c>
      <c r="AG48" s="32">
        <v>244</v>
      </c>
      <c r="AH48" s="32">
        <v>256</v>
      </c>
      <c r="AI48" s="32">
        <v>278</v>
      </c>
      <c r="AJ48" s="32">
        <v>223</v>
      </c>
      <c r="AK48" s="32">
        <v>225</v>
      </c>
      <c r="AL48" s="32">
        <v>194</v>
      </c>
      <c r="AM48" s="32">
        <v>222</v>
      </c>
      <c r="AN48" s="32">
        <v>211</v>
      </c>
      <c r="AO48" s="32">
        <v>166</v>
      </c>
      <c r="AP48" s="32">
        <v>177</v>
      </c>
      <c r="AQ48" s="32">
        <v>180</v>
      </c>
      <c r="AR48" s="33">
        <v>148</v>
      </c>
    </row>
    <row r="49" spans="2:2" ht="11.25" customHeight="1">
      <c r="B49" s="218" t="s">
        <v>74</v>
      </c>
    </row>
  </sheetData>
  <mergeCells count="11">
    <mergeCell ref="W45:Z45"/>
    <mergeCell ref="C45:F45"/>
    <mergeCell ref="G45:J45"/>
    <mergeCell ref="K45:N45"/>
    <mergeCell ref="O45:R45"/>
    <mergeCell ref="S45:V45"/>
    <mergeCell ref="AA45:AD45"/>
    <mergeCell ref="AE45:AH45"/>
    <mergeCell ref="AI45:AL45"/>
    <mergeCell ref="AM45:AP45"/>
    <mergeCell ref="AQ45:AR45"/>
  </mergeCells>
  <pageMargins left="0.7" right="0.7" top="0.75" bottom="0.75" header="0.3" footer="0.3"/>
  <pageSetup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05A4-1E05-4DCA-9FF1-F604D528AEBB}">
  <sheetPr codeName="Sheet61">
    <tabColor theme="4"/>
  </sheetPr>
  <dimension ref="B5:BE53"/>
  <sheetViews>
    <sheetView showGridLines="0" zoomScaleNormal="100" workbookViewId="0">
      <selection activeCell="P45" sqref="P45:S45"/>
    </sheetView>
  </sheetViews>
  <sheetFormatPr defaultColWidth="7.6640625" defaultRowHeight="11.25" customHeight="1"/>
  <cols>
    <col min="1" max="1" width="3.33203125" style="214" customWidth="1"/>
    <col min="2" max="2" width="25.33203125" style="214" customWidth="1"/>
    <col min="3" max="13" width="7.6640625" style="214" customWidth="1"/>
    <col min="14" max="14" width="3.33203125" style="214" customWidth="1"/>
    <col min="15" max="15" width="15" style="214" customWidth="1"/>
    <col min="16" max="16384" width="7.6640625" style="214"/>
  </cols>
  <sheetData>
    <row r="5" spans="2:57"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57" ht="15.5">
      <c r="C6" s="215" t="s">
        <v>432</v>
      </c>
      <c r="P6" s="215" t="s">
        <v>433</v>
      </c>
      <c r="BD6" s="179"/>
      <c r="BE6" s="179"/>
    </row>
    <row r="7" spans="2:57" ht="11.25" customHeight="1">
      <c r="B7" s="223"/>
      <c r="C7" s="216">
        <v>2015</v>
      </c>
      <c r="D7" s="208">
        <v>2016</v>
      </c>
      <c r="E7" s="208">
        <v>2017</v>
      </c>
      <c r="F7" s="208">
        <v>2018</v>
      </c>
      <c r="G7" s="208">
        <v>2019</v>
      </c>
      <c r="H7" s="208">
        <v>2020</v>
      </c>
      <c r="I7" s="208">
        <v>2021</v>
      </c>
      <c r="J7" s="208">
        <v>2022</v>
      </c>
      <c r="K7" s="208">
        <v>2023</v>
      </c>
      <c r="L7" s="208">
        <v>2024</v>
      </c>
      <c r="M7" s="217">
        <v>2025</v>
      </c>
      <c r="N7" s="226"/>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57" ht="11.25" customHeight="1">
      <c r="B8" s="210" t="s">
        <v>411</v>
      </c>
      <c r="C8" s="34">
        <v>1301</v>
      </c>
      <c r="D8" s="35">
        <v>1176</v>
      </c>
      <c r="E8" s="35">
        <v>1119</v>
      </c>
      <c r="F8" s="35">
        <v>918</v>
      </c>
      <c r="G8" s="35">
        <v>897</v>
      </c>
      <c r="H8" s="35">
        <v>845</v>
      </c>
      <c r="I8" s="35">
        <v>816</v>
      </c>
      <c r="J8" s="35">
        <v>619</v>
      </c>
      <c r="K8" s="35">
        <v>529</v>
      </c>
      <c r="L8" s="35">
        <v>443</v>
      </c>
      <c r="M8" s="36">
        <v>194</v>
      </c>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2:57" ht="11.25" customHeight="1">
      <c r="B9" s="210" t="s">
        <v>104</v>
      </c>
      <c r="C9" s="5">
        <v>382</v>
      </c>
      <c r="D9" s="6">
        <v>320</v>
      </c>
      <c r="E9" s="6">
        <v>331</v>
      </c>
      <c r="F9" s="6">
        <v>285</v>
      </c>
      <c r="G9" s="6">
        <v>305</v>
      </c>
      <c r="H9" s="6">
        <v>262</v>
      </c>
      <c r="I9" s="6">
        <v>263</v>
      </c>
      <c r="J9" s="6">
        <v>171</v>
      </c>
      <c r="K9" s="6">
        <v>145</v>
      </c>
      <c r="L9" s="6">
        <v>94</v>
      </c>
      <c r="M9" s="7">
        <v>54</v>
      </c>
      <c r="O9" s="210" t="s">
        <v>411</v>
      </c>
      <c r="P9" s="34">
        <v>307</v>
      </c>
      <c r="Q9" s="35">
        <v>342</v>
      </c>
      <c r="R9" s="35">
        <v>342</v>
      </c>
      <c r="S9" s="35">
        <v>310</v>
      </c>
      <c r="T9" s="35">
        <v>322</v>
      </c>
      <c r="U9" s="35">
        <v>335</v>
      </c>
      <c r="V9" s="35">
        <v>266</v>
      </c>
      <c r="W9" s="35">
        <v>253</v>
      </c>
      <c r="X9" s="35">
        <v>292</v>
      </c>
      <c r="Y9" s="35">
        <v>282</v>
      </c>
      <c r="Z9" s="35">
        <v>278</v>
      </c>
      <c r="AA9" s="35">
        <v>267</v>
      </c>
      <c r="AB9" s="35">
        <v>265</v>
      </c>
      <c r="AC9" s="35">
        <v>228</v>
      </c>
      <c r="AD9" s="35">
        <v>197</v>
      </c>
      <c r="AE9" s="35">
        <v>228</v>
      </c>
      <c r="AF9" s="35">
        <v>216</v>
      </c>
      <c r="AG9" s="35">
        <v>221</v>
      </c>
      <c r="AH9" s="35">
        <v>228</v>
      </c>
      <c r="AI9" s="35">
        <v>232</v>
      </c>
      <c r="AJ9" s="35">
        <v>267</v>
      </c>
      <c r="AK9" s="35">
        <v>165</v>
      </c>
      <c r="AL9" s="35">
        <v>194</v>
      </c>
      <c r="AM9" s="35">
        <v>219</v>
      </c>
      <c r="AN9" s="35">
        <v>249</v>
      </c>
      <c r="AO9" s="35">
        <v>186</v>
      </c>
      <c r="AP9" s="35">
        <v>204</v>
      </c>
      <c r="AQ9" s="35">
        <v>177</v>
      </c>
      <c r="AR9" s="35">
        <v>187</v>
      </c>
      <c r="AS9" s="35">
        <v>128</v>
      </c>
      <c r="AT9" s="35">
        <v>147</v>
      </c>
      <c r="AU9" s="35">
        <v>157</v>
      </c>
      <c r="AV9" s="35">
        <v>162</v>
      </c>
      <c r="AW9" s="35">
        <v>121</v>
      </c>
      <c r="AX9" s="35">
        <v>135</v>
      </c>
      <c r="AY9" s="35">
        <v>111</v>
      </c>
      <c r="AZ9" s="35">
        <v>123</v>
      </c>
      <c r="BA9" s="35">
        <v>118</v>
      </c>
      <c r="BB9" s="35">
        <v>96</v>
      </c>
      <c r="BC9" s="35">
        <v>106</v>
      </c>
      <c r="BD9" s="35">
        <v>108</v>
      </c>
      <c r="BE9" s="36">
        <v>86</v>
      </c>
    </row>
    <row r="10" spans="2:57" ht="11.25" customHeight="1">
      <c r="B10" s="210" t="s">
        <v>81</v>
      </c>
      <c r="C10" s="13">
        <v>158</v>
      </c>
      <c r="D10" s="14">
        <v>131</v>
      </c>
      <c r="E10" s="14">
        <v>121</v>
      </c>
      <c r="F10" s="14">
        <v>115</v>
      </c>
      <c r="G10" s="14">
        <v>103</v>
      </c>
      <c r="H10" s="14">
        <v>99</v>
      </c>
      <c r="I10" s="14">
        <v>131</v>
      </c>
      <c r="J10" s="14">
        <v>78</v>
      </c>
      <c r="K10" s="14">
        <v>69</v>
      </c>
      <c r="L10" s="14">
        <v>70</v>
      </c>
      <c r="M10" s="15">
        <v>20</v>
      </c>
      <c r="O10" s="210" t="s">
        <v>104</v>
      </c>
      <c r="P10" s="5">
        <v>98</v>
      </c>
      <c r="Q10" s="6">
        <v>90</v>
      </c>
      <c r="R10" s="6">
        <v>99</v>
      </c>
      <c r="S10" s="6">
        <v>95</v>
      </c>
      <c r="T10" s="6">
        <v>91</v>
      </c>
      <c r="U10" s="6">
        <v>81</v>
      </c>
      <c r="V10" s="6">
        <v>79</v>
      </c>
      <c r="W10" s="6">
        <v>69</v>
      </c>
      <c r="X10" s="6">
        <v>82</v>
      </c>
      <c r="Y10" s="6">
        <v>76</v>
      </c>
      <c r="Z10" s="6">
        <v>100</v>
      </c>
      <c r="AA10" s="6">
        <v>73</v>
      </c>
      <c r="AB10" s="6">
        <v>83</v>
      </c>
      <c r="AC10" s="6">
        <v>75</v>
      </c>
      <c r="AD10" s="6">
        <v>57</v>
      </c>
      <c r="AE10" s="6">
        <v>70</v>
      </c>
      <c r="AF10" s="6">
        <v>87</v>
      </c>
      <c r="AG10" s="6">
        <v>76</v>
      </c>
      <c r="AH10" s="6">
        <v>57</v>
      </c>
      <c r="AI10" s="6">
        <v>85</v>
      </c>
      <c r="AJ10" s="6">
        <v>76</v>
      </c>
      <c r="AK10" s="6">
        <v>64</v>
      </c>
      <c r="AL10" s="6">
        <v>58</v>
      </c>
      <c r="AM10" s="6">
        <v>64</v>
      </c>
      <c r="AN10" s="6">
        <v>65</v>
      </c>
      <c r="AO10" s="6">
        <v>68</v>
      </c>
      <c r="AP10" s="6">
        <v>54</v>
      </c>
      <c r="AQ10" s="6">
        <v>76</v>
      </c>
      <c r="AR10" s="6">
        <v>46</v>
      </c>
      <c r="AS10" s="6">
        <v>43</v>
      </c>
      <c r="AT10" s="6">
        <v>42</v>
      </c>
      <c r="AU10" s="6">
        <v>40</v>
      </c>
      <c r="AV10" s="6">
        <v>36</v>
      </c>
      <c r="AW10" s="6">
        <v>37</v>
      </c>
      <c r="AX10" s="6">
        <v>39</v>
      </c>
      <c r="AY10" s="6">
        <v>33</v>
      </c>
      <c r="AZ10" s="6">
        <v>28</v>
      </c>
      <c r="BA10" s="6">
        <v>20</v>
      </c>
      <c r="BB10" s="6">
        <v>22</v>
      </c>
      <c r="BC10" s="6">
        <v>24</v>
      </c>
      <c r="BD10" s="6">
        <v>28</v>
      </c>
      <c r="BE10" s="7">
        <v>26</v>
      </c>
    </row>
    <row r="11" spans="2:57" ht="11.25" customHeight="1">
      <c r="B11" s="210" t="s">
        <v>82</v>
      </c>
      <c r="C11" s="5">
        <v>25</v>
      </c>
      <c r="D11" s="6">
        <v>27</v>
      </c>
      <c r="E11" s="6">
        <v>14</v>
      </c>
      <c r="F11" s="6">
        <v>15</v>
      </c>
      <c r="G11" s="6">
        <v>23</v>
      </c>
      <c r="H11" s="6">
        <v>9</v>
      </c>
      <c r="I11" s="6">
        <v>16</v>
      </c>
      <c r="J11" s="6">
        <v>8</v>
      </c>
      <c r="K11" s="6">
        <v>10</v>
      </c>
      <c r="L11" s="6">
        <v>11</v>
      </c>
      <c r="M11" s="7">
        <v>4</v>
      </c>
      <c r="O11" s="210" t="s">
        <v>81</v>
      </c>
      <c r="P11" s="13">
        <v>47</v>
      </c>
      <c r="Q11" s="14">
        <v>38</v>
      </c>
      <c r="R11" s="14">
        <v>27</v>
      </c>
      <c r="S11" s="14">
        <v>46</v>
      </c>
      <c r="T11" s="14">
        <v>54</v>
      </c>
      <c r="U11" s="14">
        <v>28</v>
      </c>
      <c r="V11" s="14">
        <v>30</v>
      </c>
      <c r="W11" s="14">
        <v>19</v>
      </c>
      <c r="X11" s="14">
        <v>43</v>
      </c>
      <c r="Y11" s="14">
        <v>22</v>
      </c>
      <c r="Z11" s="14">
        <v>28</v>
      </c>
      <c r="AA11" s="14">
        <v>28</v>
      </c>
      <c r="AB11" s="14">
        <v>42</v>
      </c>
      <c r="AC11" s="14">
        <v>27</v>
      </c>
      <c r="AD11" s="14">
        <v>15</v>
      </c>
      <c r="AE11" s="14">
        <v>31</v>
      </c>
      <c r="AF11" s="14">
        <v>27</v>
      </c>
      <c r="AG11" s="14">
        <v>27</v>
      </c>
      <c r="AH11" s="14">
        <v>22</v>
      </c>
      <c r="AI11" s="14">
        <v>27</v>
      </c>
      <c r="AJ11" s="14">
        <v>32</v>
      </c>
      <c r="AK11" s="14">
        <v>23</v>
      </c>
      <c r="AL11" s="14">
        <v>26</v>
      </c>
      <c r="AM11" s="14">
        <v>18</v>
      </c>
      <c r="AN11" s="14">
        <v>42</v>
      </c>
      <c r="AO11" s="14">
        <v>24</v>
      </c>
      <c r="AP11" s="14">
        <v>34</v>
      </c>
      <c r="AQ11" s="14">
        <v>31</v>
      </c>
      <c r="AR11" s="14">
        <v>25</v>
      </c>
      <c r="AS11" s="14">
        <v>25</v>
      </c>
      <c r="AT11" s="14">
        <v>13</v>
      </c>
      <c r="AU11" s="14">
        <v>15</v>
      </c>
      <c r="AV11" s="14">
        <v>17</v>
      </c>
      <c r="AW11" s="14">
        <v>24</v>
      </c>
      <c r="AX11" s="14">
        <v>15</v>
      </c>
      <c r="AY11" s="14">
        <v>13</v>
      </c>
      <c r="AZ11" s="14">
        <v>18</v>
      </c>
      <c r="BA11" s="14">
        <v>19</v>
      </c>
      <c r="BB11" s="14">
        <v>17</v>
      </c>
      <c r="BC11" s="14">
        <v>16</v>
      </c>
      <c r="BD11" s="14">
        <v>13</v>
      </c>
      <c r="BE11" s="15">
        <v>7</v>
      </c>
    </row>
    <row r="12" spans="2:57" ht="11.25" customHeight="1">
      <c r="B12" s="210" t="s">
        <v>83</v>
      </c>
      <c r="C12" s="13">
        <v>9</v>
      </c>
      <c r="D12" s="14">
        <v>5</v>
      </c>
      <c r="E12" s="14">
        <v>8</v>
      </c>
      <c r="F12" s="14">
        <v>11</v>
      </c>
      <c r="G12" s="14">
        <v>11</v>
      </c>
      <c r="H12" s="14">
        <v>9</v>
      </c>
      <c r="I12" s="14">
        <v>8</v>
      </c>
      <c r="J12" s="14">
        <v>7</v>
      </c>
      <c r="K12" s="14">
        <v>5</v>
      </c>
      <c r="L12" s="14">
        <v>2</v>
      </c>
      <c r="M12" s="15">
        <v>0</v>
      </c>
      <c r="O12" s="210" t="s">
        <v>82</v>
      </c>
      <c r="P12" s="5">
        <v>9</v>
      </c>
      <c r="Q12" s="6">
        <v>4</v>
      </c>
      <c r="R12" s="6">
        <v>9</v>
      </c>
      <c r="S12" s="6">
        <v>3</v>
      </c>
      <c r="T12" s="6">
        <v>9</v>
      </c>
      <c r="U12" s="6">
        <v>7</v>
      </c>
      <c r="V12" s="6">
        <v>5</v>
      </c>
      <c r="W12" s="6">
        <v>6</v>
      </c>
      <c r="X12" s="6">
        <v>6</v>
      </c>
      <c r="Y12" s="6">
        <v>2</v>
      </c>
      <c r="Z12" s="6">
        <v>2</v>
      </c>
      <c r="AA12" s="6">
        <v>4</v>
      </c>
      <c r="AB12" s="6">
        <v>3</v>
      </c>
      <c r="AC12" s="6">
        <v>5</v>
      </c>
      <c r="AD12" s="6">
        <v>3</v>
      </c>
      <c r="AE12" s="6">
        <v>4</v>
      </c>
      <c r="AF12" s="6">
        <v>6</v>
      </c>
      <c r="AG12" s="6">
        <v>4</v>
      </c>
      <c r="AH12" s="6">
        <v>9</v>
      </c>
      <c r="AI12" s="6">
        <v>4</v>
      </c>
      <c r="AJ12" s="6">
        <v>4</v>
      </c>
      <c r="AK12" s="6">
        <v>3</v>
      </c>
      <c r="AL12" s="6">
        <v>1</v>
      </c>
      <c r="AM12" s="6">
        <v>1</v>
      </c>
      <c r="AN12" s="6">
        <v>2</v>
      </c>
      <c r="AO12" s="6">
        <v>5</v>
      </c>
      <c r="AP12" s="6">
        <v>1</v>
      </c>
      <c r="AQ12" s="6">
        <v>8</v>
      </c>
      <c r="AR12" s="6">
        <v>4</v>
      </c>
      <c r="AS12" s="6">
        <v>2</v>
      </c>
      <c r="AT12" s="6">
        <v>1</v>
      </c>
      <c r="AU12" s="6">
        <v>1</v>
      </c>
      <c r="AV12" s="6">
        <v>3</v>
      </c>
      <c r="AW12" s="6">
        <v>5</v>
      </c>
      <c r="AX12" s="6">
        <v>0</v>
      </c>
      <c r="AY12" s="6">
        <v>2</v>
      </c>
      <c r="AZ12" s="6">
        <v>3</v>
      </c>
      <c r="BA12" s="6">
        <v>5</v>
      </c>
      <c r="BB12" s="6">
        <v>1</v>
      </c>
      <c r="BC12" s="6">
        <v>2</v>
      </c>
      <c r="BD12" s="6">
        <v>0</v>
      </c>
      <c r="BE12" s="7">
        <v>4</v>
      </c>
    </row>
    <row r="13" spans="2:57" ht="11.25" customHeight="1">
      <c r="B13" s="210" t="s">
        <v>105</v>
      </c>
      <c r="C13" s="5">
        <v>1</v>
      </c>
      <c r="D13" s="6">
        <v>1</v>
      </c>
      <c r="E13" s="6">
        <v>3</v>
      </c>
      <c r="F13" s="6">
        <v>3</v>
      </c>
      <c r="G13" s="6">
        <v>2</v>
      </c>
      <c r="H13" s="6">
        <v>1</v>
      </c>
      <c r="I13" s="6">
        <v>1</v>
      </c>
      <c r="J13" s="6">
        <v>3</v>
      </c>
      <c r="K13" s="6">
        <v>1</v>
      </c>
      <c r="L13" s="6">
        <v>2</v>
      </c>
      <c r="M13" s="7">
        <v>2</v>
      </c>
      <c r="O13" s="210" t="s">
        <v>83</v>
      </c>
      <c r="P13" s="13">
        <v>3</v>
      </c>
      <c r="Q13" s="14">
        <v>1</v>
      </c>
      <c r="R13" s="14">
        <v>5</v>
      </c>
      <c r="S13" s="14">
        <v>0</v>
      </c>
      <c r="T13" s="14">
        <v>2</v>
      </c>
      <c r="U13" s="14">
        <v>0</v>
      </c>
      <c r="V13" s="14">
        <v>0</v>
      </c>
      <c r="W13" s="14">
        <v>3</v>
      </c>
      <c r="X13" s="14">
        <v>5</v>
      </c>
      <c r="Y13" s="14">
        <v>0</v>
      </c>
      <c r="Z13" s="14">
        <v>3</v>
      </c>
      <c r="AA13" s="14">
        <v>0</v>
      </c>
      <c r="AB13" s="14">
        <v>2</v>
      </c>
      <c r="AC13" s="14">
        <v>2</v>
      </c>
      <c r="AD13" s="14">
        <v>3</v>
      </c>
      <c r="AE13" s="14">
        <v>4</v>
      </c>
      <c r="AF13" s="14">
        <v>0</v>
      </c>
      <c r="AG13" s="14">
        <v>2</v>
      </c>
      <c r="AH13" s="14">
        <v>4</v>
      </c>
      <c r="AI13" s="14">
        <v>5</v>
      </c>
      <c r="AJ13" s="14">
        <v>0</v>
      </c>
      <c r="AK13" s="14">
        <v>5</v>
      </c>
      <c r="AL13" s="14">
        <v>0</v>
      </c>
      <c r="AM13" s="14">
        <v>4</v>
      </c>
      <c r="AN13" s="14">
        <v>4</v>
      </c>
      <c r="AO13" s="14">
        <v>2</v>
      </c>
      <c r="AP13" s="14">
        <v>1</v>
      </c>
      <c r="AQ13" s="14">
        <v>1</v>
      </c>
      <c r="AR13" s="14">
        <v>3</v>
      </c>
      <c r="AS13" s="14">
        <v>2</v>
      </c>
      <c r="AT13" s="14">
        <v>1</v>
      </c>
      <c r="AU13" s="14">
        <v>1</v>
      </c>
      <c r="AV13" s="14">
        <v>0</v>
      </c>
      <c r="AW13" s="14">
        <v>3</v>
      </c>
      <c r="AX13" s="14">
        <v>2</v>
      </c>
      <c r="AY13" s="14">
        <v>0</v>
      </c>
      <c r="AZ13" s="14">
        <v>1</v>
      </c>
      <c r="BA13" s="14">
        <v>0</v>
      </c>
      <c r="BB13" s="14">
        <v>1</v>
      </c>
      <c r="BC13" s="14">
        <v>0</v>
      </c>
      <c r="BD13" s="14">
        <v>0</v>
      </c>
      <c r="BE13" s="15">
        <v>0</v>
      </c>
    </row>
    <row r="14" spans="2:57" ht="11.25" customHeight="1">
      <c r="B14" s="210" t="s">
        <v>86</v>
      </c>
      <c r="C14" s="21">
        <v>337</v>
      </c>
      <c r="D14" s="19">
        <v>196</v>
      </c>
      <c r="E14" s="19">
        <v>167</v>
      </c>
      <c r="F14" s="19">
        <v>159</v>
      </c>
      <c r="G14" s="19">
        <v>176</v>
      </c>
      <c r="H14" s="19">
        <v>179</v>
      </c>
      <c r="I14" s="19">
        <v>211</v>
      </c>
      <c r="J14" s="19">
        <v>190</v>
      </c>
      <c r="K14" s="19">
        <v>161</v>
      </c>
      <c r="L14" s="19">
        <v>154</v>
      </c>
      <c r="M14" s="20">
        <v>54</v>
      </c>
      <c r="O14" s="210" t="s">
        <v>105</v>
      </c>
      <c r="P14" s="5">
        <v>0</v>
      </c>
      <c r="Q14" s="6">
        <v>0</v>
      </c>
      <c r="R14" s="6">
        <v>0</v>
      </c>
      <c r="S14" s="6">
        <v>1</v>
      </c>
      <c r="T14" s="6">
        <v>0</v>
      </c>
      <c r="U14" s="6">
        <v>0</v>
      </c>
      <c r="V14" s="6">
        <v>1</v>
      </c>
      <c r="W14" s="6">
        <v>0</v>
      </c>
      <c r="X14" s="6">
        <v>1</v>
      </c>
      <c r="Y14" s="6">
        <v>0</v>
      </c>
      <c r="Z14" s="6">
        <v>0</v>
      </c>
      <c r="AA14" s="6">
        <v>2</v>
      </c>
      <c r="AB14" s="6">
        <v>1</v>
      </c>
      <c r="AC14" s="6">
        <v>0</v>
      </c>
      <c r="AD14" s="6">
        <v>0</v>
      </c>
      <c r="AE14" s="6">
        <v>2</v>
      </c>
      <c r="AF14" s="6">
        <v>0</v>
      </c>
      <c r="AG14" s="6">
        <v>0</v>
      </c>
      <c r="AH14" s="6">
        <v>1</v>
      </c>
      <c r="AI14" s="6">
        <v>1</v>
      </c>
      <c r="AJ14" s="6">
        <v>0</v>
      </c>
      <c r="AK14" s="6">
        <v>1</v>
      </c>
      <c r="AL14" s="6">
        <v>0</v>
      </c>
      <c r="AM14" s="6">
        <v>0</v>
      </c>
      <c r="AN14" s="6">
        <v>0</v>
      </c>
      <c r="AO14" s="6">
        <v>0</v>
      </c>
      <c r="AP14" s="6">
        <v>0</v>
      </c>
      <c r="AQ14" s="6">
        <v>1</v>
      </c>
      <c r="AR14" s="6">
        <v>1</v>
      </c>
      <c r="AS14" s="6">
        <v>1</v>
      </c>
      <c r="AT14" s="6">
        <v>0</v>
      </c>
      <c r="AU14" s="6">
        <v>1</v>
      </c>
      <c r="AV14" s="6">
        <v>0</v>
      </c>
      <c r="AW14" s="6">
        <v>1</v>
      </c>
      <c r="AX14" s="6">
        <v>0</v>
      </c>
      <c r="AY14" s="6">
        <v>0</v>
      </c>
      <c r="AZ14" s="6">
        <v>1</v>
      </c>
      <c r="BA14" s="6">
        <v>1</v>
      </c>
      <c r="BB14" s="6">
        <v>0</v>
      </c>
      <c r="BC14" s="6">
        <v>0</v>
      </c>
      <c r="BD14" s="6">
        <v>0</v>
      </c>
      <c r="BE14" s="7">
        <v>2</v>
      </c>
    </row>
    <row r="15" spans="2:57" ht="11.25" customHeight="1">
      <c r="B15" s="218" t="s">
        <v>74</v>
      </c>
      <c r="N15" s="227"/>
      <c r="O15" s="210" t="s">
        <v>86</v>
      </c>
      <c r="P15" s="21">
        <v>137</v>
      </c>
      <c r="Q15" s="19">
        <v>83</v>
      </c>
      <c r="R15" s="19">
        <v>70</v>
      </c>
      <c r="S15" s="19">
        <v>47</v>
      </c>
      <c r="T15" s="19">
        <v>86</v>
      </c>
      <c r="U15" s="19">
        <v>34</v>
      </c>
      <c r="V15" s="19">
        <v>24</v>
      </c>
      <c r="W15" s="19">
        <v>52</v>
      </c>
      <c r="X15" s="19">
        <v>73</v>
      </c>
      <c r="Y15" s="19">
        <v>29</v>
      </c>
      <c r="Z15" s="19">
        <v>29</v>
      </c>
      <c r="AA15" s="19">
        <v>36</v>
      </c>
      <c r="AB15" s="19">
        <v>65</v>
      </c>
      <c r="AC15" s="19">
        <v>31</v>
      </c>
      <c r="AD15" s="19">
        <v>31</v>
      </c>
      <c r="AE15" s="19">
        <v>32</v>
      </c>
      <c r="AF15" s="19">
        <v>78</v>
      </c>
      <c r="AG15" s="19">
        <v>36</v>
      </c>
      <c r="AH15" s="19">
        <v>29</v>
      </c>
      <c r="AI15" s="19">
        <v>33</v>
      </c>
      <c r="AJ15" s="19">
        <v>78</v>
      </c>
      <c r="AK15" s="19">
        <v>37</v>
      </c>
      <c r="AL15" s="19">
        <v>31</v>
      </c>
      <c r="AM15" s="19">
        <v>33</v>
      </c>
      <c r="AN15" s="19">
        <v>77</v>
      </c>
      <c r="AO15" s="19">
        <v>43</v>
      </c>
      <c r="AP15" s="19">
        <v>47</v>
      </c>
      <c r="AQ15" s="19">
        <v>44</v>
      </c>
      <c r="AR15" s="19">
        <v>84</v>
      </c>
      <c r="AS15" s="19">
        <v>25</v>
      </c>
      <c r="AT15" s="19">
        <v>40</v>
      </c>
      <c r="AU15" s="19">
        <v>41</v>
      </c>
      <c r="AV15" s="19">
        <v>60</v>
      </c>
      <c r="AW15" s="19">
        <v>32</v>
      </c>
      <c r="AX15" s="19">
        <v>34</v>
      </c>
      <c r="AY15" s="19">
        <v>35</v>
      </c>
      <c r="AZ15" s="19">
        <v>48</v>
      </c>
      <c r="BA15" s="19">
        <v>48</v>
      </c>
      <c r="BB15" s="19">
        <v>29</v>
      </c>
      <c r="BC15" s="19">
        <v>29</v>
      </c>
      <c r="BD15" s="19">
        <v>31</v>
      </c>
      <c r="BE15" s="20">
        <v>23</v>
      </c>
    </row>
    <row r="16" spans="2:57" ht="11.25" customHeight="1">
      <c r="O16" s="218" t="s">
        <v>74</v>
      </c>
    </row>
    <row r="43" spans="2:57" ht="11.25" customHeight="1">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row>
    <row r="44" spans="2:57" ht="11.25" customHeight="1">
      <c r="C44" s="215" t="s">
        <v>434</v>
      </c>
      <c r="P44" s="215" t="s">
        <v>435</v>
      </c>
      <c r="BD44" s="179"/>
      <c r="BE44" s="179"/>
    </row>
    <row r="45" spans="2:57" ht="11.25" customHeight="1">
      <c r="B45" s="223"/>
      <c r="C45" s="216">
        <v>2015</v>
      </c>
      <c r="D45" s="208">
        <v>2016</v>
      </c>
      <c r="E45" s="208">
        <v>2017</v>
      </c>
      <c r="F45" s="208">
        <v>2018</v>
      </c>
      <c r="G45" s="208">
        <v>2019</v>
      </c>
      <c r="H45" s="208">
        <v>2020</v>
      </c>
      <c r="I45" s="208">
        <v>2021</v>
      </c>
      <c r="J45" s="208">
        <v>2022</v>
      </c>
      <c r="K45" s="208">
        <v>2023</v>
      </c>
      <c r="L45" s="208">
        <v>2024</v>
      </c>
      <c r="M45" s="217">
        <v>2025</v>
      </c>
      <c r="P45" s="995">
        <v>2015</v>
      </c>
      <c r="Q45" s="993"/>
      <c r="R45" s="993"/>
      <c r="S45" s="993"/>
      <c r="T45" s="993">
        <v>2016</v>
      </c>
      <c r="U45" s="993"/>
      <c r="V45" s="993"/>
      <c r="W45" s="993"/>
      <c r="X45" s="993">
        <v>2017</v>
      </c>
      <c r="Y45" s="993"/>
      <c r="Z45" s="993"/>
      <c r="AA45" s="993"/>
      <c r="AB45" s="993">
        <v>2018</v>
      </c>
      <c r="AC45" s="993"/>
      <c r="AD45" s="993"/>
      <c r="AE45" s="993"/>
      <c r="AF45" s="993">
        <v>2019</v>
      </c>
      <c r="AG45" s="993"/>
      <c r="AH45" s="993"/>
      <c r="AI45" s="993"/>
      <c r="AJ45" s="993">
        <v>2020</v>
      </c>
      <c r="AK45" s="993"/>
      <c r="AL45" s="993"/>
      <c r="AM45" s="993"/>
      <c r="AN45" s="993">
        <v>2021</v>
      </c>
      <c r="AO45" s="993"/>
      <c r="AP45" s="993"/>
      <c r="AQ45" s="993"/>
      <c r="AR45" s="993">
        <v>2022</v>
      </c>
      <c r="AS45" s="993"/>
      <c r="AT45" s="993"/>
      <c r="AU45" s="993"/>
      <c r="AV45" s="993">
        <v>2023</v>
      </c>
      <c r="AW45" s="993"/>
      <c r="AX45" s="993"/>
      <c r="AY45" s="993"/>
      <c r="AZ45" s="993">
        <v>2024</v>
      </c>
      <c r="BA45" s="993"/>
      <c r="BB45" s="993"/>
      <c r="BC45" s="993"/>
      <c r="BD45" s="993">
        <v>2025</v>
      </c>
      <c r="BE45" s="994"/>
    </row>
    <row r="46" spans="2:57" ht="11.25" customHeight="1">
      <c r="B46" s="210" t="s">
        <v>411</v>
      </c>
      <c r="C46" s="26">
        <v>219.16510673000019</v>
      </c>
      <c r="D46" s="22">
        <v>192.76475352399993</v>
      </c>
      <c r="E46" s="22">
        <v>186.54738241199985</v>
      </c>
      <c r="F46" s="22">
        <v>161.75704955599986</v>
      </c>
      <c r="G46" s="22">
        <v>155.22109974999998</v>
      </c>
      <c r="H46" s="22">
        <v>144.12809285300006</v>
      </c>
      <c r="I46" s="22">
        <v>138.57373133199997</v>
      </c>
      <c r="J46" s="22">
        <v>103.64102972300003</v>
      </c>
      <c r="K46" s="22">
        <v>90.061134978999959</v>
      </c>
      <c r="L46" s="22">
        <v>74.820318070999903</v>
      </c>
      <c r="M46" s="23">
        <v>28.446593991000007</v>
      </c>
      <c r="P46" s="219" t="s">
        <v>76</v>
      </c>
      <c r="Q46" s="220" t="s">
        <v>77</v>
      </c>
      <c r="R46" s="220" t="s">
        <v>78</v>
      </c>
      <c r="S46" s="220" t="s">
        <v>79</v>
      </c>
      <c r="T46" s="220" t="s">
        <v>76</v>
      </c>
      <c r="U46" s="220" t="s">
        <v>77</v>
      </c>
      <c r="V46" s="220" t="s">
        <v>78</v>
      </c>
      <c r="W46" s="220" t="s">
        <v>79</v>
      </c>
      <c r="X46" s="220" t="s">
        <v>76</v>
      </c>
      <c r="Y46" s="220" t="s">
        <v>77</v>
      </c>
      <c r="Z46" s="220" t="s">
        <v>78</v>
      </c>
      <c r="AA46" s="220" t="s">
        <v>79</v>
      </c>
      <c r="AB46" s="220" t="s">
        <v>76</v>
      </c>
      <c r="AC46" s="220" t="s">
        <v>77</v>
      </c>
      <c r="AD46" s="220" t="s">
        <v>78</v>
      </c>
      <c r="AE46" s="220" t="s">
        <v>79</v>
      </c>
      <c r="AF46" s="220" t="s">
        <v>76</v>
      </c>
      <c r="AG46" s="220" t="s">
        <v>77</v>
      </c>
      <c r="AH46" s="220" t="s">
        <v>78</v>
      </c>
      <c r="AI46" s="220" t="s">
        <v>79</v>
      </c>
      <c r="AJ46" s="220" t="s">
        <v>76</v>
      </c>
      <c r="AK46" s="220" t="s">
        <v>77</v>
      </c>
      <c r="AL46" s="220" t="s">
        <v>78</v>
      </c>
      <c r="AM46" s="220" t="s">
        <v>79</v>
      </c>
      <c r="AN46" s="220" t="s">
        <v>76</v>
      </c>
      <c r="AO46" s="220" t="s">
        <v>77</v>
      </c>
      <c r="AP46" s="220" t="s">
        <v>78</v>
      </c>
      <c r="AQ46" s="220" t="s">
        <v>79</v>
      </c>
      <c r="AR46" s="220" t="s">
        <v>76</v>
      </c>
      <c r="AS46" s="220" t="s">
        <v>77</v>
      </c>
      <c r="AT46" s="220" t="s">
        <v>78</v>
      </c>
      <c r="AU46" s="220" t="s">
        <v>79</v>
      </c>
      <c r="AV46" s="220" t="s">
        <v>76</v>
      </c>
      <c r="AW46" s="220" t="s">
        <v>77</v>
      </c>
      <c r="AX46" s="220" t="s">
        <v>78</v>
      </c>
      <c r="AY46" s="220" t="s">
        <v>79</v>
      </c>
      <c r="AZ46" s="220" t="s">
        <v>76</v>
      </c>
      <c r="BA46" s="220" t="s">
        <v>77</v>
      </c>
      <c r="BB46" s="220" t="s">
        <v>78</v>
      </c>
      <c r="BC46" s="220" t="s">
        <v>79</v>
      </c>
      <c r="BD46" s="220" t="s">
        <v>76</v>
      </c>
      <c r="BE46" s="204" t="s">
        <v>77</v>
      </c>
    </row>
    <row r="47" spans="2:57" ht="11.25" customHeight="1">
      <c r="B47" s="210" t="s">
        <v>104</v>
      </c>
      <c r="C47" s="27">
        <v>252.88869736199979</v>
      </c>
      <c r="D47" s="24">
        <v>214.45367752999991</v>
      </c>
      <c r="E47" s="24">
        <v>215.56388644499984</v>
      </c>
      <c r="F47" s="24">
        <v>188.29967228700002</v>
      </c>
      <c r="G47" s="24">
        <v>205.56593389500011</v>
      </c>
      <c r="H47" s="24">
        <v>170.98240054500002</v>
      </c>
      <c r="I47" s="24">
        <v>178.13333842200004</v>
      </c>
      <c r="J47" s="24">
        <v>110.82597146899998</v>
      </c>
      <c r="K47" s="24">
        <v>92.156424646000005</v>
      </c>
      <c r="L47" s="24">
        <v>60.894702000000017</v>
      </c>
      <c r="M47" s="25">
        <v>34.345581406000001</v>
      </c>
      <c r="O47" s="210" t="s">
        <v>411</v>
      </c>
      <c r="P47" s="43">
        <v>48.855649175000011</v>
      </c>
      <c r="Q47" s="41">
        <v>58.428657345999945</v>
      </c>
      <c r="R47" s="41">
        <v>59.031931268000008</v>
      </c>
      <c r="S47" s="41">
        <v>52.848868940999985</v>
      </c>
      <c r="T47" s="41">
        <v>52.285957846000052</v>
      </c>
      <c r="U47" s="41">
        <v>56.490869532000026</v>
      </c>
      <c r="V47" s="41">
        <v>41.024323804999995</v>
      </c>
      <c r="W47" s="41">
        <v>42.963602341000005</v>
      </c>
      <c r="X47" s="41">
        <v>48.450771011999976</v>
      </c>
      <c r="Y47" s="41">
        <v>48.177682255999983</v>
      </c>
      <c r="Z47" s="41">
        <v>44.639829362999983</v>
      </c>
      <c r="AA47" s="41">
        <v>45.279099781000042</v>
      </c>
      <c r="AB47" s="41">
        <v>50.640035929000014</v>
      </c>
      <c r="AC47" s="41">
        <v>39.403796018000023</v>
      </c>
      <c r="AD47" s="41">
        <v>32.752339344000028</v>
      </c>
      <c r="AE47" s="41">
        <v>38.960878265000026</v>
      </c>
      <c r="AF47" s="41">
        <v>37.64459343900004</v>
      </c>
      <c r="AG47" s="41">
        <v>36.927241956999993</v>
      </c>
      <c r="AH47" s="41">
        <v>42.069043234999988</v>
      </c>
      <c r="AI47" s="41">
        <v>38.580221119000008</v>
      </c>
      <c r="AJ47" s="41">
        <v>47.96310527499999</v>
      </c>
      <c r="AK47" s="41">
        <v>30.173588677999994</v>
      </c>
      <c r="AL47" s="41">
        <v>31.530584381999986</v>
      </c>
      <c r="AM47" s="41">
        <v>34.460814518000007</v>
      </c>
      <c r="AN47" s="41">
        <v>40.458397197000011</v>
      </c>
      <c r="AO47" s="41">
        <v>32.053542393000008</v>
      </c>
      <c r="AP47" s="41">
        <v>36.170425231000003</v>
      </c>
      <c r="AQ47" s="41">
        <v>29.891366511000001</v>
      </c>
      <c r="AR47" s="41">
        <v>31.042747000000002</v>
      </c>
      <c r="AS47" s="41">
        <v>21.103277397999999</v>
      </c>
      <c r="AT47" s="41">
        <v>24.627067555000007</v>
      </c>
      <c r="AU47" s="41">
        <v>26.86793776999999</v>
      </c>
      <c r="AV47" s="41">
        <v>30.859384098000003</v>
      </c>
      <c r="AW47" s="41">
        <v>21.403818999999991</v>
      </c>
      <c r="AX47" s="41">
        <v>20.148582880999999</v>
      </c>
      <c r="AY47" s="41">
        <v>17.649349000000001</v>
      </c>
      <c r="AZ47" s="41">
        <v>18.764511903999999</v>
      </c>
      <c r="BA47" s="41">
        <v>20.809781000000012</v>
      </c>
      <c r="BB47" s="41">
        <v>17.283661999999989</v>
      </c>
      <c r="BC47" s="41">
        <v>17.962363167000003</v>
      </c>
      <c r="BD47" s="41">
        <v>15.035696235</v>
      </c>
      <c r="BE47" s="42">
        <v>13.410897755999999</v>
      </c>
    </row>
    <row r="48" spans="2:57" ht="11.25" customHeight="1">
      <c r="B48" s="210" t="s">
        <v>81</v>
      </c>
      <c r="C48" s="26">
        <v>298.53813732100002</v>
      </c>
      <c r="D48" s="22">
        <v>241.24720543100008</v>
      </c>
      <c r="E48" s="22">
        <v>218.331148783</v>
      </c>
      <c r="F48" s="22">
        <v>222.10943308399996</v>
      </c>
      <c r="G48" s="22">
        <v>214.69782739999999</v>
      </c>
      <c r="H48" s="22">
        <v>177.252651888</v>
      </c>
      <c r="I48" s="22">
        <v>230.48845673399995</v>
      </c>
      <c r="J48" s="22">
        <v>141.48407935299997</v>
      </c>
      <c r="K48" s="22">
        <v>115.213652</v>
      </c>
      <c r="L48" s="22">
        <v>141.61319712300002</v>
      </c>
      <c r="M48" s="23">
        <v>31.863900000000001</v>
      </c>
      <c r="O48" s="210" t="s">
        <v>104</v>
      </c>
      <c r="P48" s="27">
        <v>63.395143000000019</v>
      </c>
      <c r="Q48" s="24">
        <v>59.016432999999992</v>
      </c>
      <c r="R48" s="24">
        <v>66.875611362000015</v>
      </c>
      <c r="S48" s="24">
        <v>63.601510000000005</v>
      </c>
      <c r="T48" s="24">
        <v>63.286116000000007</v>
      </c>
      <c r="U48" s="24">
        <v>54.479302529999998</v>
      </c>
      <c r="V48" s="24">
        <v>50.408587999999988</v>
      </c>
      <c r="W48" s="24">
        <v>46.279671000000015</v>
      </c>
      <c r="X48" s="24">
        <v>51.882152444999981</v>
      </c>
      <c r="Y48" s="24">
        <v>49.720534999999984</v>
      </c>
      <c r="Z48" s="24">
        <v>64.697406999999998</v>
      </c>
      <c r="AA48" s="24">
        <v>49.263792000000009</v>
      </c>
      <c r="AB48" s="24">
        <v>53.81307263299999</v>
      </c>
      <c r="AC48" s="24">
        <v>49.680678</v>
      </c>
      <c r="AD48" s="24">
        <v>37.43306900000001</v>
      </c>
      <c r="AE48" s="24">
        <v>47.372852654000006</v>
      </c>
      <c r="AF48" s="24">
        <v>58.02832135900001</v>
      </c>
      <c r="AG48" s="24">
        <v>51.142545495000007</v>
      </c>
      <c r="AH48" s="24">
        <v>39.259917040999994</v>
      </c>
      <c r="AI48" s="24">
        <v>57.135149999999996</v>
      </c>
      <c r="AJ48" s="24">
        <v>49.565445298</v>
      </c>
      <c r="AK48" s="24">
        <v>41.626052000000008</v>
      </c>
      <c r="AL48" s="24">
        <v>37.959815247000002</v>
      </c>
      <c r="AM48" s="24">
        <v>41.831088000000008</v>
      </c>
      <c r="AN48" s="24">
        <v>43.625496422000005</v>
      </c>
      <c r="AO48" s="24">
        <v>45.345142000000003</v>
      </c>
      <c r="AP48" s="24">
        <v>34.937560999999995</v>
      </c>
      <c r="AQ48" s="24">
        <v>54.22513900000002</v>
      </c>
      <c r="AR48" s="24">
        <v>29.104886468999997</v>
      </c>
      <c r="AS48" s="24">
        <v>28.291083000000004</v>
      </c>
      <c r="AT48" s="24">
        <v>27.144931</v>
      </c>
      <c r="AU48" s="24">
        <v>26.285071000000002</v>
      </c>
      <c r="AV48" s="24">
        <v>23.813060000000004</v>
      </c>
      <c r="AW48" s="24">
        <v>22.959292927000003</v>
      </c>
      <c r="AX48" s="24">
        <v>25.234118719000001</v>
      </c>
      <c r="AY48" s="24">
        <v>20.149953000000007</v>
      </c>
      <c r="AZ48" s="24">
        <v>17.788723999999998</v>
      </c>
      <c r="BA48" s="24">
        <v>12.479145999999998</v>
      </c>
      <c r="BB48" s="24">
        <v>14.525114</v>
      </c>
      <c r="BC48" s="24">
        <v>16.101718000000002</v>
      </c>
      <c r="BD48" s="24">
        <v>17.731067406000001</v>
      </c>
      <c r="BE48" s="25">
        <v>16.614514</v>
      </c>
    </row>
    <row r="49" spans="2:57" ht="11.25" customHeight="1">
      <c r="B49" s="210" t="s">
        <v>82</v>
      </c>
      <c r="C49" s="27">
        <v>152.89071999999999</v>
      </c>
      <c r="D49" s="24">
        <v>169.01187194099998</v>
      </c>
      <c r="E49" s="24">
        <v>89.025785999999997</v>
      </c>
      <c r="F49" s="24">
        <v>102.30511272000001</v>
      </c>
      <c r="G49" s="24">
        <v>147.81974853</v>
      </c>
      <c r="H49" s="24">
        <v>53.372897000000002</v>
      </c>
      <c r="I49" s="24">
        <v>106.55183599999999</v>
      </c>
      <c r="J49" s="24">
        <v>48.255001000000007</v>
      </c>
      <c r="K49" s="24">
        <v>58.3</v>
      </c>
      <c r="L49" s="24">
        <v>75.465157000000005</v>
      </c>
      <c r="M49" s="25">
        <v>24.140793000000002</v>
      </c>
      <c r="O49" s="210" t="s">
        <v>81</v>
      </c>
      <c r="P49" s="26">
        <v>88.680740999999983</v>
      </c>
      <c r="Q49" s="22">
        <v>73.739334999999983</v>
      </c>
      <c r="R49" s="22">
        <v>52.420826320999993</v>
      </c>
      <c r="S49" s="22">
        <v>83.697234999999992</v>
      </c>
      <c r="T49" s="22">
        <v>96.784496261000001</v>
      </c>
      <c r="U49" s="22">
        <v>58.012045999999998</v>
      </c>
      <c r="V49" s="22">
        <v>51.702981999999999</v>
      </c>
      <c r="W49" s="22">
        <v>34.74768117</v>
      </c>
      <c r="X49" s="22">
        <v>82.885924251000006</v>
      </c>
      <c r="Y49" s="22">
        <v>32.605000000000004</v>
      </c>
      <c r="Z49" s="22">
        <v>49.752874035000005</v>
      </c>
      <c r="AA49" s="22">
        <v>53.08735049700001</v>
      </c>
      <c r="AB49" s="22">
        <v>82.865276084000016</v>
      </c>
      <c r="AC49" s="22">
        <v>46.347855999999993</v>
      </c>
      <c r="AD49" s="22">
        <v>26.610000000000003</v>
      </c>
      <c r="AE49" s="22">
        <v>66.286300999999995</v>
      </c>
      <c r="AF49" s="22">
        <v>60.150568555000007</v>
      </c>
      <c r="AG49" s="22">
        <v>53.185988952999992</v>
      </c>
      <c r="AH49" s="22">
        <v>43.146202999999993</v>
      </c>
      <c r="AI49" s="22">
        <v>58.215066892000003</v>
      </c>
      <c r="AJ49" s="22">
        <v>54.267977887999997</v>
      </c>
      <c r="AK49" s="22">
        <v>36.796481999999997</v>
      </c>
      <c r="AL49" s="22">
        <v>52.096000000000004</v>
      </c>
      <c r="AM49" s="22">
        <v>34.092192000000004</v>
      </c>
      <c r="AN49" s="22">
        <v>70.856073000000009</v>
      </c>
      <c r="AO49" s="22">
        <v>48.234000000000016</v>
      </c>
      <c r="AP49" s="22">
        <v>53.427874163999995</v>
      </c>
      <c r="AQ49" s="22">
        <v>57.970509569999997</v>
      </c>
      <c r="AR49" s="22">
        <v>39.628732353000004</v>
      </c>
      <c r="AS49" s="22">
        <v>45.500003</v>
      </c>
      <c r="AT49" s="22">
        <v>30.364036000000002</v>
      </c>
      <c r="AU49" s="22">
        <v>25.991307999999997</v>
      </c>
      <c r="AV49" s="22">
        <v>27.27</v>
      </c>
      <c r="AW49" s="22">
        <v>42.097652000000011</v>
      </c>
      <c r="AX49" s="22">
        <v>24.055999999999997</v>
      </c>
      <c r="AY49" s="22">
        <v>21.79</v>
      </c>
      <c r="AZ49" s="22">
        <v>38.383101999999994</v>
      </c>
      <c r="BA49" s="22">
        <v>39.834568425999997</v>
      </c>
      <c r="BB49" s="22">
        <v>33.628026696999996</v>
      </c>
      <c r="BC49" s="22">
        <v>29.767499999999998</v>
      </c>
      <c r="BD49" s="22">
        <v>22.9739</v>
      </c>
      <c r="BE49" s="23">
        <v>8.89</v>
      </c>
    </row>
    <row r="50" spans="2:57" ht="11.25" customHeight="1">
      <c r="B50" s="210" t="s">
        <v>83</v>
      </c>
      <c r="C50" s="26">
        <v>136.91282000000001</v>
      </c>
      <c r="D50" s="22">
        <v>75.400002000000001</v>
      </c>
      <c r="E50" s="22">
        <v>93.969307999999998</v>
      </c>
      <c r="F50" s="22">
        <v>144.05000000000001</v>
      </c>
      <c r="G50" s="22">
        <v>167.69664499999999</v>
      </c>
      <c r="H50" s="22">
        <v>115.463432</v>
      </c>
      <c r="I50" s="22">
        <v>114.435</v>
      </c>
      <c r="J50" s="22">
        <v>86.8</v>
      </c>
      <c r="K50" s="22">
        <v>80</v>
      </c>
      <c r="L50" s="22">
        <v>22</v>
      </c>
      <c r="M50" s="23">
        <v>0</v>
      </c>
      <c r="O50" s="210" t="s">
        <v>82</v>
      </c>
      <c r="P50" s="27">
        <v>53.999999000000003</v>
      </c>
      <c r="Q50" s="24">
        <v>27.05</v>
      </c>
      <c r="R50" s="24">
        <v>55.640720999999999</v>
      </c>
      <c r="S50" s="24">
        <v>16.2</v>
      </c>
      <c r="T50" s="24">
        <v>57.800000000000004</v>
      </c>
      <c r="U50" s="24">
        <v>39.760217081</v>
      </c>
      <c r="V50" s="24">
        <v>31.398468860000001</v>
      </c>
      <c r="W50" s="24">
        <v>40.053185999999997</v>
      </c>
      <c r="X50" s="24">
        <v>39.207846000000004</v>
      </c>
      <c r="Y50" s="24">
        <v>10.5</v>
      </c>
      <c r="Z50" s="24">
        <v>14</v>
      </c>
      <c r="AA50" s="24">
        <v>25.31794</v>
      </c>
      <c r="AB50" s="24">
        <v>19.829999999999998</v>
      </c>
      <c r="AC50" s="24">
        <v>35.708343327000001</v>
      </c>
      <c r="AD50" s="24">
        <v>18</v>
      </c>
      <c r="AE50" s="24">
        <v>28.766769392999997</v>
      </c>
      <c r="AF50" s="24">
        <v>35.375</v>
      </c>
      <c r="AG50" s="24">
        <v>28.905956761999999</v>
      </c>
      <c r="AH50" s="24">
        <v>58.55</v>
      </c>
      <c r="AI50" s="24">
        <v>24.988791767999999</v>
      </c>
      <c r="AJ50" s="24">
        <v>23.372897000000002</v>
      </c>
      <c r="AK50" s="24">
        <v>19</v>
      </c>
      <c r="AL50" s="24">
        <v>5</v>
      </c>
      <c r="AM50" s="24">
        <v>6</v>
      </c>
      <c r="AN50" s="24">
        <v>13</v>
      </c>
      <c r="AO50" s="24">
        <v>36.964500000000001</v>
      </c>
      <c r="AP50" s="24">
        <v>7.5</v>
      </c>
      <c r="AQ50" s="24">
        <v>49.087335999999993</v>
      </c>
      <c r="AR50" s="24">
        <v>26.655000999999999</v>
      </c>
      <c r="AS50" s="24">
        <v>10.6</v>
      </c>
      <c r="AT50" s="24">
        <v>5</v>
      </c>
      <c r="AU50" s="24">
        <v>6</v>
      </c>
      <c r="AV50" s="24">
        <v>15.4</v>
      </c>
      <c r="AW50" s="24">
        <v>32.9</v>
      </c>
      <c r="AX50" s="24">
        <v>0</v>
      </c>
      <c r="AY50" s="24">
        <v>10</v>
      </c>
      <c r="AZ50" s="24">
        <v>19.705000999999999</v>
      </c>
      <c r="BA50" s="24">
        <v>36.486593999999997</v>
      </c>
      <c r="BB50" s="24">
        <v>6.6</v>
      </c>
      <c r="BC50" s="24">
        <v>12.673562</v>
      </c>
      <c r="BD50" s="24">
        <v>0</v>
      </c>
      <c r="BE50" s="25">
        <v>24.140793000000002</v>
      </c>
    </row>
    <row r="51" spans="2:57" ht="11.25" customHeight="1">
      <c r="B51" s="210" t="s">
        <v>105</v>
      </c>
      <c r="C51" s="30">
        <v>31</v>
      </c>
      <c r="D51" s="28">
        <v>55</v>
      </c>
      <c r="E51" s="28">
        <v>211</v>
      </c>
      <c r="F51" s="28">
        <v>226</v>
      </c>
      <c r="G51" s="28">
        <v>75</v>
      </c>
      <c r="H51" s="28">
        <v>25</v>
      </c>
      <c r="I51" s="28">
        <v>35</v>
      </c>
      <c r="J51" s="28">
        <v>369</v>
      </c>
      <c r="K51" s="28">
        <v>28.1</v>
      </c>
      <c r="L51" s="28">
        <v>128</v>
      </c>
      <c r="M51" s="29">
        <v>116</v>
      </c>
      <c r="O51" s="210" t="s">
        <v>83</v>
      </c>
      <c r="P51" s="26">
        <v>54.973399999999998</v>
      </c>
      <c r="Q51" s="22">
        <v>16</v>
      </c>
      <c r="R51" s="22">
        <v>65.939419999999998</v>
      </c>
      <c r="S51" s="22">
        <v>0</v>
      </c>
      <c r="T51" s="22">
        <v>39</v>
      </c>
      <c r="U51" s="22">
        <v>0</v>
      </c>
      <c r="V51" s="22">
        <v>0</v>
      </c>
      <c r="W51" s="22">
        <v>36.400002000000001</v>
      </c>
      <c r="X51" s="22">
        <v>61.469307999999998</v>
      </c>
      <c r="Y51" s="22">
        <v>0</v>
      </c>
      <c r="Z51" s="22">
        <v>32.5</v>
      </c>
      <c r="AA51" s="22">
        <v>0</v>
      </c>
      <c r="AB51" s="22">
        <v>25</v>
      </c>
      <c r="AC51" s="22">
        <v>23.75</v>
      </c>
      <c r="AD51" s="22">
        <v>37.6</v>
      </c>
      <c r="AE51" s="22">
        <v>57.7</v>
      </c>
      <c r="AF51" s="22">
        <v>0</v>
      </c>
      <c r="AG51" s="22">
        <v>23.734999999999999</v>
      </c>
      <c r="AH51" s="22">
        <v>76.361644999999996</v>
      </c>
      <c r="AI51" s="22">
        <v>67.599999999999994</v>
      </c>
      <c r="AJ51" s="22">
        <v>0</v>
      </c>
      <c r="AK51" s="22">
        <v>61.724558999999999</v>
      </c>
      <c r="AL51" s="22">
        <v>0</v>
      </c>
      <c r="AM51" s="22">
        <v>53.738872999999998</v>
      </c>
      <c r="AN51" s="22">
        <v>63.935000000000002</v>
      </c>
      <c r="AO51" s="22">
        <v>21.5</v>
      </c>
      <c r="AP51" s="22">
        <v>19</v>
      </c>
      <c r="AQ51" s="22">
        <v>10</v>
      </c>
      <c r="AR51" s="22">
        <v>40</v>
      </c>
      <c r="AS51" s="22">
        <v>26.8</v>
      </c>
      <c r="AT51" s="22">
        <v>10</v>
      </c>
      <c r="AU51" s="22">
        <v>10</v>
      </c>
      <c r="AV51" s="22">
        <v>0</v>
      </c>
      <c r="AW51" s="22">
        <v>50</v>
      </c>
      <c r="AX51" s="22">
        <v>30</v>
      </c>
      <c r="AY51" s="22">
        <v>0</v>
      </c>
      <c r="AZ51" s="22">
        <v>10</v>
      </c>
      <c r="BA51" s="22">
        <v>0</v>
      </c>
      <c r="BB51" s="22">
        <v>12</v>
      </c>
      <c r="BC51" s="22">
        <v>0</v>
      </c>
      <c r="BD51" s="22">
        <v>0</v>
      </c>
      <c r="BE51" s="23">
        <v>0</v>
      </c>
    </row>
    <row r="52" spans="2:57" ht="11.25" customHeight="1">
      <c r="B52" s="218" t="s">
        <v>74</v>
      </c>
      <c r="O52" s="210" t="s">
        <v>105</v>
      </c>
      <c r="P52" s="30">
        <v>0</v>
      </c>
      <c r="Q52" s="28">
        <v>0</v>
      </c>
      <c r="R52" s="28">
        <v>0</v>
      </c>
      <c r="S52" s="28">
        <v>31</v>
      </c>
      <c r="T52" s="28">
        <v>0</v>
      </c>
      <c r="U52" s="28">
        <v>0</v>
      </c>
      <c r="V52" s="28">
        <v>55</v>
      </c>
      <c r="W52" s="28">
        <v>0</v>
      </c>
      <c r="X52" s="28">
        <v>40</v>
      </c>
      <c r="Y52" s="28">
        <v>0</v>
      </c>
      <c r="Z52" s="28">
        <v>0</v>
      </c>
      <c r="AA52" s="28">
        <v>171</v>
      </c>
      <c r="AB52" s="28">
        <v>61</v>
      </c>
      <c r="AC52" s="28">
        <v>0</v>
      </c>
      <c r="AD52" s="28">
        <v>0</v>
      </c>
      <c r="AE52" s="28">
        <v>165</v>
      </c>
      <c r="AF52" s="28">
        <v>0</v>
      </c>
      <c r="AG52" s="28">
        <v>0</v>
      </c>
      <c r="AH52" s="28">
        <v>25</v>
      </c>
      <c r="AI52" s="28">
        <v>50</v>
      </c>
      <c r="AJ52" s="28">
        <v>0</v>
      </c>
      <c r="AK52" s="28">
        <v>25</v>
      </c>
      <c r="AL52" s="28">
        <v>0</v>
      </c>
      <c r="AM52" s="28">
        <v>0</v>
      </c>
      <c r="AN52" s="28">
        <v>0</v>
      </c>
      <c r="AO52" s="28">
        <v>0</v>
      </c>
      <c r="AP52" s="28">
        <v>0</v>
      </c>
      <c r="AQ52" s="28">
        <v>35</v>
      </c>
      <c r="AR52" s="28">
        <v>200</v>
      </c>
      <c r="AS52" s="28">
        <v>125</v>
      </c>
      <c r="AT52" s="28">
        <v>0</v>
      </c>
      <c r="AU52" s="28">
        <v>44</v>
      </c>
      <c r="AV52" s="28">
        <v>0</v>
      </c>
      <c r="AW52" s="28">
        <v>28.1</v>
      </c>
      <c r="AX52" s="28">
        <v>0</v>
      </c>
      <c r="AY52" s="28">
        <v>0</v>
      </c>
      <c r="AZ52" s="28">
        <v>75</v>
      </c>
      <c r="BA52" s="28">
        <v>53</v>
      </c>
      <c r="BB52" s="28">
        <v>0</v>
      </c>
      <c r="BC52" s="28">
        <v>0</v>
      </c>
      <c r="BD52" s="28">
        <v>0</v>
      </c>
      <c r="BE52" s="29">
        <v>116</v>
      </c>
    </row>
    <row r="53" spans="2:57" ht="11.25" customHeight="1">
      <c r="L53" s="228"/>
      <c r="M53" s="228"/>
      <c r="O53" s="218" t="s">
        <v>74</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conditionalFormatting sqref="C15:M15">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B9D3E-C33F-4EF6-915E-29EB54965694}">
  <sheetPr codeName="Sheet39">
    <tabColor theme="4"/>
  </sheetPr>
  <dimension ref="B5:BQ78"/>
  <sheetViews>
    <sheetView showGridLines="0" zoomScaleNormal="100" workbookViewId="0">
      <selection activeCell="P7" sqref="P7:S7"/>
    </sheetView>
  </sheetViews>
  <sheetFormatPr defaultColWidth="7.6640625" defaultRowHeight="11.25" customHeight="1"/>
  <cols>
    <col min="1" max="1" width="3.33203125" style="234" customWidth="1"/>
    <col min="2" max="2" width="25.33203125" style="234" customWidth="1"/>
    <col min="3" max="3" width="7.6640625" style="234" customWidth="1"/>
    <col min="4" max="13" width="7.6640625" style="234"/>
    <col min="14" max="14" width="3.33203125" style="234" customWidth="1"/>
    <col min="15" max="15" width="18" style="234" customWidth="1"/>
    <col min="16" max="20" width="7.6640625" style="234"/>
    <col min="21" max="21" width="7.6640625" style="234" customWidth="1"/>
    <col min="22" max="16384" width="7.6640625" style="234"/>
  </cols>
  <sheetData>
    <row r="5" spans="2:69"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69" ht="15.5">
      <c r="B6" s="214"/>
      <c r="C6" s="215" t="s">
        <v>436</v>
      </c>
      <c r="D6" s="214"/>
      <c r="E6" s="214"/>
      <c r="F6" s="214"/>
      <c r="G6" s="214"/>
      <c r="H6" s="214"/>
      <c r="I6" s="214"/>
      <c r="J6" s="214"/>
      <c r="K6" s="214"/>
      <c r="L6" s="214"/>
      <c r="M6" s="214"/>
      <c r="N6" s="214"/>
      <c r="O6" s="214"/>
      <c r="P6" s="202" t="s">
        <v>437</v>
      </c>
      <c r="Q6" s="214"/>
      <c r="R6" s="214"/>
      <c r="S6" s="229"/>
      <c r="U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row>
    <row r="7" spans="2:69" ht="11.25" customHeight="1">
      <c r="B7" s="207"/>
      <c r="C7" s="224">
        <v>2015</v>
      </c>
      <c r="D7" s="210">
        <v>2016</v>
      </c>
      <c r="E7" s="210">
        <v>2017</v>
      </c>
      <c r="F7" s="210">
        <v>2018</v>
      </c>
      <c r="G7" s="210">
        <v>2019</v>
      </c>
      <c r="H7" s="210">
        <v>2020</v>
      </c>
      <c r="I7" s="210">
        <v>2021</v>
      </c>
      <c r="J7" s="210">
        <v>2022</v>
      </c>
      <c r="K7" s="210">
        <v>2023</v>
      </c>
      <c r="L7" s="210">
        <v>2024</v>
      </c>
      <c r="M7" s="225">
        <v>2025</v>
      </c>
      <c r="O7" s="179"/>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69" ht="11.25" customHeight="1">
      <c r="B8" s="210" t="s">
        <v>66</v>
      </c>
      <c r="C8" s="2">
        <v>9.8626507301910085</v>
      </c>
      <c r="D8" s="3">
        <v>9.2347848424970191</v>
      </c>
      <c r="E8" s="3">
        <v>10.159646157972016</v>
      </c>
      <c r="F8" s="3">
        <v>14.690166661922975</v>
      </c>
      <c r="G8" s="3">
        <v>14.980775994613992</v>
      </c>
      <c r="H8" s="3">
        <v>14.809685367613994</v>
      </c>
      <c r="I8" s="3">
        <v>23.193885463478985</v>
      </c>
      <c r="J8" s="3">
        <v>24.239876228818904</v>
      </c>
      <c r="K8" s="3">
        <v>15.740021117090002</v>
      </c>
      <c r="L8" s="3">
        <v>16.414788414445027</v>
      </c>
      <c r="M8" s="4">
        <v>11.20365078913</v>
      </c>
      <c r="O8" s="179"/>
      <c r="P8" s="203" t="s">
        <v>76</v>
      </c>
      <c r="Q8" s="182" t="s">
        <v>77</v>
      </c>
      <c r="R8" s="182" t="s">
        <v>78</v>
      </c>
      <c r="S8" s="182" t="s">
        <v>79</v>
      </c>
      <c r="T8" s="182" t="s">
        <v>76</v>
      </c>
      <c r="U8" s="182" t="s">
        <v>77</v>
      </c>
      <c r="V8" s="182" t="s">
        <v>78</v>
      </c>
      <c r="W8" s="182" t="s">
        <v>79</v>
      </c>
      <c r="X8" s="182" t="s">
        <v>76</v>
      </c>
      <c r="Y8" s="182" t="s">
        <v>77</v>
      </c>
      <c r="Z8" s="182" t="s">
        <v>78</v>
      </c>
      <c r="AA8" s="182" t="s">
        <v>79</v>
      </c>
      <c r="AB8" s="182" t="s">
        <v>76</v>
      </c>
      <c r="AC8" s="182" t="s">
        <v>77</v>
      </c>
      <c r="AD8" s="182" t="s">
        <v>78</v>
      </c>
      <c r="AE8" s="182" t="s">
        <v>79</v>
      </c>
      <c r="AF8" s="182" t="s">
        <v>76</v>
      </c>
      <c r="AG8" s="182" t="s">
        <v>77</v>
      </c>
      <c r="AH8" s="182" t="s">
        <v>78</v>
      </c>
      <c r="AI8" s="182" t="s">
        <v>79</v>
      </c>
      <c r="AJ8" s="182" t="s">
        <v>76</v>
      </c>
      <c r="AK8" s="182" t="s">
        <v>77</v>
      </c>
      <c r="AL8" s="182" t="s">
        <v>78</v>
      </c>
      <c r="AM8" s="182" t="s">
        <v>79</v>
      </c>
      <c r="AN8" s="182" t="s">
        <v>76</v>
      </c>
      <c r="AO8" s="182" t="s">
        <v>77</v>
      </c>
      <c r="AP8" s="182" t="s">
        <v>78</v>
      </c>
      <c r="AQ8" s="182" t="s">
        <v>79</v>
      </c>
      <c r="AR8" s="182" t="s">
        <v>76</v>
      </c>
      <c r="AS8" s="182" t="s">
        <v>77</v>
      </c>
      <c r="AT8" s="182" t="s">
        <v>78</v>
      </c>
      <c r="AU8" s="182" t="s">
        <v>79</v>
      </c>
      <c r="AV8" s="182" t="s">
        <v>76</v>
      </c>
      <c r="AW8" s="182" t="s">
        <v>77</v>
      </c>
      <c r="AX8" s="182" t="s">
        <v>78</v>
      </c>
      <c r="AY8" s="182" t="s">
        <v>79</v>
      </c>
      <c r="AZ8" s="220" t="s">
        <v>76</v>
      </c>
      <c r="BA8" s="182" t="s">
        <v>77</v>
      </c>
      <c r="BB8" s="182" t="s">
        <v>78</v>
      </c>
      <c r="BC8" s="182" t="s">
        <v>79</v>
      </c>
      <c r="BD8" s="220" t="s">
        <v>76</v>
      </c>
      <c r="BE8" s="204" t="s">
        <v>77</v>
      </c>
    </row>
    <row r="9" spans="2:69" ht="11.25" customHeight="1">
      <c r="B9" s="210" t="s">
        <v>67</v>
      </c>
      <c r="C9" s="31">
        <v>3943</v>
      </c>
      <c r="D9" s="32">
        <v>3551</v>
      </c>
      <c r="E9" s="32">
        <v>3690</v>
      </c>
      <c r="F9" s="32">
        <v>3637</v>
      </c>
      <c r="G9" s="32">
        <v>3905</v>
      </c>
      <c r="H9" s="32">
        <v>4027</v>
      </c>
      <c r="I9" s="32">
        <v>5745</v>
      </c>
      <c r="J9" s="32">
        <v>5443</v>
      </c>
      <c r="K9" s="32">
        <v>4347</v>
      </c>
      <c r="L9" s="32">
        <v>4286</v>
      </c>
      <c r="M9" s="33">
        <v>1946</v>
      </c>
      <c r="O9" s="205" t="s">
        <v>66</v>
      </c>
      <c r="P9" s="46">
        <v>2.1204730522189985</v>
      </c>
      <c r="Q9" s="47">
        <v>3.1535037966270023</v>
      </c>
      <c r="R9" s="47">
        <v>2.5128458132560003</v>
      </c>
      <c r="S9" s="47">
        <v>2.0758280680889989</v>
      </c>
      <c r="T9" s="47">
        <v>2.4354221911019986</v>
      </c>
      <c r="U9" s="47">
        <v>1.9920622601629996</v>
      </c>
      <c r="V9" s="47">
        <v>2.4597395632670005</v>
      </c>
      <c r="W9" s="47">
        <v>2.3475608279650011</v>
      </c>
      <c r="X9" s="47">
        <v>2.5627285689259969</v>
      </c>
      <c r="Y9" s="47">
        <v>2.5075999155790032</v>
      </c>
      <c r="Z9" s="47">
        <v>2.5260810765810011</v>
      </c>
      <c r="AA9" s="47">
        <v>2.5632365968859987</v>
      </c>
      <c r="AB9" s="47">
        <v>5.0436093283040044</v>
      </c>
      <c r="AC9" s="47">
        <v>3.4784842929530031</v>
      </c>
      <c r="AD9" s="47">
        <v>3.261413084895997</v>
      </c>
      <c r="AE9" s="47">
        <v>2.9066599557699986</v>
      </c>
      <c r="AF9" s="47">
        <v>3.9439804541029986</v>
      </c>
      <c r="AG9" s="47">
        <v>3.9268461922469968</v>
      </c>
      <c r="AH9" s="47">
        <v>4.3581939965979979</v>
      </c>
      <c r="AI9" s="47">
        <v>2.7517553516660009</v>
      </c>
      <c r="AJ9" s="47">
        <v>3.6677965851370016</v>
      </c>
      <c r="AK9" s="47">
        <v>3.0372763556520006</v>
      </c>
      <c r="AL9" s="47">
        <v>2.8070787601539977</v>
      </c>
      <c r="AM9" s="47">
        <v>5.2975336666710025</v>
      </c>
      <c r="AN9" s="47">
        <v>5.7905877863139947</v>
      </c>
      <c r="AO9" s="47">
        <v>5.4027592931860031</v>
      </c>
      <c r="AP9" s="47">
        <v>4.7633503366310039</v>
      </c>
      <c r="AQ9" s="47">
        <v>7.2371880473480186</v>
      </c>
      <c r="AR9" s="47">
        <v>8.2949687308830082</v>
      </c>
      <c r="AS9" s="47">
        <v>6.7753375208110107</v>
      </c>
      <c r="AT9" s="47">
        <v>5.5888903373260002</v>
      </c>
      <c r="AU9" s="47">
        <v>3.5806796397989977</v>
      </c>
      <c r="AV9" s="47">
        <v>4.4430875076499969</v>
      </c>
      <c r="AW9" s="47">
        <v>4.4762441556089989</v>
      </c>
      <c r="AX9" s="47">
        <v>3.4326405158659989</v>
      </c>
      <c r="AY9" s="47">
        <v>3.3880489379650003</v>
      </c>
      <c r="AZ9" s="47">
        <v>4.0500329701760007</v>
      </c>
      <c r="BA9" s="47">
        <v>3.3124014261589965</v>
      </c>
      <c r="BB9" s="47">
        <v>4.865545893567</v>
      </c>
      <c r="BC9" s="47">
        <v>4.1868081245430018</v>
      </c>
      <c r="BD9" s="47">
        <v>5.2174703505620057</v>
      </c>
      <c r="BE9" s="48">
        <v>5.9861804385680051</v>
      </c>
    </row>
    <row r="10" spans="2:69" ht="11.25" customHeight="1">
      <c r="B10" s="218" t="s">
        <v>74</v>
      </c>
      <c r="O10" s="205" t="s">
        <v>67</v>
      </c>
      <c r="P10" s="31">
        <v>1058</v>
      </c>
      <c r="Q10" s="32">
        <v>1034</v>
      </c>
      <c r="R10" s="32">
        <v>952</v>
      </c>
      <c r="S10" s="32">
        <v>899</v>
      </c>
      <c r="T10" s="32">
        <v>1132</v>
      </c>
      <c r="U10" s="32">
        <v>843</v>
      </c>
      <c r="V10" s="32">
        <v>810</v>
      </c>
      <c r="W10" s="32">
        <v>766</v>
      </c>
      <c r="X10" s="32">
        <v>1073</v>
      </c>
      <c r="Y10" s="32">
        <v>860</v>
      </c>
      <c r="Z10" s="32">
        <v>870</v>
      </c>
      <c r="AA10" s="32">
        <v>887</v>
      </c>
      <c r="AB10" s="32">
        <v>1132</v>
      </c>
      <c r="AC10" s="32">
        <v>835</v>
      </c>
      <c r="AD10" s="32">
        <v>802</v>
      </c>
      <c r="AE10" s="32">
        <v>868</v>
      </c>
      <c r="AF10" s="32">
        <v>1165</v>
      </c>
      <c r="AG10" s="32">
        <v>848</v>
      </c>
      <c r="AH10" s="32">
        <v>992</v>
      </c>
      <c r="AI10" s="32">
        <v>900</v>
      </c>
      <c r="AJ10" s="32">
        <v>1270</v>
      </c>
      <c r="AK10" s="32">
        <v>813</v>
      </c>
      <c r="AL10" s="32">
        <v>879</v>
      </c>
      <c r="AM10" s="32">
        <v>1065</v>
      </c>
      <c r="AN10" s="32">
        <v>1639</v>
      </c>
      <c r="AO10" s="32">
        <v>1291</v>
      </c>
      <c r="AP10" s="32">
        <v>1332</v>
      </c>
      <c r="AQ10" s="32">
        <v>1483</v>
      </c>
      <c r="AR10" s="32">
        <v>1815</v>
      </c>
      <c r="AS10" s="32">
        <v>1348</v>
      </c>
      <c r="AT10" s="32">
        <v>1206</v>
      </c>
      <c r="AU10" s="32">
        <v>1074</v>
      </c>
      <c r="AV10" s="32">
        <v>1316</v>
      </c>
      <c r="AW10" s="32">
        <v>993</v>
      </c>
      <c r="AX10" s="32">
        <v>1023</v>
      </c>
      <c r="AY10" s="32">
        <v>1015</v>
      </c>
      <c r="AZ10" s="32">
        <v>1232</v>
      </c>
      <c r="BA10" s="32">
        <v>1083</v>
      </c>
      <c r="BB10" s="32">
        <v>1002</v>
      </c>
      <c r="BC10" s="32">
        <v>969</v>
      </c>
      <c r="BD10" s="32">
        <v>1073</v>
      </c>
      <c r="BE10" s="33">
        <v>873</v>
      </c>
    </row>
    <row r="11" spans="2:69" ht="11.25" customHeight="1">
      <c r="O11" s="218" t="s">
        <v>74</v>
      </c>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row>
    <row r="36" spans="3:20" ht="11.25" customHeight="1">
      <c r="C36" s="214"/>
      <c r="D36" s="214"/>
      <c r="E36" s="214"/>
      <c r="F36" s="214"/>
      <c r="G36" s="214"/>
      <c r="H36" s="214"/>
      <c r="I36" s="214"/>
      <c r="J36" s="214"/>
      <c r="K36" s="214"/>
      <c r="L36" s="214"/>
      <c r="M36" s="214"/>
      <c r="N36" s="214"/>
      <c r="O36" s="214"/>
      <c r="P36" s="214"/>
      <c r="Q36" s="214"/>
      <c r="R36" s="214"/>
      <c r="S36" s="214"/>
      <c r="T36" s="214"/>
    </row>
    <row r="76" s="235" customFormat="1" ht="11.25" customHeight="1"/>
    <row r="77" s="235" customFormat="1" ht="11.25" customHeight="1"/>
    <row r="78" s="235" customFormat="1" ht="11.25" customHeight="1"/>
  </sheetData>
  <mergeCells count="11">
    <mergeCell ref="AJ7:AM7"/>
    <mergeCell ref="P7:S7"/>
    <mergeCell ref="T7:W7"/>
    <mergeCell ref="X7:AA7"/>
    <mergeCell ref="AB7:AE7"/>
    <mergeCell ref="AF7:AI7"/>
    <mergeCell ref="AN7:AQ7"/>
    <mergeCell ref="AR7:AU7"/>
    <mergeCell ref="AV7:AY7"/>
    <mergeCell ref="AZ7:BC7"/>
    <mergeCell ref="BD7:BE7"/>
  </mergeCells>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1A40D-D3B4-4C3B-9F16-98F5FA7E2A73}">
  <sheetPr codeName="Sheet40">
    <tabColor theme="4"/>
  </sheetPr>
  <dimension ref="A4:BK98"/>
  <sheetViews>
    <sheetView showGridLines="0" zoomScaleNormal="100" workbookViewId="0">
      <selection activeCell="P7" sqref="P7:S7"/>
    </sheetView>
  </sheetViews>
  <sheetFormatPr defaultColWidth="7.6640625" defaultRowHeight="11.25" customHeight="1"/>
  <cols>
    <col min="1" max="1" width="3.33203125" style="40" customWidth="1"/>
    <col min="2" max="2" width="25.33203125" style="40" customWidth="1"/>
    <col min="3" max="13" width="7.6640625" style="40" customWidth="1"/>
    <col min="14" max="14" width="3.33203125" style="40" customWidth="1"/>
    <col min="15" max="15" width="25.6640625" style="40" bestFit="1" customWidth="1"/>
    <col min="16" max="16384" width="7.6640625" style="40"/>
  </cols>
  <sheetData>
    <row r="4" spans="1:63" ht="11.25" customHeight="1">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row>
    <row r="5" spans="1:63" ht="11.25" customHeight="1">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row>
    <row r="6" spans="1:63" ht="15.5">
      <c r="B6" s="179"/>
      <c r="C6" s="202" t="s">
        <v>438</v>
      </c>
      <c r="D6" s="179"/>
      <c r="E6" s="179"/>
      <c r="F6" s="179"/>
      <c r="G6" s="179"/>
      <c r="H6" s="179"/>
      <c r="I6" s="179"/>
      <c r="J6" s="179"/>
      <c r="K6" s="179"/>
      <c r="L6" s="179"/>
      <c r="M6" s="179"/>
      <c r="P6" s="202" t="s">
        <v>439</v>
      </c>
      <c r="BF6" s="214"/>
      <c r="BG6" s="214"/>
      <c r="BJ6" s="179"/>
      <c r="BK6" s="179"/>
    </row>
    <row r="7" spans="1:63" ht="11.25" customHeight="1">
      <c r="B7" s="236"/>
      <c r="C7" s="216">
        <v>2015</v>
      </c>
      <c r="D7" s="208">
        <v>2016</v>
      </c>
      <c r="E7" s="208">
        <v>2017</v>
      </c>
      <c r="F7" s="208">
        <v>2018</v>
      </c>
      <c r="G7" s="208">
        <v>2019</v>
      </c>
      <c r="H7" s="208">
        <v>2020</v>
      </c>
      <c r="I7" s="208">
        <v>2021</v>
      </c>
      <c r="J7" s="208">
        <v>2022</v>
      </c>
      <c r="K7" s="208">
        <v>2023</v>
      </c>
      <c r="L7" s="208">
        <v>2024</v>
      </c>
      <c r="M7" s="217">
        <v>2025</v>
      </c>
      <c r="O7" s="214"/>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1:63" ht="11.25" customHeight="1">
      <c r="B8" s="205" t="s">
        <v>66</v>
      </c>
      <c r="C8" s="2">
        <v>26.309168658000001</v>
      </c>
      <c r="D8" s="3">
        <v>26.198805855</v>
      </c>
      <c r="E8" s="3">
        <v>26.663386584000008</v>
      </c>
      <c r="F8" s="3">
        <v>66.2434609994</v>
      </c>
      <c r="G8" s="3">
        <v>67.094820905399999</v>
      </c>
      <c r="H8" s="3">
        <v>79.40247008759998</v>
      </c>
      <c r="I8" s="3">
        <v>206.63690214210001</v>
      </c>
      <c r="J8" s="3">
        <v>107.17499636330001</v>
      </c>
      <c r="K8" s="3">
        <v>75.600890991000028</v>
      </c>
      <c r="L8" s="3">
        <v>122.23125337939999</v>
      </c>
      <c r="M8" s="4">
        <v>113.6458282983</v>
      </c>
      <c r="N8" s="160"/>
      <c r="O8" s="214"/>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1:63" ht="11.25" customHeight="1">
      <c r="B9" s="205" t="s">
        <v>67</v>
      </c>
      <c r="C9" s="5">
        <v>111</v>
      </c>
      <c r="D9" s="6">
        <v>85</v>
      </c>
      <c r="E9" s="6">
        <v>113</v>
      </c>
      <c r="F9" s="6">
        <v>220</v>
      </c>
      <c r="G9" s="6">
        <v>271</v>
      </c>
      <c r="H9" s="6">
        <v>350</v>
      </c>
      <c r="I9" s="6">
        <v>864</v>
      </c>
      <c r="J9" s="6">
        <v>531</v>
      </c>
      <c r="K9" s="6">
        <v>259</v>
      </c>
      <c r="L9" s="6">
        <v>374</v>
      </c>
      <c r="M9" s="7">
        <v>210</v>
      </c>
      <c r="N9" s="160"/>
      <c r="O9" s="205" t="s">
        <v>66</v>
      </c>
      <c r="P9" s="46">
        <v>6.1653439310000007</v>
      </c>
      <c r="Q9" s="47">
        <v>5.6605735800000003</v>
      </c>
      <c r="R9" s="47">
        <v>8.1262732179999979</v>
      </c>
      <c r="S9" s="47">
        <v>6.3569779289999992</v>
      </c>
      <c r="T9" s="47">
        <v>5.8387849319999994</v>
      </c>
      <c r="U9" s="47">
        <v>11.984165695</v>
      </c>
      <c r="V9" s="47">
        <v>5.0294351709999994</v>
      </c>
      <c r="W9" s="47">
        <v>3.3464200570000004</v>
      </c>
      <c r="X9" s="47">
        <v>3.0972709960000002</v>
      </c>
      <c r="Y9" s="47">
        <v>5.7545410660000007</v>
      </c>
      <c r="Z9" s="47">
        <v>10.719303126000002</v>
      </c>
      <c r="AA9" s="47">
        <v>7.0922713960000001</v>
      </c>
      <c r="AB9" s="47">
        <v>11.374175642999999</v>
      </c>
      <c r="AC9" s="47">
        <v>11.108813439000002</v>
      </c>
      <c r="AD9" s="47">
        <v>15.009778854000002</v>
      </c>
      <c r="AE9" s="47">
        <v>28.750693063400007</v>
      </c>
      <c r="AF9" s="47">
        <v>20.939654611999995</v>
      </c>
      <c r="AG9" s="47">
        <v>16.279792826000001</v>
      </c>
      <c r="AH9" s="47">
        <v>16.793468305400001</v>
      </c>
      <c r="AI9" s="47">
        <v>13.081905162</v>
      </c>
      <c r="AJ9" s="47">
        <v>16.335879208000001</v>
      </c>
      <c r="AK9" s="47">
        <v>18.519383741999999</v>
      </c>
      <c r="AL9" s="47">
        <v>23.172692195999989</v>
      </c>
      <c r="AM9" s="47">
        <v>21.374514941600001</v>
      </c>
      <c r="AN9" s="47">
        <v>44.932068219600005</v>
      </c>
      <c r="AO9" s="47">
        <v>47.059192023399994</v>
      </c>
      <c r="AP9" s="47">
        <v>53.12926224109998</v>
      </c>
      <c r="AQ9" s="47">
        <v>61.516379657999991</v>
      </c>
      <c r="AR9" s="47">
        <v>40.67448533040001</v>
      </c>
      <c r="AS9" s="47">
        <v>35.195930614600002</v>
      </c>
      <c r="AT9" s="47">
        <v>17.525111359300006</v>
      </c>
      <c r="AU9" s="47">
        <v>13.779469059</v>
      </c>
      <c r="AV9" s="47">
        <v>30.474609118</v>
      </c>
      <c r="AW9" s="47">
        <v>13.543537888999998</v>
      </c>
      <c r="AX9" s="47">
        <v>14.177054670000002</v>
      </c>
      <c r="AY9" s="47">
        <v>17.405689313999996</v>
      </c>
      <c r="AZ9" s="47">
        <v>19.996126815000007</v>
      </c>
      <c r="BA9" s="47">
        <v>26.581303586399994</v>
      </c>
      <c r="BB9" s="47">
        <v>20.434177795999997</v>
      </c>
      <c r="BC9" s="47">
        <v>55.219645182000015</v>
      </c>
      <c r="BD9" s="47">
        <v>67.662198225300003</v>
      </c>
      <c r="BE9" s="48">
        <v>45.983630072999986</v>
      </c>
      <c r="BF9" s="160"/>
    </row>
    <row r="10" spans="1:63" ht="11.25" customHeight="1">
      <c r="A10" s="115"/>
      <c r="B10" s="210" t="s">
        <v>70</v>
      </c>
      <c r="C10" s="13">
        <v>0</v>
      </c>
      <c r="D10" s="14">
        <v>0</v>
      </c>
      <c r="E10" s="14">
        <v>1</v>
      </c>
      <c r="F10" s="14">
        <v>4</v>
      </c>
      <c r="G10" s="14">
        <v>0</v>
      </c>
      <c r="H10" s="14">
        <v>3</v>
      </c>
      <c r="I10" s="14">
        <v>2</v>
      </c>
      <c r="J10" s="14">
        <v>14</v>
      </c>
      <c r="K10" s="14">
        <v>2</v>
      </c>
      <c r="L10" s="14">
        <v>3</v>
      </c>
      <c r="M10" s="15">
        <v>4</v>
      </c>
      <c r="N10" s="160"/>
      <c r="O10" s="205" t="s">
        <v>67</v>
      </c>
      <c r="P10" s="5">
        <v>25</v>
      </c>
      <c r="Q10" s="6">
        <v>26</v>
      </c>
      <c r="R10" s="6">
        <v>38</v>
      </c>
      <c r="S10" s="6">
        <v>22</v>
      </c>
      <c r="T10" s="6">
        <v>22</v>
      </c>
      <c r="U10" s="6">
        <v>24</v>
      </c>
      <c r="V10" s="6">
        <v>21</v>
      </c>
      <c r="W10" s="6">
        <v>18</v>
      </c>
      <c r="X10" s="6">
        <v>17</v>
      </c>
      <c r="Y10" s="6">
        <v>28</v>
      </c>
      <c r="Z10" s="6">
        <v>32</v>
      </c>
      <c r="AA10" s="6">
        <v>36</v>
      </c>
      <c r="AB10" s="6">
        <v>48</v>
      </c>
      <c r="AC10" s="6">
        <v>49</v>
      </c>
      <c r="AD10" s="6">
        <v>62</v>
      </c>
      <c r="AE10" s="6">
        <v>61</v>
      </c>
      <c r="AF10" s="6">
        <v>67</v>
      </c>
      <c r="AG10" s="6">
        <v>71</v>
      </c>
      <c r="AH10" s="6">
        <v>85</v>
      </c>
      <c r="AI10" s="6">
        <v>48</v>
      </c>
      <c r="AJ10" s="6">
        <v>68</v>
      </c>
      <c r="AK10" s="6">
        <v>83</v>
      </c>
      <c r="AL10" s="6">
        <v>92</v>
      </c>
      <c r="AM10" s="6">
        <v>107</v>
      </c>
      <c r="AN10" s="6">
        <v>190</v>
      </c>
      <c r="AO10" s="6">
        <v>213</v>
      </c>
      <c r="AP10" s="6">
        <v>215</v>
      </c>
      <c r="AQ10" s="6">
        <v>246</v>
      </c>
      <c r="AR10" s="6">
        <v>204</v>
      </c>
      <c r="AS10" s="6">
        <v>152</v>
      </c>
      <c r="AT10" s="6">
        <v>99</v>
      </c>
      <c r="AU10" s="6">
        <v>76</v>
      </c>
      <c r="AV10" s="6">
        <v>59</v>
      </c>
      <c r="AW10" s="6">
        <v>67</v>
      </c>
      <c r="AX10" s="6">
        <v>73</v>
      </c>
      <c r="AY10" s="6">
        <v>60</v>
      </c>
      <c r="AZ10" s="6">
        <v>89</v>
      </c>
      <c r="BA10" s="6">
        <v>89</v>
      </c>
      <c r="BB10" s="6">
        <v>92</v>
      </c>
      <c r="BC10" s="6">
        <v>104</v>
      </c>
      <c r="BD10" s="6">
        <v>106</v>
      </c>
      <c r="BE10" s="7">
        <v>104</v>
      </c>
      <c r="BF10" s="160"/>
    </row>
    <row r="11" spans="1:63" ht="11.25" customHeight="1">
      <c r="A11" s="115"/>
      <c r="B11" s="210" t="s">
        <v>71</v>
      </c>
      <c r="C11" s="5">
        <v>18</v>
      </c>
      <c r="D11" s="6">
        <v>24</v>
      </c>
      <c r="E11" s="6">
        <v>30</v>
      </c>
      <c r="F11" s="6">
        <v>42</v>
      </c>
      <c r="G11" s="6">
        <v>63</v>
      </c>
      <c r="H11" s="6">
        <v>72</v>
      </c>
      <c r="I11" s="6">
        <v>171</v>
      </c>
      <c r="J11" s="6">
        <v>119</v>
      </c>
      <c r="K11" s="6">
        <v>72</v>
      </c>
      <c r="L11" s="6">
        <v>97</v>
      </c>
      <c r="M11" s="7">
        <v>49</v>
      </c>
      <c r="N11" s="160"/>
      <c r="O11" s="210" t="s">
        <v>70</v>
      </c>
      <c r="P11" s="13">
        <v>0</v>
      </c>
      <c r="Q11" s="14">
        <v>0</v>
      </c>
      <c r="R11" s="14">
        <v>0</v>
      </c>
      <c r="S11" s="14">
        <v>0</v>
      </c>
      <c r="T11" s="14">
        <v>0</v>
      </c>
      <c r="U11" s="14">
        <v>0</v>
      </c>
      <c r="V11" s="14">
        <v>0</v>
      </c>
      <c r="W11" s="14">
        <v>0</v>
      </c>
      <c r="X11" s="14">
        <v>0</v>
      </c>
      <c r="Y11" s="14">
        <v>0</v>
      </c>
      <c r="Z11" s="14">
        <v>0</v>
      </c>
      <c r="AA11" s="14">
        <v>1</v>
      </c>
      <c r="AB11" s="14">
        <v>1</v>
      </c>
      <c r="AC11" s="14">
        <v>1</v>
      </c>
      <c r="AD11" s="14">
        <v>2</v>
      </c>
      <c r="AE11" s="14">
        <v>0</v>
      </c>
      <c r="AF11" s="14">
        <v>0</v>
      </c>
      <c r="AG11" s="14">
        <v>0</v>
      </c>
      <c r="AH11" s="14">
        <v>0</v>
      </c>
      <c r="AI11" s="14">
        <v>0</v>
      </c>
      <c r="AJ11" s="14">
        <v>2</v>
      </c>
      <c r="AK11" s="14">
        <v>1</v>
      </c>
      <c r="AL11" s="14">
        <v>0</v>
      </c>
      <c r="AM11" s="14">
        <v>0</v>
      </c>
      <c r="AN11" s="14">
        <v>1</v>
      </c>
      <c r="AO11" s="14">
        <v>0</v>
      </c>
      <c r="AP11" s="14">
        <v>1</v>
      </c>
      <c r="AQ11" s="14">
        <v>0</v>
      </c>
      <c r="AR11" s="14">
        <v>4</v>
      </c>
      <c r="AS11" s="14">
        <v>6</v>
      </c>
      <c r="AT11" s="14">
        <v>4</v>
      </c>
      <c r="AU11" s="14">
        <v>0</v>
      </c>
      <c r="AV11" s="14">
        <v>1</v>
      </c>
      <c r="AW11" s="14">
        <v>0</v>
      </c>
      <c r="AX11" s="14">
        <v>1</v>
      </c>
      <c r="AY11" s="14">
        <v>0</v>
      </c>
      <c r="AZ11" s="14">
        <v>1</v>
      </c>
      <c r="BA11" s="14">
        <v>2</v>
      </c>
      <c r="BB11" s="14">
        <v>0</v>
      </c>
      <c r="BC11" s="14">
        <v>0</v>
      </c>
      <c r="BD11" s="14">
        <v>1</v>
      </c>
      <c r="BE11" s="15">
        <v>3</v>
      </c>
      <c r="BF11" s="160"/>
    </row>
    <row r="12" spans="1:63" ht="11.25" customHeight="1">
      <c r="A12" s="115"/>
      <c r="B12" s="210" t="s">
        <v>72</v>
      </c>
      <c r="C12" s="13">
        <v>43</v>
      </c>
      <c r="D12" s="14">
        <v>41</v>
      </c>
      <c r="E12" s="14">
        <v>42</v>
      </c>
      <c r="F12" s="14">
        <v>93</v>
      </c>
      <c r="G12" s="14">
        <v>109</v>
      </c>
      <c r="H12" s="14">
        <v>144</v>
      </c>
      <c r="I12" s="14">
        <v>418</v>
      </c>
      <c r="J12" s="14">
        <v>250</v>
      </c>
      <c r="K12" s="14">
        <v>116</v>
      </c>
      <c r="L12" s="14">
        <v>176</v>
      </c>
      <c r="M12" s="15">
        <v>89</v>
      </c>
      <c r="N12" s="160"/>
      <c r="O12" s="210" t="s">
        <v>71</v>
      </c>
      <c r="P12" s="5">
        <v>2</v>
      </c>
      <c r="Q12" s="6">
        <v>6</v>
      </c>
      <c r="R12" s="6">
        <v>8</v>
      </c>
      <c r="S12" s="6">
        <v>2</v>
      </c>
      <c r="T12" s="6">
        <v>8</v>
      </c>
      <c r="U12" s="6">
        <v>7</v>
      </c>
      <c r="V12" s="6">
        <v>4</v>
      </c>
      <c r="W12" s="6">
        <v>5</v>
      </c>
      <c r="X12" s="6">
        <v>6</v>
      </c>
      <c r="Y12" s="6">
        <v>4</v>
      </c>
      <c r="Z12" s="6">
        <v>7</v>
      </c>
      <c r="AA12" s="6">
        <v>13</v>
      </c>
      <c r="AB12" s="6">
        <v>16</v>
      </c>
      <c r="AC12" s="6">
        <v>7</v>
      </c>
      <c r="AD12" s="6">
        <v>9</v>
      </c>
      <c r="AE12" s="6">
        <v>10</v>
      </c>
      <c r="AF12" s="6">
        <v>16</v>
      </c>
      <c r="AG12" s="6">
        <v>12</v>
      </c>
      <c r="AH12" s="6">
        <v>25</v>
      </c>
      <c r="AI12" s="6">
        <v>10</v>
      </c>
      <c r="AJ12" s="6">
        <v>15</v>
      </c>
      <c r="AK12" s="6">
        <v>17</v>
      </c>
      <c r="AL12" s="6">
        <v>17</v>
      </c>
      <c r="AM12" s="6">
        <v>23</v>
      </c>
      <c r="AN12" s="6">
        <v>33</v>
      </c>
      <c r="AO12" s="6">
        <v>41</v>
      </c>
      <c r="AP12" s="6">
        <v>45</v>
      </c>
      <c r="AQ12" s="6">
        <v>52</v>
      </c>
      <c r="AR12" s="6">
        <v>38</v>
      </c>
      <c r="AS12" s="6">
        <v>35</v>
      </c>
      <c r="AT12" s="6">
        <v>23</v>
      </c>
      <c r="AU12" s="6">
        <v>23</v>
      </c>
      <c r="AV12" s="6">
        <v>21</v>
      </c>
      <c r="AW12" s="6">
        <v>20</v>
      </c>
      <c r="AX12" s="6">
        <v>19</v>
      </c>
      <c r="AY12" s="6">
        <v>12</v>
      </c>
      <c r="AZ12" s="6">
        <v>24</v>
      </c>
      <c r="BA12" s="6">
        <v>24</v>
      </c>
      <c r="BB12" s="6">
        <v>26</v>
      </c>
      <c r="BC12" s="6">
        <v>23</v>
      </c>
      <c r="BD12" s="6">
        <v>29</v>
      </c>
      <c r="BE12" s="7">
        <v>20</v>
      </c>
      <c r="BF12" s="160"/>
    </row>
    <row r="13" spans="1:63" ht="11.25" customHeight="1">
      <c r="A13" s="115"/>
      <c r="B13" s="210" t="s">
        <v>73</v>
      </c>
      <c r="C13" s="31">
        <v>50</v>
      </c>
      <c r="D13" s="32">
        <v>20</v>
      </c>
      <c r="E13" s="32">
        <v>40</v>
      </c>
      <c r="F13" s="32">
        <v>80</v>
      </c>
      <c r="G13" s="32">
        <v>99</v>
      </c>
      <c r="H13" s="32">
        <v>131</v>
      </c>
      <c r="I13" s="32">
        <v>273</v>
      </c>
      <c r="J13" s="32">
        <v>148</v>
      </c>
      <c r="K13" s="32">
        <v>69</v>
      </c>
      <c r="L13" s="32">
        <v>98</v>
      </c>
      <c r="M13" s="33">
        <v>68</v>
      </c>
      <c r="N13" s="160"/>
      <c r="O13" s="210" t="s">
        <v>72</v>
      </c>
      <c r="P13" s="8">
        <v>12</v>
      </c>
      <c r="Q13" s="9">
        <v>10</v>
      </c>
      <c r="R13" s="9">
        <v>13</v>
      </c>
      <c r="S13" s="9">
        <v>8</v>
      </c>
      <c r="T13" s="9">
        <v>9</v>
      </c>
      <c r="U13" s="9">
        <v>12</v>
      </c>
      <c r="V13" s="9">
        <v>12</v>
      </c>
      <c r="W13" s="9">
        <v>8</v>
      </c>
      <c r="X13" s="9">
        <v>5</v>
      </c>
      <c r="Y13" s="9">
        <v>12</v>
      </c>
      <c r="Z13" s="9">
        <v>12</v>
      </c>
      <c r="AA13" s="9">
        <v>13</v>
      </c>
      <c r="AB13" s="9">
        <v>19</v>
      </c>
      <c r="AC13" s="9">
        <v>22</v>
      </c>
      <c r="AD13" s="9">
        <v>25</v>
      </c>
      <c r="AE13" s="9">
        <v>27</v>
      </c>
      <c r="AF13" s="9">
        <v>28</v>
      </c>
      <c r="AG13" s="9">
        <v>30</v>
      </c>
      <c r="AH13" s="9">
        <v>31</v>
      </c>
      <c r="AI13" s="9">
        <v>20</v>
      </c>
      <c r="AJ13" s="9">
        <v>29</v>
      </c>
      <c r="AK13" s="9">
        <v>37</v>
      </c>
      <c r="AL13" s="9">
        <v>36</v>
      </c>
      <c r="AM13" s="9">
        <v>42</v>
      </c>
      <c r="AN13" s="9">
        <v>104</v>
      </c>
      <c r="AO13" s="9">
        <v>92</v>
      </c>
      <c r="AP13" s="9">
        <v>106</v>
      </c>
      <c r="AQ13" s="9">
        <v>116</v>
      </c>
      <c r="AR13" s="9">
        <v>103</v>
      </c>
      <c r="AS13" s="9">
        <v>77</v>
      </c>
      <c r="AT13" s="9">
        <v>44</v>
      </c>
      <c r="AU13" s="9">
        <v>26</v>
      </c>
      <c r="AV13" s="9">
        <v>20</v>
      </c>
      <c r="AW13" s="9">
        <v>32</v>
      </c>
      <c r="AX13" s="9">
        <v>34</v>
      </c>
      <c r="AY13" s="9">
        <v>30</v>
      </c>
      <c r="AZ13" s="9">
        <v>41</v>
      </c>
      <c r="BA13" s="9">
        <v>40</v>
      </c>
      <c r="BB13" s="9">
        <v>42</v>
      </c>
      <c r="BC13" s="9">
        <v>53</v>
      </c>
      <c r="BD13" s="9">
        <v>44</v>
      </c>
      <c r="BE13" s="12">
        <v>45</v>
      </c>
      <c r="BF13" s="160"/>
    </row>
    <row r="14" spans="1:63" ht="11.25" customHeight="1">
      <c r="B14" s="237"/>
      <c r="C14" s="238"/>
      <c r="D14" s="238"/>
      <c r="E14" s="238"/>
      <c r="F14" s="239"/>
      <c r="G14" s="239"/>
      <c r="H14" s="239"/>
      <c r="I14" s="239"/>
      <c r="J14" s="239"/>
      <c r="K14" s="239"/>
      <c r="L14" s="239"/>
      <c r="M14" s="239"/>
      <c r="O14" s="210" t="s">
        <v>73</v>
      </c>
      <c r="P14" s="31">
        <v>11</v>
      </c>
      <c r="Q14" s="32">
        <v>10</v>
      </c>
      <c r="R14" s="32">
        <v>17</v>
      </c>
      <c r="S14" s="32">
        <v>12</v>
      </c>
      <c r="T14" s="32">
        <v>5</v>
      </c>
      <c r="U14" s="32">
        <v>5</v>
      </c>
      <c r="V14" s="32">
        <v>5</v>
      </c>
      <c r="W14" s="32">
        <v>5</v>
      </c>
      <c r="X14" s="32">
        <v>6</v>
      </c>
      <c r="Y14" s="32">
        <v>12</v>
      </c>
      <c r="Z14" s="32">
        <v>13</v>
      </c>
      <c r="AA14" s="32">
        <v>9</v>
      </c>
      <c r="AB14" s="32">
        <v>12</v>
      </c>
      <c r="AC14" s="32">
        <v>19</v>
      </c>
      <c r="AD14" s="32">
        <v>26</v>
      </c>
      <c r="AE14" s="32">
        <v>23</v>
      </c>
      <c r="AF14" s="32">
        <v>23</v>
      </c>
      <c r="AG14" s="32">
        <v>29</v>
      </c>
      <c r="AH14" s="32">
        <v>29</v>
      </c>
      <c r="AI14" s="32">
        <v>18</v>
      </c>
      <c r="AJ14" s="32">
        <v>22</v>
      </c>
      <c r="AK14" s="32">
        <v>28</v>
      </c>
      <c r="AL14" s="32">
        <v>39</v>
      </c>
      <c r="AM14" s="32">
        <v>42</v>
      </c>
      <c r="AN14" s="32">
        <v>52</v>
      </c>
      <c r="AO14" s="32">
        <v>80</v>
      </c>
      <c r="AP14" s="32">
        <v>63</v>
      </c>
      <c r="AQ14" s="32">
        <v>78</v>
      </c>
      <c r="AR14" s="32">
        <v>59</v>
      </c>
      <c r="AS14" s="32">
        <v>34</v>
      </c>
      <c r="AT14" s="32">
        <v>28</v>
      </c>
      <c r="AU14" s="32">
        <v>27</v>
      </c>
      <c r="AV14" s="32">
        <v>17</v>
      </c>
      <c r="AW14" s="32">
        <v>15</v>
      </c>
      <c r="AX14" s="32">
        <v>19</v>
      </c>
      <c r="AY14" s="32">
        <v>18</v>
      </c>
      <c r="AZ14" s="32">
        <v>23</v>
      </c>
      <c r="BA14" s="32">
        <v>23</v>
      </c>
      <c r="BB14" s="32">
        <v>24</v>
      </c>
      <c r="BC14" s="32">
        <v>28</v>
      </c>
      <c r="BD14" s="32">
        <v>32</v>
      </c>
      <c r="BE14" s="33">
        <v>36</v>
      </c>
      <c r="BF14" s="160"/>
    </row>
    <row r="15" spans="1:63" ht="11.25" customHeight="1">
      <c r="A15" s="115"/>
      <c r="B15" s="210" t="s">
        <v>70</v>
      </c>
      <c r="C15" s="165">
        <v>0</v>
      </c>
      <c r="D15" s="166">
        <v>0</v>
      </c>
      <c r="E15" s="166">
        <v>8.8495575221238937E-3</v>
      </c>
      <c r="F15" s="166">
        <v>1.8264840182648401E-2</v>
      </c>
      <c r="G15" s="166">
        <v>0</v>
      </c>
      <c r="H15" s="166">
        <v>8.5714285714285719E-3</v>
      </c>
      <c r="I15" s="166">
        <v>2.3148148148148147E-3</v>
      </c>
      <c r="J15" s="166">
        <v>2.6365348399246705E-2</v>
      </c>
      <c r="K15" s="166">
        <v>7.7220077220077222E-3</v>
      </c>
      <c r="L15" s="166">
        <v>8.0213903743315516E-3</v>
      </c>
      <c r="M15" s="167">
        <v>1.9047619047619049E-2</v>
      </c>
      <c r="O15" s="237"/>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row>
    <row r="16" spans="1:63" ht="11.25" customHeight="1">
      <c r="A16" s="115"/>
      <c r="B16" s="210" t="s">
        <v>71</v>
      </c>
      <c r="C16" s="168">
        <v>0.16216216216216217</v>
      </c>
      <c r="D16" s="169">
        <v>0.28235294117647058</v>
      </c>
      <c r="E16" s="169">
        <v>0.26548672566371684</v>
      </c>
      <c r="F16" s="169">
        <v>0.19178082191780821</v>
      </c>
      <c r="G16" s="169">
        <v>0.23247232472324722</v>
      </c>
      <c r="H16" s="169">
        <v>0.20571428571428571</v>
      </c>
      <c r="I16" s="169">
        <v>0.19791666666666666</v>
      </c>
      <c r="J16" s="169">
        <v>0.22410546139359699</v>
      </c>
      <c r="K16" s="169">
        <v>0.27799227799227799</v>
      </c>
      <c r="L16" s="169">
        <v>0.25935828877005346</v>
      </c>
      <c r="M16" s="170">
        <v>0.23333333333333334</v>
      </c>
      <c r="O16" s="210" t="s">
        <v>70</v>
      </c>
      <c r="P16" s="165">
        <v>0</v>
      </c>
      <c r="Q16" s="166">
        <v>0</v>
      </c>
      <c r="R16" s="166">
        <v>0</v>
      </c>
      <c r="S16" s="166">
        <v>0</v>
      </c>
      <c r="T16" s="166">
        <v>0</v>
      </c>
      <c r="U16" s="166">
        <v>0</v>
      </c>
      <c r="V16" s="166">
        <v>0</v>
      </c>
      <c r="W16" s="166">
        <v>0</v>
      </c>
      <c r="X16" s="166">
        <v>0</v>
      </c>
      <c r="Y16" s="166">
        <v>0</v>
      </c>
      <c r="Z16" s="166">
        <v>0</v>
      </c>
      <c r="AA16" s="166">
        <v>2.7777777777777776E-2</v>
      </c>
      <c r="AB16" s="166">
        <v>2.0833333333333332E-2</v>
      </c>
      <c r="AC16" s="166">
        <v>2.0408163265306121E-2</v>
      </c>
      <c r="AD16" s="166">
        <v>3.2258064516129031E-2</v>
      </c>
      <c r="AE16" s="166">
        <v>0</v>
      </c>
      <c r="AF16" s="166">
        <v>0</v>
      </c>
      <c r="AG16" s="166">
        <v>0</v>
      </c>
      <c r="AH16" s="166">
        <v>0</v>
      </c>
      <c r="AI16" s="166">
        <v>0</v>
      </c>
      <c r="AJ16" s="166">
        <v>2.9411764705882353E-2</v>
      </c>
      <c r="AK16" s="166">
        <v>1.2048192771084338E-2</v>
      </c>
      <c r="AL16" s="166">
        <v>0</v>
      </c>
      <c r="AM16" s="166">
        <v>0</v>
      </c>
      <c r="AN16" s="166">
        <v>5.263157894736842E-3</v>
      </c>
      <c r="AO16" s="166">
        <v>0</v>
      </c>
      <c r="AP16" s="166">
        <v>4.6511627906976744E-3</v>
      </c>
      <c r="AQ16" s="166">
        <v>0</v>
      </c>
      <c r="AR16" s="166">
        <v>1.9607843137254902E-2</v>
      </c>
      <c r="AS16" s="166">
        <v>3.9473684210526314E-2</v>
      </c>
      <c r="AT16" s="166">
        <v>4.0404040404040407E-2</v>
      </c>
      <c r="AU16" s="166">
        <v>0</v>
      </c>
      <c r="AV16" s="166">
        <v>1.6949152542372881E-2</v>
      </c>
      <c r="AW16" s="166">
        <v>0</v>
      </c>
      <c r="AX16" s="166">
        <v>1.3698630136986301E-2</v>
      </c>
      <c r="AY16" s="166">
        <v>0</v>
      </c>
      <c r="AZ16" s="166">
        <v>1.1235955056179775E-2</v>
      </c>
      <c r="BA16" s="166">
        <v>2.247191011235955E-2</v>
      </c>
      <c r="BB16" s="166">
        <v>0</v>
      </c>
      <c r="BC16" s="166">
        <v>0</v>
      </c>
      <c r="BD16" s="166">
        <v>9.433962264150943E-3</v>
      </c>
      <c r="BE16" s="167">
        <v>2.8846153846153848E-2</v>
      </c>
    </row>
    <row r="17" spans="1:57" ht="11.25" customHeight="1">
      <c r="A17" s="115"/>
      <c r="B17" s="210" t="s">
        <v>72</v>
      </c>
      <c r="C17" s="171">
        <v>0.38738738738738737</v>
      </c>
      <c r="D17" s="172">
        <v>0.4823529411764706</v>
      </c>
      <c r="E17" s="172">
        <v>0.37168141592920356</v>
      </c>
      <c r="F17" s="172">
        <v>0.42465753424657532</v>
      </c>
      <c r="G17" s="172">
        <v>0.40221402214022139</v>
      </c>
      <c r="H17" s="172">
        <v>0.41142857142857142</v>
      </c>
      <c r="I17" s="172">
        <v>0.48379629629629628</v>
      </c>
      <c r="J17" s="172">
        <v>0.47080979284369112</v>
      </c>
      <c r="K17" s="172">
        <v>0.44787644787644787</v>
      </c>
      <c r="L17" s="172">
        <v>0.47058823529411764</v>
      </c>
      <c r="M17" s="173">
        <v>0.4238095238095238</v>
      </c>
      <c r="O17" s="210" t="s">
        <v>71</v>
      </c>
      <c r="P17" s="168">
        <v>0.08</v>
      </c>
      <c r="Q17" s="169">
        <v>0.23076923076923078</v>
      </c>
      <c r="R17" s="169">
        <v>0.21052631578947367</v>
      </c>
      <c r="S17" s="169">
        <v>9.0909090909090912E-2</v>
      </c>
      <c r="T17" s="169">
        <v>0.36363636363636365</v>
      </c>
      <c r="U17" s="169">
        <v>0.29166666666666669</v>
      </c>
      <c r="V17" s="169">
        <v>0.19047619047619047</v>
      </c>
      <c r="W17" s="169">
        <v>0.27777777777777779</v>
      </c>
      <c r="X17" s="169">
        <v>0.35294117647058826</v>
      </c>
      <c r="Y17" s="169">
        <v>0.14285714285714285</v>
      </c>
      <c r="Z17" s="169">
        <v>0.21875</v>
      </c>
      <c r="AA17" s="169">
        <v>0.3611111111111111</v>
      </c>
      <c r="AB17" s="169">
        <v>0.33333333333333331</v>
      </c>
      <c r="AC17" s="169">
        <v>0.14285714285714285</v>
      </c>
      <c r="AD17" s="169">
        <v>0.14516129032258066</v>
      </c>
      <c r="AE17" s="169">
        <v>0.16666666666666666</v>
      </c>
      <c r="AF17" s="169">
        <v>0.23880597014925373</v>
      </c>
      <c r="AG17" s="169">
        <v>0.16901408450704225</v>
      </c>
      <c r="AH17" s="169">
        <v>0.29411764705882354</v>
      </c>
      <c r="AI17" s="169">
        <v>0.20833333333333334</v>
      </c>
      <c r="AJ17" s="169">
        <v>0.22058823529411764</v>
      </c>
      <c r="AK17" s="169">
        <v>0.20481927710843373</v>
      </c>
      <c r="AL17" s="169">
        <v>0.18478260869565216</v>
      </c>
      <c r="AM17" s="169">
        <v>0.21495327102803738</v>
      </c>
      <c r="AN17" s="169">
        <v>0.1736842105263158</v>
      </c>
      <c r="AO17" s="169">
        <v>0.19248826291079812</v>
      </c>
      <c r="AP17" s="169">
        <v>0.20930232558139536</v>
      </c>
      <c r="AQ17" s="169">
        <v>0.21138211382113822</v>
      </c>
      <c r="AR17" s="169">
        <v>0.18627450980392157</v>
      </c>
      <c r="AS17" s="169">
        <v>0.23026315789473684</v>
      </c>
      <c r="AT17" s="169">
        <v>0.23232323232323232</v>
      </c>
      <c r="AU17" s="169">
        <v>0.30263157894736842</v>
      </c>
      <c r="AV17" s="169">
        <v>0.3559322033898305</v>
      </c>
      <c r="AW17" s="169">
        <v>0.29850746268656714</v>
      </c>
      <c r="AX17" s="169">
        <v>0.26027397260273971</v>
      </c>
      <c r="AY17" s="169">
        <v>0.2</v>
      </c>
      <c r="AZ17" s="169">
        <v>0.2696629213483146</v>
      </c>
      <c r="BA17" s="169">
        <v>0.2696629213483146</v>
      </c>
      <c r="BB17" s="169">
        <v>0.28260869565217389</v>
      </c>
      <c r="BC17" s="169">
        <v>0.22115384615384615</v>
      </c>
      <c r="BD17" s="169">
        <v>0.27358490566037735</v>
      </c>
      <c r="BE17" s="170">
        <v>0.19230769230769232</v>
      </c>
    </row>
    <row r="18" spans="1:57" ht="11.25" customHeight="1">
      <c r="A18" s="115"/>
      <c r="B18" s="210" t="s">
        <v>73</v>
      </c>
      <c r="C18" s="174">
        <v>0.45045045045045046</v>
      </c>
      <c r="D18" s="175">
        <v>0.23529411764705882</v>
      </c>
      <c r="E18" s="175">
        <v>0.35398230088495575</v>
      </c>
      <c r="F18" s="175">
        <v>0.36529680365296802</v>
      </c>
      <c r="G18" s="175">
        <v>0.36531365313653136</v>
      </c>
      <c r="H18" s="175">
        <v>0.37428571428571428</v>
      </c>
      <c r="I18" s="175">
        <v>0.31597222222222221</v>
      </c>
      <c r="J18" s="175">
        <v>0.27871939736346518</v>
      </c>
      <c r="K18" s="175">
        <v>0.26640926640926643</v>
      </c>
      <c r="L18" s="175">
        <v>0.26203208556149732</v>
      </c>
      <c r="M18" s="176">
        <v>0.32380952380952382</v>
      </c>
      <c r="O18" s="210" t="s">
        <v>72</v>
      </c>
      <c r="P18" s="171">
        <v>0.48</v>
      </c>
      <c r="Q18" s="172">
        <v>0.38461538461538464</v>
      </c>
      <c r="R18" s="172">
        <v>0.34210526315789475</v>
      </c>
      <c r="S18" s="172">
        <v>0.36363636363636365</v>
      </c>
      <c r="T18" s="172">
        <v>0.40909090909090912</v>
      </c>
      <c r="U18" s="172">
        <v>0.5</v>
      </c>
      <c r="V18" s="172">
        <v>0.5714285714285714</v>
      </c>
      <c r="W18" s="172">
        <v>0.44444444444444442</v>
      </c>
      <c r="X18" s="172">
        <v>0.29411764705882354</v>
      </c>
      <c r="Y18" s="172">
        <v>0.42857142857142855</v>
      </c>
      <c r="Z18" s="172">
        <v>0.375</v>
      </c>
      <c r="AA18" s="172">
        <v>0.3611111111111111</v>
      </c>
      <c r="AB18" s="172">
        <v>0.39583333333333331</v>
      </c>
      <c r="AC18" s="172">
        <v>0.44897959183673469</v>
      </c>
      <c r="AD18" s="172">
        <v>0.40322580645161288</v>
      </c>
      <c r="AE18" s="172">
        <v>0.45</v>
      </c>
      <c r="AF18" s="172">
        <v>0.41791044776119401</v>
      </c>
      <c r="AG18" s="172">
        <v>0.42253521126760563</v>
      </c>
      <c r="AH18" s="172">
        <v>0.36470588235294116</v>
      </c>
      <c r="AI18" s="172">
        <v>0.41666666666666669</v>
      </c>
      <c r="AJ18" s="172">
        <v>0.4264705882352941</v>
      </c>
      <c r="AK18" s="172">
        <v>0.44578313253012047</v>
      </c>
      <c r="AL18" s="172">
        <v>0.39130434782608697</v>
      </c>
      <c r="AM18" s="172">
        <v>0.3925233644859813</v>
      </c>
      <c r="AN18" s="172">
        <v>0.54736842105263162</v>
      </c>
      <c r="AO18" s="172">
        <v>0.431924882629108</v>
      </c>
      <c r="AP18" s="172">
        <v>0.49302325581395351</v>
      </c>
      <c r="AQ18" s="172">
        <v>0.47154471544715448</v>
      </c>
      <c r="AR18" s="172">
        <v>0.50490196078431371</v>
      </c>
      <c r="AS18" s="172">
        <v>0.50657894736842102</v>
      </c>
      <c r="AT18" s="172">
        <v>0.44444444444444442</v>
      </c>
      <c r="AU18" s="172">
        <v>0.34210526315789475</v>
      </c>
      <c r="AV18" s="172">
        <v>0.33898305084745761</v>
      </c>
      <c r="AW18" s="172">
        <v>0.47761194029850745</v>
      </c>
      <c r="AX18" s="172">
        <v>0.46575342465753422</v>
      </c>
      <c r="AY18" s="172">
        <v>0.5</v>
      </c>
      <c r="AZ18" s="172">
        <v>0.4606741573033708</v>
      </c>
      <c r="BA18" s="172">
        <v>0.449438202247191</v>
      </c>
      <c r="BB18" s="172">
        <v>0.45652173913043476</v>
      </c>
      <c r="BC18" s="172">
        <v>0.50961538461538458</v>
      </c>
      <c r="BD18" s="172">
        <v>0.41509433962264153</v>
      </c>
      <c r="BE18" s="173">
        <v>0.43269230769230771</v>
      </c>
    </row>
    <row r="19" spans="1:57" ht="11.25" customHeight="1">
      <c r="B19" s="218" t="s">
        <v>74</v>
      </c>
      <c r="C19" s="179"/>
      <c r="D19" s="179"/>
      <c r="E19" s="179"/>
      <c r="F19" s="179"/>
      <c r="G19" s="179"/>
      <c r="H19" s="179"/>
      <c r="I19" s="241"/>
      <c r="J19" s="179"/>
      <c r="K19" s="179"/>
      <c r="L19" s="179"/>
      <c r="M19" s="179"/>
      <c r="O19" s="210" t="s">
        <v>73</v>
      </c>
      <c r="P19" s="174">
        <v>0.44</v>
      </c>
      <c r="Q19" s="175">
        <v>0.38461538461538464</v>
      </c>
      <c r="R19" s="175">
        <v>0.44736842105263158</v>
      </c>
      <c r="S19" s="175">
        <v>0.54545454545454541</v>
      </c>
      <c r="T19" s="175">
        <v>0.22727272727272727</v>
      </c>
      <c r="U19" s="175">
        <v>0.20833333333333334</v>
      </c>
      <c r="V19" s="175">
        <v>0.23809523809523808</v>
      </c>
      <c r="W19" s="175">
        <v>0.27777777777777779</v>
      </c>
      <c r="X19" s="175">
        <v>0.35294117647058826</v>
      </c>
      <c r="Y19" s="175">
        <v>0.42857142857142855</v>
      </c>
      <c r="Z19" s="175">
        <v>0.40625</v>
      </c>
      <c r="AA19" s="175">
        <v>0.25</v>
      </c>
      <c r="AB19" s="175">
        <v>0.25</v>
      </c>
      <c r="AC19" s="175">
        <v>0.38775510204081631</v>
      </c>
      <c r="AD19" s="175">
        <v>0.41935483870967744</v>
      </c>
      <c r="AE19" s="175">
        <v>0.38333333333333336</v>
      </c>
      <c r="AF19" s="175">
        <v>0.34328358208955223</v>
      </c>
      <c r="AG19" s="175">
        <v>0.40845070422535212</v>
      </c>
      <c r="AH19" s="175">
        <v>0.3411764705882353</v>
      </c>
      <c r="AI19" s="175">
        <v>0.375</v>
      </c>
      <c r="AJ19" s="175">
        <v>0.3235294117647059</v>
      </c>
      <c r="AK19" s="175">
        <v>0.33734939759036142</v>
      </c>
      <c r="AL19" s="175">
        <v>0.42391304347826086</v>
      </c>
      <c r="AM19" s="175">
        <v>0.3925233644859813</v>
      </c>
      <c r="AN19" s="175">
        <v>0.27368421052631581</v>
      </c>
      <c r="AO19" s="175">
        <v>0.37558685446009388</v>
      </c>
      <c r="AP19" s="175">
        <v>0.2930232558139535</v>
      </c>
      <c r="AQ19" s="175">
        <v>0.31707317073170732</v>
      </c>
      <c r="AR19" s="175">
        <v>0.28921568627450983</v>
      </c>
      <c r="AS19" s="175">
        <v>0.22368421052631579</v>
      </c>
      <c r="AT19" s="175">
        <v>0.28282828282828282</v>
      </c>
      <c r="AU19" s="175">
        <v>0.35526315789473684</v>
      </c>
      <c r="AV19" s="175">
        <v>0.28813559322033899</v>
      </c>
      <c r="AW19" s="175">
        <v>0.22388059701492538</v>
      </c>
      <c r="AX19" s="175">
        <v>0.26027397260273971</v>
      </c>
      <c r="AY19" s="175">
        <v>0.3</v>
      </c>
      <c r="AZ19" s="175">
        <v>0.25842696629213485</v>
      </c>
      <c r="BA19" s="175">
        <v>0.25842696629213485</v>
      </c>
      <c r="BB19" s="175">
        <v>0.2608695652173913</v>
      </c>
      <c r="BC19" s="175">
        <v>0.26923076923076922</v>
      </c>
      <c r="BD19" s="175">
        <v>0.30188679245283018</v>
      </c>
      <c r="BE19" s="176">
        <v>0.34615384615384615</v>
      </c>
    </row>
    <row r="20" spans="1:57" ht="11.25" customHeight="1">
      <c r="O20" s="218" t="s">
        <v>74</v>
      </c>
    </row>
    <row r="47" spans="1:1" s="111" customFormat="1" ht="11.25" customHeight="1">
      <c r="A47" s="40"/>
    </row>
    <row r="48" spans="1:1" s="111" customFormat="1" ht="11.25" customHeight="1">
      <c r="A48" s="40"/>
    </row>
    <row r="49" spans="1:1" s="111" customFormat="1" ht="11.25" customHeight="1">
      <c r="A49" s="40"/>
    </row>
    <row r="50" spans="1:1" s="111" customFormat="1" ht="11.25" customHeight="1">
      <c r="A50" s="40"/>
    </row>
    <row r="51" spans="1:1" s="111" customFormat="1" ht="11.25" customHeight="1">
      <c r="A51" s="40"/>
    </row>
    <row r="52" spans="1:1" s="111" customFormat="1" ht="11.25" customHeight="1">
      <c r="A52" s="40"/>
    </row>
    <row r="53" spans="1:1" s="111" customFormat="1" ht="11.25" customHeight="1">
      <c r="A53" s="40"/>
    </row>
    <row r="54" spans="1:1" s="111" customFormat="1" ht="11.25" customHeight="1">
      <c r="A54" s="40"/>
    </row>
    <row r="55" spans="1:1" s="111" customFormat="1" ht="11.25" customHeight="1">
      <c r="A55" s="40"/>
    </row>
    <row r="56" spans="1:1" s="111" customFormat="1" ht="11.25" customHeight="1">
      <c r="A56" s="40"/>
    </row>
    <row r="57" spans="1:1" s="111" customFormat="1" ht="11.25" customHeight="1">
      <c r="A57" s="40"/>
    </row>
    <row r="58" spans="1:1" s="111" customFormat="1" ht="11.25" customHeight="1">
      <c r="A58" s="40"/>
    </row>
    <row r="59" spans="1:1" s="111" customFormat="1" ht="11.25" customHeight="1">
      <c r="A59" s="40"/>
    </row>
    <row r="60" spans="1:1" s="111" customFormat="1" ht="11.25" customHeight="1">
      <c r="A60" s="40"/>
    </row>
    <row r="61" spans="1:1" s="111" customFormat="1" ht="11.25" customHeight="1">
      <c r="A61" s="40"/>
    </row>
    <row r="86" spans="1:31" s="111" customFormat="1" ht="11.2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s="111" customFormat="1" ht="11.25" customHeight="1">
      <c r="A87" s="40"/>
      <c r="B87" s="40"/>
      <c r="C87" s="40"/>
      <c r="D87" s="40"/>
      <c r="E87" s="40"/>
      <c r="F87" s="40"/>
      <c r="G87" s="40"/>
      <c r="H87" s="40"/>
      <c r="I87" s="40"/>
      <c r="J87" s="40"/>
      <c r="K87" s="40"/>
      <c r="L87" s="40"/>
      <c r="M87" s="40"/>
      <c r="N87" s="40"/>
      <c r="O87" s="40"/>
    </row>
    <row r="88" spans="1:31" s="111" customFormat="1" ht="11.25" customHeight="1">
      <c r="A88" s="40"/>
      <c r="B88" s="40"/>
      <c r="C88" s="40"/>
      <c r="D88" s="40"/>
      <c r="E88" s="40"/>
      <c r="F88" s="40"/>
      <c r="G88" s="40"/>
      <c r="H88" s="40"/>
      <c r="I88" s="40"/>
      <c r="J88" s="40"/>
      <c r="K88" s="40"/>
      <c r="L88" s="40"/>
      <c r="M88" s="40"/>
      <c r="N88" s="40"/>
      <c r="O88" s="40"/>
    </row>
    <row r="89" spans="1:31" s="111" customFormat="1" ht="11.25" customHeight="1">
      <c r="A89" s="40"/>
      <c r="B89" s="40"/>
      <c r="C89" s="40"/>
      <c r="D89" s="40"/>
      <c r="E89" s="40"/>
      <c r="F89" s="40"/>
      <c r="G89" s="40"/>
      <c r="H89" s="40"/>
      <c r="I89" s="40"/>
      <c r="J89" s="40"/>
      <c r="K89" s="40"/>
      <c r="L89" s="40"/>
      <c r="M89" s="40"/>
      <c r="N89" s="40"/>
      <c r="O89" s="40"/>
    </row>
    <row r="90" spans="1:31" s="111" customFormat="1" ht="11.25" customHeight="1">
      <c r="A90" s="40"/>
      <c r="B90" s="40"/>
      <c r="C90" s="40"/>
      <c r="D90" s="40"/>
      <c r="E90" s="40"/>
      <c r="F90" s="40"/>
      <c r="G90" s="40"/>
      <c r="H90" s="40"/>
      <c r="I90" s="40"/>
      <c r="J90" s="40"/>
      <c r="K90" s="40"/>
      <c r="L90" s="40"/>
      <c r="M90" s="40"/>
      <c r="N90" s="40"/>
      <c r="O90" s="40"/>
    </row>
    <row r="91" spans="1:31" s="111" customFormat="1" ht="11.25" customHeight="1">
      <c r="A91" s="40"/>
      <c r="B91" s="40"/>
      <c r="C91" s="40"/>
      <c r="D91" s="40"/>
      <c r="E91" s="40"/>
      <c r="F91" s="40"/>
      <c r="G91" s="40"/>
      <c r="H91" s="40"/>
      <c r="I91" s="40"/>
      <c r="J91" s="40"/>
      <c r="K91" s="40"/>
      <c r="L91" s="40"/>
      <c r="M91" s="40"/>
      <c r="N91" s="40"/>
      <c r="O91" s="40"/>
    </row>
    <row r="92" spans="1:31" s="111" customFormat="1" ht="11.25" customHeight="1">
      <c r="A92" s="40"/>
      <c r="B92" s="40"/>
      <c r="C92" s="40"/>
      <c r="D92" s="40"/>
      <c r="E92" s="40"/>
      <c r="F92" s="40"/>
      <c r="G92" s="40"/>
      <c r="H92" s="40"/>
      <c r="I92" s="40"/>
      <c r="J92" s="40"/>
      <c r="K92" s="40"/>
      <c r="L92" s="40"/>
      <c r="M92" s="40"/>
      <c r="N92" s="40"/>
      <c r="O92" s="40"/>
    </row>
    <row r="93" spans="1:31" s="111" customFormat="1" ht="11.25" customHeight="1">
      <c r="A93" s="40"/>
      <c r="B93" s="40"/>
      <c r="C93" s="40"/>
      <c r="D93" s="40"/>
      <c r="E93" s="40"/>
      <c r="F93" s="40"/>
      <c r="G93" s="40"/>
      <c r="H93" s="40"/>
      <c r="I93" s="40"/>
      <c r="J93" s="40"/>
      <c r="K93" s="40"/>
      <c r="L93" s="40"/>
      <c r="M93" s="40"/>
      <c r="N93" s="40"/>
      <c r="O93" s="40"/>
    </row>
    <row r="94" spans="1:31" s="111" customFormat="1" ht="11.25" customHeight="1">
      <c r="A94" s="40"/>
      <c r="B94" s="40"/>
      <c r="C94" s="40"/>
      <c r="D94" s="40"/>
      <c r="E94" s="40"/>
      <c r="F94" s="40"/>
      <c r="G94" s="40"/>
      <c r="H94" s="40"/>
      <c r="I94" s="40"/>
      <c r="J94" s="40"/>
      <c r="K94" s="40"/>
      <c r="L94" s="40"/>
      <c r="M94" s="40"/>
      <c r="N94" s="40"/>
      <c r="O94" s="40"/>
    </row>
    <row r="95" spans="1:31" s="111" customFormat="1" ht="11.25" customHeight="1">
      <c r="A95" s="40"/>
      <c r="B95" s="40"/>
      <c r="C95" s="40"/>
      <c r="D95" s="40"/>
      <c r="E95" s="40"/>
      <c r="F95" s="40"/>
      <c r="G95" s="40"/>
      <c r="H95" s="40"/>
      <c r="I95" s="40"/>
      <c r="J95" s="40"/>
      <c r="K95" s="40"/>
      <c r="L95" s="40"/>
      <c r="M95" s="40"/>
      <c r="N95" s="40"/>
      <c r="O95" s="40"/>
    </row>
    <row r="96" spans="1:31" s="111" customFormat="1" ht="11.25" customHeight="1">
      <c r="A96" s="40"/>
      <c r="B96" s="40"/>
      <c r="C96" s="40"/>
      <c r="D96" s="40"/>
      <c r="E96" s="40"/>
      <c r="F96" s="40"/>
      <c r="G96" s="40"/>
      <c r="H96" s="40"/>
      <c r="I96" s="40"/>
      <c r="J96" s="40"/>
      <c r="K96" s="40"/>
      <c r="L96" s="40"/>
      <c r="M96" s="40"/>
      <c r="N96" s="40"/>
      <c r="O96" s="40"/>
    </row>
    <row r="97" spans="1:15" s="111" customFormat="1" ht="11.25" customHeight="1">
      <c r="A97" s="40"/>
      <c r="B97" s="40"/>
      <c r="C97" s="40"/>
      <c r="D97" s="40"/>
      <c r="E97" s="40"/>
      <c r="F97" s="40"/>
      <c r="G97" s="40"/>
      <c r="H97" s="40"/>
      <c r="I97" s="40"/>
      <c r="J97" s="40"/>
      <c r="K97" s="40"/>
      <c r="L97" s="40"/>
      <c r="M97" s="40"/>
      <c r="N97" s="40"/>
      <c r="O97" s="40"/>
    </row>
    <row r="98" spans="1:15" s="111" customFormat="1" ht="11.25" customHeight="1">
      <c r="A98" s="40"/>
      <c r="B98" s="40"/>
      <c r="C98" s="40"/>
      <c r="D98" s="40"/>
      <c r="E98" s="40"/>
      <c r="F98" s="40"/>
      <c r="G98" s="40"/>
      <c r="H98" s="40"/>
      <c r="I98" s="40"/>
      <c r="J98" s="40"/>
      <c r="K98" s="40"/>
      <c r="L98" s="40"/>
      <c r="M98" s="40"/>
      <c r="N98" s="40"/>
      <c r="O98" s="40"/>
    </row>
  </sheetData>
  <mergeCells count="11">
    <mergeCell ref="AJ7:AM7"/>
    <mergeCell ref="P7:S7"/>
    <mergeCell ref="T7:W7"/>
    <mergeCell ref="X7:AA7"/>
    <mergeCell ref="AB7:AE7"/>
    <mergeCell ref="AF7:AI7"/>
    <mergeCell ref="AN7:AQ7"/>
    <mergeCell ref="AR7:AU7"/>
    <mergeCell ref="AV7:AY7"/>
    <mergeCell ref="AZ7:BC7"/>
    <mergeCell ref="BD7:BE7"/>
  </mergeCells>
  <conditionalFormatting sqref="C19:H19">
    <cfRule type="cellIs" dxfId="10" priority="1" operator="equal">
      <formula>FALSE</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3F275-595C-4CEA-8A04-6E5456540DE7}">
  <sheetPr codeName="Sheet41">
    <tabColor theme="4"/>
  </sheetPr>
  <dimension ref="A1:BE56"/>
  <sheetViews>
    <sheetView showGridLines="0" zoomScaleNormal="100" workbookViewId="0">
      <selection activeCell="P45" sqref="P45:S45"/>
    </sheetView>
  </sheetViews>
  <sheetFormatPr defaultColWidth="7.6640625" defaultRowHeight="11.25" customHeight="1"/>
  <cols>
    <col min="1" max="1" width="3.33203125" style="214" customWidth="1"/>
    <col min="2" max="2" width="25.33203125" style="214" customWidth="1"/>
    <col min="3" max="13" width="7.6640625" style="214" customWidth="1"/>
    <col min="14" max="14" width="3.33203125" style="214" customWidth="1"/>
    <col min="15" max="15" width="22.6640625" style="214" customWidth="1"/>
    <col min="16" max="16384" width="7.6640625" style="214"/>
  </cols>
  <sheetData>
    <row r="1" spans="1:57" ht="11.25" customHeight="1">
      <c r="A1" s="242"/>
    </row>
    <row r="5" spans="1:57"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1:57" ht="15.5">
      <c r="C6" s="215" t="s">
        <v>440</v>
      </c>
      <c r="P6" s="215" t="s">
        <v>441</v>
      </c>
    </row>
    <row r="7" spans="1:57" ht="11.25" customHeight="1">
      <c r="B7" s="223"/>
      <c r="C7" s="224">
        <v>2015</v>
      </c>
      <c r="D7" s="210">
        <v>2016</v>
      </c>
      <c r="E7" s="210">
        <v>2017</v>
      </c>
      <c r="F7" s="210">
        <v>2018</v>
      </c>
      <c r="G7" s="210">
        <v>2019</v>
      </c>
      <c r="H7" s="210">
        <v>2020</v>
      </c>
      <c r="I7" s="210">
        <v>2021</v>
      </c>
      <c r="J7" s="210">
        <v>2022</v>
      </c>
      <c r="K7" s="210">
        <v>2023</v>
      </c>
      <c r="L7" s="210">
        <v>2024</v>
      </c>
      <c r="M7" s="225">
        <v>2025</v>
      </c>
      <c r="N7" s="226"/>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1:57" ht="11.25" customHeight="1">
      <c r="B8" s="220" t="s">
        <v>109</v>
      </c>
      <c r="C8" s="13">
        <v>1019</v>
      </c>
      <c r="D8" s="14">
        <v>962</v>
      </c>
      <c r="E8" s="14">
        <v>943</v>
      </c>
      <c r="F8" s="14">
        <v>1092</v>
      </c>
      <c r="G8" s="14">
        <v>1099</v>
      </c>
      <c r="H8" s="14">
        <v>1138</v>
      </c>
      <c r="I8" s="14">
        <v>1436</v>
      </c>
      <c r="J8" s="14">
        <v>1366</v>
      </c>
      <c r="K8" s="14">
        <v>1179</v>
      </c>
      <c r="L8" s="14">
        <v>1165</v>
      </c>
      <c r="M8" s="15">
        <v>491</v>
      </c>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1:57" ht="11.25" customHeight="1">
      <c r="B9" s="220" t="s">
        <v>110</v>
      </c>
      <c r="C9" s="5">
        <v>2427</v>
      </c>
      <c r="D9" s="6">
        <v>2311</v>
      </c>
      <c r="E9" s="6">
        <v>2473</v>
      </c>
      <c r="F9" s="6">
        <v>2684</v>
      </c>
      <c r="G9" s="6">
        <v>3041</v>
      </c>
      <c r="H9" s="6">
        <v>3055</v>
      </c>
      <c r="I9" s="6">
        <v>4588</v>
      </c>
      <c r="J9" s="6">
        <v>4406</v>
      </c>
      <c r="K9" s="6">
        <v>3778</v>
      </c>
      <c r="L9" s="6">
        <v>3597</v>
      </c>
      <c r="M9" s="7">
        <v>1643</v>
      </c>
      <c r="O9" s="220" t="s">
        <v>109</v>
      </c>
      <c r="P9" s="34">
        <v>291</v>
      </c>
      <c r="Q9" s="35">
        <v>253</v>
      </c>
      <c r="R9" s="35">
        <v>229</v>
      </c>
      <c r="S9" s="35">
        <v>246</v>
      </c>
      <c r="T9" s="35">
        <v>289</v>
      </c>
      <c r="U9" s="35">
        <v>254</v>
      </c>
      <c r="V9" s="35">
        <v>212</v>
      </c>
      <c r="W9" s="35">
        <v>207</v>
      </c>
      <c r="X9" s="35">
        <v>246</v>
      </c>
      <c r="Y9" s="35">
        <v>261</v>
      </c>
      <c r="Z9" s="35">
        <v>233</v>
      </c>
      <c r="AA9" s="35">
        <v>203</v>
      </c>
      <c r="AB9" s="35">
        <v>303</v>
      </c>
      <c r="AC9" s="35">
        <v>240</v>
      </c>
      <c r="AD9" s="35">
        <v>263</v>
      </c>
      <c r="AE9" s="35">
        <v>286</v>
      </c>
      <c r="AF9" s="35">
        <v>307</v>
      </c>
      <c r="AG9" s="35">
        <v>252</v>
      </c>
      <c r="AH9" s="35">
        <v>253</v>
      </c>
      <c r="AI9" s="35">
        <v>287</v>
      </c>
      <c r="AJ9" s="35">
        <v>338</v>
      </c>
      <c r="AK9" s="35">
        <v>269</v>
      </c>
      <c r="AL9" s="35">
        <v>217</v>
      </c>
      <c r="AM9" s="35">
        <v>314</v>
      </c>
      <c r="AN9" s="35">
        <v>386</v>
      </c>
      <c r="AO9" s="35">
        <v>310</v>
      </c>
      <c r="AP9" s="35">
        <v>346</v>
      </c>
      <c r="AQ9" s="35">
        <v>394</v>
      </c>
      <c r="AR9" s="35">
        <v>404</v>
      </c>
      <c r="AS9" s="35">
        <v>317</v>
      </c>
      <c r="AT9" s="35">
        <v>328</v>
      </c>
      <c r="AU9" s="35">
        <v>317</v>
      </c>
      <c r="AV9" s="35">
        <v>361</v>
      </c>
      <c r="AW9" s="35">
        <v>306</v>
      </c>
      <c r="AX9" s="35">
        <v>244</v>
      </c>
      <c r="AY9" s="35">
        <v>268</v>
      </c>
      <c r="AZ9" s="35">
        <v>314</v>
      </c>
      <c r="BA9" s="35">
        <v>312</v>
      </c>
      <c r="BB9" s="35">
        <v>254</v>
      </c>
      <c r="BC9" s="35">
        <v>285</v>
      </c>
      <c r="BD9" s="35">
        <v>267</v>
      </c>
      <c r="BE9" s="36">
        <v>224</v>
      </c>
    </row>
    <row r="10" spans="1:57" ht="11.25" customHeight="1">
      <c r="B10" s="220" t="s">
        <v>111</v>
      </c>
      <c r="C10" s="13">
        <v>238</v>
      </c>
      <c r="D10" s="14">
        <v>213</v>
      </c>
      <c r="E10" s="14">
        <v>212</v>
      </c>
      <c r="F10" s="14">
        <v>219</v>
      </c>
      <c r="G10" s="14">
        <v>214</v>
      </c>
      <c r="H10" s="14">
        <v>242</v>
      </c>
      <c r="I10" s="14">
        <v>317</v>
      </c>
      <c r="J10" s="14">
        <v>263</v>
      </c>
      <c r="K10" s="14">
        <v>285</v>
      </c>
      <c r="L10" s="14">
        <v>230</v>
      </c>
      <c r="M10" s="15">
        <v>98</v>
      </c>
      <c r="O10" s="220" t="s">
        <v>110</v>
      </c>
      <c r="P10" s="5">
        <v>643</v>
      </c>
      <c r="Q10" s="6">
        <v>641</v>
      </c>
      <c r="R10" s="6">
        <v>577</v>
      </c>
      <c r="S10" s="6">
        <v>566</v>
      </c>
      <c r="T10" s="6">
        <v>704</v>
      </c>
      <c r="U10" s="6">
        <v>539</v>
      </c>
      <c r="V10" s="6">
        <v>521</v>
      </c>
      <c r="W10" s="6">
        <v>547</v>
      </c>
      <c r="X10" s="6">
        <v>666</v>
      </c>
      <c r="Y10" s="6">
        <v>593</v>
      </c>
      <c r="Z10" s="6">
        <v>599</v>
      </c>
      <c r="AA10" s="6">
        <v>615</v>
      </c>
      <c r="AB10" s="6">
        <v>743</v>
      </c>
      <c r="AC10" s="6">
        <v>625</v>
      </c>
      <c r="AD10" s="6">
        <v>620</v>
      </c>
      <c r="AE10" s="6">
        <v>696</v>
      </c>
      <c r="AF10" s="6">
        <v>825</v>
      </c>
      <c r="AG10" s="6">
        <v>759</v>
      </c>
      <c r="AH10" s="6">
        <v>737</v>
      </c>
      <c r="AI10" s="6">
        <v>720</v>
      </c>
      <c r="AJ10" s="6">
        <v>873</v>
      </c>
      <c r="AK10" s="6">
        <v>673</v>
      </c>
      <c r="AL10" s="6">
        <v>742</v>
      </c>
      <c r="AM10" s="6">
        <v>767</v>
      </c>
      <c r="AN10" s="6">
        <v>1207</v>
      </c>
      <c r="AO10" s="6">
        <v>1124</v>
      </c>
      <c r="AP10" s="6">
        <v>1119</v>
      </c>
      <c r="AQ10" s="6">
        <v>1138</v>
      </c>
      <c r="AR10" s="6">
        <v>1353</v>
      </c>
      <c r="AS10" s="6">
        <v>1132</v>
      </c>
      <c r="AT10" s="6">
        <v>985</v>
      </c>
      <c r="AU10" s="6">
        <v>936</v>
      </c>
      <c r="AV10" s="6">
        <v>1089</v>
      </c>
      <c r="AW10" s="6">
        <v>955</v>
      </c>
      <c r="AX10" s="6">
        <v>854</v>
      </c>
      <c r="AY10" s="6">
        <v>880</v>
      </c>
      <c r="AZ10" s="6">
        <v>996</v>
      </c>
      <c r="BA10" s="6">
        <v>922</v>
      </c>
      <c r="BB10" s="6">
        <v>830</v>
      </c>
      <c r="BC10" s="6">
        <v>849</v>
      </c>
      <c r="BD10" s="6">
        <v>904</v>
      </c>
      <c r="BE10" s="7">
        <v>739</v>
      </c>
    </row>
    <row r="11" spans="1:57" ht="11.25" customHeight="1">
      <c r="B11" s="220" t="s">
        <v>112</v>
      </c>
      <c r="C11" s="5">
        <v>918</v>
      </c>
      <c r="D11" s="6">
        <v>781</v>
      </c>
      <c r="E11" s="6">
        <v>871</v>
      </c>
      <c r="F11" s="6">
        <v>842</v>
      </c>
      <c r="G11" s="6">
        <v>1052</v>
      </c>
      <c r="H11" s="6">
        <v>1015</v>
      </c>
      <c r="I11" s="6">
        <v>1331</v>
      </c>
      <c r="J11" s="6">
        <v>1236</v>
      </c>
      <c r="K11" s="6">
        <v>966</v>
      </c>
      <c r="L11" s="6">
        <v>901</v>
      </c>
      <c r="M11" s="7">
        <v>458</v>
      </c>
      <c r="O11" s="220" t="s">
        <v>111</v>
      </c>
      <c r="P11" s="13">
        <v>73</v>
      </c>
      <c r="Q11" s="14">
        <v>64</v>
      </c>
      <c r="R11" s="14">
        <v>43</v>
      </c>
      <c r="S11" s="14">
        <v>58</v>
      </c>
      <c r="T11" s="14">
        <v>78</v>
      </c>
      <c r="U11" s="14">
        <v>48</v>
      </c>
      <c r="V11" s="14">
        <v>40</v>
      </c>
      <c r="W11" s="14">
        <v>47</v>
      </c>
      <c r="X11" s="14">
        <v>57</v>
      </c>
      <c r="Y11" s="14">
        <v>59</v>
      </c>
      <c r="Z11" s="14">
        <v>40</v>
      </c>
      <c r="AA11" s="14">
        <v>56</v>
      </c>
      <c r="AB11" s="14">
        <v>62</v>
      </c>
      <c r="AC11" s="14">
        <v>46</v>
      </c>
      <c r="AD11" s="14">
        <v>53</v>
      </c>
      <c r="AE11" s="14">
        <v>58</v>
      </c>
      <c r="AF11" s="14">
        <v>57</v>
      </c>
      <c r="AG11" s="14">
        <v>36</v>
      </c>
      <c r="AH11" s="14">
        <v>59</v>
      </c>
      <c r="AI11" s="14">
        <v>62</v>
      </c>
      <c r="AJ11" s="14">
        <v>64</v>
      </c>
      <c r="AK11" s="14">
        <v>57</v>
      </c>
      <c r="AL11" s="14">
        <v>64</v>
      </c>
      <c r="AM11" s="14">
        <v>57</v>
      </c>
      <c r="AN11" s="14">
        <v>88</v>
      </c>
      <c r="AO11" s="14">
        <v>70</v>
      </c>
      <c r="AP11" s="14">
        <v>69</v>
      </c>
      <c r="AQ11" s="14">
        <v>90</v>
      </c>
      <c r="AR11" s="14">
        <v>74</v>
      </c>
      <c r="AS11" s="14">
        <v>66</v>
      </c>
      <c r="AT11" s="14">
        <v>63</v>
      </c>
      <c r="AU11" s="14">
        <v>60</v>
      </c>
      <c r="AV11" s="14">
        <v>72</v>
      </c>
      <c r="AW11" s="14">
        <v>71</v>
      </c>
      <c r="AX11" s="14">
        <v>75</v>
      </c>
      <c r="AY11" s="14">
        <v>67</v>
      </c>
      <c r="AZ11" s="14">
        <v>66</v>
      </c>
      <c r="BA11" s="14">
        <v>48</v>
      </c>
      <c r="BB11" s="14">
        <v>44</v>
      </c>
      <c r="BC11" s="14">
        <v>72</v>
      </c>
      <c r="BD11" s="14">
        <v>48</v>
      </c>
      <c r="BE11" s="15">
        <v>50</v>
      </c>
    </row>
    <row r="12" spans="1:57" ht="11.25" customHeight="1">
      <c r="B12" s="220" t="s">
        <v>113</v>
      </c>
      <c r="C12" s="13">
        <v>1023</v>
      </c>
      <c r="D12" s="14">
        <v>914</v>
      </c>
      <c r="E12" s="14">
        <v>1027</v>
      </c>
      <c r="F12" s="14">
        <v>1108</v>
      </c>
      <c r="G12" s="14">
        <v>1106</v>
      </c>
      <c r="H12" s="14">
        <v>1215</v>
      </c>
      <c r="I12" s="14">
        <v>1528</v>
      </c>
      <c r="J12" s="14">
        <v>1394</v>
      </c>
      <c r="K12" s="14">
        <v>1148</v>
      </c>
      <c r="L12" s="14">
        <v>1122</v>
      </c>
      <c r="M12" s="15">
        <v>474</v>
      </c>
      <c r="O12" s="220" t="s">
        <v>112</v>
      </c>
      <c r="P12" s="5">
        <v>266</v>
      </c>
      <c r="Q12" s="6">
        <v>218</v>
      </c>
      <c r="R12" s="6">
        <v>231</v>
      </c>
      <c r="S12" s="6">
        <v>203</v>
      </c>
      <c r="T12" s="6">
        <v>246</v>
      </c>
      <c r="U12" s="6">
        <v>182</v>
      </c>
      <c r="V12" s="6">
        <v>171</v>
      </c>
      <c r="W12" s="6">
        <v>182</v>
      </c>
      <c r="X12" s="6">
        <v>247</v>
      </c>
      <c r="Y12" s="6">
        <v>206</v>
      </c>
      <c r="Z12" s="6">
        <v>207</v>
      </c>
      <c r="AA12" s="6">
        <v>211</v>
      </c>
      <c r="AB12" s="6">
        <v>228</v>
      </c>
      <c r="AC12" s="6">
        <v>206</v>
      </c>
      <c r="AD12" s="6">
        <v>223</v>
      </c>
      <c r="AE12" s="6">
        <v>185</v>
      </c>
      <c r="AF12" s="6">
        <v>291</v>
      </c>
      <c r="AG12" s="6">
        <v>246</v>
      </c>
      <c r="AH12" s="6">
        <v>254</v>
      </c>
      <c r="AI12" s="6">
        <v>261</v>
      </c>
      <c r="AJ12" s="6">
        <v>277</v>
      </c>
      <c r="AK12" s="6">
        <v>227</v>
      </c>
      <c r="AL12" s="6">
        <v>239</v>
      </c>
      <c r="AM12" s="6">
        <v>272</v>
      </c>
      <c r="AN12" s="6">
        <v>352</v>
      </c>
      <c r="AO12" s="6">
        <v>341</v>
      </c>
      <c r="AP12" s="6">
        <v>309</v>
      </c>
      <c r="AQ12" s="6">
        <v>329</v>
      </c>
      <c r="AR12" s="6">
        <v>359</v>
      </c>
      <c r="AS12" s="6">
        <v>339</v>
      </c>
      <c r="AT12" s="6">
        <v>304</v>
      </c>
      <c r="AU12" s="6">
        <v>234</v>
      </c>
      <c r="AV12" s="6">
        <v>294</v>
      </c>
      <c r="AW12" s="6">
        <v>232</v>
      </c>
      <c r="AX12" s="6">
        <v>222</v>
      </c>
      <c r="AY12" s="6">
        <v>218</v>
      </c>
      <c r="AZ12" s="6">
        <v>241</v>
      </c>
      <c r="BA12" s="6">
        <v>258</v>
      </c>
      <c r="BB12" s="6">
        <v>221</v>
      </c>
      <c r="BC12" s="6">
        <v>181</v>
      </c>
      <c r="BD12" s="6">
        <v>217</v>
      </c>
      <c r="BE12" s="7">
        <v>241</v>
      </c>
    </row>
    <row r="13" spans="1:57" ht="11.25" customHeight="1">
      <c r="B13" s="220" t="s">
        <v>114</v>
      </c>
      <c r="C13" s="5">
        <v>1059</v>
      </c>
      <c r="D13" s="6">
        <v>968</v>
      </c>
      <c r="E13" s="6">
        <v>998</v>
      </c>
      <c r="F13" s="6">
        <v>999</v>
      </c>
      <c r="G13" s="6">
        <v>1112</v>
      </c>
      <c r="H13" s="6">
        <v>1135</v>
      </c>
      <c r="I13" s="6">
        <v>1475</v>
      </c>
      <c r="J13" s="6">
        <v>1439</v>
      </c>
      <c r="K13" s="6">
        <v>1270</v>
      </c>
      <c r="L13" s="6">
        <v>1116</v>
      </c>
      <c r="M13" s="7">
        <v>496</v>
      </c>
      <c r="O13" s="220" t="s">
        <v>113</v>
      </c>
      <c r="P13" s="13">
        <v>277</v>
      </c>
      <c r="Q13" s="14">
        <v>280</v>
      </c>
      <c r="R13" s="14">
        <v>242</v>
      </c>
      <c r="S13" s="14">
        <v>224</v>
      </c>
      <c r="T13" s="14">
        <v>247</v>
      </c>
      <c r="U13" s="14">
        <v>235</v>
      </c>
      <c r="V13" s="14">
        <v>227</v>
      </c>
      <c r="W13" s="14">
        <v>205</v>
      </c>
      <c r="X13" s="14">
        <v>282</v>
      </c>
      <c r="Y13" s="14">
        <v>256</v>
      </c>
      <c r="Z13" s="14">
        <v>255</v>
      </c>
      <c r="AA13" s="14">
        <v>234</v>
      </c>
      <c r="AB13" s="14">
        <v>301</v>
      </c>
      <c r="AC13" s="14">
        <v>259</v>
      </c>
      <c r="AD13" s="14">
        <v>275</v>
      </c>
      <c r="AE13" s="14">
        <v>273</v>
      </c>
      <c r="AF13" s="14">
        <v>295</v>
      </c>
      <c r="AG13" s="14">
        <v>255</v>
      </c>
      <c r="AH13" s="14">
        <v>284</v>
      </c>
      <c r="AI13" s="14">
        <v>272</v>
      </c>
      <c r="AJ13" s="14">
        <v>357</v>
      </c>
      <c r="AK13" s="14">
        <v>292</v>
      </c>
      <c r="AL13" s="14">
        <v>279</v>
      </c>
      <c r="AM13" s="14">
        <v>287</v>
      </c>
      <c r="AN13" s="14">
        <v>402</v>
      </c>
      <c r="AO13" s="14">
        <v>387</v>
      </c>
      <c r="AP13" s="14">
        <v>370</v>
      </c>
      <c r="AQ13" s="14">
        <v>369</v>
      </c>
      <c r="AR13" s="14">
        <v>425</v>
      </c>
      <c r="AS13" s="14">
        <v>348</v>
      </c>
      <c r="AT13" s="14">
        <v>307</v>
      </c>
      <c r="AU13" s="14">
        <v>314</v>
      </c>
      <c r="AV13" s="14">
        <v>306</v>
      </c>
      <c r="AW13" s="14">
        <v>292</v>
      </c>
      <c r="AX13" s="14">
        <v>269</v>
      </c>
      <c r="AY13" s="14">
        <v>281</v>
      </c>
      <c r="AZ13" s="14">
        <v>264</v>
      </c>
      <c r="BA13" s="14">
        <v>311</v>
      </c>
      <c r="BB13" s="14">
        <v>269</v>
      </c>
      <c r="BC13" s="14">
        <v>278</v>
      </c>
      <c r="BD13" s="14">
        <v>269</v>
      </c>
      <c r="BE13" s="15">
        <v>205</v>
      </c>
    </row>
    <row r="14" spans="1:57" ht="11.25" customHeight="1">
      <c r="B14" s="220" t="s">
        <v>115</v>
      </c>
      <c r="C14" s="13">
        <v>903</v>
      </c>
      <c r="D14" s="14">
        <v>849</v>
      </c>
      <c r="E14" s="14">
        <v>928</v>
      </c>
      <c r="F14" s="14">
        <v>987</v>
      </c>
      <c r="G14" s="14">
        <v>1044</v>
      </c>
      <c r="H14" s="14">
        <v>1086</v>
      </c>
      <c r="I14" s="14">
        <v>1683</v>
      </c>
      <c r="J14" s="14">
        <v>1628</v>
      </c>
      <c r="K14" s="14">
        <v>1285</v>
      </c>
      <c r="L14" s="14">
        <v>1215</v>
      </c>
      <c r="M14" s="15">
        <v>530</v>
      </c>
      <c r="O14" s="220" t="s">
        <v>114</v>
      </c>
      <c r="P14" s="5">
        <v>278</v>
      </c>
      <c r="Q14" s="6">
        <v>278</v>
      </c>
      <c r="R14" s="6">
        <v>265</v>
      </c>
      <c r="S14" s="6">
        <v>238</v>
      </c>
      <c r="T14" s="6">
        <v>282</v>
      </c>
      <c r="U14" s="6">
        <v>244</v>
      </c>
      <c r="V14" s="6">
        <v>226</v>
      </c>
      <c r="W14" s="6">
        <v>216</v>
      </c>
      <c r="X14" s="6">
        <v>291</v>
      </c>
      <c r="Y14" s="6">
        <v>235</v>
      </c>
      <c r="Z14" s="6">
        <v>226</v>
      </c>
      <c r="AA14" s="6">
        <v>246</v>
      </c>
      <c r="AB14" s="6">
        <v>298</v>
      </c>
      <c r="AC14" s="6">
        <v>254</v>
      </c>
      <c r="AD14" s="6">
        <v>199</v>
      </c>
      <c r="AE14" s="6">
        <v>248</v>
      </c>
      <c r="AF14" s="6">
        <v>322</v>
      </c>
      <c r="AG14" s="6">
        <v>287</v>
      </c>
      <c r="AH14" s="6">
        <v>253</v>
      </c>
      <c r="AI14" s="6">
        <v>250</v>
      </c>
      <c r="AJ14" s="6">
        <v>350</v>
      </c>
      <c r="AK14" s="6">
        <v>237</v>
      </c>
      <c r="AL14" s="6">
        <v>246</v>
      </c>
      <c r="AM14" s="6">
        <v>302</v>
      </c>
      <c r="AN14" s="6">
        <v>408</v>
      </c>
      <c r="AO14" s="6">
        <v>336</v>
      </c>
      <c r="AP14" s="6">
        <v>340</v>
      </c>
      <c r="AQ14" s="6">
        <v>391</v>
      </c>
      <c r="AR14" s="6">
        <v>426</v>
      </c>
      <c r="AS14" s="6">
        <v>339</v>
      </c>
      <c r="AT14" s="6">
        <v>328</v>
      </c>
      <c r="AU14" s="6">
        <v>346</v>
      </c>
      <c r="AV14" s="6">
        <v>333</v>
      </c>
      <c r="AW14" s="6">
        <v>305</v>
      </c>
      <c r="AX14" s="6">
        <v>284</v>
      </c>
      <c r="AY14" s="6">
        <v>348</v>
      </c>
      <c r="AZ14" s="6">
        <v>306</v>
      </c>
      <c r="BA14" s="6">
        <v>288</v>
      </c>
      <c r="BB14" s="6">
        <v>298</v>
      </c>
      <c r="BC14" s="6">
        <v>224</v>
      </c>
      <c r="BD14" s="6">
        <v>281</v>
      </c>
      <c r="BE14" s="7">
        <v>215</v>
      </c>
    </row>
    <row r="15" spans="1:57" ht="11.25" customHeight="1">
      <c r="B15" s="220" t="s">
        <v>116</v>
      </c>
      <c r="C15" s="5">
        <v>4509</v>
      </c>
      <c r="D15" s="6">
        <v>4254</v>
      </c>
      <c r="E15" s="6">
        <v>4602</v>
      </c>
      <c r="F15" s="6">
        <v>4915</v>
      </c>
      <c r="G15" s="6">
        <v>5200</v>
      </c>
      <c r="H15" s="6">
        <v>5190</v>
      </c>
      <c r="I15" s="6">
        <v>7229</v>
      </c>
      <c r="J15" s="6">
        <v>6505</v>
      </c>
      <c r="K15" s="6">
        <v>5020</v>
      </c>
      <c r="L15" s="6">
        <v>5379</v>
      </c>
      <c r="M15" s="7">
        <v>2420</v>
      </c>
      <c r="N15" s="227"/>
      <c r="O15" s="220" t="s">
        <v>115</v>
      </c>
      <c r="P15" s="13">
        <v>249</v>
      </c>
      <c r="Q15" s="14">
        <v>211</v>
      </c>
      <c r="R15" s="14">
        <v>213</v>
      </c>
      <c r="S15" s="14">
        <v>230</v>
      </c>
      <c r="T15" s="14">
        <v>266</v>
      </c>
      <c r="U15" s="14">
        <v>200</v>
      </c>
      <c r="V15" s="14">
        <v>205</v>
      </c>
      <c r="W15" s="14">
        <v>178</v>
      </c>
      <c r="X15" s="14">
        <v>253</v>
      </c>
      <c r="Y15" s="14">
        <v>214</v>
      </c>
      <c r="Z15" s="14">
        <v>231</v>
      </c>
      <c r="AA15" s="14">
        <v>230</v>
      </c>
      <c r="AB15" s="14">
        <v>259</v>
      </c>
      <c r="AC15" s="14">
        <v>221</v>
      </c>
      <c r="AD15" s="14">
        <v>230</v>
      </c>
      <c r="AE15" s="14">
        <v>277</v>
      </c>
      <c r="AF15" s="14">
        <v>280</v>
      </c>
      <c r="AG15" s="14">
        <v>269</v>
      </c>
      <c r="AH15" s="14">
        <v>245</v>
      </c>
      <c r="AI15" s="14">
        <v>250</v>
      </c>
      <c r="AJ15" s="14">
        <v>313</v>
      </c>
      <c r="AK15" s="14">
        <v>251</v>
      </c>
      <c r="AL15" s="14">
        <v>262</v>
      </c>
      <c r="AM15" s="14">
        <v>260</v>
      </c>
      <c r="AN15" s="14">
        <v>472</v>
      </c>
      <c r="AO15" s="14">
        <v>369</v>
      </c>
      <c r="AP15" s="14">
        <v>414</v>
      </c>
      <c r="AQ15" s="14">
        <v>428</v>
      </c>
      <c r="AR15" s="14">
        <v>474</v>
      </c>
      <c r="AS15" s="14">
        <v>418</v>
      </c>
      <c r="AT15" s="14">
        <v>358</v>
      </c>
      <c r="AU15" s="14">
        <v>378</v>
      </c>
      <c r="AV15" s="14">
        <v>385</v>
      </c>
      <c r="AW15" s="14">
        <v>292</v>
      </c>
      <c r="AX15" s="14">
        <v>297</v>
      </c>
      <c r="AY15" s="14">
        <v>311</v>
      </c>
      <c r="AZ15" s="14">
        <v>361</v>
      </c>
      <c r="BA15" s="14">
        <v>316</v>
      </c>
      <c r="BB15" s="14">
        <v>273</v>
      </c>
      <c r="BC15" s="14">
        <v>265</v>
      </c>
      <c r="BD15" s="14">
        <v>284</v>
      </c>
      <c r="BE15" s="15">
        <v>246</v>
      </c>
    </row>
    <row r="16" spans="1:57" ht="11.25" customHeight="1">
      <c r="B16" s="220" t="s">
        <v>117</v>
      </c>
      <c r="C16" s="21">
        <v>5</v>
      </c>
      <c r="D16" s="19">
        <v>8</v>
      </c>
      <c r="E16" s="19">
        <v>12</v>
      </c>
      <c r="F16" s="19">
        <v>8</v>
      </c>
      <c r="G16" s="19">
        <v>17</v>
      </c>
      <c r="H16" s="19">
        <v>21</v>
      </c>
      <c r="I16" s="19">
        <v>20</v>
      </c>
      <c r="J16" s="19">
        <v>35</v>
      </c>
      <c r="K16" s="19">
        <v>21</v>
      </c>
      <c r="L16" s="19">
        <v>16</v>
      </c>
      <c r="M16" s="20">
        <v>7</v>
      </c>
      <c r="O16" s="220" t="s">
        <v>116</v>
      </c>
      <c r="P16" s="5">
        <v>1177</v>
      </c>
      <c r="Q16" s="6">
        <v>1191</v>
      </c>
      <c r="R16" s="6">
        <v>1094</v>
      </c>
      <c r="S16" s="6">
        <v>1047</v>
      </c>
      <c r="T16" s="6">
        <v>1219</v>
      </c>
      <c r="U16" s="6">
        <v>1056</v>
      </c>
      <c r="V16" s="6">
        <v>1017</v>
      </c>
      <c r="W16" s="6">
        <v>962</v>
      </c>
      <c r="X16" s="6">
        <v>1251</v>
      </c>
      <c r="Y16" s="6">
        <v>1157</v>
      </c>
      <c r="Z16" s="6">
        <v>1090</v>
      </c>
      <c r="AA16" s="6">
        <v>1104</v>
      </c>
      <c r="AB16" s="6">
        <v>1368</v>
      </c>
      <c r="AC16" s="6">
        <v>1211</v>
      </c>
      <c r="AD16" s="6">
        <v>1120</v>
      </c>
      <c r="AE16" s="6">
        <v>1216</v>
      </c>
      <c r="AF16" s="6">
        <v>1438</v>
      </c>
      <c r="AG16" s="6">
        <v>1259</v>
      </c>
      <c r="AH16" s="6">
        <v>1293</v>
      </c>
      <c r="AI16" s="6">
        <v>1210</v>
      </c>
      <c r="AJ16" s="6">
        <v>1457</v>
      </c>
      <c r="AK16" s="6">
        <v>1080</v>
      </c>
      <c r="AL16" s="6">
        <v>1250</v>
      </c>
      <c r="AM16" s="6">
        <v>1403</v>
      </c>
      <c r="AN16" s="6">
        <v>1824</v>
      </c>
      <c r="AO16" s="6">
        <v>1774</v>
      </c>
      <c r="AP16" s="6">
        <v>1802</v>
      </c>
      <c r="AQ16" s="6">
        <v>1829</v>
      </c>
      <c r="AR16" s="6">
        <v>2101</v>
      </c>
      <c r="AS16" s="6">
        <v>1699</v>
      </c>
      <c r="AT16" s="6">
        <v>1409</v>
      </c>
      <c r="AU16" s="6">
        <v>1296</v>
      </c>
      <c r="AV16" s="6">
        <v>1425</v>
      </c>
      <c r="AW16" s="6">
        <v>1253</v>
      </c>
      <c r="AX16" s="6">
        <v>1214</v>
      </c>
      <c r="AY16" s="6">
        <v>1128</v>
      </c>
      <c r="AZ16" s="6">
        <v>1495</v>
      </c>
      <c r="BA16" s="6">
        <v>1337</v>
      </c>
      <c r="BB16" s="6">
        <v>1287</v>
      </c>
      <c r="BC16" s="6">
        <v>1260</v>
      </c>
      <c r="BD16" s="6">
        <v>1316</v>
      </c>
      <c r="BE16" s="7">
        <v>1104</v>
      </c>
    </row>
    <row r="17" spans="2:57" ht="11.25" customHeight="1">
      <c r="B17" s="218" t="s">
        <v>74</v>
      </c>
      <c r="O17" s="220" t="s">
        <v>117</v>
      </c>
      <c r="P17" s="21">
        <v>1</v>
      </c>
      <c r="Q17" s="19">
        <v>3</v>
      </c>
      <c r="R17" s="19">
        <v>0</v>
      </c>
      <c r="S17" s="19">
        <v>1</v>
      </c>
      <c r="T17" s="19">
        <v>5</v>
      </c>
      <c r="U17" s="19">
        <v>1</v>
      </c>
      <c r="V17" s="19">
        <v>1</v>
      </c>
      <c r="W17" s="19">
        <v>1</v>
      </c>
      <c r="X17" s="19">
        <v>2</v>
      </c>
      <c r="Y17" s="19">
        <v>2</v>
      </c>
      <c r="Z17" s="19">
        <v>5</v>
      </c>
      <c r="AA17" s="19">
        <v>3</v>
      </c>
      <c r="AB17" s="19">
        <v>2</v>
      </c>
      <c r="AC17" s="19">
        <v>1</v>
      </c>
      <c r="AD17" s="19">
        <v>2</v>
      </c>
      <c r="AE17" s="19">
        <v>3</v>
      </c>
      <c r="AF17" s="19">
        <v>6</v>
      </c>
      <c r="AG17" s="19">
        <v>3</v>
      </c>
      <c r="AH17" s="19">
        <v>7</v>
      </c>
      <c r="AI17" s="19">
        <v>1</v>
      </c>
      <c r="AJ17" s="19">
        <v>8</v>
      </c>
      <c r="AK17" s="19">
        <v>1</v>
      </c>
      <c r="AL17" s="19">
        <v>0</v>
      </c>
      <c r="AM17" s="19">
        <v>12</v>
      </c>
      <c r="AN17" s="19">
        <v>8</v>
      </c>
      <c r="AO17" s="19">
        <v>3</v>
      </c>
      <c r="AP17" s="19">
        <v>6</v>
      </c>
      <c r="AQ17" s="19">
        <v>3</v>
      </c>
      <c r="AR17" s="19">
        <v>12</v>
      </c>
      <c r="AS17" s="19">
        <v>7</v>
      </c>
      <c r="AT17" s="19">
        <v>10</v>
      </c>
      <c r="AU17" s="19">
        <v>6</v>
      </c>
      <c r="AV17" s="19">
        <v>5</v>
      </c>
      <c r="AW17" s="19">
        <v>7</v>
      </c>
      <c r="AX17" s="19">
        <v>4</v>
      </c>
      <c r="AY17" s="19">
        <v>5</v>
      </c>
      <c r="AZ17" s="19">
        <v>4</v>
      </c>
      <c r="BA17" s="19">
        <v>5</v>
      </c>
      <c r="BB17" s="19">
        <v>3</v>
      </c>
      <c r="BC17" s="19">
        <v>4</v>
      </c>
      <c r="BD17" s="19">
        <v>5</v>
      </c>
      <c r="BE17" s="20">
        <v>2</v>
      </c>
    </row>
    <row r="18" spans="2:57" ht="11.25" customHeight="1">
      <c r="O18" s="218" t="s">
        <v>74</v>
      </c>
    </row>
    <row r="43" spans="2:57" ht="11.25" customHeight="1">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row>
    <row r="44" spans="2:57" ht="11.25" customHeight="1">
      <c r="B44" s="231"/>
      <c r="C44" s="243" t="s">
        <v>442</v>
      </c>
      <c r="D44" s="231"/>
      <c r="E44" s="231"/>
      <c r="F44" s="231"/>
      <c r="G44" s="231"/>
      <c r="H44" s="231"/>
      <c r="I44" s="231"/>
      <c r="J44" s="231"/>
      <c r="K44" s="231"/>
      <c r="L44" s="231"/>
      <c r="M44" s="231"/>
      <c r="N44" s="231"/>
      <c r="O44" s="231"/>
      <c r="P44" s="243" t="s">
        <v>443</v>
      </c>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row>
    <row r="45" spans="2:57" ht="11.25" customHeight="1">
      <c r="B45" s="223"/>
      <c r="C45" s="224">
        <v>2015</v>
      </c>
      <c r="D45" s="210">
        <v>2016</v>
      </c>
      <c r="E45" s="210">
        <v>2017</v>
      </c>
      <c r="F45" s="210">
        <v>2018</v>
      </c>
      <c r="G45" s="210">
        <v>2019</v>
      </c>
      <c r="H45" s="210">
        <v>2020</v>
      </c>
      <c r="I45" s="210">
        <v>2021</v>
      </c>
      <c r="J45" s="210">
        <v>2022</v>
      </c>
      <c r="K45" s="210">
        <v>2023</v>
      </c>
      <c r="L45" s="210">
        <v>2024</v>
      </c>
      <c r="M45" s="225">
        <v>2025</v>
      </c>
      <c r="P45" s="995">
        <v>2015</v>
      </c>
      <c r="Q45" s="993"/>
      <c r="R45" s="993"/>
      <c r="S45" s="993"/>
      <c r="T45" s="993">
        <v>2016</v>
      </c>
      <c r="U45" s="993"/>
      <c r="V45" s="993"/>
      <c r="W45" s="993"/>
      <c r="X45" s="993">
        <v>2017</v>
      </c>
      <c r="Y45" s="993"/>
      <c r="Z45" s="993"/>
      <c r="AA45" s="993"/>
      <c r="AB45" s="993">
        <v>2018</v>
      </c>
      <c r="AC45" s="993"/>
      <c r="AD45" s="993"/>
      <c r="AE45" s="993"/>
      <c r="AF45" s="993">
        <v>2019</v>
      </c>
      <c r="AG45" s="993"/>
      <c r="AH45" s="993"/>
      <c r="AI45" s="993"/>
      <c r="AJ45" s="993">
        <v>2020</v>
      </c>
      <c r="AK45" s="993"/>
      <c r="AL45" s="993"/>
      <c r="AM45" s="993"/>
      <c r="AN45" s="993">
        <v>2021</v>
      </c>
      <c r="AO45" s="993"/>
      <c r="AP45" s="993"/>
      <c r="AQ45" s="993"/>
      <c r="AR45" s="993">
        <v>2022</v>
      </c>
      <c r="AS45" s="993"/>
      <c r="AT45" s="993"/>
      <c r="AU45" s="993"/>
      <c r="AV45" s="993">
        <v>2023</v>
      </c>
      <c r="AW45" s="993"/>
      <c r="AX45" s="993"/>
      <c r="AY45" s="993"/>
      <c r="AZ45" s="993">
        <v>2024</v>
      </c>
      <c r="BA45" s="993"/>
      <c r="BB45" s="993"/>
      <c r="BC45" s="993"/>
      <c r="BD45" s="993">
        <v>2025</v>
      </c>
      <c r="BE45" s="994"/>
    </row>
    <row r="46" spans="2:57" ht="11.25" customHeight="1">
      <c r="B46" s="244" t="s">
        <v>109</v>
      </c>
      <c r="C46" s="26">
        <v>3.8628065717859994</v>
      </c>
      <c r="D46" s="22">
        <v>3.3389074119319964</v>
      </c>
      <c r="E46" s="22">
        <v>4.1610868550860003</v>
      </c>
      <c r="F46" s="22">
        <v>6.3505930289109971</v>
      </c>
      <c r="G46" s="22">
        <v>6.815294876437</v>
      </c>
      <c r="H46" s="22">
        <v>9.9247628836060056</v>
      </c>
      <c r="I46" s="22">
        <v>17.43325827630504</v>
      </c>
      <c r="J46" s="22">
        <v>12.09492490466101</v>
      </c>
      <c r="K46" s="22">
        <v>8.8267883589790035</v>
      </c>
      <c r="L46" s="22">
        <v>8.1328151352230051</v>
      </c>
      <c r="M46" s="23">
        <v>3.7776417620000031</v>
      </c>
      <c r="O46" s="231"/>
      <c r="P46" s="245" t="s">
        <v>76</v>
      </c>
      <c r="Q46" s="244" t="s">
        <v>77</v>
      </c>
      <c r="R46" s="244" t="s">
        <v>78</v>
      </c>
      <c r="S46" s="244" t="s">
        <v>79</v>
      </c>
      <c r="T46" s="244" t="s">
        <v>76</v>
      </c>
      <c r="U46" s="244" t="s">
        <v>77</v>
      </c>
      <c r="V46" s="244" t="s">
        <v>78</v>
      </c>
      <c r="W46" s="244" t="s">
        <v>79</v>
      </c>
      <c r="X46" s="244" t="s">
        <v>76</v>
      </c>
      <c r="Y46" s="244" t="s">
        <v>77</v>
      </c>
      <c r="Z46" s="244" t="s">
        <v>78</v>
      </c>
      <c r="AA46" s="244" t="s">
        <v>79</v>
      </c>
      <c r="AB46" s="244" t="s">
        <v>76</v>
      </c>
      <c r="AC46" s="244" t="s">
        <v>77</v>
      </c>
      <c r="AD46" s="244" t="s">
        <v>78</v>
      </c>
      <c r="AE46" s="244" t="s">
        <v>79</v>
      </c>
      <c r="AF46" s="244" t="s">
        <v>76</v>
      </c>
      <c r="AG46" s="244" t="s">
        <v>77</v>
      </c>
      <c r="AH46" s="244" t="s">
        <v>78</v>
      </c>
      <c r="AI46" s="244" t="s">
        <v>79</v>
      </c>
      <c r="AJ46" s="244" t="s">
        <v>76</v>
      </c>
      <c r="AK46" s="244" t="s">
        <v>77</v>
      </c>
      <c r="AL46" s="244" t="s">
        <v>78</v>
      </c>
      <c r="AM46" s="244" t="s">
        <v>79</v>
      </c>
      <c r="AN46" s="244" t="s">
        <v>76</v>
      </c>
      <c r="AO46" s="244" t="s">
        <v>77</v>
      </c>
      <c r="AP46" s="244" t="s">
        <v>78</v>
      </c>
      <c r="AQ46" s="244" t="s">
        <v>79</v>
      </c>
      <c r="AR46" s="244" t="s">
        <v>76</v>
      </c>
      <c r="AS46" s="244" t="s">
        <v>77</v>
      </c>
      <c r="AT46" s="244" t="s">
        <v>78</v>
      </c>
      <c r="AU46" s="244" t="s">
        <v>79</v>
      </c>
      <c r="AV46" s="244" t="s">
        <v>76</v>
      </c>
      <c r="AW46" s="244" t="s">
        <v>77</v>
      </c>
      <c r="AX46" s="244" t="s">
        <v>78</v>
      </c>
      <c r="AY46" s="244" t="s">
        <v>79</v>
      </c>
      <c r="AZ46" s="244" t="s">
        <v>76</v>
      </c>
      <c r="BA46" s="244" t="s">
        <v>77</v>
      </c>
      <c r="BB46" s="244" t="s">
        <v>78</v>
      </c>
      <c r="BC46" s="244" t="s">
        <v>79</v>
      </c>
      <c r="BD46" s="220" t="s">
        <v>76</v>
      </c>
      <c r="BE46" s="204" t="s">
        <v>77</v>
      </c>
    </row>
    <row r="47" spans="2:57" ht="11.25" customHeight="1">
      <c r="B47" s="244" t="s">
        <v>110</v>
      </c>
      <c r="C47" s="27">
        <v>16.244006692508012</v>
      </c>
      <c r="D47" s="24">
        <v>14.304353224711019</v>
      </c>
      <c r="E47" s="24">
        <v>17.798193521524038</v>
      </c>
      <c r="F47" s="24">
        <v>36.788115697701031</v>
      </c>
      <c r="G47" s="24">
        <v>35.383979700626966</v>
      </c>
      <c r="H47" s="24">
        <v>28.780837471396946</v>
      </c>
      <c r="I47" s="24">
        <v>74.9123149318511</v>
      </c>
      <c r="J47" s="24">
        <v>42.755502095376798</v>
      </c>
      <c r="K47" s="24">
        <v>29.891477257433955</v>
      </c>
      <c r="L47" s="24">
        <v>38.388291920642942</v>
      </c>
      <c r="M47" s="25">
        <v>17.205639857911976</v>
      </c>
      <c r="O47" s="244" t="s">
        <v>109</v>
      </c>
      <c r="P47" s="43">
        <v>0.75750165565000016</v>
      </c>
      <c r="Q47" s="41">
        <v>0.94499382506600016</v>
      </c>
      <c r="R47" s="41">
        <v>0.84647293799999956</v>
      </c>
      <c r="S47" s="41">
        <v>1.3138381530700001</v>
      </c>
      <c r="T47" s="41">
        <v>0.83629346599999976</v>
      </c>
      <c r="U47" s="41">
        <v>1.0669971743809996</v>
      </c>
      <c r="V47" s="41">
        <v>0.65044031864000018</v>
      </c>
      <c r="W47" s="41">
        <v>0.78517645291100024</v>
      </c>
      <c r="X47" s="41">
        <v>0.60713452462099982</v>
      </c>
      <c r="Y47" s="41">
        <v>1.6065913797809999</v>
      </c>
      <c r="Z47" s="41">
        <v>0.94155728799999994</v>
      </c>
      <c r="AA47" s="41">
        <v>1.0058036626840003</v>
      </c>
      <c r="AB47" s="41">
        <v>1.2676126385359989</v>
      </c>
      <c r="AC47" s="41">
        <v>1.1830068261010005</v>
      </c>
      <c r="AD47" s="41">
        <v>1.655827282</v>
      </c>
      <c r="AE47" s="41">
        <v>2.2441462822739995</v>
      </c>
      <c r="AF47" s="41">
        <v>2.0931598701809997</v>
      </c>
      <c r="AG47" s="41">
        <v>1.4154399966620002</v>
      </c>
      <c r="AH47" s="41">
        <v>1.6154248019460007</v>
      </c>
      <c r="AI47" s="41">
        <v>1.6912702076479986</v>
      </c>
      <c r="AJ47" s="41">
        <v>1.2879908016529995</v>
      </c>
      <c r="AK47" s="41">
        <v>1.6361247553949982</v>
      </c>
      <c r="AL47" s="41">
        <v>1.9168678721899999</v>
      </c>
      <c r="AM47" s="41">
        <v>5.0837794543680008</v>
      </c>
      <c r="AN47" s="41">
        <v>3.3923424162780011</v>
      </c>
      <c r="AO47" s="41">
        <v>3.8834529714889978</v>
      </c>
      <c r="AP47" s="41">
        <v>4.8058395635380018</v>
      </c>
      <c r="AQ47" s="41">
        <v>5.3516233250000012</v>
      </c>
      <c r="AR47" s="41">
        <v>3.7527176588860005</v>
      </c>
      <c r="AS47" s="41">
        <v>2.9692183203</v>
      </c>
      <c r="AT47" s="41">
        <v>2.1873521310000008</v>
      </c>
      <c r="AU47" s="41">
        <v>3.1856367944750006</v>
      </c>
      <c r="AV47" s="41">
        <v>2.2658294510979995</v>
      </c>
      <c r="AW47" s="41">
        <v>1.9867099700000006</v>
      </c>
      <c r="AX47" s="41">
        <v>1.2791705378809997</v>
      </c>
      <c r="AY47" s="41">
        <v>3.2950784000000004</v>
      </c>
      <c r="AZ47" s="41">
        <v>2.1166035790300008</v>
      </c>
      <c r="BA47" s="41">
        <v>2.4891750131480004</v>
      </c>
      <c r="BB47" s="41">
        <v>1.6046653810449996</v>
      </c>
      <c r="BC47" s="41">
        <v>1.922371161999999</v>
      </c>
      <c r="BD47" s="41">
        <v>1.942736045</v>
      </c>
      <c r="BE47" s="42">
        <v>1.8349057169999998</v>
      </c>
    </row>
    <row r="48" spans="2:57" ht="11.25" customHeight="1">
      <c r="B48" s="244" t="s">
        <v>111</v>
      </c>
      <c r="C48" s="26">
        <v>0.84773266713100037</v>
      </c>
      <c r="D48" s="22">
        <v>0.58628192380199984</v>
      </c>
      <c r="E48" s="22">
        <v>0.76233485800000045</v>
      </c>
      <c r="F48" s="22">
        <v>1.3349850799509988</v>
      </c>
      <c r="G48" s="22">
        <v>0.89051584179700016</v>
      </c>
      <c r="H48" s="22">
        <v>1.1943252459999996</v>
      </c>
      <c r="I48" s="22">
        <v>2.6860220637049999</v>
      </c>
      <c r="J48" s="22">
        <v>2.0492359110000007</v>
      </c>
      <c r="K48" s="22">
        <v>1.8786326759999992</v>
      </c>
      <c r="L48" s="22">
        <v>0.91399123801000004</v>
      </c>
      <c r="M48" s="23">
        <v>0.84050964299999997</v>
      </c>
      <c r="O48" s="244" t="s">
        <v>110</v>
      </c>
      <c r="P48" s="27">
        <v>3.6894057818279964</v>
      </c>
      <c r="Q48" s="24">
        <v>4.5534305356399987</v>
      </c>
      <c r="R48" s="24">
        <v>4.2704510945230014</v>
      </c>
      <c r="S48" s="24">
        <v>3.7307192805169986</v>
      </c>
      <c r="T48" s="24">
        <v>3.7566656827970037</v>
      </c>
      <c r="U48" s="24">
        <v>2.9036696643479969</v>
      </c>
      <c r="V48" s="24">
        <v>3.3443629920589975</v>
      </c>
      <c r="W48" s="24">
        <v>4.2996548855070014</v>
      </c>
      <c r="X48" s="24">
        <v>2.449747460894002</v>
      </c>
      <c r="Y48" s="24">
        <v>3.5048587843950005</v>
      </c>
      <c r="Z48" s="24">
        <v>7.0059597034550034</v>
      </c>
      <c r="AA48" s="24">
        <v>4.8376275727800033</v>
      </c>
      <c r="AB48" s="24">
        <v>5.6514305022709994</v>
      </c>
      <c r="AC48" s="24">
        <v>5.2870307820880038</v>
      </c>
      <c r="AD48" s="24">
        <v>7.1544492263030053</v>
      </c>
      <c r="AE48" s="24">
        <v>18.695205187038983</v>
      </c>
      <c r="AF48" s="24">
        <v>12.217436012971008</v>
      </c>
      <c r="AG48" s="24">
        <v>8.0560680569150023</v>
      </c>
      <c r="AH48" s="24">
        <v>7.5385098858280006</v>
      </c>
      <c r="AI48" s="24">
        <v>7.5719657449129967</v>
      </c>
      <c r="AJ48" s="24">
        <v>6.4910543201450066</v>
      </c>
      <c r="AK48" s="24">
        <v>6.1861139552390005</v>
      </c>
      <c r="AL48" s="24">
        <v>6.9435214632890041</v>
      </c>
      <c r="AM48" s="24">
        <v>9.1601477327240026</v>
      </c>
      <c r="AN48" s="24">
        <v>15.616089999224995</v>
      </c>
      <c r="AO48" s="24">
        <v>18.453989372771979</v>
      </c>
      <c r="AP48" s="24">
        <v>19.176430780139007</v>
      </c>
      <c r="AQ48" s="24">
        <v>21.665804779714989</v>
      </c>
      <c r="AR48" s="24">
        <v>13.470376762388996</v>
      </c>
      <c r="AS48" s="24">
        <v>13.853101785995996</v>
      </c>
      <c r="AT48" s="24">
        <v>8.4977010450550079</v>
      </c>
      <c r="AU48" s="24">
        <v>6.9343225019370012</v>
      </c>
      <c r="AV48" s="24">
        <v>8.537658738823998</v>
      </c>
      <c r="AW48" s="24">
        <v>8.8120972621300044</v>
      </c>
      <c r="AX48" s="24">
        <v>7.0218505465780039</v>
      </c>
      <c r="AY48" s="24">
        <v>5.5198707099020003</v>
      </c>
      <c r="AZ48" s="24">
        <v>8.187593465557006</v>
      </c>
      <c r="BA48" s="24">
        <v>11.122520297392995</v>
      </c>
      <c r="BB48" s="24">
        <v>8.4131546575869969</v>
      </c>
      <c r="BC48" s="24">
        <v>10.665023500106006</v>
      </c>
      <c r="BD48" s="24">
        <v>8.1977197788799998</v>
      </c>
      <c r="BE48" s="25">
        <v>9.0079200790319991</v>
      </c>
    </row>
    <row r="49" spans="2:57" ht="11.25" customHeight="1">
      <c r="B49" s="244" t="s">
        <v>112</v>
      </c>
      <c r="C49" s="27">
        <v>3.9976930945489979</v>
      </c>
      <c r="D49" s="24">
        <v>4.5055417322650024</v>
      </c>
      <c r="E49" s="24">
        <v>4.4423267333910008</v>
      </c>
      <c r="F49" s="24">
        <v>7.0630482471080063</v>
      </c>
      <c r="G49" s="24">
        <v>7.1762915198250035</v>
      </c>
      <c r="H49" s="24">
        <v>8.1408231375550066</v>
      </c>
      <c r="I49" s="24">
        <v>18.071344029561008</v>
      </c>
      <c r="J49" s="24">
        <v>13.812715142973012</v>
      </c>
      <c r="K49" s="24">
        <v>7.944776320458006</v>
      </c>
      <c r="L49" s="24">
        <v>8.4597744506659946</v>
      </c>
      <c r="M49" s="25">
        <v>7.412043237159998</v>
      </c>
      <c r="O49" s="244" t="s">
        <v>111</v>
      </c>
      <c r="P49" s="26">
        <v>0.28486007313100009</v>
      </c>
      <c r="Q49" s="22">
        <v>0.196666271</v>
      </c>
      <c r="R49" s="22">
        <v>0.17182869499999995</v>
      </c>
      <c r="S49" s="22">
        <v>0.194377628</v>
      </c>
      <c r="T49" s="22">
        <v>0.24970853280199998</v>
      </c>
      <c r="U49" s="22">
        <v>8.1345138999999983E-2</v>
      </c>
      <c r="V49" s="22">
        <v>0.13112743699999999</v>
      </c>
      <c r="W49" s="22">
        <v>0.12410081499999998</v>
      </c>
      <c r="X49" s="22">
        <v>0.22086438600000002</v>
      </c>
      <c r="Y49" s="22">
        <v>9.2352352999999998E-2</v>
      </c>
      <c r="Z49" s="22">
        <v>0.24874739399999998</v>
      </c>
      <c r="AA49" s="22">
        <v>0.20037072500000003</v>
      </c>
      <c r="AB49" s="22">
        <v>0.40637136295100007</v>
      </c>
      <c r="AC49" s="22">
        <v>0.119014973</v>
      </c>
      <c r="AD49" s="22">
        <v>0.50795696300000004</v>
      </c>
      <c r="AE49" s="22">
        <v>0.30164178100000005</v>
      </c>
      <c r="AF49" s="22">
        <v>0.147077957329</v>
      </c>
      <c r="AG49" s="22">
        <v>0.10287971500000001</v>
      </c>
      <c r="AH49" s="22">
        <v>0.34712707946799992</v>
      </c>
      <c r="AI49" s="22">
        <v>0.29343109000000006</v>
      </c>
      <c r="AJ49" s="22">
        <v>0.19230483500000001</v>
      </c>
      <c r="AK49" s="22">
        <v>0.18169342900000005</v>
      </c>
      <c r="AL49" s="22">
        <v>0.34389432999999991</v>
      </c>
      <c r="AM49" s="22">
        <v>0.4764326519999999</v>
      </c>
      <c r="AN49" s="22">
        <v>0.38318016399999999</v>
      </c>
      <c r="AO49" s="22">
        <v>0.67844387699999997</v>
      </c>
      <c r="AP49" s="22">
        <v>0.44118131800000004</v>
      </c>
      <c r="AQ49" s="22">
        <v>1.1832167047049997</v>
      </c>
      <c r="AR49" s="22">
        <v>0.73194966400000006</v>
      </c>
      <c r="AS49" s="22">
        <v>0.23575385599999998</v>
      </c>
      <c r="AT49" s="22">
        <v>0.73527168700000001</v>
      </c>
      <c r="AU49" s="22">
        <v>0.34626070399999986</v>
      </c>
      <c r="AV49" s="22">
        <v>0.29724341599999998</v>
      </c>
      <c r="AW49" s="22">
        <v>0.55181995799999994</v>
      </c>
      <c r="AX49" s="22">
        <v>0.73293814899999987</v>
      </c>
      <c r="AY49" s="22">
        <v>0.29663115300000004</v>
      </c>
      <c r="AZ49" s="22">
        <v>0.24605060001000001</v>
      </c>
      <c r="BA49" s="22">
        <v>0.21420214899999998</v>
      </c>
      <c r="BB49" s="22">
        <v>0.22813036399999989</v>
      </c>
      <c r="BC49" s="22">
        <v>0.22560812500000002</v>
      </c>
      <c r="BD49" s="22">
        <v>0.60653424199999983</v>
      </c>
      <c r="BE49" s="23">
        <v>0.23397540099999994</v>
      </c>
    </row>
    <row r="50" spans="2:57" ht="11.25" customHeight="1">
      <c r="B50" s="244" t="s">
        <v>113</v>
      </c>
      <c r="C50" s="26">
        <v>9.5562129510260068</v>
      </c>
      <c r="D50" s="22">
        <v>8.6773563626659946</v>
      </c>
      <c r="E50" s="22">
        <v>10.976318947891011</v>
      </c>
      <c r="F50" s="22">
        <v>14.19825718663399</v>
      </c>
      <c r="G50" s="22">
        <v>13.286244621354006</v>
      </c>
      <c r="H50" s="22">
        <v>18.891545972621984</v>
      </c>
      <c r="I50" s="22">
        <v>39.346283202730966</v>
      </c>
      <c r="J50" s="22">
        <v>26.464605200806975</v>
      </c>
      <c r="K50" s="22">
        <v>16.690597193600002</v>
      </c>
      <c r="L50" s="22">
        <v>18.546733291918006</v>
      </c>
      <c r="M50" s="23">
        <v>10.282806019999995</v>
      </c>
      <c r="O50" s="244" t="s">
        <v>112</v>
      </c>
      <c r="P50" s="27">
        <v>0.99646820270599967</v>
      </c>
      <c r="Q50" s="24">
        <v>1.0661461845410001</v>
      </c>
      <c r="R50" s="24">
        <v>1.1532468789999994</v>
      </c>
      <c r="S50" s="24">
        <v>0.7818318283019996</v>
      </c>
      <c r="T50" s="24">
        <v>1.999999394035</v>
      </c>
      <c r="U50" s="24">
        <v>0.60370186027400019</v>
      </c>
      <c r="V50" s="24">
        <v>1.1776288399999997</v>
      </c>
      <c r="W50" s="24">
        <v>0.72421163795599985</v>
      </c>
      <c r="X50" s="24">
        <v>1.3063778978639993</v>
      </c>
      <c r="Y50" s="24">
        <v>0.94872244752700008</v>
      </c>
      <c r="Z50" s="24">
        <v>1.069871174</v>
      </c>
      <c r="AA50" s="24">
        <v>1.1173552140000003</v>
      </c>
      <c r="AB50" s="24">
        <v>0.97453285906000009</v>
      </c>
      <c r="AC50" s="24">
        <v>1.4387443649999998</v>
      </c>
      <c r="AD50" s="24">
        <v>2.6312076587239996</v>
      </c>
      <c r="AE50" s="24">
        <v>2.0185633643239993</v>
      </c>
      <c r="AF50" s="24">
        <v>1.170659469874</v>
      </c>
      <c r="AG50" s="24">
        <v>2.175997538999999</v>
      </c>
      <c r="AH50" s="24">
        <v>2.0562872719509988</v>
      </c>
      <c r="AI50" s="24">
        <v>1.7733472389999989</v>
      </c>
      <c r="AJ50" s="24">
        <v>2.0187986575150001</v>
      </c>
      <c r="AK50" s="24">
        <v>1.654114342</v>
      </c>
      <c r="AL50" s="24">
        <v>2.0764786822939998</v>
      </c>
      <c r="AM50" s="24">
        <v>2.3914314557459999</v>
      </c>
      <c r="AN50" s="24">
        <v>4.0087834823539987</v>
      </c>
      <c r="AO50" s="24">
        <v>3.530330484191003</v>
      </c>
      <c r="AP50" s="24">
        <v>3.9678711991829996</v>
      </c>
      <c r="AQ50" s="24">
        <v>6.5643588638329993</v>
      </c>
      <c r="AR50" s="24">
        <v>3.711150699332999</v>
      </c>
      <c r="AS50" s="24">
        <v>4.474182813072999</v>
      </c>
      <c r="AT50" s="24">
        <v>3.2567452715669987</v>
      </c>
      <c r="AU50" s="24">
        <v>2.3706363590000015</v>
      </c>
      <c r="AV50" s="24">
        <v>2.1237253122829993</v>
      </c>
      <c r="AW50" s="24">
        <v>1.7901553715600003</v>
      </c>
      <c r="AX50" s="24">
        <v>2.6984204656149986</v>
      </c>
      <c r="AY50" s="24">
        <v>1.3324751709999996</v>
      </c>
      <c r="AZ50" s="24">
        <v>1.9417379699999986</v>
      </c>
      <c r="BA50" s="24">
        <v>2.0614744620000001</v>
      </c>
      <c r="BB50" s="24">
        <v>2.1339157229420009</v>
      </c>
      <c r="BC50" s="24">
        <v>2.3226462957239997</v>
      </c>
      <c r="BD50" s="24">
        <v>1.4755366270000001</v>
      </c>
      <c r="BE50" s="25">
        <v>5.9365066101599986</v>
      </c>
    </row>
    <row r="51" spans="2:57" ht="11.25" customHeight="1">
      <c r="B51" s="244" t="s">
        <v>114</v>
      </c>
      <c r="C51" s="27">
        <v>4.1752269549510075</v>
      </c>
      <c r="D51" s="24">
        <v>3.6825607349810014</v>
      </c>
      <c r="E51" s="24">
        <v>4.2666012960769981</v>
      </c>
      <c r="F51" s="24">
        <v>5.2287378408100036</v>
      </c>
      <c r="G51" s="24">
        <v>7.5669458019280018</v>
      </c>
      <c r="H51" s="24">
        <v>7.8502431779979984</v>
      </c>
      <c r="I51" s="24">
        <v>15.609598891932016</v>
      </c>
      <c r="J51" s="24">
        <v>14.123052951927026</v>
      </c>
      <c r="K51" s="24">
        <v>10.36467670761701</v>
      </c>
      <c r="L51" s="24">
        <v>8.3602136338709965</v>
      </c>
      <c r="M51" s="25">
        <v>7.0551556389039991</v>
      </c>
      <c r="O51" s="244" t="s">
        <v>113</v>
      </c>
      <c r="P51" s="26">
        <v>3.0777343666300006</v>
      </c>
      <c r="Q51" s="22">
        <v>1.8716451314120006</v>
      </c>
      <c r="R51" s="22">
        <v>2.6335302009639974</v>
      </c>
      <c r="S51" s="22">
        <v>1.97330325202</v>
      </c>
      <c r="T51" s="22">
        <v>2.2519022630519987</v>
      </c>
      <c r="U51" s="22">
        <v>2.4273883164249992</v>
      </c>
      <c r="V51" s="22">
        <v>2.4089884030019979</v>
      </c>
      <c r="W51" s="22">
        <v>1.5890773801870006</v>
      </c>
      <c r="X51" s="22">
        <v>2.7352442425509995</v>
      </c>
      <c r="Y51" s="22">
        <v>2.1279733952170021</v>
      </c>
      <c r="Z51" s="22">
        <v>2.9337944807570016</v>
      </c>
      <c r="AA51" s="22">
        <v>3.1793068293659994</v>
      </c>
      <c r="AB51" s="22">
        <v>3.3163228912439995</v>
      </c>
      <c r="AC51" s="22">
        <v>3.6206981164910013</v>
      </c>
      <c r="AD51" s="22">
        <v>3.7174438762309983</v>
      </c>
      <c r="AE51" s="22">
        <v>3.5437923026680007</v>
      </c>
      <c r="AF51" s="22">
        <v>3.3245803155240004</v>
      </c>
      <c r="AG51" s="22">
        <v>3.3988641149809995</v>
      </c>
      <c r="AH51" s="22">
        <v>3.5739912615199994</v>
      </c>
      <c r="AI51" s="22">
        <v>2.9888089293289992</v>
      </c>
      <c r="AJ51" s="22">
        <v>4.4454893919129983</v>
      </c>
      <c r="AK51" s="22">
        <v>5.2481630263449945</v>
      </c>
      <c r="AL51" s="22">
        <v>4.8649417061569986</v>
      </c>
      <c r="AM51" s="22">
        <v>4.332951848207002</v>
      </c>
      <c r="AN51" s="22">
        <v>9.3367673176109989</v>
      </c>
      <c r="AO51" s="22">
        <v>10.814002131499002</v>
      </c>
      <c r="AP51" s="22">
        <v>8.2467752375459984</v>
      </c>
      <c r="AQ51" s="22">
        <v>10.948738516074998</v>
      </c>
      <c r="AR51" s="22">
        <v>7.3747318722779971</v>
      </c>
      <c r="AS51" s="22">
        <v>9.0498118841180002</v>
      </c>
      <c r="AT51" s="22">
        <v>4.499747490669999</v>
      </c>
      <c r="AU51" s="22">
        <v>5.5403139537409993</v>
      </c>
      <c r="AV51" s="22">
        <v>3.6700201179399983</v>
      </c>
      <c r="AW51" s="22">
        <v>4.2208202720000001</v>
      </c>
      <c r="AX51" s="22">
        <v>5.184132364772001</v>
      </c>
      <c r="AY51" s="22">
        <v>3.6156244388879988</v>
      </c>
      <c r="AZ51" s="22">
        <v>3.8890683718299983</v>
      </c>
      <c r="BA51" s="22">
        <v>4.365619949087999</v>
      </c>
      <c r="BB51" s="22">
        <v>5.184715248999999</v>
      </c>
      <c r="BC51" s="22">
        <v>5.1073297220000038</v>
      </c>
      <c r="BD51" s="22">
        <v>7.4003729159999994</v>
      </c>
      <c r="BE51" s="23">
        <v>2.8824331040000009</v>
      </c>
    </row>
    <row r="52" spans="2:57" ht="11.25" customHeight="1">
      <c r="B52" s="244" t="s">
        <v>115</v>
      </c>
      <c r="C52" s="26">
        <v>4.5963481518349987</v>
      </c>
      <c r="D52" s="22">
        <v>3.8679466551740016</v>
      </c>
      <c r="E52" s="22">
        <v>4.7123218090080039</v>
      </c>
      <c r="F52" s="22">
        <v>7.956157488393008</v>
      </c>
      <c r="G52" s="22">
        <v>7.792748993154996</v>
      </c>
      <c r="H52" s="22">
        <v>9.2484007596939986</v>
      </c>
      <c r="I52" s="22">
        <v>17.624401839415025</v>
      </c>
      <c r="J52" s="22">
        <v>17.342435193667995</v>
      </c>
      <c r="K52" s="22">
        <v>7.7976855977310109</v>
      </c>
      <c r="L52" s="22">
        <v>9.8671341053449826</v>
      </c>
      <c r="M52" s="23">
        <v>4.9580782626959978</v>
      </c>
      <c r="O52" s="244" t="s">
        <v>114</v>
      </c>
      <c r="P52" s="27">
        <v>1.2811326214829997</v>
      </c>
      <c r="Q52" s="24">
        <v>0.90129317932499953</v>
      </c>
      <c r="R52" s="24">
        <v>1.1795511347459995</v>
      </c>
      <c r="S52" s="24">
        <v>0.81325001939699992</v>
      </c>
      <c r="T52" s="24">
        <v>0.99277183221500009</v>
      </c>
      <c r="U52" s="24">
        <v>0.77507157595199994</v>
      </c>
      <c r="V52" s="24">
        <v>0.89791374000899948</v>
      </c>
      <c r="W52" s="24">
        <v>1.0168035868049996</v>
      </c>
      <c r="X52" s="24">
        <v>1.0494795630700002</v>
      </c>
      <c r="Y52" s="24">
        <v>1.2434611639170003</v>
      </c>
      <c r="Z52" s="24">
        <v>1.0528166967229995</v>
      </c>
      <c r="AA52" s="24">
        <v>0.92084387236700027</v>
      </c>
      <c r="AB52" s="24">
        <v>1.3497193935949994</v>
      </c>
      <c r="AC52" s="24">
        <v>1.5542842510440014</v>
      </c>
      <c r="AD52" s="24">
        <v>0.91202494071699991</v>
      </c>
      <c r="AE52" s="24">
        <v>1.4127092554539993</v>
      </c>
      <c r="AF52" s="24">
        <v>2.1272587428800005</v>
      </c>
      <c r="AG52" s="24">
        <v>1.7237229580699993</v>
      </c>
      <c r="AH52" s="24">
        <v>1.9346365551080009</v>
      </c>
      <c r="AI52" s="24">
        <v>1.7813275458699995</v>
      </c>
      <c r="AJ52" s="24">
        <v>2.7906369797729993</v>
      </c>
      <c r="AK52" s="24">
        <v>1.4010585648399998</v>
      </c>
      <c r="AL52" s="24">
        <v>1.723523804999999</v>
      </c>
      <c r="AM52" s="24">
        <v>1.9350238283849994</v>
      </c>
      <c r="AN52" s="24">
        <v>3.0530703787169986</v>
      </c>
      <c r="AO52" s="24">
        <v>4.0131288358109973</v>
      </c>
      <c r="AP52" s="24">
        <v>3.384344868312001</v>
      </c>
      <c r="AQ52" s="24">
        <v>5.1590548090919999</v>
      </c>
      <c r="AR52" s="24">
        <v>5.355970591265006</v>
      </c>
      <c r="AS52" s="24">
        <v>3.4382269559999981</v>
      </c>
      <c r="AT52" s="24">
        <v>3.1773818943289993</v>
      </c>
      <c r="AU52" s="24">
        <v>2.1514735103329992</v>
      </c>
      <c r="AV52" s="24">
        <v>3.0696821165900001</v>
      </c>
      <c r="AW52" s="24">
        <v>2.4674806666960021</v>
      </c>
      <c r="AX52" s="24">
        <v>2.3156395174510007</v>
      </c>
      <c r="AY52" s="24">
        <v>2.5118744068799983</v>
      </c>
      <c r="AZ52" s="24">
        <v>1.5208461820410002</v>
      </c>
      <c r="BA52" s="24">
        <v>1.947762937759</v>
      </c>
      <c r="BB52" s="24">
        <v>2.5423278260709994</v>
      </c>
      <c r="BC52" s="24">
        <v>2.3492766879999993</v>
      </c>
      <c r="BD52" s="24">
        <v>4.2480682600690018</v>
      </c>
      <c r="BE52" s="25">
        <v>2.8070873788350017</v>
      </c>
    </row>
    <row r="53" spans="2:57" ht="11.25" customHeight="1">
      <c r="B53" s="244" t="s">
        <v>116</v>
      </c>
      <c r="C53" s="27">
        <v>44.281786417081015</v>
      </c>
      <c r="D53" s="24">
        <v>44.817481616009907</v>
      </c>
      <c r="E53" s="24">
        <v>46.18427531727302</v>
      </c>
      <c r="F53" s="24">
        <v>70.58454534272812</v>
      </c>
      <c r="G53" s="24">
        <v>76.744042875157589</v>
      </c>
      <c r="H53" s="24">
        <v>91.928200987338187</v>
      </c>
      <c r="I53" s="24">
        <v>173.67222785232499</v>
      </c>
      <c r="J53" s="24">
        <v>106.95057728774979</v>
      </c>
      <c r="K53" s="24">
        <v>81.102714331002076</v>
      </c>
      <c r="L53" s="24">
        <v>121.70706117034892</v>
      </c>
      <c r="M53" s="25">
        <v>110.67920790821508</v>
      </c>
      <c r="O53" s="244" t="s">
        <v>115</v>
      </c>
      <c r="P53" s="26">
        <v>1.138062812277999</v>
      </c>
      <c r="Q53" s="22">
        <v>1.0904873400000008</v>
      </c>
      <c r="R53" s="22">
        <v>1.1084747283729997</v>
      </c>
      <c r="S53" s="22">
        <v>1.2593232711840003</v>
      </c>
      <c r="T53" s="22">
        <v>1.6888848115180002</v>
      </c>
      <c r="U53" s="22">
        <v>0.73907254273299994</v>
      </c>
      <c r="V53" s="22">
        <v>0.69841725897499984</v>
      </c>
      <c r="W53" s="22">
        <v>0.74157204194800053</v>
      </c>
      <c r="X53" s="22">
        <v>1.0386183971710006</v>
      </c>
      <c r="Y53" s="22">
        <v>1.5031102213520005</v>
      </c>
      <c r="Z53" s="22">
        <v>1.2626568463079999</v>
      </c>
      <c r="AA53" s="22">
        <v>0.90793634417700009</v>
      </c>
      <c r="AB53" s="22">
        <v>2.1378703405999997</v>
      </c>
      <c r="AC53" s="22">
        <v>1.1738684186899997</v>
      </c>
      <c r="AD53" s="22">
        <v>1.1530050916179997</v>
      </c>
      <c r="AE53" s="22">
        <v>3.4914136374850009</v>
      </c>
      <c r="AF53" s="22">
        <v>1.8617947488169995</v>
      </c>
      <c r="AG53" s="22">
        <v>2.2208879144340004</v>
      </c>
      <c r="AH53" s="22">
        <v>1.766615080554</v>
      </c>
      <c r="AI53" s="22">
        <v>1.943451249350002</v>
      </c>
      <c r="AJ53" s="22">
        <v>1.7865100272799985</v>
      </c>
      <c r="AK53" s="22">
        <v>2.0362049336559993</v>
      </c>
      <c r="AL53" s="22">
        <v>3.4547957514679992</v>
      </c>
      <c r="AM53" s="22">
        <v>1.9708900472900002</v>
      </c>
      <c r="AN53" s="22">
        <v>4.0746279055520001</v>
      </c>
      <c r="AO53" s="22">
        <v>3.470181465919</v>
      </c>
      <c r="AP53" s="22">
        <v>5.2540598948619994</v>
      </c>
      <c r="AQ53" s="22">
        <v>4.8255325730819969</v>
      </c>
      <c r="AR53" s="22">
        <v>5.6601891231780046</v>
      </c>
      <c r="AS53" s="22">
        <v>6.3872501198030003</v>
      </c>
      <c r="AT53" s="22">
        <v>3.0438589892560008</v>
      </c>
      <c r="AU53" s="22">
        <v>2.2511369614309995</v>
      </c>
      <c r="AV53" s="22">
        <v>2.5244305734970016</v>
      </c>
      <c r="AW53" s="22">
        <v>1.7568904848289999</v>
      </c>
      <c r="AX53" s="22">
        <v>1.6892284854049997</v>
      </c>
      <c r="AY53" s="22">
        <v>1.8271360540000012</v>
      </c>
      <c r="AZ53" s="22">
        <v>2.3525095550000001</v>
      </c>
      <c r="BA53" s="22">
        <v>1.7031164242389991</v>
      </c>
      <c r="BB53" s="22">
        <v>3.4172147109999993</v>
      </c>
      <c r="BC53" s="22">
        <v>2.394293415106</v>
      </c>
      <c r="BD53" s="22">
        <v>2.815370796941</v>
      </c>
      <c r="BE53" s="23">
        <v>2.1427074657549996</v>
      </c>
    </row>
    <row r="54" spans="2:57" ht="11.25" customHeight="1">
      <c r="B54" s="244" t="s">
        <v>117</v>
      </c>
      <c r="C54" s="39">
        <v>7.1085000000000002E-3</v>
      </c>
      <c r="D54" s="37">
        <v>1.0471760646E-2</v>
      </c>
      <c r="E54" s="37">
        <v>0.13524148600000002</v>
      </c>
      <c r="F54" s="37">
        <v>5.5999999999999999E-3</v>
      </c>
      <c r="G54" s="37">
        <v>1.2202031000000002E-2</v>
      </c>
      <c r="H54" s="37">
        <v>4.8550624000000007E-2</v>
      </c>
      <c r="I54" s="37">
        <v>3.2469409999999997E-2</v>
      </c>
      <c r="J54" s="37">
        <v>0.15265679599999998</v>
      </c>
      <c r="K54" s="37">
        <v>0.130368656</v>
      </c>
      <c r="L54" s="37">
        <v>5.0825000000000002E-2</v>
      </c>
      <c r="M54" s="38">
        <v>2.4057267999999996E-2</v>
      </c>
      <c r="O54" s="244" t="s">
        <v>116</v>
      </c>
      <c r="P54" s="27">
        <v>10.791414646314999</v>
      </c>
      <c r="Q54" s="24">
        <v>10.818609469035016</v>
      </c>
      <c r="R54" s="24">
        <v>12.073577115676013</v>
      </c>
      <c r="S54" s="24">
        <v>10.598185186055016</v>
      </c>
      <c r="T54" s="24">
        <v>10.056926906272006</v>
      </c>
      <c r="U54" s="24">
        <v>17.769246489563979</v>
      </c>
      <c r="V54" s="24">
        <v>9.3893372196050091</v>
      </c>
      <c r="W54" s="24">
        <v>7.6019710005690024</v>
      </c>
      <c r="X54" s="24">
        <v>9.7237025003460111</v>
      </c>
      <c r="Y54" s="24">
        <v>11.966693204424999</v>
      </c>
      <c r="Z54" s="24">
        <v>13.119819403064007</v>
      </c>
      <c r="AA54" s="24">
        <v>11.374060209438003</v>
      </c>
      <c r="AB54" s="24">
        <v>16.851822036806986</v>
      </c>
      <c r="AC54" s="24">
        <v>17.677086034122006</v>
      </c>
      <c r="AD54" s="24">
        <v>17.676258035804</v>
      </c>
      <c r="AE54" s="24">
        <v>18.379379235994993</v>
      </c>
      <c r="AF54" s="24">
        <v>20.030086014648006</v>
      </c>
      <c r="AG54" s="24">
        <v>19.703523242621014</v>
      </c>
      <c r="AH54" s="24">
        <v>19.79755421122201</v>
      </c>
      <c r="AI54" s="24">
        <v>17.212879406667007</v>
      </c>
      <c r="AJ54" s="24">
        <v>20.221337527895972</v>
      </c>
      <c r="AK54" s="24">
        <v>21.272743141165982</v>
      </c>
      <c r="AL54" s="24">
        <v>27.661168854772026</v>
      </c>
      <c r="AM54" s="24">
        <v>22.772951463503965</v>
      </c>
      <c r="AN54" s="24">
        <v>39.723692943655017</v>
      </c>
      <c r="AO54" s="24">
        <v>41.050609934169998</v>
      </c>
      <c r="AP54" s="24">
        <v>47.352879297939936</v>
      </c>
      <c r="AQ54" s="24">
        <v>45.545045676558992</v>
      </c>
      <c r="AR54" s="24">
        <v>41.004614785867872</v>
      </c>
      <c r="AS54" s="24">
        <v>30.407103498949986</v>
      </c>
      <c r="AT54" s="24">
        <v>19.595082723179981</v>
      </c>
      <c r="AU54" s="24">
        <v>15.943776279751983</v>
      </c>
      <c r="AV54" s="24">
        <v>32.092674077603981</v>
      </c>
      <c r="AW54" s="24">
        <v>14.908089987168005</v>
      </c>
      <c r="AX54" s="24">
        <v>14.71676133461099</v>
      </c>
      <c r="AY54" s="24">
        <v>19.385188931619016</v>
      </c>
      <c r="AZ54" s="24">
        <v>22.488013840573998</v>
      </c>
      <c r="BA54" s="24">
        <v>25.908659041139018</v>
      </c>
      <c r="BB54" s="24">
        <v>20.503415150663002</v>
      </c>
      <c r="BC54" s="24">
        <v>52.806973137972996</v>
      </c>
      <c r="BD54" s="24">
        <v>65.653038581245042</v>
      </c>
      <c r="BE54" s="25">
        <v>45.026169326969985</v>
      </c>
    </row>
    <row r="55" spans="2:57" ht="11.25" customHeight="1">
      <c r="B55" s="246" t="s">
        <v>74</v>
      </c>
      <c r="C55" s="231"/>
      <c r="D55" s="231"/>
      <c r="E55" s="231"/>
      <c r="F55" s="231"/>
      <c r="G55" s="231"/>
      <c r="H55" s="231"/>
      <c r="I55" s="231"/>
      <c r="J55" s="231"/>
      <c r="K55" s="231"/>
      <c r="L55" s="231"/>
      <c r="M55" s="231"/>
      <c r="O55" s="244" t="s">
        <v>117</v>
      </c>
      <c r="P55" s="39">
        <v>1.5E-3</v>
      </c>
      <c r="Q55" s="37">
        <v>5.0685000000000001E-3</v>
      </c>
      <c r="R55" s="37">
        <v>0</v>
      </c>
      <c r="S55" s="37">
        <v>5.4000000000000001E-4</v>
      </c>
      <c r="T55" s="37">
        <v>9.1212606459999991E-3</v>
      </c>
      <c r="U55" s="37">
        <v>1.15E-3</v>
      </c>
      <c r="V55" s="37">
        <v>0</v>
      </c>
      <c r="W55" s="37">
        <v>2.0050000000000002E-4</v>
      </c>
      <c r="X55" s="37">
        <v>0.101300001</v>
      </c>
      <c r="Y55" s="37">
        <v>3.5999999999999995E-3</v>
      </c>
      <c r="Z55" s="37">
        <v>3.0101484999999997E-2</v>
      </c>
      <c r="AA55" s="37">
        <v>2.3999999999999998E-4</v>
      </c>
      <c r="AB55" s="37">
        <v>2.5000000000000001E-4</v>
      </c>
      <c r="AC55" s="37">
        <v>1.4499999999999999E-3</v>
      </c>
      <c r="AD55" s="37">
        <v>8.9999999999999998E-4</v>
      </c>
      <c r="AE55" s="37">
        <v>3.0000000000000001E-3</v>
      </c>
      <c r="AF55" s="37">
        <v>3.30635E-3</v>
      </c>
      <c r="AG55" s="37">
        <v>1.4999999999999999E-4</v>
      </c>
      <c r="AH55" s="37">
        <v>8.7456810000000017E-3</v>
      </c>
      <c r="AI55" s="37">
        <v>0</v>
      </c>
      <c r="AJ55" s="37">
        <v>4.2906250000000002E-3</v>
      </c>
      <c r="AK55" s="37">
        <v>2.9999998999999999E-2</v>
      </c>
      <c r="AL55" s="37">
        <v>0</v>
      </c>
      <c r="AM55" s="37">
        <v>1.4259999999999998E-2</v>
      </c>
      <c r="AN55" s="37">
        <v>8.6443800000000001E-3</v>
      </c>
      <c r="AO55" s="37">
        <v>4.2000299999999996E-3</v>
      </c>
      <c r="AP55" s="37">
        <v>1.1824999999999999E-2</v>
      </c>
      <c r="AQ55" s="37">
        <v>7.8000000000000005E-3</v>
      </c>
      <c r="AR55" s="37">
        <v>5.0946658999999998E-2</v>
      </c>
      <c r="AS55" s="37">
        <v>6.3735136999999997E-2</v>
      </c>
      <c r="AT55" s="37">
        <v>3.1550000000000002E-2</v>
      </c>
      <c r="AU55" s="37">
        <v>6.4250000000000002E-3</v>
      </c>
      <c r="AV55" s="37">
        <v>4.836E-3</v>
      </c>
      <c r="AW55" s="37">
        <v>0.111682</v>
      </c>
      <c r="AX55" s="37">
        <v>9.0006559999999992E-3</v>
      </c>
      <c r="AY55" s="37">
        <v>4.8499999999999993E-3</v>
      </c>
      <c r="AZ55" s="37">
        <v>4.7000000000000002E-3</v>
      </c>
      <c r="BA55" s="37">
        <v>2.6699999999999998E-2</v>
      </c>
      <c r="BB55" s="37">
        <v>5.9000000000000007E-3</v>
      </c>
      <c r="BC55" s="37">
        <v>1.3524999999999999E-2</v>
      </c>
      <c r="BD55" s="37">
        <v>1.7145000000000001E-2</v>
      </c>
      <c r="BE55" s="38">
        <v>6.9122680000000001E-3</v>
      </c>
    </row>
    <row r="56" spans="2:57" ht="11.25" customHeight="1">
      <c r="O56" s="218" t="s">
        <v>74</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701E9-7B0D-4AC6-8B22-FAF5D0590F29}">
  <sheetPr>
    <tabColor theme="4"/>
  </sheetPr>
  <dimension ref="A3:H91"/>
  <sheetViews>
    <sheetView showGridLines="0" tabSelected="1" zoomScaleNormal="100" workbookViewId="0">
      <selection activeCell="M9" sqref="M9"/>
    </sheetView>
  </sheetViews>
  <sheetFormatPr defaultColWidth="9" defaultRowHeight="20.25" customHeight="1"/>
  <cols>
    <col min="1" max="1" width="6.77734375" style="752" customWidth="1"/>
    <col min="2" max="2" width="52.77734375" style="752" customWidth="1"/>
    <col min="3" max="3" width="13.77734375" style="752" customWidth="1"/>
    <col min="4" max="10" width="9" style="752"/>
    <col min="11" max="11" width="11" style="752" bestFit="1" customWidth="1"/>
    <col min="12" max="16384" width="9" style="752"/>
  </cols>
  <sheetData>
    <row r="3" spans="1:3" s="750" customFormat="1" ht="20.25" customHeight="1"/>
    <row r="7" spans="1:3" ht="20.25" customHeight="1">
      <c r="A7" s="751"/>
    </row>
    <row r="14" spans="1:3" ht="20.25" customHeight="1">
      <c r="B14" s="753" t="s">
        <v>386</v>
      </c>
    </row>
    <row r="15" spans="1:3" ht="20.25" customHeight="1">
      <c r="B15" s="753" t="s">
        <v>1</v>
      </c>
    </row>
    <row r="16" spans="1:3" ht="20.25" customHeight="1">
      <c r="C16" s="754"/>
    </row>
    <row r="17" spans="1:3" ht="20.25" customHeight="1">
      <c r="B17" s="1" t="s">
        <v>2</v>
      </c>
      <c r="C17" s="147">
        <v>1</v>
      </c>
    </row>
    <row r="18" spans="1:3" ht="20.25" customHeight="1">
      <c r="A18" s="754"/>
      <c r="B18" s="1" t="s">
        <v>3</v>
      </c>
      <c r="C18" s="292">
        <f>HYPERLINK(CONCATENATE("#",ADDRESS(6,3,,,$B18)),1+C17)</f>
        <v>2</v>
      </c>
    </row>
    <row r="19" spans="1:3" ht="20.25" customHeight="1">
      <c r="A19" s="754"/>
      <c r="B19" s="1" t="s">
        <v>4</v>
      </c>
      <c r="C19" s="148">
        <f t="shared" ref="C19:C83" si="0">HYPERLINK(CONCATENATE("#",ADDRESS(6,3,,,$B19)),1+C18)</f>
        <v>3</v>
      </c>
    </row>
    <row r="20" spans="1:3" ht="20.25" customHeight="1">
      <c r="A20" s="754"/>
      <c r="B20" s="1" t="s">
        <v>5</v>
      </c>
      <c r="C20" s="148">
        <f t="shared" si="0"/>
        <v>4</v>
      </c>
    </row>
    <row r="21" spans="1:3" ht="20.25" customHeight="1">
      <c r="A21" s="754"/>
      <c r="B21" s="1" t="s">
        <v>6</v>
      </c>
      <c r="C21" s="148">
        <f t="shared" si="0"/>
        <v>5</v>
      </c>
    </row>
    <row r="22" spans="1:3" ht="20.25" customHeight="1">
      <c r="A22" s="754"/>
      <c r="B22" s="1" t="s">
        <v>70</v>
      </c>
      <c r="C22" s="148">
        <f t="shared" si="0"/>
        <v>6</v>
      </c>
    </row>
    <row r="23" spans="1:3" ht="20.25" customHeight="1">
      <c r="A23" s="754"/>
      <c r="B23" s="1" t="s">
        <v>387</v>
      </c>
      <c r="C23" s="148">
        <f t="shared" si="0"/>
        <v>7</v>
      </c>
    </row>
    <row r="24" spans="1:3" ht="20.25" customHeight="1">
      <c r="A24" s="754"/>
      <c r="B24" s="1" t="s">
        <v>388</v>
      </c>
      <c r="C24" s="148">
        <f t="shared" si="0"/>
        <v>8</v>
      </c>
    </row>
    <row r="25" spans="1:3" ht="20.25" customHeight="1">
      <c r="A25" s="754"/>
      <c r="B25" s="1" t="s">
        <v>7</v>
      </c>
      <c r="C25" s="148">
        <f t="shared" si="0"/>
        <v>9</v>
      </c>
    </row>
    <row r="26" spans="1:3" ht="20.25" customHeight="1">
      <c r="A26" s="754"/>
      <c r="B26" s="1" t="s">
        <v>389</v>
      </c>
      <c r="C26" s="148">
        <f t="shared" si="0"/>
        <v>10</v>
      </c>
    </row>
    <row r="27" spans="1:3" ht="20.25" customHeight="1">
      <c r="A27" s="754"/>
      <c r="B27" s="1" t="s">
        <v>8</v>
      </c>
      <c r="C27" s="148">
        <f t="shared" si="0"/>
        <v>11</v>
      </c>
    </row>
    <row r="28" spans="1:3" ht="20.25" customHeight="1">
      <c r="A28" s="754"/>
      <c r="B28" s="1" t="s">
        <v>390</v>
      </c>
      <c r="C28" s="148">
        <f t="shared" si="0"/>
        <v>12</v>
      </c>
    </row>
    <row r="29" spans="1:3" ht="20.25" customHeight="1">
      <c r="A29" s="754"/>
      <c r="B29" s="1" t="s">
        <v>9</v>
      </c>
      <c r="C29" s="148">
        <f t="shared" si="0"/>
        <v>13</v>
      </c>
    </row>
    <row r="30" spans="1:3" ht="20.25" customHeight="1">
      <c r="A30" s="754"/>
      <c r="B30" s="1" t="s">
        <v>10</v>
      </c>
      <c r="C30" s="148">
        <f t="shared" si="0"/>
        <v>14</v>
      </c>
    </row>
    <row r="31" spans="1:3" ht="20.25" customHeight="1">
      <c r="A31" s="754"/>
      <c r="B31" s="1" t="s">
        <v>11</v>
      </c>
      <c r="C31" s="148">
        <f t="shared" si="0"/>
        <v>15</v>
      </c>
    </row>
    <row r="32" spans="1:3" ht="20.25" customHeight="1">
      <c r="A32" s="754"/>
      <c r="B32" s="1" t="s">
        <v>12</v>
      </c>
      <c r="C32" s="148">
        <f t="shared" si="0"/>
        <v>16</v>
      </c>
    </row>
    <row r="33" spans="1:8" ht="20.25" customHeight="1">
      <c r="A33" s="754"/>
      <c r="B33" s="1" t="s">
        <v>13</v>
      </c>
      <c r="C33" s="148">
        <f t="shared" si="0"/>
        <v>17</v>
      </c>
    </row>
    <row r="34" spans="1:8" ht="20.25" customHeight="1">
      <c r="A34" s="754"/>
      <c r="B34" s="1" t="s">
        <v>14</v>
      </c>
      <c r="C34" s="148">
        <f t="shared" si="0"/>
        <v>18</v>
      </c>
    </row>
    <row r="35" spans="1:8" ht="20.25" customHeight="1">
      <c r="A35" s="754"/>
      <c r="B35" s="1" t="s">
        <v>15</v>
      </c>
      <c r="C35" s="148">
        <f t="shared" si="0"/>
        <v>19</v>
      </c>
    </row>
    <row r="36" spans="1:8" ht="20.25" customHeight="1">
      <c r="A36" s="754"/>
      <c r="B36" s="1" t="s">
        <v>16</v>
      </c>
      <c r="C36" s="148">
        <f t="shared" si="0"/>
        <v>20</v>
      </c>
    </row>
    <row r="37" spans="1:8" ht="20.25" customHeight="1">
      <c r="A37" s="754"/>
      <c r="B37" s="1" t="s">
        <v>17</v>
      </c>
      <c r="C37" s="148">
        <f t="shared" si="0"/>
        <v>21</v>
      </c>
    </row>
    <row r="38" spans="1:8" ht="20.25" customHeight="1">
      <c r="A38" s="754"/>
      <c r="B38" s="1" t="s">
        <v>18</v>
      </c>
      <c r="C38" s="148">
        <f t="shared" si="0"/>
        <v>22</v>
      </c>
    </row>
    <row r="39" spans="1:8" ht="20.25" customHeight="1">
      <c r="A39" s="754"/>
      <c r="B39" s="1" t="s">
        <v>19</v>
      </c>
      <c r="C39" s="148">
        <f t="shared" si="0"/>
        <v>23</v>
      </c>
    </row>
    <row r="40" spans="1:8" ht="20.25" customHeight="1">
      <c r="A40" s="754"/>
      <c r="B40" s="1" t="s">
        <v>20</v>
      </c>
      <c r="C40" s="148">
        <f t="shared" si="0"/>
        <v>24</v>
      </c>
      <c r="H40" s="755"/>
    </row>
    <row r="41" spans="1:8" ht="20.25" customHeight="1">
      <c r="A41" s="754"/>
      <c r="B41" s="1" t="s">
        <v>21</v>
      </c>
      <c r="C41" s="148">
        <f t="shared" si="0"/>
        <v>25</v>
      </c>
      <c r="H41" s="755"/>
    </row>
    <row r="42" spans="1:8" ht="20.25" customHeight="1">
      <c r="A42" s="754"/>
      <c r="B42" s="1" t="s">
        <v>22</v>
      </c>
      <c r="C42" s="148">
        <f t="shared" si="0"/>
        <v>26</v>
      </c>
      <c r="H42" s="755"/>
    </row>
    <row r="43" spans="1:8" ht="20.25" customHeight="1">
      <c r="A43" s="754"/>
      <c r="B43" s="1" t="s">
        <v>23</v>
      </c>
      <c r="C43" s="148">
        <f t="shared" si="0"/>
        <v>27</v>
      </c>
      <c r="H43" s="755"/>
    </row>
    <row r="44" spans="1:8" ht="20.25" customHeight="1">
      <c r="A44" s="754"/>
      <c r="B44" s="1" t="s">
        <v>24</v>
      </c>
      <c r="C44" s="148">
        <f t="shared" si="0"/>
        <v>28</v>
      </c>
    </row>
    <row r="45" spans="1:8" ht="20.25" customHeight="1">
      <c r="A45" s="754"/>
      <c r="B45" s="1" t="s">
        <v>25</v>
      </c>
      <c r="C45" s="148">
        <f t="shared" si="0"/>
        <v>29</v>
      </c>
    </row>
    <row r="46" spans="1:8" ht="20.25" customHeight="1">
      <c r="A46" s="754"/>
      <c r="B46" s="671" t="s">
        <v>26</v>
      </c>
      <c r="C46" s="148">
        <f t="shared" si="0"/>
        <v>30</v>
      </c>
    </row>
    <row r="47" spans="1:8" ht="20.25" customHeight="1">
      <c r="A47" s="754"/>
      <c r="B47" s="1" t="s">
        <v>27</v>
      </c>
      <c r="C47" s="148">
        <f t="shared" si="0"/>
        <v>31</v>
      </c>
    </row>
    <row r="48" spans="1:8" ht="20.25" customHeight="1">
      <c r="A48" s="754"/>
      <c r="B48" s="1" t="s">
        <v>28</v>
      </c>
      <c r="C48" s="148">
        <f t="shared" si="0"/>
        <v>32</v>
      </c>
    </row>
    <row r="49" spans="1:3" ht="20.25" customHeight="1">
      <c r="A49" s="754"/>
      <c r="B49" s="1" t="s">
        <v>29</v>
      </c>
      <c r="C49" s="148">
        <f t="shared" si="0"/>
        <v>33</v>
      </c>
    </row>
    <row r="50" spans="1:3" ht="20.25" customHeight="1">
      <c r="A50" s="754"/>
      <c r="B50" s="1" t="s">
        <v>30</v>
      </c>
      <c r="C50" s="148">
        <f t="shared" si="0"/>
        <v>34</v>
      </c>
    </row>
    <row r="51" spans="1:3" ht="20.25" customHeight="1">
      <c r="A51" s="754"/>
      <c r="B51" s="1" t="s">
        <v>31</v>
      </c>
      <c r="C51" s="148">
        <f t="shared" si="0"/>
        <v>35</v>
      </c>
    </row>
    <row r="52" spans="1:3" ht="20.25" customHeight="1">
      <c r="A52" s="754"/>
      <c r="B52" s="1" t="s">
        <v>32</v>
      </c>
      <c r="C52" s="148">
        <f t="shared" si="0"/>
        <v>36</v>
      </c>
    </row>
    <row r="53" spans="1:3" ht="20.25" customHeight="1">
      <c r="A53" s="754"/>
      <c r="B53" s="1" t="s">
        <v>33</v>
      </c>
      <c r="C53" s="148">
        <f t="shared" si="0"/>
        <v>37</v>
      </c>
    </row>
    <row r="54" spans="1:3" ht="20.25" customHeight="1">
      <c r="A54" s="754"/>
      <c r="B54" s="1" t="s">
        <v>34</v>
      </c>
      <c r="C54" s="148">
        <f t="shared" si="0"/>
        <v>38</v>
      </c>
    </row>
    <row r="55" spans="1:3" ht="20.25" customHeight="1">
      <c r="A55" s="754"/>
      <c r="B55" s="1" t="s">
        <v>35</v>
      </c>
      <c r="C55" s="148">
        <f t="shared" si="0"/>
        <v>39</v>
      </c>
    </row>
    <row r="56" spans="1:3" ht="20.25" customHeight="1">
      <c r="A56" s="754"/>
      <c r="B56" s="1" t="s">
        <v>36</v>
      </c>
      <c r="C56" s="148">
        <f t="shared" si="0"/>
        <v>40</v>
      </c>
    </row>
    <row r="57" spans="1:3" ht="20.25" customHeight="1">
      <c r="A57" s="754"/>
      <c r="B57" s="1" t="s">
        <v>37</v>
      </c>
      <c r="C57" s="148">
        <f t="shared" si="0"/>
        <v>41</v>
      </c>
    </row>
    <row r="58" spans="1:3" ht="20.25" customHeight="1">
      <c r="A58" s="754"/>
      <c r="B58" s="1" t="s">
        <v>38</v>
      </c>
      <c r="C58" s="148">
        <f t="shared" si="0"/>
        <v>42</v>
      </c>
    </row>
    <row r="59" spans="1:3" ht="20.25" customHeight="1">
      <c r="A59" s="754"/>
      <c r="B59" s="1" t="s">
        <v>39</v>
      </c>
      <c r="C59" s="148">
        <f t="shared" si="0"/>
        <v>43</v>
      </c>
    </row>
    <row r="60" spans="1:3" ht="20.25" customHeight="1">
      <c r="A60" s="754"/>
      <c r="B60" s="1" t="s">
        <v>40</v>
      </c>
      <c r="C60" s="148">
        <f t="shared" si="0"/>
        <v>44</v>
      </c>
    </row>
    <row r="61" spans="1:3" ht="20.25" customHeight="1">
      <c r="A61" s="754"/>
      <c r="B61" s="1" t="s">
        <v>41</v>
      </c>
      <c r="C61" s="148">
        <f t="shared" si="0"/>
        <v>45</v>
      </c>
    </row>
    <row r="62" spans="1:3" ht="20.25" customHeight="1">
      <c r="A62" s="754"/>
      <c r="B62" s="1" t="s">
        <v>42</v>
      </c>
      <c r="C62" s="148">
        <f t="shared" si="0"/>
        <v>46</v>
      </c>
    </row>
    <row r="63" spans="1:3" ht="20.25" customHeight="1">
      <c r="A63" s="754"/>
      <c r="B63" s="1" t="s">
        <v>43</v>
      </c>
      <c r="C63" s="148">
        <f t="shared" si="0"/>
        <v>47</v>
      </c>
    </row>
    <row r="64" spans="1:3" ht="20.25" customHeight="1">
      <c r="A64" s="754"/>
      <c r="B64" s="1" t="s">
        <v>44</v>
      </c>
      <c r="C64" s="148">
        <f t="shared" si="0"/>
        <v>48</v>
      </c>
    </row>
    <row r="65" spans="1:3" ht="20.25" customHeight="1">
      <c r="A65" s="754"/>
      <c r="B65" s="1" t="s">
        <v>45</v>
      </c>
      <c r="C65" s="148">
        <f t="shared" si="0"/>
        <v>49</v>
      </c>
    </row>
    <row r="66" spans="1:3" ht="20.25" customHeight="1">
      <c r="A66" s="754"/>
      <c r="B66" s="1" t="s">
        <v>46</v>
      </c>
      <c r="C66" s="148">
        <f t="shared" si="0"/>
        <v>50</v>
      </c>
    </row>
    <row r="67" spans="1:3" ht="20.25" customHeight="1">
      <c r="A67" s="754"/>
      <c r="B67" s="1" t="s">
        <v>385</v>
      </c>
      <c r="C67" s="148">
        <f t="shared" si="0"/>
        <v>51</v>
      </c>
    </row>
    <row r="68" spans="1:3" ht="20.25" customHeight="1">
      <c r="A68" s="754"/>
      <c r="B68" s="1" t="s">
        <v>381</v>
      </c>
      <c r="C68" s="148">
        <f t="shared" si="0"/>
        <v>52</v>
      </c>
    </row>
    <row r="69" spans="1:3" ht="20.25" customHeight="1">
      <c r="A69" s="754"/>
      <c r="B69" s="1" t="s">
        <v>47</v>
      </c>
      <c r="C69" s="148">
        <f t="shared" si="0"/>
        <v>53</v>
      </c>
    </row>
    <row r="70" spans="1:3" ht="20.25" customHeight="1">
      <c r="A70" s="754"/>
      <c r="B70" s="1" t="s">
        <v>48</v>
      </c>
      <c r="C70" s="148">
        <f t="shared" si="0"/>
        <v>54</v>
      </c>
    </row>
    <row r="71" spans="1:3" ht="20.25" customHeight="1">
      <c r="A71" s="754"/>
      <c r="B71" s="1" t="s">
        <v>49</v>
      </c>
      <c r="C71" s="148">
        <f t="shared" si="0"/>
        <v>55</v>
      </c>
    </row>
    <row r="72" spans="1:3" ht="20.25" customHeight="1">
      <c r="A72" s="754"/>
      <c r="B72" s="1" t="s">
        <v>50</v>
      </c>
      <c r="C72" s="148">
        <f t="shared" si="0"/>
        <v>56</v>
      </c>
    </row>
    <row r="73" spans="1:3" ht="20.25" customHeight="1">
      <c r="A73" s="754"/>
      <c r="B73" s="1" t="s">
        <v>51</v>
      </c>
      <c r="C73" s="148">
        <f t="shared" si="0"/>
        <v>57</v>
      </c>
    </row>
    <row r="74" spans="1:3" ht="20.25" customHeight="1">
      <c r="A74" s="754"/>
      <c r="B74" s="1" t="s">
        <v>52</v>
      </c>
      <c r="C74" s="148">
        <f t="shared" si="0"/>
        <v>58</v>
      </c>
    </row>
    <row r="75" spans="1:3" ht="20.25" customHeight="1">
      <c r="A75" s="754"/>
      <c r="B75" s="1" t="s">
        <v>53</v>
      </c>
      <c r="C75" s="148">
        <f t="shared" si="0"/>
        <v>59</v>
      </c>
    </row>
    <row r="76" spans="1:3" ht="20.25" customHeight="1">
      <c r="A76" s="754"/>
      <c r="B76" s="1" t="s">
        <v>54</v>
      </c>
      <c r="C76" s="148">
        <f t="shared" si="0"/>
        <v>60</v>
      </c>
    </row>
    <row r="77" spans="1:3" ht="20.25" customHeight="1">
      <c r="A77" s="754"/>
      <c r="B77" s="1" t="s">
        <v>55</v>
      </c>
      <c r="C77" s="148">
        <f t="shared" si="0"/>
        <v>61</v>
      </c>
    </row>
    <row r="78" spans="1:3" ht="20.25" customHeight="1">
      <c r="A78" s="754"/>
      <c r="B78" s="1" t="s">
        <v>56</v>
      </c>
      <c r="C78" s="148">
        <f t="shared" si="0"/>
        <v>62</v>
      </c>
    </row>
    <row r="79" spans="1:3" ht="20.25" customHeight="1">
      <c r="A79" s="754"/>
      <c r="B79" s="1" t="s">
        <v>57</v>
      </c>
      <c r="C79" s="148">
        <f t="shared" si="0"/>
        <v>63</v>
      </c>
    </row>
    <row r="80" spans="1:3" ht="20.25" customHeight="1">
      <c r="A80" s="754"/>
      <c r="B80" s="1" t="s">
        <v>350</v>
      </c>
      <c r="C80" s="148">
        <f t="shared" si="0"/>
        <v>64</v>
      </c>
    </row>
    <row r="81" spans="1:3" ht="20.25" customHeight="1">
      <c r="A81" s="754"/>
      <c r="B81" s="1" t="s">
        <v>351</v>
      </c>
      <c r="C81" s="148">
        <f t="shared" si="0"/>
        <v>65</v>
      </c>
    </row>
    <row r="82" spans="1:3" ht="20.25" customHeight="1">
      <c r="A82" s="754"/>
      <c r="B82" s="1" t="s">
        <v>352</v>
      </c>
      <c r="C82" s="148">
        <f t="shared" si="0"/>
        <v>66</v>
      </c>
    </row>
    <row r="83" spans="1:3" ht="20.25" customHeight="1">
      <c r="B83" s="1" t="s">
        <v>58</v>
      </c>
      <c r="C83" s="148">
        <f t="shared" si="0"/>
        <v>67</v>
      </c>
    </row>
    <row r="84" spans="1:3" ht="20.25" customHeight="1">
      <c r="B84" s="1" t="s">
        <v>59</v>
      </c>
      <c r="C84" s="148">
        <f t="shared" ref="C84:C91" si="1">HYPERLINK(CONCATENATE("#",ADDRESS(6,3,,,$B84)),1+C83)</f>
        <v>68</v>
      </c>
    </row>
    <row r="85" spans="1:3" ht="20.25" customHeight="1">
      <c r="B85" s="1" t="s">
        <v>60</v>
      </c>
      <c r="C85" s="148">
        <f t="shared" si="1"/>
        <v>69</v>
      </c>
    </row>
    <row r="86" spans="1:3" ht="20.25" customHeight="1">
      <c r="B86" s="1" t="s">
        <v>391</v>
      </c>
      <c r="C86" s="148">
        <f t="shared" si="1"/>
        <v>70</v>
      </c>
    </row>
    <row r="87" spans="1:3" ht="20.25" customHeight="1">
      <c r="B87" s="1" t="s">
        <v>61</v>
      </c>
      <c r="C87" s="148">
        <f t="shared" si="1"/>
        <v>71</v>
      </c>
    </row>
    <row r="88" spans="1:3" ht="20.25" customHeight="1">
      <c r="B88" s="1" t="s">
        <v>392</v>
      </c>
      <c r="C88" s="148">
        <f t="shared" si="1"/>
        <v>72</v>
      </c>
    </row>
    <row r="89" spans="1:3" ht="20.25" customHeight="1">
      <c r="B89" s="1" t="s">
        <v>62</v>
      </c>
      <c r="C89" s="148">
        <f t="shared" si="1"/>
        <v>73</v>
      </c>
    </row>
    <row r="90" spans="1:3" ht="20.25" customHeight="1">
      <c r="B90" s="1" t="s">
        <v>63</v>
      </c>
      <c r="C90" s="148">
        <f t="shared" si="1"/>
        <v>74</v>
      </c>
    </row>
    <row r="91" spans="1:3" ht="20.25" customHeight="1">
      <c r="B91" s="1" t="s">
        <v>64</v>
      </c>
      <c r="C91" s="148">
        <f t="shared" si="1"/>
        <v>75</v>
      </c>
    </row>
  </sheetData>
  <hyperlinks>
    <hyperlink ref="A1" location="'Page 24'!A1" display="'Page 24'!A1" xr:uid="{45DFB221-9E09-4041-B027-9BC27A118F4E}"/>
    <hyperlink ref="C17" location="'Table of Contents'!A1" display="'Table of Contents'!A1" xr:uid="{504193EB-E5E1-45C1-ADF5-476EFB38E477}"/>
  </hyperlinks>
  <pageMargins left="0.7" right="0.7" top="0.75" bottom="0.75" header="0.3" footer="0.3"/>
  <pageSetup orientation="portrait" horizontalDpi="200" verticalDpi="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64779-0FFE-40E5-9324-DB00FC9819A3}">
  <sheetPr codeName="Sheet42">
    <tabColor theme="4"/>
  </sheetPr>
  <dimension ref="A1:Z61"/>
  <sheetViews>
    <sheetView showGridLines="0" zoomScaleNormal="100" workbookViewId="0">
      <selection activeCell="P7" sqref="P7"/>
    </sheetView>
  </sheetViews>
  <sheetFormatPr defaultColWidth="7.6640625" defaultRowHeight="11.25" customHeight="1"/>
  <cols>
    <col min="1" max="1" width="3.33203125" style="214" customWidth="1"/>
    <col min="2" max="2" width="25.33203125" style="214" customWidth="1"/>
    <col min="3" max="13" width="7.6640625" style="214" customWidth="1"/>
    <col min="14" max="14" width="3.33203125" style="214" customWidth="1"/>
    <col min="15" max="15" width="18.77734375" style="214" customWidth="1"/>
    <col min="16" max="26" width="9.77734375" style="214" customWidth="1"/>
    <col min="27" max="16384" width="7.6640625" style="214"/>
  </cols>
  <sheetData>
    <row r="1" spans="1:26" ht="11.25" customHeight="1">
      <c r="A1" s="242"/>
    </row>
    <row r="6" spans="1:26" ht="15.5">
      <c r="C6" s="215" t="s">
        <v>444</v>
      </c>
      <c r="P6" s="215" t="s">
        <v>445</v>
      </c>
    </row>
    <row r="7" spans="1:26" ht="11.25" customHeight="1">
      <c r="B7" s="223"/>
      <c r="C7" s="224">
        <v>2015</v>
      </c>
      <c r="D7" s="210">
        <v>2016</v>
      </c>
      <c r="E7" s="210">
        <v>2017</v>
      </c>
      <c r="F7" s="210">
        <v>2018</v>
      </c>
      <c r="G7" s="210">
        <v>2019</v>
      </c>
      <c r="H7" s="210">
        <v>2020</v>
      </c>
      <c r="I7" s="210">
        <v>2021</v>
      </c>
      <c r="J7" s="210">
        <v>2022</v>
      </c>
      <c r="K7" s="210">
        <v>2023</v>
      </c>
      <c r="L7" s="210">
        <v>2024</v>
      </c>
      <c r="M7" s="225">
        <v>2025</v>
      </c>
      <c r="N7" s="226"/>
      <c r="O7" s="223"/>
      <c r="P7" s="224">
        <v>2015</v>
      </c>
      <c r="Q7" s="210">
        <v>2016</v>
      </c>
      <c r="R7" s="210">
        <v>2017</v>
      </c>
      <c r="S7" s="210">
        <v>2018</v>
      </c>
      <c r="T7" s="210">
        <v>2019</v>
      </c>
      <c r="U7" s="210">
        <v>2020</v>
      </c>
      <c r="V7" s="210">
        <v>2021</v>
      </c>
      <c r="W7" s="210">
        <v>2022</v>
      </c>
      <c r="X7" s="210">
        <v>2023</v>
      </c>
      <c r="Y7" s="210">
        <v>2024</v>
      </c>
      <c r="Z7" s="225">
        <v>2025</v>
      </c>
    </row>
    <row r="8" spans="1:26" ht="11.25" customHeight="1">
      <c r="B8" s="220" t="s">
        <v>118</v>
      </c>
      <c r="C8" s="13">
        <v>18</v>
      </c>
      <c r="D8" s="35">
        <v>31</v>
      </c>
      <c r="E8" s="35">
        <v>28</v>
      </c>
      <c r="F8" s="35">
        <v>35</v>
      </c>
      <c r="G8" s="35">
        <v>43</v>
      </c>
      <c r="H8" s="35">
        <v>42</v>
      </c>
      <c r="I8" s="35">
        <v>68</v>
      </c>
      <c r="J8" s="35">
        <v>53</v>
      </c>
      <c r="K8" s="35">
        <v>52</v>
      </c>
      <c r="L8" s="35">
        <v>41</v>
      </c>
      <c r="M8" s="36">
        <v>23</v>
      </c>
      <c r="O8" s="220" t="s">
        <v>118</v>
      </c>
      <c r="P8" s="26">
        <v>82.213282000000007</v>
      </c>
      <c r="Q8" s="41">
        <v>55.883435648000003</v>
      </c>
      <c r="R8" s="41">
        <v>97.595596</v>
      </c>
      <c r="S8" s="41">
        <v>72.267131999999989</v>
      </c>
      <c r="T8" s="41">
        <v>107.68205299999998</v>
      </c>
      <c r="U8" s="41">
        <v>156.046367</v>
      </c>
      <c r="V8" s="41">
        <v>277.53820699999994</v>
      </c>
      <c r="W8" s="41">
        <v>325.63962700000008</v>
      </c>
      <c r="X8" s="41">
        <v>394.76448799999997</v>
      </c>
      <c r="Y8" s="41">
        <v>96.314582000000016</v>
      </c>
      <c r="Z8" s="42">
        <v>533.40304700000002</v>
      </c>
    </row>
    <row r="9" spans="1:26" ht="11.25" customHeight="1">
      <c r="B9" s="220" t="s">
        <v>119</v>
      </c>
      <c r="C9" s="5">
        <v>6</v>
      </c>
      <c r="D9" s="6">
        <v>5</v>
      </c>
      <c r="E9" s="6">
        <v>8</v>
      </c>
      <c r="F9" s="6">
        <v>7</v>
      </c>
      <c r="G9" s="6">
        <v>13</v>
      </c>
      <c r="H9" s="6">
        <v>4</v>
      </c>
      <c r="I9" s="6">
        <v>9</v>
      </c>
      <c r="J9" s="6">
        <v>10</v>
      </c>
      <c r="K9" s="6">
        <v>5</v>
      </c>
      <c r="L9" s="6">
        <v>5</v>
      </c>
      <c r="M9" s="7">
        <v>3</v>
      </c>
      <c r="O9" s="220" t="s">
        <v>119</v>
      </c>
      <c r="P9" s="27">
        <v>6.7564490000000008</v>
      </c>
      <c r="Q9" s="24">
        <v>3.3247460000000002</v>
      </c>
      <c r="R9" s="24">
        <v>2.9645670000000002</v>
      </c>
      <c r="S9" s="24">
        <v>7.8807770000000001</v>
      </c>
      <c r="T9" s="24">
        <v>30.906310999999999</v>
      </c>
      <c r="U9" s="24">
        <v>8.3287119999999994</v>
      </c>
      <c r="V9" s="24">
        <v>10.453864999999999</v>
      </c>
      <c r="W9" s="24">
        <v>6.321123</v>
      </c>
      <c r="X9" s="24">
        <v>14.013864</v>
      </c>
      <c r="Y9" s="24">
        <v>6.6082960000000002</v>
      </c>
      <c r="Z9" s="25">
        <v>2</v>
      </c>
    </row>
    <row r="10" spans="1:26" ht="11.25" customHeight="1">
      <c r="B10" s="220" t="s">
        <v>120</v>
      </c>
      <c r="C10" s="13">
        <v>162</v>
      </c>
      <c r="D10" s="14">
        <v>139</v>
      </c>
      <c r="E10" s="14">
        <v>145</v>
      </c>
      <c r="F10" s="14">
        <v>129</v>
      </c>
      <c r="G10" s="14">
        <v>158</v>
      </c>
      <c r="H10" s="14">
        <v>155</v>
      </c>
      <c r="I10" s="14">
        <v>211</v>
      </c>
      <c r="J10" s="14">
        <v>195</v>
      </c>
      <c r="K10" s="14">
        <v>135</v>
      </c>
      <c r="L10" s="14">
        <v>140</v>
      </c>
      <c r="M10" s="15">
        <v>84</v>
      </c>
      <c r="O10" s="220" t="s">
        <v>120</v>
      </c>
      <c r="P10" s="26">
        <v>417.71839800000009</v>
      </c>
      <c r="Q10" s="22">
        <v>700.65070099999991</v>
      </c>
      <c r="R10" s="22">
        <v>956.6161174060004</v>
      </c>
      <c r="S10" s="22">
        <v>1772.928829</v>
      </c>
      <c r="T10" s="22">
        <v>1272.5300139999997</v>
      </c>
      <c r="U10" s="22">
        <v>1098.8195230000003</v>
      </c>
      <c r="V10" s="22">
        <v>3056.1728751450005</v>
      </c>
      <c r="W10" s="22">
        <v>1446.6728949999999</v>
      </c>
      <c r="X10" s="22">
        <v>1238.035825401</v>
      </c>
      <c r="Y10" s="22">
        <v>1515.8845159999998</v>
      </c>
      <c r="Z10" s="23">
        <v>3362.8935490000008</v>
      </c>
    </row>
    <row r="11" spans="1:26" ht="11.25" customHeight="1">
      <c r="B11" s="220" t="s">
        <v>121</v>
      </c>
      <c r="C11" s="5">
        <v>34</v>
      </c>
      <c r="D11" s="6">
        <v>30</v>
      </c>
      <c r="E11" s="6">
        <v>33</v>
      </c>
      <c r="F11" s="6">
        <v>36</v>
      </c>
      <c r="G11" s="6">
        <v>30</v>
      </c>
      <c r="H11" s="6">
        <v>32</v>
      </c>
      <c r="I11" s="6">
        <v>37</v>
      </c>
      <c r="J11" s="6">
        <v>39</v>
      </c>
      <c r="K11" s="6">
        <v>30</v>
      </c>
      <c r="L11" s="6">
        <v>17</v>
      </c>
      <c r="M11" s="7">
        <v>5</v>
      </c>
      <c r="O11" s="220" t="s">
        <v>121</v>
      </c>
      <c r="P11" s="27">
        <v>17.041830000000001</v>
      </c>
      <c r="Q11" s="24">
        <v>38.017031999999993</v>
      </c>
      <c r="R11" s="24">
        <v>26.214124999999996</v>
      </c>
      <c r="S11" s="24">
        <v>63.093429000000015</v>
      </c>
      <c r="T11" s="24">
        <v>109.58140399999998</v>
      </c>
      <c r="U11" s="24">
        <v>115.73866699999999</v>
      </c>
      <c r="V11" s="24">
        <v>294.46444500000001</v>
      </c>
      <c r="W11" s="24">
        <v>362.15708799999999</v>
      </c>
      <c r="X11" s="24">
        <v>333.57316300000002</v>
      </c>
      <c r="Y11" s="24">
        <v>252.38925899999998</v>
      </c>
      <c r="Z11" s="25">
        <v>9.9915950000000002</v>
      </c>
    </row>
    <row r="12" spans="1:26" ht="11.25" customHeight="1">
      <c r="B12" s="220" t="s">
        <v>122</v>
      </c>
      <c r="C12" s="13">
        <v>3946</v>
      </c>
      <c r="D12" s="14">
        <v>3717</v>
      </c>
      <c r="E12" s="14">
        <v>4009</v>
      </c>
      <c r="F12" s="14">
        <v>4332</v>
      </c>
      <c r="G12" s="14">
        <v>4543</v>
      </c>
      <c r="H12" s="14">
        <v>4600</v>
      </c>
      <c r="I12" s="14">
        <v>6402</v>
      </c>
      <c r="J12" s="14">
        <v>5725</v>
      </c>
      <c r="K12" s="14">
        <v>4413</v>
      </c>
      <c r="L12" s="14">
        <v>4776</v>
      </c>
      <c r="M12" s="15">
        <v>2130</v>
      </c>
      <c r="O12" s="220" t="s">
        <v>122</v>
      </c>
      <c r="P12" s="26">
        <v>41520.350353995993</v>
      </c>
      <c r="Q12" s="22">
        <v>42915.998733378903</v>
      </c>
      <c r="R12" s="22">
        <v>42476.903624327009</v>
      </c>
      <c r="S12" s="22">
        <v>64899.659544955</v>
      </c>
      <c r="T12" s="22">
        <v>70652.786083997737</v>
      </c>
      <c r="U12" s="22">
        <v>86257.217750714044</v>
      </c>
      <c r="V12" s="22">
        <v>162897.36847125326</v>
      </c>
      <c r="W12" s="22">
        <v>97693.341868893011</v>
      </c>
      <c r="X12" s="22">
        <v>76992.876738280975</v>
      </c>
      <c r="Y12" s="22">
        <v>117509.82920999484</v>
      </c>
      <c r="Z12" s="23">
        <v>105540.410249578</v>
      </c>
    </row>
    <row r="13" spans="1:26" ht="11.25" customHeight="1">
      <c r="B13" s="220" t="s">
        <v>123</v>
      </c>
      <c r="C13" s="5">
        <v>398</v>
      </c>
      <c r="D13" s="6">
        <v>322</v>
      </c>
      <c r="E13" s="6">
        <v>378</v>
      </c>
      <c r="F13" s="6">
        <v>385</v>
      </c>
      <c r="G13" s="6">
        <v>474</v>
      </c>
      <c r="H13" s="6">
        <v>442</v>
      </c>
      <c r="I13" s="6">
        <v>553</v>
      </c>
      <c r="J13" s="6">
        <v>501</v>
      </c>
      <c r="K13" s="6">
        <v>406</v>
      </c>
      <c r="L13" s="6">
        <v>382</v>
      </c>
      <c r="M13" s="7">
        <v>173</v>
      </c>
      <c r="O13" s="220" t="s">
        <v>123</v>
      </c>
      <c r="P13" s="27">
        <v>1751.784898739998</v>
      </c>
      <c r="Q13" s="24">
        <v>2271.390947035</v>
      </c>
      <c r="R13" s="24">
        <v>1433.5538685269998</v>
      </c>
      <c r="S13" s="24">
        <v>2017.9574206859984</v>
      </c>
      <c r="T13" s="24">
        <v>3126.9183508740007</v>
      </c>
      <c r="U13" s="24">
        <v>3507.2326148989996</v>
      </c>
      <c r="V13" s="24">
        <v>7847.4915754820031</v>
      </c>
      <c r="W13" s="24">
        <v>7399.633721103005</v>
      </c>
      <c r="X13" s="24">
        <v>3532.3575652829991</v>
      </c>
      <c r="Y13" s="24">
        <v>4857.6534079419998</v>
      </c>
      <c r="Z13" s="25">
        <v>2361.1555409999996</v>
      </c>
    </row>
    <row r="14" spans="1:26" ht="11.25" customHeight="1">
      <c r="B14" s="220" t="s">
        <v>124</v>
      </c>
      <c r="C14" s="13">
        <v>117</v>
      </c>
      <c r="D14" s="14">
        <v>91</v>
      </c>
      <c r="E14" s="14">
        <v>125</v>
      </c>
      <c r="F14" s="14">
        <v>127</v>
      </c>
      <c r="G14" s="14">
        <v>111</v>
      </c>
      <c r="H14" s="14">
        <v>146</v>
      </c>
      <c r="I14" s="14">
        <v>193</v>
      </c>
      <c r="J14" s="14">
        <v>173</v>
      </c>
      <c r="K14" s="14">
        <v>156</v>
      </c>
      <c r="L14" s="14">
        <v>124</v>
      </c>
      <c r="M14" s="15">
        <v>57</v>
      </c>
      <c r="O14" s="220" t="s">
        <v>124</v>
      </c>
      <c r="P14" s="26">
        <v>474.66887772400014</v>
      </c>
      <c r="Q14" s="22">
        <v>269.83056490600001</v>
      </c>
      <c r="R14" s="22">
        <v>668.37105499999996</v>
      </c>
      <c r="S14" s="22">
        <v>607.389949</v>
      </c>
      <c r="T14" s="22">
        <v>926.42995899999949</v>
      </c>
      <c r="U14" s="22">
        <v>1251.0721420000004</v>
      </c>
      <c r="V14" s="22">
        <v>2513.281179767001</v>
      </c>
      <c r="W14" s="22">
        <v>2825.8518049479999</v>
      </c>
      <c r="X14" s="22">
        <v>710.35895825000011</v>
      </c>
      <c r="Y14" s="22">
        <v>1572.87123</v>
      </c>
      <c r="Z14" s="23">
        <v>3377.739211000001</v>
      </c>
    </row>
    <row r="15" spans="1:26" ht="11.25" customHeight="1">
      <c r="B15" s="220" t="s">
        <v>125</v>
      </c>
      <c r="C15" s="5">
        <v>83</v>
      </c>
      <c r="D15" s="6">
        <v>110</v>
      </c>
      <c r="E15" s="6">
        <v>140</v>
      </c>
      <c r="F15" s="6">
        <v>174</v>
      </c>
      <c r="G15" s="6">
        <v>221</v>
      </c>
      <c r="H15" s="6">
        <v>301</v>
      </c>
      <c r="I15" s="6">
        <v>542</v>
      </c>
      <c r="J15" s="6">
        <v>640</v>
      </c>
      <c r="K15" s="6">
        <v>600</v>
      </c>
      <c r="L15" s="6">
        <v>597</v>
      </c>
      <c r="M15" s="7">
        <v>280</v>
      </c>
      <c r="N15" s="227"/>
      <c r="O15" s="220" t="s">
        <v>125</v>
      </c>
      <c r="P15" s="27">
        <v>276.5288047549999</v>
      </c>
      <c r="Q15" s="24">
        <v>234.86586452700013</v>
      </c>
      <c r="R15" s="24">
        <v>329.33714654299996</v>
      </c>
      <c r="S15" s="24">
        <v>403.31504147700008</v>
      </c>
      <c r="T15" s="24">
        <v>608.03704195500006</v>
      </c>
      <c r="U15" s="24">
        <v>1396.7221582049997</v>
      </c>
      <c r="V15" s="24">
        <v>4270.1837443429986</v>
      </c>
      <c r="W15" s="24">
        <v>3583.0220868769989</v>
      </c>
      <c r="X15" s="24">
        <v>1585.1364992209983</v>
      </c>
      <c r="Y15" s="24">
        <v>2810.6787963369998</v>
      </c>
      <c r="Z15" s="25">
        <v>1233.3170167560004</v>
      </c>
    </row>
    <row r="16" spans="1:26" ht="11.25" customHeight="1">
      <c r="B16" s="220" t="s">
        <v>126</v>
      </c>
      <c r="C16" s="13">
        <v>77</v>
      </c>
      <c r="D16" s="14">
        <v>77</v>
      </c>
      <c r="E16" s="14">
        <v>78</v>
      </c>
      <c r="F16" s="14">
        <v>80</v>
      </c>
      <c r="G16" s="14">
        <v>86</v>
      </c>
      <c r="H16" s="14">
        <v>80</v>
      </c>
      <c r="I16" s="14">
        <v>113</v>
      </c>
      <c r="J16" s="14">
        <v>105</v>
      </c>
      <c r="K16" s="14">
        <v>104</v>
      </c>
      <c r="L16" s="14">
        <v>78</v>
      </c>
      <c r="M16" s="15">
        <v>30</v>
      </c>
      <c r="O16" s="220" t="s">
        <v>126</v>
      </c>
      <c r="P16" s="26">
        <v>441.8768419999999</v>
      </c>
      <c r="Q16" s="22">
        <v>345.13231500000006</v>
      </c>
      <c r="R16" s="22">
        <v>572.07782400000019</v>
      </c>
      <c r="S16" s="22">
        <v>14767.956266145</v>
      </c>
      <c r="T16" s="22">
        <v>1421.3291749999999</v>
      </c>
      <c r="U16" s="22">
        <v>1353.9981650000004</v>
      </c>
      <c r="V16" s="22">
        <v>2450.599428999999</v>
      </c>
      <c r="W16" s="22">
        <v>883.0262240000003</v>
      </c>
      <c r="X16" s="22">
        <v>943.26459799999998</v>
      </c>
      <c r="Y16" s="22">
        <v>2365.7119200000002</v>
      </c>
      <c r="Z16" s="23">
        <v>200.72123699999997</v>
      </c>
    </row>
    <row r="17" spans="2:26" ht="11.25" customHeight="1">
      <c r="B17" s="220" t="s">
        <v>127</v>
      </c>
      <c r="C17" s="5">
        <v>355</v>
      </c>
      <c r="D17" s="6">
        <v>392</v>
      </c>
      <c r="E17" s="6">
        <v>414</v>
      </c>
      <c r="F17" s="6">
        <v>448</v>
      </c>
      <c r="G17" s="6">
        <v>457</v>
      </c>
      <c r="H17" s="6">
        <v>498</v>
      </c>
      <c r="I17" s="6">
        <v>832</v>
      </c>
      <c r="J17" s="6">
        <v>843</v>
      </c>
      <c r="K17" s="6">
        <v>680</v>
      </c>
      <c r="L17" s="6">
        <v>625</v>
      </c>
      <c r="M17" s="7">
        <v>261</v>
      </c>
      <c r="O17" s="220" t="s">
        <v>127</v>
      </c>
      <c r="P17" s="27">
        <v>1270.1742860800007</v>
      </c>
      <c r="Q17" s="24">
        <v>1986.612019721</v>
      </c>
      <c r="R17" s="24">
        <v>1653.7182769719996</v>
      </c>
      <c r="S17" s="24">
        <v>3710.8970048219981</v>
      </c>
      <c r="T17" s="24">
        <v>2883.2518188210006</v>
      </c>
      <c r="U17" s="24">
        <v>2846.040309345999</v>
      </c>
      <c r="V17" s="24">
        <v>8302.1918452360023</v>
      </c>
      <c r="W17" s="24">
        <v>9454.4181546620002</v>
      </c>
      <c r="X17" s="24">
        <v>3849.7847633449992</v>
      </c>
      <c r="Y17" s="24">
        <v>4424.1480542389982</v>
      </c>
      <c r="Z17" s="25">
        <v>2152.6608058400002</v>
      </c>
    </row>
    <row r="18" spans="2:26" ht="11.25" customHeight="1">
      <c r="B18" s="220" t="s">
        <v>128</v>
      </c>
      <c r="C18" s="13">
        <v>210</v>
      </c>
      <c r="D18" s="14">
        <v>169</v>
      </c>
      <c r="E18" s="14">
        <v>192</v>
      </c>
      <c r="F18" s="14">
        <v>213</v>
      </c>
      <c r="G18" s="14">
        <v>229</v>
      </c>
      <c r="H18" s="14">
        <v>236</v>
      </c>
      <c r="I18" s="14">
        <v>332</v>
      </c>
      <c r="J18" s="14">
        <v>309</v>
      </c>
      <c r="K18" s="14">
        <v>222</v>
      </c>
      <c r="L18" s="14">
        <v>217</v>
      </c>
      <c r="M18" s="15">
        <v>75</v>
      </c>
      <c r="O18" s="220" t="s">
        <v>128</v>
      </c>
      <c r="P18" s="26">
        <v>1247.0129499810002</v>
      </c>
      <c r="Q18" s="22">
        <v>549.42955199999994</v>
      </c>
      <c r="R18" s="22">
        <v>1452.240096</v>
      </c>
      <c r="S18" s="22">
        <v>1139.7299360000006</v>
      </c>
      <c r="T18" s="22">
        <v>2647.5901455079979</v>
      </c>
      <c r="U18" s="22">
        <v>2129.7095946829995</v>
      </c>
      <c r="V18" s="22">
        <v>4631.4646669719978</v>
      </c>
      <c r="W18" s="22">
        <v>2394.8311265259999</v>
      </c>
      <c r="X18" s="22">
        <v>1626.5974070000007</v>
      </c>
      <c r="Y18" s="22">
        <v>1586.2432670000001</v>
      </c>
      <c r="Z18" s="23">
        <v>721.65875085599998</v>
      </c>
    </row>
    <row r="19" spans="2:26" ht="11.25" customHeight="1">
      <c r="B19" s="220" t="s">
        <v>129</v>
      </c>
      <c r="C19" s="5">
        <v>19</v>
      </c>
      <c r="D19" s="6">
        <v>12</v>
      </c>
      <c r="E19" s="6">
        <v>22</v>
      </c>
      <c r="F19" s="6">
        <v>11</v>
      </c>
      <c r="G19" s="6">
        <v>26</v>
      </c>
      <c r="H19" s="6">
        <v>11</v>
      </c>
      <c r="I19" s="6">
        <v>25</v>
      </c>
      <c r="J19" s="6">
        <v>24</v>
      </c>
      <c r="K19" s="6">
        <v>18</v>
      </c>
      <c r="L19" s="6">
        <v>13</v>
      </c>
      <c r="M19" s="7">
        <v>7</v>
      </c>
      <c r="O19" s="220" t="s">
        <v>129</v>
      </c>
      <c r="P19" s="27">
        <v>17.536813000000002</v>
      </c>
      <c r="Q19" s="24">
        <v>39.923501999999999</v>
      </c>
      <c r="R19" s="24">
        <v>17.929260000000003</v>
      </c>
      <c r="S19" s="24">
        <v>16.170030000000001</v>
      </c>
      <c r="T19" s="24">
        <v>212.80216849199999</v>
      </c>
      <c r="U19" s="24">
        <v>22.721708</v>
      </c>
      <c r="V19" s="24">
        <v>104.62864399999999</v>
      </c>
      <c r="W19" s="24">
        <v>94.785561999999985</v>
      </c>
      <c r="X19" s="24">
        <v>106.53977399999999</v>
      </c>
      <c r="Y19" s="24">
        <v>81.708571000000006</v>
      </c>
      <c r="Z19" s="25">
        <v>123.78376800000001</v>
      </c>
    </row>
    <row r="20" spans="2:26" ht="11.25" customHeight="1">
      <c r="B20" s="220" t="s">
        <v>130</v>
      </c>
      <c r="C20" s="13">
        <v>29</v>
      </c>
      <c r="D20" s="14">
        <v>27</v>
      </c>
      <c r="E20" s="14">
        <v>29</v>
      </c>
      <c r="F20" s="14">
        <v>27</v>
      </c>
      <c r="G20" s="14">
        <v>30</v>
      </c>
      <c r="H20" s="14">
        <v>34</v>
      </c>
      <c r="I20" s="14">
        <v>40</v>
      </c>
      <c r="J20" s="14">
        <v>46</v>
      </c>
      <c r="K20" s="14">
        <v>30</v>
      </c>
      <c r="L20" s="14">
        <v>30</v>
      </c>
      <c r="M20" s="15">
        <v>15</v>
      </c>
      <c r="O20" s="220" t="s">
        <v>130</v>
      </c>
      <c r="P20" s="26">
        <v>87.251592000000016</v>
      </c>
      <c r="Q20" s="22">
        <v>32.471147999999999</v>
      </c>
      <c r="R20" s="22">
        <v>118.36790499999999</v>
      </c>
      <c r="S20" s="22">
        <v>66.342169999999996</v>
      </c>
      <c r="T20" s="22">
        <v>92.789661999999993</v>
      </c>
      <c r="U20" s="22">
        <v>101.63968799999999</v>
      </c>
      <c r="V20" s="22">
        <v>390.19090899999998</v>
      </c>
      <c r="W20" s="22">
        <v>397.41990999999996</v>
      </c>
      <c r="X20" s="22">
        <v>134.529909</v>
      </c>
      <c r="Y20" s="22">
        <v>72.800547000000009</v>
      </c>
      <c r="Z20" s="23">
        <v>79.884737999999999</v>
      </c>
    </row>
    <row r="21" spans="2:26" ht="11.25" customHeight="1">
      <c r="B21" s="220" t="s">
        <v>131</v>
      </c>
      <c r="C21" s="5">
        <v>325</v>
      </c>
      <c r="D21" s="6">
        <v>336</v>
      </c>
      <c r="E21" s="6">
        <v>308</v>
      </c>
      <c r="F21" s="6">
        <v>347</v>
      </c>
      <c r="G21" s="6">
        <v>362</v>
      </c>
      <c r="H21" s="6">
        <v>375</v>
      </c>
      <c r="I21" s="6">
        <v>493</v>
      </c>
      <c r="J21" s="6">
        <v>457</v>
      </c>
      <c r="K21" s="6">
        <v>380</v>
      </c>
      <c r="L21" s="6">
        <v>357</v>
      </c>
      <c r="M21" s="7">
        <v>164</v>
      </c>
      <c r="O21" s="220" t="s">
        <v>131</v>
      </c>
      <c r="P21" s="27">
        <v>1493.9015677280008</v>
      </c>
      <c r="Q21" s="24">
        <v>1520.8369282920003</v>
      </c>
      <c r="R21" s="24">
        <v>2181.2837846989987</v>
      </c>
      <c r="S21" s="24">
        <v>2234.3364784370006</v>
      </c>
      <c r="T21" s="24">
        <v>3008.6926084120005</v>
      </c>
      <c r="U21" s="24">
        <v>3776.6046524910003</v>
      </c>
      <c r="V21" s="24">
        <v>9101.8522258160065</v>
      </c>
      <c r="W21" s="24">
        <v>5165.4712269709989</v>
      </c>
      <c r="X21" s="24">
        <v>4183.9042369790022</v>
      </c>
      <c r="Y21" s="24">
        <v>3215.256054527998</v>
      </c>
      <c r="Z21" s="25">
        <v>1410.9049209999996</v>
      </c>
    </row>
    <row r="22" spans="2:26" ht="11.25" customHeight="1">
      <c r="B22" s="220" t="s">
        <v>132</v>
      </c>
      <c r="C22" s="13">
        <v>99</v>
      </c>
      <c r="D22" s="14">
        <v>93</v>
      </c>
      <c r="E22" s="14">
        <v>106</v>
      </c>
      <c r="F22" s="14">
        <v>115</v>
      </c>
      <c r="G22" s="14">
        <v>143</v>
      </c>
      <c r="H22" s="14">
        <v>139</v>
      </c>
      <c r="I22" s="14">
        <v>166</v>
      </c>
      <c r="J22" s="14">
        <v>188</v>
      </c>
      <c r="K22" s="14">
        <v>157</v>
      </c>
      <c r="L22" s="14">
        <v>168</v>
      </c>
      <c r="M22" s="15">
        <v>55</v>
      </c>
      <c r="O22" s="220" t="s">
        <v>132</v>
      </c>
      <c r="P22" s="26">
        <v>233.87620399999992</v>
      </c>
      <c r="Q22" s="22">
        <v>207.03187199999994</v>
      </c>
      <c r="R22" s="22">
        <v>213.06275903200003</v>
      </c>
      <c r="S22" s="22">
        <v>315.83784999999995</v>
      </c>
      <c r="T22" s="22">
        <v>454.82826</v>
      </c>
      <c r="U22" s="22">
        <v>379.49368999999984</v>
      </c>
      <c r="V22" s="22">
        <v>601.95444300000031</v>
      </c>
      <c r="W22" s="22">
        <v>671.29649899999959</v>
      </c>
      <c r="X22" s="22">
        <v>437.98802000000001</v>
      </c>
      <c r="Y22" s="22">
        <v>1065.8823386499996</v>
      </c>
      <c r="Z22" s="23">
        <v>273.69693600000005</v>
      </c>
    </row>
    <row r="23" spans="2:26" ht="11.25" customHeight="1">
      <c r="B23" s="220" t="s">
        <v>133</v>
      </c>
      <c r="C23" s="5">
        <v>22</v>
      </c>
      <c r="D23" s="6">
        <v>27</v>
      </c>
      <c r="E23" s="6">
        <v>36</v>
      </c>
      <c r="F23" s="6">
        <v>30</v>
      </c>
      <c r="G23" s="6">
        <v>24</v>
      </c>
      <c r="H23" s="6">
        <v>43</v>
      </c>
      <c r="I23" s="6">
        <v>60</v>
      </c>
      <c r="J23" s="6">
        <v>49</v>
      </c>
      <c r="K23" s="6">
        <v>47</v>
      </c>
      <c r="L23" s="6">
        <v>34</v>
      </c>
      <c r="M23" s="7">
        <v>21</v>
      </c>
      <c r="O23" s="220" t="s">
        <v>133</v>
      </c>
      <c r="P23" s="27">
        <v>26.071237999999997</v>
      </c>
      <c r="Q23" s="24">
        <v>43.944257000000007</v>
      </c>
      <c r="R23" s="24">
        <v>56.067340999999999</v>
      </c>
      <c r="S23" s="24">
        <v>102.54353699999999</v>
      </c>
      <c r="T23" s="24">
        <v>37.701259999999998</v>
      </c>
      <c r="U23" s="24">
        <v>202.70713600000002</v>
      </c>
      <c r="V23" s="24">
        <v>312.78669600000006</v>
      </c>
      <c r="W23" s="24">
        <v>222.79768600000003</v>
      </c>
      <c r="X23" s="24">
        <v>174.37829600000001</v>
      </c>
      <c r="Y23" s="24">
        <v>148.22905901000001</v>
      </c>
      <c r="Z23" s="25">
        <v>102.94033899999999</v>
      </c>
    </row>
    <row r="24" spans="2:26" ht="11.25" customHeight="1">
      <c r="B24" s="220" t="s">
        <v>134</v>
      </c>
      <c r="C24" s="13">
        <v>51</v>
      </c>
      <c r="D24" s="14">
        <v>41</v>
      </c>
      <c r="E24" s="14">
        <v>45</v>
      </c>
      <c r="F24" s="14">
        <v>38</v>
      </c>
      <c r="G24" s="14">
        <v>42</v>
      </c>
      <c r="H24" s="14">
        <v>37</v>
      </c>
      <c r="I24" s="14">
        <v>49</v>
      </c>
      <c r="J24" s="14">
        <v>52</v>
      </c>
      <c r="K24" s="14">
        <v>50</v>
      </c>
      <c r="L24" s="14">
        <v>37</v>
      </c>
      <c r="M24" s="15">
        <v>9</v>
      </c>
      <c r="O24" s="220" t="s">
        <v>134</v>
      </c>
      <c r="P24" s="26">
        <v>186.69495699999996</v>
      </c>
      <c r="Q24" s="22">
        <v>126.92931800000004</v>
      </c>
      <c r="R24" s="22">
        <v>207.449682</v>
      </c>
      <c r="S24" s="22">
        <v>258.16833300000008</v>
      </c>
      <c r="T24" s="22">
        <v>334.54135196100009</v>
      </c>
      <c r="U24" s="22">
        <v>192.619901</v>
      </c>
      <c r="V24" s="22">
        <v>226.00125600000001</v>
      </c>
      <c r="W24" s="22">
        <v>665.52580899999998</v>
      </c>
      <c r="X24" s="22">
        <v>235.57711499999994</v>
      </c>
      <c r="Y24" s="22">
        <v>233.74688700000004</v>
      </c>
      <c r="Z24" s="23">
        <v>262.65792699999997</v>
      </c>
    </row>
    <row r="25" spans="2:26" ht="11.25" customHeight="1">
      <c r="B25" s="220" t="s">
        <v>135</v>
      </c>
      <c r="C25" s="5">
        <v>59</v>
      </c>
      <c r="D25" s="6">
        <v>49</v>
      </c>
      <c r="E25" s="6">
        <v>50</v>
      </c>
      <c r="F25" s="6">
        <v>50</v>
      </c>
      <c r="G25" s="6">
        <v>51</v>
      </c>
      <c r="H25" s="6">
        <v>67</v>
      </c>
      <c r="I25" s="6">
        <v>66</v>
      </c>
      <c r="J25" s="6">
        <v>74</v>
      </c>
      <c r="K25" s="6">
        <v>75</v>
      </c>
      <c r="L25" s="6">
        <v>81</v>
      </c>
      <c r="M25" s="7">
        <v>23</v>
      </c>
      <c r="O25" s="220" t="s">
        <v>135</v>
      </c>
      <c r="P25" s="27">
        <v>167.23297099999999</v>
      </c>
      <c r="Q25" s="24">
        <v>122.648635</v>
      </c>
      <c r="R25" s="24">
        <v>126.54607399999996</v>
      </c>
      <c r="S25" s="24">
        <v>173.96955999999997</v>
      </c>
      <c r="T25" s="24">
        <v>491.53108600000007</v>
      </c>
      <c r="U25" s="24">
        <v>339.80705</v>
      </c>
      <c r="V25" s="24">
        <v>241.625608</v>
      </c>
      <c r="W25" s="24">
        <v>96.302859000000041</v>
      </c>
      <c r="X25" s="24">
        <v>125.764383</v>
      </c>
      <c r="Y25" s="24">
        <v>135.71412200000003</v>
      </c>
      <c r="Z25" s="25">
        <v>99.41483740599999</v>
      </c>
    </row>
    <row r="26" spans="2:26" ht="11.25" customHeight="1">
      <c r="B26" s="220" t="s">
        <v>136</v>
      </c>
      <c r="C26" s="13">
        <v>29</v>
      </c>
      <c r="D26" s="14">
        <v>35</v>
      </c>
      <c r="E26" s="14">
        <v>23</v>
      </c>
      <c r="F26" s="14">
        <v>19</v>
      </c>
      <c r="G26" s="14">
        <v>30</v>
      </c>
      <c r="H26" s="14">
        <v>20</v>
      </c>
      <c r="I26" s="14">
        <v>32</v>
      </c>
      <c r="J26" s="14">
        <v>34</v>
      </c>
      <c r="K26" s="14">
        <v>41</v>
      </c>
      <c r="L26" s="14">
        <v>34</v>
      </c>
      <c r="M26" s="15">
        <v>13</v>
      </c>
      <c r="O26" s="220" t="s">
        <v>136</v>
      </c>
      <c r="P26" s="26">
        <v>44.625223999999996</v>
      </c>
      <c r="Q26" s="22">
        <v>59.652647999999992</v>
      </c>
      <c r="R26" s="22">
        <v>109.546638</v>
      </c>
      <c r="S26" s="22">
        <v>25.965205999999998</v>
      </c>
      <c r="T26" s="22">
        <v>78.646595000000005</v>
      </c>
      <c r="U26" s="22">
        <v>42.212177465000003</v>
      </c>
      <c r="V26" s="22">
        <v>110.83986900000002</v>
      </c>
      <c r="W26" s="22">
        <v>161.94819200000001</v>
      </c>
      <c r="X26" s="22">
        <v>174.77064899999999</v>
      </c>
      <c r="Y26" s="22">
        <v>124.714108</v>
      </c>
      <c r="Z26" s="23">
        <v>26.442615</v>
      </c>
    </row>
    <row r="27" spans="2:26" ht="11.25" customHeight="1">
      <c r="B27" s="220" t="s">
        <v>137</v>
      </c>
      <c r="C27" s="5">
        <v>22</v>
      </c>
      <c r="D27" s="6">
        <v>23</v>
      </c>
      <c r="E27" s="6">
        <v>16</v>
      </c>
      <c r="F27" s="6">
        <v>28</v>
      </c>
      <c r="G27" s="6">
        <v>35</v>
      </c>
      <c r="H27" s="6">
        <v>40</v>
      </c>
      <c r="I27" s="6">
        <v>37</v>
      </c>
      <c r="J27" s="6">
        <v>26</v>
      </c>
      <c r="K27" s="6">
        <v>38</v>
      </c>
      <c r="L27" s="6">
        <v>24</v>
      </c>
      <c r="M27" s="7">
        <v>13</v>
      </c>
      <c r="O27" s="220" t="s">
        <v>137</v>
      </c>
      <c r="P27" s="27">
        <v>91.466727000000006</v>
      </c>
      <c r="Q27" s="24">
        <v>13.080790999999998</v>
      </c>
      <c r="R27" s="24">
        <v>237.54407399999999</v>
      </c>
      <c r="S27" s="24">
        <v>37.045420000000007</v>
      </c>
      <c r="T27" s="24">
        <v>76.095542999999992</v>
      </c>
      <c r="U27" s="24">
        <v>107.191492</v>
      </c>
      <c r="V27" s="24">
        <v>172.13610500000001</v>
      </c>
      <c r="W27" s="24">
        <v>72.79769300000001</v>
      </c>
      <c r="X27" s="24">
        <v>123.85865399999997</v>
      </c>
      <c r="Y27" s="24">
        <v>65.308142999999987</v>
      </c>
      <c r="Z27" s="25">
        <v>69.850010999999995</v>
      </c>
    </row>
    <row r="28" spans="2:26" ht="11.25" customHeight="1">
      <c r="B28" s="220" t="s">
        <v>138</v>
      </c>
      <c r="C28" s="13">
        <v>165</v>
      </c>
      <c r="D28" s="14">
        <v>162</v>
      </c>
      <c r="E28" s="14">
        <v>169</v>
      </c>
      <c r="F28" s="14">
        <v>175</v>
      </c>
      <c r="G28" s="14">
        <v>188</v>
      </c>
      <c r="H28" s="14">
        <v>196</v>
      </c>
      <c r="I28" s="14">
        <v>240</v>
      </c>
      <c r="J28" s="14">
        <v>236</v>
      </c>
      <c r="K28" s="14">
        <v>201</v>
      </c>
      <c r="L28" s="14">
        <v>164</v>
      </c>
      <c r="M28" s="15">
        <v>69</v>
      </c>
      <c r="O28" s="220" t="s">
        <v>138</v>
      </c>
      <c r="P28" s="26">
        <v>935.24449000000027</v>
      </c>
      <c r="Q28" s="22">
        <v>564.30402703300024</v>
      </c>
      <c r="R28" s="22">
        <v>691.52024929600032</v>
      </c>
      <c r="S28" s="22">
        <v>1367.9209474809998</v>
      </c>
      <c r="T28" s="22">
        <v>957.6525240000002</v>
      </c>
      <c r="U28" s="22">
        <v>1669.1262482809996</v>
      </c>
      <c r="V28" s="22">
        <v>3133.5965873489999</v>
      </c>
      <c r="W28" s="22">
        <v>1988.9191495519992</v>
      </c>
      <c r="X28" s="22">
        <v>1971.6242890400001</v>
      </c>
      <c r="Y28" s="22">
        <v>1299.6802734900004</v>
      </c>
      <c r="Z28" s="23">
        <v>1053.6536133</v>
      </c>
    </row>
    <row r="29" spans="2:26" ht="11.25" customHeight="1">
      <c r="B29" s="220" t="s">
        <v>139</v>
      </c>
      <c r="C29" s="5">
        <v>798</v>
      </c>
      <c r="D29" s="6">
        <v>702</v>
      </c>
      <c r="E29" s="6">
        <v>803</v>
      </c>
      <c r="F29" s="6">
        <v>863</v>
      </c>
      <c r="G29" s="6">
        <v>867</v>
      </c>
      <c r="H29" s="6">
        <v>931</v>
      </c>
      <c r="I29" s="6">
        <v>1176</v>
      </c>
      <c r="J29" s="6">
        <v>1063</v>
      </c>
      <c r="K29" s="6">
        <v>859</v>
      </c>
      <c r="L29" s="6">
        <v>879</v>
      </c>
      <c r="M29" s="7">
        <v>371</v>
      </c>
      <c r="O29" s="220" t="s">
        <v>139</v>
      </c>
      <c r="P29" s="27">
        <v>8510.7185653020078</v>
      </c>
      <c r="Q29" s="24">
        <v>8071.3601087599927</v>
      </c>
      <c r="R29" s="24">
        <v>9776.1777841730072</v>
      </c>
      <c r="S29" s="24">
        <v>13320.840441633996</v>
      </c>
      <c r="T29" s="24">
        <v>11966.716320527003</v>
      </c>
      <c r="U29" s="24">
        <v>17131.803675872001</v>
      </c>
      <c r="V29" s="24">
        <v>35658.858994963986</v>
      </c>
      <c r="W29" s="24">
        <v>22375.472596858992</v>
      </c>
      <c r="X29" s="24">
        <v>15136.822356032008</v>
      </c>
      <c r="Y29" s="24">
        <v>16003.939252918002</v>
      </c>
      <c r="Z29" s="25">
        <v>6648.2435479999986</v>
      </c>
    </row>
    <row r="30" spans="2:26" ht="11.25" customHeight="1">
      <c r="B30" s="220" t="s">
        <v>140</v>
      </c>
      <c r="C30" s="13">
        <v>161</v>
      </c>
      <c r="D30" s="14">
        <v>114</v>
      </c>
      <c r="E30" s="14">
        <v>114</v>
      </c>
      <c r="F30" s="14">
        <v>164</v>
      </c>
      <c r="G30" s="14">
        <v>160</v>
      </c>
      <c r="H30" s="14">
        <v>201</v>
      </c>
      <c r="I30" s="14">
        <v>236</v>
      </c>
      <c r="J30" s="14">
        <v>198</v>
      </c>
      <c r="K30" s="14">
        <v>192</v>
      </c>
      <c r="L30" s="14">
        <v>204</v>
      </c>
      <c r="M30" s="15">
        <v>89</v>
      </c>
      <c r="O30" s="220" t="s">
        <v>140</v>
      </c>
      <c r="P30" s="26">
        <v>578.63289105799981</v>
      </c>
      <c r="Q30" s="22">
        <v>216.04892582999997</v>
      </c>
      <c r="R30" s="22">
        <v>373.16198035500008</v>
      </c>
      <c r="S30" s="22">
        <v>495.68863653600005</v>
      </c>
      <c r="T30" s="22">
        <v>743.34476017200006</v>
      </c>
      <c r="U30" s="22">
        <v>991.3560323329998</v>
      </c>
      <c r="V30" s="22">
        <v>1116.6763973689997</v>
      </c>
      <c r="W30" s="22">
        <v>1096.0890750000001</v>
      </c>
      <c r="X30" s="22">
        <v>1208.2645810000004</v>
      </c>
      <c r="Y30" s="22">
        <v>637.100451045</v>
      </c>
      <c r="Z30" s="23">
        <v>873.69747399999983</v>
      </c>
    </row>
    <row r="31" spans="2:26" ht="11.25" customHeight="1">
      <c r="B31" s="220" t="s">
        <v>141</v>
      </c>
      <c r="C31" s="5">
        <v>151</v>
      </c>
      <c r="D31" s="6">
        <v>127</v>
      </c>
      <c r="E31" s="6">
        <v>142</v>
      </c>
      <c r="F31" s="6">
        <v>179</v>
      </c>
      <c r="G31" s="6">
        <v>155</v>
      </c>
      <c r="H31" s="6">
        <v>140</v>
      </c>
      <c r="I31" s="6">
        <v>204</v>
      </c>
      <c r="J31" s="6">
        <v>187</v>
      </c>
      <c r="K31" s="6">
        <v>178</v>
      </c>
      <c r="L31" s="6">
        <v>155</v>
      </c>
      <c r="M31" s="7">
        <v>67</v>
      </c>
      <c r="O31" s="220" t="s">
        <v>141</v>
      </c>
      <c r="P31" s="27">
        <v>799.86988100000019</v>
      </c>
      <c r="Q31" s="24">
        <v>646.32762400000001</v>
      </c>
      <c r="R31" s="24">
        <v>796.31519099999969</v>
      </c>
      <c r="S31" s="24">
        <v>1467.0332325379993</v>
      </c>
      <c r="T31" s="24">
        <v>1378.147091</v>
      </c>
      <c r="U31" s="24">
        <v>2254.6989269999995</v>
      </c>
      <c r="V31" s="24">
        <v>2713.0880270000002</v>
      </c>
      <c r="W31" s="24">
        <v>2037.7903126899996</v>
      </c>
      <c r="X31" s="24">
        <v>1151.9255979999998</v>
      </c>
      <c r="Y31" s="24">
        <v>1645.7076719999995</v>
      </c>
      <c r="Z31" s="25">
        <v>434.52053799999999</v>
      </c>
    </row>
    <row r="32" spans="2:26" ht="11.25" customHeight="1">
      <c r="B32" s="220" t="s">
        <v>142</v>
      </c>
      <c r="C32" s="13">
        <v>12</v>
      </c>
      <c r="D32" s="14">
        <v>10</v>
      </c>
      <c r="E32" s="14">
        <v>6</v>
      </c>
      <c r="F32" s="14">
        <v>12</v>
      </c>
      <c r="G32" s="14">
        <v>13</v>
      </c>
      <c r="H32" s="14">
        <v>7</v>
      </c>
      <c r="I32" s="14">
        <v>9</v>
      </c>
      <c r="J32" s="14">
        <v>12</v>
      </c>
      <c r="K32" s="14">
        <v>7</v>
      </c>
      <c r="L32" s="14">
        <v>12</v>
      </c>
      <c r="M32" s="15">
        <v>5</v>
      </c>
      <c r="O32" s="220" t="s">
        <v>142</v>
      </c>
      <c r="P32" s="26">
        <v>34.568984</v>
      </c>
      <c r="Q32" s="22">
        <v>13.525</v>
      </c>
      <c r="R32" s="22">
        <v>16.582668999999999</v>
      </c>
      <c r="S32" s="22">
        <v>20.669506000000002</v>
      </c>
      <c r="T32" s="22">
        <v>8.8425279999999997</v>
      </c>
      <c r="U32" s="22">
        <v>2.2048520000000003</v>
      </c>
      <c r="V32" s="22">
        <v>42.405999999999999</v>
      </c>
      <c r="W32" s="22">
        <v>69.614200000000011</v>
      </c>
      <c r="X32" s="22">
        <v>6.2344939999999998</v>
      </c>
      <c r="Y32" s="22">
        <v>32.617570000000008</v>
      </c>
      <c r="Z32" s="23">
        <v>2.7286250000000001</v>
      </c>
    </row>
    <row r="33" spans="2:26" ht="11.25" customHeight="1">
      <c r="B33" s="220" t="s">
        <v>143</v>
      </c>
      <c r="C33" s="5">
        <v>108</v>
      </c>
      <c r="D33" s="6">
        <v>87</v>
      </c>
      <c r="E33" s="6">
        <v>88</v>
      </c>
      <c r="F33" s="6">
        <v>99</v>
      </c>
      <c r="G33" s="6">
        <v>96</v>
      </c>
      <c r="H33" s="6">
        <v>117</v>
      </c>
      <c r="I33" s="6">
        <v>130</v>
      </c>
      <c r="J33" s="6">
        <v>102</v>
      </c>
      <c r="K33" s="6">
        <v>96</v>
      </c>
      <c r="L33" s="6">
        <v>84</v>
      </c>
      <c r="M33" s="7">
        <v>42</v>
      </c>
      <c r="O33" s="220" t="s">
        <v>143</v>
      </c>
      <c r="P33" s="27">
        <v>359.41367199999996</v>
      </c>
      <c r="Q33" s="24">
        <v>220.02509280199999</v>
      </c>
      <c r="R33" s="24">
        <v>388.35145899999998</v>
      </c>
      <c r="S33" s="24">
        <v>718.61807495099993</v>
      </c>
      <c r="T33" s="24">
        <v>410.04698336799999</v>
      </c>
      <c r="U33" s="24">
        <v>577.57395800000006</v>
      </c>
      <c r="V33" s="24">
        <v>1261.2361767050002</v>
      </c>
      <c r="W33" s="24">
        <v>605.55187399999988</v>
      </c>
      <c r="X33" s="24">
        <v>1217.3572610000001</v>
      </c>
      <c r="Y33" s="24">
        <v>416.41264300000006</v>
      </c>
      <c r="Z33" s="25">
        <v>437.584452</v>
      </c>
    </row>
    <row r="34" spans="2:26" ht="11.25" customHeight="1">
      <c r="B34" s="220" t="s">
        <v>144</v>
      </c>
      <c r="C34" s="13">
        <v>23</v>
      </c>
      <c r="D34" s="14">
        <v>24</v>
      </c>
      <c r="E34" s="14">
        <v>22</v>
      </c>
      <c r="F34" s="14">
        <v>21</v>
      </c>
      <c r="G34" s="14">
        <v>35</v>
      </c>
      <c r="H34" s="14">
        <v>35</v>
      </c>
      <c r="I34" s="14">
        <v>31</v>
      </c>
      <c r="J34" s="14">
        <v>38</v>
      </c>
      <c r="K34" s="14">
        <v>27</v>
      </c>
      <c r="L34" s="14">
        <v>23</v>
      </c>
      <c r="M34" s="15">
        <v>13</v>
      </c>
      <c r="O34" s="220" t="s">
        <v>144</v>
      </c>
      <c r="P34" s="26">
        <v>121.20510400000001</v>
      </c>
      <c r="Q34" s="22">
        <v>142.26631700000002</v>
      </c>
      <c r="R34" s="22">
        <v>284.57637799999998</v>
      </c>
      <c r="S34" s="22">
        <v>893.91984000000002</v>
      </c>
      <c r="T34" s="22">
        <v>124.931658</v>
      </c>
      <c r="U34" s="22">
        <v>866.28188000000023</v>
      </c>
      <c r="V34" s="22">
        <v>122.37316300000001</v>
      </c>
      <c r="W34" s="22">
        <v>342.55565058000002</v>
      </c>
      <c r="X34" s="22">
        <v>58.114220000000003</v>
      </c>
      <c r="Y34" s="22">
        <v>142.01269699999997</v>
      </c>
      <c r="Z34" s="23">
        <v>90.134136999999981</v>
      </c>
    </row>
    <row r="35" spans="2:26" ht="11.25" customHeight="1">
      <c r="B35" s="220" t="s">
        <v>145</v>
      </c>
      <c r="C35" s="5">
        <v>40</v>
      </c>
      <c r="D35" s="6">
        <v>40</v>
      </c>
      <c r="E35" s="6">
        <v>30</v>
      </c>
      <c r="F35" s="6">
        <v>37</v>
      </c>
      <c r="G35" s="6">
        <v>35</v>
      </c>
      <c r="H35" s="6">
        <v>30</v>
      </c>
      <c r="I35" s="6">
        <v>58</v>
      </c>
      <c r="J35" s="6">
        <v>46</v>
      </c>
      <c r="K35" s="6">
        <v>64</v>
      </c>
      <c r="L35" s="6">
        <v>60</v>
      </c>
      <c r="M35" s="7">
        <v>21</v>
      </c>
      <c r="O35" s="220" t="s">
        <v>145</v>
      </c>
      <c r="P35" s="27">
        <v>235.37281113099991</v>
      </c>
      <c r="Q35" s="24">
        <v>154.56440000000003</v>
      </c>
      <c r="R35" s="24">
        <v>83.879159999999999</v>
      </c>
      <c r="S35" s="24">
        <v>208.97411000000002</v>
      </c>
      <c r="T35" s="24">
        <v>63.47934399999999</v>
      </c>
      <c r="U35" s="24">
        <v>108.95399099999999</v>
      </c>
      <c r="V35" s="24">
        <v>798.23705900000004</v>
      </c>
      <c r="W35" s="24">
        <v>488.91822500000001</v>
      </c>
      <c r="X35" s="24">
        <v>160.87227300000001</v>
      </c>
      <c r="Y35" s="24">
        <v>77.217139000000003</v>
      </c>
      <c r="Z35" s="25">
        <v>22.657858999999998</v>
      </c>
    </row>
    <row r="36" spans="2:26" ht="11.25" customHeight="1">
      <c r="B36" s="220" t="s">
        <v>146</v>
      </c>
      <c r="C36" s="13">
        <v>79</v>
      </c>
      <c r="D36" s="14">
        <v>75</v>
      </c>
      <c r="E36" s="14">
        <v>80</v>
      </c>
      <c r="F36" s="14">
        <v>82</v>
      </c>
      <c r="G36" s="14">
        <v>87</v>
      </c>
      <c r="H36" s="14">
        <v>90</v>
      </c>
      <c r="I36" s="14">
        <v>139</v>
      </c>
      <c r="J36" s="14">
        <v>142</v>
      </c>
      <c r="K36" s="14">
        <v>101</v>
      </c>
      <c r="L36" s="14">
        <v>89</v>
      </c>
      <c r="M36" s="15">
        <v>67</v>
      </c>
      <c r="O36" s="220" t="s">
        <v>146</v>
      </c>
      <c r="P36" s="26">
        <v>676.63380870899994</v>
      </c>
      <c r="Q36" s="22">
        <v>204.67602827400003</v>
      </c>
      <c r="R36" s="22">
        <v>378.29605822899998</v>
      </c>
      <c r="S36" s="22">
        <v>333.53556269300003</v>
      </c>
      <c r="T36" s="22">
        <v>436.43524895100018</v>
      </c>
      <c r="U36" s="22">
        <v>493.54484737500013</v>
      </c>
      <c r="V36" s="22">
        <v>2088.6202151610005</v>
      </c>
      <c r="W36" s="22">
        <v>1199.7075442900007</v>
      </c>
      <c r="X36" s="22">
        <v>1390.8101916149999</v>
      </c>
      <c r="Y36" s="22">
        <v>321.93816672400004</v>
      </c>
      <c r="Z36" s="23">
        <v>492.24561499999999</v>
      </c>
    </row>
    <row r="37" spans="2:26" ht="11.25" customHeight="1">
      <c r="B37" s="220" t="s">
        <v>147</v>
      </c>
      <c r="C37" s="5">
        <v>50</v>
      </c>
      <c r="D37" s="6">
        <v>35</v>
      </c>
      <c r="E37" s="6">
        <v>29</v>
      </c>
      <c r="F37" s="6">
        <v>40</v>
      </c>
      <c r="G37" s="6">
        <v>44</v>
      </c>
      <c r="H37" s="6">
        <v>43</v>
      </c>
      <c r="I37" s="6">
        <v>53</v>
      </c>
      <c r="J37" s="6">
        <v>57</v>
      </c>
      <c r="K37" s="6">
        <v>45</v>
      </c>
      <c r="L37" s="6">
        <v>29</v>
      </c>
      <c r="M37" s="7">
        <v>16</v>
      </c>
      <c r="O37" s="220" t="s">
        <v>147</v>
      </c>
      <c r="P37" s="27">
        <v>343.84607599999998</v>
      </c>
      <c r="Q37" s="24">
        <v>207.38667099999998</v>
      </c>
      <c r="R37" s="24">
        <v>150.140006718</v>
      </c>
      <c r="S37" s="24">
        <v>135.10508300000001</v>
      </c>
      <c r="T37" s="24">
        <v>187.27106082700004</v>
      </c>
      <c r="U37" s="24">
        <v>243.41684896699999</v>
      </c>
      <c r="V37" s="24">
        <v>222.90723099999994</v>
      </c>
      <c r="W37" s="24">
        <v>424.00151799999998</v>
      </c>
      <c r="X37" s="24">
        <v>409.60864031800003</v>
      </c>
      <c r="Y37" s="24">
        <v>128.88787500000001</v>
      </c>
      <c r="Z37" s="25">
        <v>98.029404999999997</v>
      </c>
    </row>
    <row r="38" spans="2:26" ht="11.25" customHeight="1">
      <c r="B38" s="220" t="s">
        <v>148</v>
      </c>
      <c r="C38" s="13">
        <v>178</v>
      </c>
      <c r="D38" s="14">
        <v>165</v>
      </c>
      <c r="E38" s="14">
        <v>198</v>
      </c>
      <c r="F38" s="14">
        <v>192</v>
      </c>
      <c r="G38" s="14">
        <v>220</v>
      </c>
      <c r="H38" s="14">
        <v>203</v>
      </c>
      <c r="I38" s="14">
        <v>307</v>
      </c>
      <c r="J38" s="14">
        <v>272</v>
      </c>
      <c r="K38" s="14">
        <v>253</v>
      </c>
      <c r="L38" s="14">
        <v>220</v>
      </c>
      <c r="M38" s="15">
        <v>90</v>
      </c>
      <c r="O38" s="220" t="s">
        <v>148</v>
      </c>
      <c r="P38" s="26">
        <v>1557.3047703749996</v>
      </c>
      <c r="Q38" s="22">
        <v>850.33241599999985</v>
      </c>
      <c r="R38" s="22">
        <v>1185.3487899289998</v>
      </c>
      <c r="S38" s="22">
        <v>1227.6314468249998</v>
      </c>
      <c r="T38" s="22">
        <v>1628.0651960089997</v>
      </c>
      <c r="U38" s="22">
        <v>1915.5663579779996</v>
      </c>
      <c r="V38" s="22">
        <v>5284.0087560959983</v>
      </c>
      <c r="W38" s="22">
        <v>1988.6180555690005</v>
      </c>
      <c r="X38" s="22">
        <v>2106.42086247</v>
      </c>
      <c r="Y38" s="22">
        <v>2764.5100274850006</v>
      </c>
      <c r="Z38" s="23">
        <v>746.5811799999999</v>
      </c>
    </row>
    <row r="39" spans="2:26" ht="11.25" customHeight="1">
      <c r="B39" s="220" t="s">
        <v>149</v>
      </c>
      <c r="C39" s="5">
        <v>37</v>
      </c>
      <c r="D39" s="6">
        <v>16</v>
      </c>
      <c r="E39" s="6">
        <v>31</v>
      </c>
      <c r="F39" s="6">
        <v>25</v>
      </c>
      <c r="G39" s="6">
        <v>36</v>
      </c>
      <c r="H39" s="6">
        <v>30</v>
      </c>
      <c r="I39" s="6">
        <v>44</v>
      </c>
      <c r="J39" s="6">
        <v>30</v>
      </c>
      <c r="K39" s="6">
        <v>46</v>
      </c>
      <c r="L39" s="6">
        <v>32</v>
      </c>
      <c r="M39" s="7">
        <v>15</v>
      </c>
      <c r="O39" s="220" t="s">
        <v>149</v>
      </c>
      <c r="P39" s="27">
        <v>121.00043371099997</v>
      </c>
      <c r="Q39" s="24">
        <v>27.157409999999999</v>
      </c>
      <c r="R39" s="24">
        <v>77.21792499999998</v>
      </c>
      <c r="S39" s="24">
        <v>114.995487729</v>
      </c>
      <c r="T39" s="24">
        <v>273.76043299999998</v>
      </c>
      <c r="U39" s="24">
        <v>141.68469899999997</v>
      </c>
      <c r="V39" s="24">
        <v>174.38132890999998</v>
      </c>
      <c r="W39" s="24">
        <v>208.86125599999997</v>
      </c>
      <c r="X39" s="24">
        <v>159.83670699999999</v>
      </c>
      <c r="Y39" s="24">
        <v>244.76982500000003</v>
      </c>
      <c r="Z39" s="25">
        <v>240.17897099999999</v>
      </c>
    </row>
    <row r="40" spans="2:26" ht="11.25" customHeight="1">
      <c r="B40" s="220" t="s">
        <v>150</v>
      </c>
      <c r="C40" s="13">
        <v>1397</v>
      </c>
      <c r="D40" s="14">
        <v>1296</v>
      </c>
      <c r="E40" s="14">
        <v>1364</v>
      </c>
      <c r="F40" s="14">
        <v>1529</v>
      </c>
      <c r="G40" s="14">
        <v>1763</v>
      </c>
      <c r="H40" s="14">
        <v>1715</v>
      </c>
      <c r="I40" s="14">
        <v>2668</v>
      </c>
      <c r="J40" s="14">
        <v>2427</v>
      </c>
      <c r="K40" s="14">
        <v>2000</v>
      </c>
      <c r="L40" s="14">
        <v>2024</v>
      </c>
      <c r="M40" s="15">
        <v>918</v>
      </c>
      <c r="O40" s="220" t="s">
        <v>150</v>
      </c>
      <c r="P40" s="26">
        <v>10655.879219867993</v>
      </c>
      <c r="Q40" s="22">
        <v>9757.628026061011</v>
      </c>
      <c r="R40" s="22">
        <v>12539.864395275998</v>
      </c>
      <c r="S40" s="22">
        <v>15741.103956131003</v>
      </c>
      <c r="T40" s="22">
        <v>24866.843745025995</v>
      </c>
      <c r="U40" s="22">
        <v>17988.517466493973</v>
      </c>
      <c r="V40" s="22">
        <v>50321.495156804987</v>
      </c>
      <c r="W40" s="22">
        <v>28189.269199143964</v>
      </c>
      <c r="X40" s="22">
        <v>18649.622759610011</v>
      </c>
      <c r="Y40" s="22">
        <v>25156.832001205988</v>
      </c>
      <c r="Z40" s="23">
        <v>10844.962736107</v>
      </c>
    </row>
    <row r="41" spans="2:26" ht="11.25" customHeight="1">
      <c r="B41" s="220" t="s">
        <v>151</v>
      </c>
      <c r="C41" s="5">
        <v>243</v>
      </c>
      <c r="D41" s="6">
        <v>201</v>
      </c>
      <c r="E41" s="6">
        <v>240</v>
      </c>
      <c r="F41" s="6">
        <v>219</v>
      </c>
      <c r="G41" s="6">
        <v>228</v>
      </c>
      <c r="H41" s="6">
        <v>248</v>
      </c>
      <c r="I41" s="6">
        <v>369</v>
      </c>
      <c r="J41" s="6">
        <v>336</v>
      </c>
      <c r="K41" s="6">
        <v>277</v>
      </c>
      <c r="L41" s="6">
        <v>256</v>
      </c>
      <c r="M41" s="7">
        <v>129</v>
      </c>
      <c r="O41" s="220" t="s">
        <v>151</v>
      </c>
      <c r="P41" s="27">
        <v>1886.0365967739997</v>
      </c>
      <c r="Q41" s="24">
        <v>1152.4599378050002</v>
      </c>
      <c r="R41" s="24">
        <v>1213.5537390359998</v>
      </c>
      <c r="S41" s="24">
        <v>2845.9051105709991</v>
      </c>
      <c r="T41" s="24">
        <v>2011.2616558259995</v>
      </c>
      <c r="U41" s="24">
        <v>3976.5739736649998</v>
      </c>
      <c r="V41" s="24">
        <v>4020.6139362069994</v>
      </c>
      <c r="W41" s="24">
        <v>4821.1582714799997</v>
      </c>
      <c r="X41" s="24">
        <v>1800.1471283860008</v>
      </c>
      <c r="Y41" s="24">
        <v>3499.2065431060005</v>
      </c>
      <c r="Z41" s="25">
        <v>1429.3930300000002</v>
      </c>
    </row>
    <row r="42" spans="2:26" ht="11.25" customHeight="1">
      <c r="B42" s="220" t="s">
        <v>152</v>
      </c>
      <c r="C42" s="13">
        <v>11</v>
      </c>
      <c r="D42" s="14">
        <v>7</v>
      </c>
      <c r="E42" s="14">
        <v>6</v>
      </c>
      <c r="F42" s="14">
        <v>11</v>
      </c>
      <c r="G42" s="14">
        <v>7</v>
      </c>
      <c r="H42" s="14">
        <v>10</v>
      </c>
      <c r="I42" s="14">
        <v>12</v>
      </c>
      <c r="J42" s="14">
        <v>10</v>
      </c>
      <c r="K42" s="14">
        <v>21</v>
      </c>
      <c r="L42" s="14">
        <v>11</v>
      </c>
      <c r="M42" s="15">
        <v>4</v>
      </c>
      <c r="O42" s="220" t="s">
        <v>152</v>
      </c>
      <c r="P42" s="26">
        <v>30.284990000000004</v>
      </c>
      <c r="Q42" s="22">
        <v>6.62</v>
      </c>
      <c r="R42" s="22">
        <v>5.9199549999999999</v>
      </c>
      <c r="S42" s="22">
        <v>40.198525000000004</v>
      </c>
      <c r="T42" s="22">
        <v>34.882091000000003</v>
      </c>
      <c r="U42" s="22">
        <v>106.765</v>
      </c>
      <c r="V42" s="22">
        <v>70.745838000000006</v>
      </c>
      <c r="W42" s="22">
        <v>61.720199999999998</v>
      </c>
      <c r="X42" s="22">
        <v>69.017705000000007</v>
      </c>
      <c r="Y42" s="22">
        <v>6.8065560000000005</v>
      </c>
      <c r="Z42" s="23">
        <v>14.669066000000001</v>
      </c>
    </row>
    <row r="43" spans="2:26" ht="11.25" customHeight="1">
      <c r="B43" s="220" t="s">
        <v>153</v>
      </c>
      <c r="C43" s="5">
        <v>182</v>
      </c>
      <c r="D43" s="6">
        <v>200</v>
      </c>
      <c r="E43" s="6">
        <v>184</v>
      </c>
      <c r="F43" s="6">
        <v>194</v>
      </c>
      <c r="G43" s="6">
        <v>197</v>
      </c>
      <c r="H43" s="6">
        <v>182</v>
      </c>
      <c r="I43" s="6">
        <v>223</v>
      </c>
      <c r="J43" s="6">
        <v>226</v>
      </c>
      <c r="K43" s="6">
        <v>191</v>
      </c>
      <c r="L43" s="6">
        <v>195</v>
      </c>
      <c r="M43" s="7">
        <v>82</v>
      </c>
      <c r="O43" s="220" t="s">
        <v>153</v>
      </c>
      <c r="P43" s="27">
        <v>539.54542300000003</v>
      </c>
      <c r="Q43" s="24">
        <v>544.41278499999999</v>
      </c>
      <c r="R43" s="24">
        <v>414.40355399999993</v>
      </c>
      <c r="S43" s="24">
        <v>1186.3940843999997</v>
      </c>
      <c r="T43" s="24">
        <v>988.80382290699993</v>
      </c>
      <c r="U43" s="24">
        <v>2185.6537017820001</v>
      </c>
      <c r="V43" s="24">
        <v>3227.893732999999</v>
      </c>
      <c r="W43" s="24">
        <v>2533.6017359999996</v>
      </c>
      <c r="X43" s="24">
        <v>1639.1720449999998</v>
      </c>
      <c r="Y43" s="24">
        <v>1239.631425</v>
      </c>
      <c r="Z43" s="25">
        <v>581.3401100000001</v>
      </c>
    </row>
    <row r="44" spans="2:26" ht="11.25" customHeight="1">
      <c r="B44" s="220" t="s">
        <v>154</v>
      </c>
      <c r="C44" s="13">
        <v>49</v>
      </c>
      <c r="D44" s="14">
        <v>35</v>
      </c>
      <c r="E44" s="14">
        <v>28</v>
      </c>
      <c r="F44" s="14">
        <v>27</v>
      </c>
      <c r="G44" s="14">
        <v>31</v>
      </c>
      <c r="H44" s="14">
        <v>40</v>
      </c>
      <c r="I44" s="14">
        <v>35</v>
      </c>
      <c r="J44" s="14">
        <v>43</v>
      </c>
      <c r="K44" s="14">
        <v>53</v>
      </c>
      <c r="L44" s="14">
        <v>37</v>
      </c>
      <c r="M44" s="15">
        <v>15</v>
      </c>
      <c r="O44" s="220" t="s">
        <v>154</v>
      </c>
      <c r="P44" s="26">
        <v>138.73623599999996</v>
      </c>
      <c r="Q44" s="22">
        <v>32.046528530000003</v>
      </c>
      <c r="R44" s="22">
        <v>40.251376000000008</v>
      </c>
      <c r="S44" s="22">
        <v>96.364409999999992</v>
      </c>
      <c r="T44" s="22">
        <v>50.403029000000004</v>
      </c>
      <c r="U44" s="22">
        <v>96.693303</v>
      </c>
      <c r="V44" s="22">
        <v>216.04180299999999</v>
      </c>
      <c r="W44" s="22">
        <v>202.16106400000001</v>
      </c>
      <c r="X44" s="22">
        <v>386.42758200000003</v>
      </c>
      <c r="Y44" s="22">
        <v>221.51710399999999</v>
      </c>
      <c r="Z44" s="23">
        <v>239.455062</v>
      </c>
    </row>
    <row r="45" spans="2:26" ht="11.25" customHeight="1">
      <c r="B45" s="220" t="s">
        <v>155</v>
      </c>
      <c r="C45" s="5">
        <v>128</v>
      </c>
      <c r="D45" s="6">
        <v>151</v>
      </c>
      <c r="E45" s="6">
        <v>142</v>
      </c>
      <c r="F45" s="6">
        <v>140</v>
      </c>
      <c r="G45" s="6">
        <v>159</v>
      </c>
      <c r="H45" s="6">
        <v>153</v>
      </c>
      <c r="I45" s="6">
        <v>205</v>
      </c>
      <c r="J45" s="6">
        <v>177</v>
      </c>
      <c r="K45" s="6">
        <v>150</v>
      </c>
      <c r="L45" s="6">
        <v>151</v>
      </c>
      <c r="M45" s="7">
        <v>69</v>
      </c>
      <c r="O45" s="220" t="s">
        <v>155</v>
      </c>
      <c r="P45" s="27">
        <v>323.65980013000006</v>
      </c>
      <c r="Q45" s="24">
        <v>377.80762127199989</v>
      </c>
      <c r="R45" s="24">
        <v>469.31771800000018</v>
      </c>
      <c r="S45" s="24">
        <v>589.37402443400015</v>
      </c>
      <c r="T45" s="24">
        <v>1154.2491269429995</v>
      </c>
      <c r="U45" s="24">
        <v>917.9278424060002</v>
      </c>
      <c r="V45" s="24">
        <v>2835.8388215679988</v>
      </c>
      <c r="W45" s="24">
        <v>977.79566195999996</v>
      </c>
      <c r="X45" s="24">
        <v>570.74536199999977</v>
      </c>
      <c r="Y45" s="24">
        <v>527.35031300000003</v>
      </c>
      <c r="Z45" s="25">
        <v>565.48624599999982</v>
      </c>
    </row>
    <row r="46" spans="2:26" ht="11.25" customHeight="1">
      <c r="B46" s="220" t="s">
        <v>156</v>
      </c>
      <c r="C46" s="13">
        <v>313</v>
      </c>
      <c r="D46" s="14">
        <v>289</v>
      </c>
      <c r="E46" s="14">
        <v>290</v>
      </c>
      <c r="F46" s="14">
        <v>295</v>
      </c>
      <c r="G46" s="14">
        <v>316</v>
      </c>
      <c r="H46" s="14">
        <v>353</v>
      </c>
      <c r="I46" s="14">
        <v>399</v>
      </c>
      <c r="J46" s="14">
        <v>450</v>
      </c>
      <c r="K46" s="14">
        <v>344</v>
      </c>
      <c r="L46" s="14">
        <v>293</v>
      </c>
      <c r="M46" s="15">
        <v>148</v>
      </c>
      <c r="O46" s="220" t="s">
        <v>156</v>
      </c>
      <c r="P46" s="26">
        <v>1488.8434551829989</v>
      </c>
      <c r="Q46" s="22">
        <v>1663.6630589999995</v>
      </c>
      <c r="R46" s="22">
        <v>1293.8304071010004</v>
      </c>
      <c r="S46" s="22">
        <v>2116.2973965600017</v>
      </c>
      <c r="T46" s="22">
        <v>4450.2299762619978</v>
      </c>
      <c r="U46" s="22">
        <v>2953.5069388689999</v>
      </c>
      <c r="V46" s="22">
        <v>7035.7654644450022</v>
      </c>
      <c r="W46" s="22">
        <v>3303.289411680998</v>
      </c>
      <c r="X46" s="22">
        <v>2217.3995872489982</v>
      </c>
      <c r="Y46" s="22">
        <v>2257.6816480000007</v>
      </c>
      <c r="Z46" s="23">
        <v>2044.1158756189989</v>
      </c>
    </row>
    <row r="47" spans="2:26" ht="11.25" customHeight="1">
      <c r="B47" s="220" t="s">
        <v>157</v>
      </c>
      <c r="C47" s="5">
        <v>4</v>
      </c>
      <c r="D47" s="6">
        <v>8</v>
      </c>
      <c r="E47" s="6">
        <v>10</v>
      </c>
      <c r="F47" s="6">
        <v>7</v>
      </c>
      <c r="G47" s="6">
        <v>14</v>
      </c>
      <c r="H47" s="6">
        <v>19</v>
      </c>
      <c r="I47" s="6">
        <v>16</v>
      </c>
      <c r="J47" s="6">
        <v>30</v>
      </c>
      <c r="K47" s="6">
        <v>19</v>
      </c>
      <c r="L47" s="6">
        <v>14</v>
      </c>
      <c r="M47" s="7">
        <v>7</v>
      </c>
      <c r="O47" s="220" t="s">
        <v>157</v>
      </c>
      <c r="P47" s="27">
        <v>4.7320000000000002</v>
      </c>
      <c r="Q47" s="24">
        <v>10.471760646</v>
      </c>
      <c r="R47" s="24">
        <v>5.670001000000001</v>
      </c>
      <c r="S47" s="24">
        <v>5.6</v>
      </c>
      <c r="T47" s="24">
        <v>8.5463510000000014</v>
      </c>
      <c r="U47" s="24">
        <v>47.800624000000006</v>
      </c>
      <c r="V47" s="24">
        <v>28.469409999999996</v>
      </c>
      <c r="W47" s="24">
        <v>128.356796</v>
      </c>
      <c r="X47" s="24">
        <v>124.368656</v>
      </c>
      <c r="Y47" s="24">
        <v>42.125</v>
      </c>
      <c r="Z47" s="25">
        <v>24.057267999999997</v>
      </c>
    </row>
    <row r="48" spans="2:26" ht="11.25" customHeight="1">
      <c r="B48" s="220" t="s">
        <v>158</v>
      </c>
      <c r="C48" s="13">
        <v>16</v>
      </c>
      <c r="D48" s="14">
        <v>32</v>
      </c>
      <c r="E48" s="14">
        <v>31</v>
      </c>
      <c r="F48" s="14">
        <v>26</v>
      </c>
      <c r="G48" s="14">
        <v>17</v>
      </c>
      <c r="H48" s="14">
        <v>26</v>
      </c>
      <c r="I48" s="14">
        <v>34</v>
      </c>
      <c r="J48" s="14">
        <v>40</v>
      </c>
      <c r="K48" s="14">
        <v>20</v>
      </c>
      <c r="L48" s="14">
        <v>32</v>
      </c>
      <c r="M48" s="15">
        <v>7</v>
      </c>
      <c r="O48" s="220" t="s">
        <v>158</v>
      </c>
      <c r="P48" s="26">
        <v>115.44583</v>
      </c>
      <c r="Q48" s="22">
        <v>38.326266000000004</v>
      </c>
      <c r="R48" s="22">
        <v>104.38024000000001</v>
      </c>
      <c r="S48" s="22">
        <v>58.638534</v>
      </c>
      <c r="T48" s="22">
        <v>33.827187000000002</v>
      </c>
      <c r="U48" s="22">
        <v>99.787069000000002</v>
      </c>
      <c r="V48" s="22">
        <v>130.555173</v>
      </c>
      <c r="W48" s="22">
        <v>236.84174900000008</v>
      </c>
      <c r="X48" s="22">
        <v>105.64607100000001</v>
      </c>
      <c r="Y48" s="22">
        <v>253.11930399999997</v>
      </c>
      <c r="Z48" s="23">
        <v>60.772831000000004</v>
      </c>
    </row>
    <row r="49" spans="2:26" ht="11.25" customHeight="1">
      <c r="B49" s="220" t="s">
        <v>159</v>
      </c>
      <c r="C49" s="5">
        <v>65</v>
      </c>
      <c r="D49" s="6">
        <v>46</v>
      </c>
      <c r="E49" s="6">
        <v>48</v>
      </c>
      <c r="F49" s="6">
        <v>60</v>
      </c>
      <c r="G49" s="6">
        <v>74</v>
      </c>
      <c r="H49" s="6">
        <v>55</v>
      </c>
      <c r="I49" s="6">
        <v>73</v>
      </c>
      <c r="J49" s="6">
        <v>75</v>
      </c>
      <c r="K49" s="6">
        <v>47</v>
      </c>
      <c r="L49" s="6">
        <v>64</v>
      </c>
      <c r="M49" s="7">
        <v>37</v>
      </c>
      <c r="O49" s="220" t="s">
        <v>159</v>
      </c>
      <c r="P49" s="27">
        <v>76.342052999999964</v>
      </c>
      <c r="Q49" s="24">
        <v>110.03671</v>
      </c>
      <c r="R49" s="24">
        <v>278.6314319999999</v>
      </c>
      <c r="S49" s="24">
        <v>166.68879899999999</v>
      </c>
      <c r="T49" s="24">
        <v>134.12079199999997</v>
      </c>
      <c r="U49" s="24">
        <v>137.82566299999996</v>
      </c>
      <c r="V49" s="24">
        <v>350.18718400000006</v>
      </c>
      <c r="W49" s="24">
        <v>276.77381400000013</v>
      </c>
      <c r="X49" s="24">
        <v>120.15731699999998</v>
      </c>
      <c r="Y49" s="24">
        <v>228.60408900000004</v>
      </c>
      <c r="Z49" s="25">
        <v>118.23400399999998</v>
      </c>
    </row>
    <row r="50" spans="2:26" ht="11.25" customHeight="1">
      <c r="B50" s="220" t="s">
        <v>160</v>
      </c>
      <c r="C50" s="13">
        <v>6</v>
      </c>
      <c r="D50" s="14">
        <v>11</v>
      </c>
      <c r="E50" s="14">
        <v>7</v>
      </c>
      <c r="F50" s="14">
        <v>4</v>
      </c>
      <c r="G50" s="14">
        <v>10</v>
      </c>
      <c r="H50" s="14">
        <v>5</v>
      </c>
      <c r="I50" s="14">
        <v>8</v>
      </c>
      <c r="J50" s="14">
        <v>4</v>
      </c>
      <c r="K50" s="14">
        <v>7</v>
      </c>
      <c r="L50" s="14">
        <v>4</v>
      </c>
      <c r="M50" s="15">
        <v>1</v>
      </c>
      <c r="O50" s="220" t="s">
        <v>160</v>
      </c>
      <c r="P50" s="26">
        <v>9.8949990000000003</v>
      </c>
      <c r="Q50" s="22">
        <v>34.198855999999999</v>
      </c>
      <c r="R50" s="22">
        <v>20.667261000000003</v>
      </c>
      <c r="S50" s="22">
        <v>6.4824999999999999</v>
      </c>
      <c r="T50" s="22">
        <v>9.8648114679999992</v>
      </c>
      <c r="U50" s="22">
        <v>5.70526</v>
      </c>
      <c r="V50" s="22">
        <v>17.015038000000001</v>
      </c>
      <c r="W50" s="22">
        <v>4.7221170000000008</v>
      </c>
      <c r="X50" s="22">
        <v>21.430026000000002</v>
      </c>
      <c r="Y50" s="22">
        <v>31.578954000000003</v>
      </c>
      <c r="Z50" s="23">
        <v>0</v>
      </c>
    </row>
    <row r="51" spans="2:26" ht="11.25" customHeight="1">
      <c r="B51" s="220" t="s">
        <v>161</v>
      </c>
      <c r="C51" s="5">
        <v>159</v>
      </c>
      <c r="D51" s="6">
        <v>142</v>
      </c>
      <c r="E51" s="6">
        <v>129</v>
      </c>
      <c r="F51" s="6">
        <v>126</v>
      </c>
      <c r="G51" s="6">
        <v>140</v>
      </c>
      <c r="H51" s="6">
        <v>142</v>
      </c>
      <c r="I51" s="6">
        <v>171</v>
      </c>
      <c r="J51" s="6">
        <v>169</v>
      </c>
      <c r="K51" s="6">
        <v>146</v>
      </c>
      <c r="L51" s="6">
        <v>148</v>
      </c>
      <c r="M51" s="7">
        <v>89</v>
      </c>
      <c r="O51" s="220" t="s">
        <v>161</v>
      </c>
      <c r="P51" s="27">
        <v>556.16140033199997</v>
      </c>
      <c r="Q51" s="24">
        <v>616.04388149199974</v>
      </c>
      <c r="R51" s="24">
        <v>467.39110704099988</v>
      </c>
      <c r="S51" s="24">
        <v>465.90704291600014</v>
      </c>
      <c r="T51" s="24">
        <v>1314.6556480000004</v>
      </c>
      <c r="U51" s="24">
        <v>796.35883899999988</v>
      </c>
      <c r="V51" s="24">
        <v>1219.4139830790004</v>
      </c>
      <c r="W51" s="24">
        <v>1009.9951510000006</v>
      </c>
      <c r="X51" s="24">
        <v>2141.031727</v>
      </c>
      <c r="Y51" s="24">
        <v>779.68269800000007</v>
      </c>
      <c r="Z51" s="25">
        <v>713.39259700000002</v>
      </c>
    </row>
    <row r="52" spans="2:26" ht="11.25" customHeight="1">
      <c r="B52" s="220" t="s">
        <v>162</v>
      </c>
      <c r="C52" s="13">
        <v>729</v>
      </c>
      <c r="D52" s="14">
        <v>677</v>
      </c>
      <c r="E52" s="14">
        <v>735</v>
      </c>
      <c r="F52" s="14">
        <v>741</v>
      </c>
      <c r="G52" s="14">
        <v>830</v>
      </c>
      <c r="H52" s="14">
        <v>834</v>
      </c>
      <c r="I52" s="14">
        <v>1134</v>
      </c>
      <c r="J52" s="14">
        <v>1080</v>
      </c>
      <c r="K52" s="14">
        <v>925</v>
      </c>
      <c r="L52" s="14">
        <v>799</v>
      </c>
      <c r="M52" s="15">
        <v>351</v>
      </c>
      <c r="O52" s="220" t="s">
        <v>162</v>
      </c>
      <c r="P52" s="26">
        <v>3251.429293619</v>
      </c>
      <c r="Q52" s="22">
        <v>2814.1520099590025</v>
      </c>
      <c r="R52" s="22">
        <v>3496.6519760360006</v>
      </c>
      <c r="S52" s="22">
        <v>4403.4381928940047</v>
      </c>
      <c r="T52" s="22">
        <v>5522.1280399279976</v>
      </c>
      <c r="U52" s="22">
        <v>6459.4331415329998</v>
      </c>
      <c r="V52" s="22">
        <v>13527.213183853015</v>
      </c>
      <c r="W52" s="22">
        <v>12290.488597927009</v>
      </c>
      <c r="X52" s="22">
        <v>7203.1092036170039</v>
      </c>
      <c r="Y52" s="22">
        <v>6846.1963428709978</v>
      </c>
      <c r="Z52" s="23">
        <v>5966.4589324979988</v>
      </c>
    </row>
    <row r="53" spans="2:26" ht="11.25" customHeight="1">
      <c r="B53" s="220" t="s">
        <v>163</v>
      </c>
      <c r="C53" s="5">
        <v>175</v>
      </c>
      <c r="D53" s="6">
        <v>166</v>
      </c>
      <c r="E53" s="6">
        <v>169</v>
      </c>
      <c r="F53" s="6">
        <v>159</v>
      </c>
      <c r="G53" s="6">
        <v>216</v>
      </c>
      <c r="H53" s="6">
        <v>198</v>
      </c>
      <c r="I53" s="6">
        <v>259</v>
      </c>
      <c r="J53" s="6">
        <v>227</v>
      </c>
      <c r="K53" s="6">
        <v>172</v>
      </c>
      <c r="L53" s="6">
        <v>165</v>
      </c>
      <c r="M53" s="7">
        <v>70</v>
      </c>
      <c r="O53" s="220" t="s">
        <v>163</v>
      </c>
      <c r="P53" s="27">
        <v>785.79154838900001</v>
      </c>
      <c r="Q53" s="24">
        <v>1115.3281679559996</v>
      </c>
      <c r="R53" s="24">
        <v>1164.6938962289994</v>
      </c>
      <c r="S53" s="24">
        <v>1821.8422660000003</v>
      </c>
      <c r="T53" s="24">
        <v>1733.464737</v>
      </c>
      <c r="U53" s="24">
        <v>1844.9146992809992</v>
      </c>
      <c r="V53" s="24">
        <v>4237.0602920289994</v>
      </c>
      <c r="W53" s="24">
        <v>2627.1613370000005</v>
      </c>
      <c r="X53" s="24">
        <v>1233.2525069999999</v>
      </c>
      <c r="Y53" s="24">
        <v>1197.4627350000001</v>
      </c>
      <c r="Z53" s="25">
        <v>705.73362515999986</v>
      </c>
    </row>
    <row r="54" spans="2:26" ht="11.25" customHeight="1">
      <c r="B54" s="220" t="s">
        <v>164</v>
      </c>
      <c r="C54" s="13">
        <v>20</v>
      </c>
      <c r="D54" s="14">
        <v>31</v>
      </c>
      <c r="E54" s="14">
        <v>23</v>
      </c>
      <c r="F54" s="14">
        <v>24</v>
      </c>
      <c r="G54" s="14">
        <v>32</v>
      </c>
      <c r="H54" s="14">
        <v>29</v>
      </c>
      <c r="I54" s="14">
        <v>35</v>
      </c>
      <c r="J54" s="14">
        <v>35</v>
      </c>
      <c r="K54" s="14">
        <v>30</v>
      </c>
      <c r="L54" s="14">
        <v>34</v>
      </c>
      <c r="M54" s="15">
        <v>10</v>
      </c>
      <c r="O54" s="220" t="s">
        <v>164</v>
      </c>
      <c r="P54" s="26">
        <v>20.066875</v>
      </c>
      <c r="Q54" s="22">
        <v>77.371961000000013</v>
      </c>
      <c r="R54" s="22">
        <v>39.705787999999998</v>
      </c>
      <c r="S54" s="22">
        <v>39.237759000000004</v>
      </c>
      <c r="T54" s="22">
        <v>95.904550999999984</v>
      </c>
      <c r="U54" s="22">
        <v>58.274744783000003</v>
      </c>
      <c r="V54" s="22">
        <v>648.54451900000004</v>
      </c>
      <c r="W54" s="22">
        <v>529.63983899999994</v>
      </c>
      <c r="X54" s="22">
        <v>204.30251400000003</v>
      </c>
      <c r="Y54" s="22">
        <v>522.60748699999999</v>
      </c>
      <c r="Z54" s="23">
        <v>28.171014000000003</v>
      </c>
    </row>
    <row r="55" spans="2:26" ht="11.25" customHeight="1">
      <c r="B55" s="220" t="s">
        <v>165</v>
      </c>
      <c r="C55" s="5">
        <v>1</v>
      </c>
      <c r="D55" s="6">
        <v>0</v>
      </c>
      <c r="E55" s="6">
        <v>2</v>
      </c>
      <c r="F55" s="6">
        <v>1</v>
      </c>
      <c r="G55" s="6">
        <v>3</v>
      </c>
      <c r="H55" s="6">
        <v>2</v>
      </c>
      <c r="I55" s="6">
        <v>4</v>
      </c>
      <c r="J55" s="6">
        <v>5</v>
      </c>
      <c r="K55" s="6">
        <v>2</v>
      </c>
      <c r="L55" s="6">
        <v>2</v>
      </c>
      <c r="M55" s="7">
        <v>0</v>
      </c>
      <c r="O55" s="220" t="s">
        <v>165</v>
      </c>
      <c r="P55" s="27">
        <v>2.3765000000000001</v>
      </c>
      <c r="Q55" s="24">
        <v>0</v>
      </c>
      <c r="R55" s="24">
        <v>129.571485</v>
      </c>
      <c r="S55" s="24">
        <v>0</v>
      </c>
      <c r="T55" s="24">
        <v>3.6556800000000003</v>
      </c>
      <c r="U55" s="24">
        <v>0.75</v>
      </c>
      <c r="V55" s="24">
        <v>4</v>
      </c>
      <c r="W55" s="24">
        <v>24.3</v>
      </c>
      <c r="X55" s="24">
        <v>6</v>
      </c>
      <c r="Y55" s="24">
        <v>8.6999999999999993</v>
      </c>
      <c r="Z55" s="25">
        <v>0</v>
      </c>
    </row>
    <row r="56" spans="2:26" ht="11.25" customHeight="1">
      <c r="B56" s="220" t="s">
        <v>166</v>
      </c>
      <c r="C56" s="13">
        <v>210</v>
      </c>
      <c r="D56" s="14">
        <v>205</v>
      </c>
      <c r="E56" s="14">
        <v>230</v>
      </c>
      <c r="F56" s="14">
        <v>237</v>
      </c>
      <c r="G56" s="14">
        <v>244</v>
      </c>
      <c r="H56" s="14">
        <v>205</v>
      </c>
      <c r="I56" s="14">
        <v>306</v>
      </c>
      <c r="J56" s="14">
        <v>267</v>
      </c>
      <c r="K56" s="14">
        <v>273</v>
      </c>
      <c r="L56" s="14">
        <v>218</v>
      </c>
      <c r="M56" s="15">
        <v>105</v>
      </c>
      <c r="O56" s="220" t="s">
        <v>166</v>
      </c>
      <c r="P56" s="26">
        <v>885.51611032700009</v>
      </c>
      <c r="Q56" s="22">
        <v>866.47851709000054</v>
      </c>
      <c r="R56" s="22">
        <v>1181.5181413790001</v>
      </c>
      <c r="S56" s="22">
        <v>1158.3505630819996</v>
      </c>
      <c r="T56" s="22">
        <v>1451.7220423749995</v>
      </c>
      <c r="U56" s="22">
        <v>1502.8376365700001</v>
      </c>
      <c r="V56" s="22">
        <v>2392.0057938129989</v>
      </c>
      <c r="W56" s="22">
        <v>2808.9783175539997</v>
      </c>
      <c r="X56" s="22">
        <v>2414.208660844</v>
      </c>
      <c r="Y56" s="22">
        <v>1731.6972541250002</v>
      </c>
      <c r="Z56" s="23">
        <v>1079.28829913</v>
      </c>
    </row>
    <row r="57" spans="2:26" ht="11.25" customHeight="1">
      <c r="B57" s="220" t="s">
        <v>167</v>
      </c>
      <c r="C57" s="5">
        <v>410</v>
      </c>
      <c r="D57" s="6">
        <v>369</v>
      </c>
      <c r="E57" s="6">
        <v>421</v>
      </c>
      <c r="F57" s="6">
        <v>425</v>
      </c>
      <c r="G57" s="6">
        <v>459</v>
      </c>
      <c r="H57" s="6">
        <v>422</v>
      </c>
      <c r="I57" s="6">
        <v>588</v>
      </c>
      <c r="J57" s="6">
        <v>569</v>
      </c>
      <c r="K57" s="6">
        <v>434</v>
      </c>
      <c r="L57" s="6">
        <v>434</v>
      </c>
      <c r="M57" s="7">
        <v>211</v>
      </c>
      <c r="O57" s="220" t="s">
        <v>167</v>
      </c>
      <c r="P57" s="27">
        <v>2413.4830009550028</v>
      </c>
      <c r="Q57" s="24">
        <v>1480.4270133589998</v>
      </c>
      <c r="R57" s="24">
        <v>3217.1601479460019</v>
      </c>
      <c r="S57" s="24">
        <v>5071.4609663389983</v>
      </c>
      <c r="T57" s="24">
        <v>4693.2991847249996</v>
      </c>
      <c r="U57" s="24">
        <v>4722.0049742180017</v>
      </c>
      <c r="V57" s="24">
        <v>7823.9380505030094</v>
      </c>
      <c r="W57" s="24">
        <v>8178.3330718970083</v>
      </c>
      <c r="X57" s="24">
        <v>3418.538592721</v>
      </c>
      <c r="Y57" s="24">
        <v>3581.5647803539991</v>
      </c>
      <c r="Z57" s="25">
        <v>4447.5276446370008</v>
      </c>
    </row>
    <row r="58" spans="2:26" ht="11.25" customHeight="1">
      <c r="B58" s="220" t="s">
        <v>168</v>
      </c>
      <c r="C58" s="13">
        <v>4</v>
      </c>
      <c r="D58" s="14">
        <v>7</v>
      </c>
      <c r="E58" s="14">
        <v>4</v>
      </c>
      <c r="F58" s="14">
        <v>2</v>
      </c>
      <c r="G58" s="14">
        <v>3</v>
      </c>
      <c r="H58" s="14">
        <v>2</v>
      </c>
      <c r="I58" s="14">
        <v>13</v>
      </c>
      <c r="J58" s="14">
        <v>9</v>
      </c>
      <c r="K58" s="14">
        <v>3</v>
      </c>
      <c r="L58" s="14">
        <v>3</v>
      </c>
      <c r="M58" s="15">
        <v>3</v>
      </c>
      <c r="O58" s="220" t="s">
        <v>168</v>
      </c>
      <c r="P58" s="26">
        <v>2.8129999999999997</v>
      </c>
      <c r="Q58" s="22">
        <v>21.948999999999998</v>
      </c>
      <c r="R58" s="22">
        <v>4.6965680000000001</v>
      </c>
      <c r="S58" s="22">
        <v>5.5400799999999997</v>
      </c>
      <c r="T58" s="22">
        <v>0.1</v>
      </c>
      <c r="U58" s="22">
        <v>0.5625</v>
      </c>
      <c r="V58" s="22">
        <v>24.66</v>
      </c>
      <c r="W58" s="22">
        <v>10.379651000000001</v>
      </c>
      <c r="X58" s="22">
        <v>3.800001</v>
      </c>
      <c r="Y58" s="22">
        <v>1.5</v>
      </c>
      <c r="Z58" s="23">
        <v>2.9999000000000002</v>
      </c>
    </row>
    <row r="59" spans="2:26" ht="11.25" customHeight="1">
      <c r="B59" s="220" t="s">
        <v>169</v>
      </c>
      <c r="C59" s="5">
        <v>101</v>
      </c>
      <c r="D59" s="6">
        <v>92</v>
      </c>
      <c r="E59" s="6">
        <v>89</v>
      </c>
      <c r="F59" s="6">
        <v>93</v>
      </c>
      <c r="G59" s="6">
        <v>82</v>
      </c>
      <c r="H59" s="6">
        <v>101</v>
      </c>
      <c r="I59" s="6">
        <v>114</v>
      </c>
      <c r="J59" s="6">
        <v>110</v>
      </c>
      <c r="K59" s="6">
        <v>81</v>
      </c>
      <c r="L59" s="6">
        <v>86</v>
      </c>
      <c r="M59" s="7">
        <v>34</v>
      </c>
      <c r="O59" s="220" t="s">
        <v>169</v>
      </c>
      <c r="P59" s="27">
        <v>216.98060500000003</v>
      </c>
      <c r="Q59" s="24">
        <v>204.24927680999997</v>
      </c>
      <c r="R59" s="24">
        <v>182.85958600000004</v>
      </c>
      <c r="S59" s="24">
        <v>651.30274700000007</v>
      </c>
      <c r="T59" s="24">
        <v>241.47833394600008</v>
      </c>
      <c r="U59" s="24">
        <v>336.95588000000015</v>
      </c>
      <c r="V59" s="24">
        <v>671.79345012000022</v>
      </c>
      <c r="W59" s="24">
        <v>590.67605499999979</v>
      </c>
      <c r="X59" s="24">
        <v>205.53387799999999</v>
      </c>
      <c r="Y59" s="24">
        <v>329.23719399999993</v>
      </c>
      <c r="Z59" s="25">
        <v>203.48178300000001</v>
      </c>
    </row>
    <row r="60" spans="2:26" ht="11.25" customHeight="1">
      <c r="B60" s="233" t="s">
        <v>170</v>
      </c>
      <c r="C60" s="21">
        <v>15</v>
      </c>
      <c r="D60" s="19">
        <v>12</v>
      </c>
      <c r="E60" s="19">
        <v>17</v>
      </c>
      <c r="F60" s="19">
        <v>14</v>
      </c>
      <c r="G60" s="19">
        <v>16</v>
      </c>
      <c r="H60" s="19">
        <v>31</v>
      </c>
      <c r="I60" s="19">
        <v>54</v>
      </c>
      <c r="J60" s="19">
        <v>57</v>
      </c>
      <c r="K60" s="19">
        <v>49</v>
      </c>
      <c r="L60" s="19">
        <v>40</v>
      </c>
      <c r="M60" s="20">
        <v>21</v>
      </c>
      <c r="O60" s="233" t="s">
        <v>170</v>
      </c>
      <c r="P60" s="39">
        <v>36.307310999999999</v>
      </c>
      <c r="Q60" s="37">
        <v>11.601013</v>
      </c>
      <c r="R60" s="37">
        <v>29.004585000000002</v>
      </c>
      <c r="S60" s="37">
        <v>41.526670999999993</v>
      </c>
      <c r="T60" s="37">
        <v>115.461416</v>
      </c>
      <c r="U60" s="37">
        <v>86.705185999999969</v>
      </c>
      <c r="V60" s="37">
        <v>155.053670834</v>
      </c>
      <c r="W60" s="37">
        <v>190.70282900000001</v>
      </c>
      <c r="X60" s="37">
        <v>197.83939515899996</v>
      </c>
      <c r="Y60" s="37">
        <v>107.252556</v>
      </c>
      <c r="Z60" s="38">
        <v>79.81706100000001</v>
      </c>
    </row>
    <row r="61" spans="2:26" ht="11.25" customHeight="1">
      <c r="B61" s="218" t="s">
        <v>74</v>
      </c>
      <c r="C61" s="14"/>
      <c r="D61" s="14"/>
      <c r="E61" s="14"/>
      <c r="F61" s="14"/>
      <c r="G61" s="14"/>
      <c r="H61" s="14"/>
      <c r="I61" s="14"/>
      <c r="J61" s="14"/>
      <c r="K61" s="14"/>
      <c r="L61" s="14"/>
      <c r="M61" s="14"/>
      <c r="O61" s="218" t="s">
        <v>74</v>
      </c>
    </row>
  </sheetData>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0BC87-D9EA-4648-96B6-3FC93CDAAEB5}">
  <sheetPr codeName="Sheet44">
    <tabColor theme="4"/>
  </sheetPr>
  <dimension ref="A1:BK61"/>
  <sheetViews>
    <sheetView showGridLines="0" zoomScaleNormal="100" workbookViewId="0">
      <selection activeCell="C47" sqref="C47"/>
    </sheetView>
  </sheetViews>
  <sheetFormatPr defaultColWidth="7.6640625" defaultRowHeight="11.25" customHeight="1"/>
  <cols>
    <col min="1" max="1" width="3.33203125" style="214" customWidth="1"/>
    <col min="2" max="2" width="42.77734375" style="214" customWidth="1"/>
    <col min="3" max="13" width="7.6640625" style="214" customWidth="1"/>
    <col min="14" max="14" width="3.33203125" style="214" customWidth="1"/>
    <col min="15" max="15" width="42.77734375" style="214" customWidth="1"/>
    <col min="16" max="56" width="0" style="214" hidden="1" customWidth="1"/>
    <col min="57" max="16384" width="7.6640625" style="214"/>
  </cols>
  <sheetData>
    <row r="1" spans="1:63" ht="11.25" customHeight="1">
      <c r="A1" s="242"/>
    </row>
    <row r="4" spans="1:63" ht="11.25" customHeight="1">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row>
    <row r="6" spans="1:63" ht="15.5">
      <c r="C6" s="215" t="s">
        <v>446</v>
      </c>
      <c r="P6" s="215" t="s">
        <v>171</v>
      </c>
      <c r="BJ6" s="179"/>
      <c r="BK6" s="179"/>
    </row>
    <row r="7" spans="1:63" ht="11.25" customHeight="1">
      <c r="B7" s="223"/>
      <c r="C7" s="216">
        <v>2015</v>
      </c>
      <c r="D7" s="208">
        <v>2016</v>
      </c>
      <c r="E7" s="208">
        <v>2017</v>
      </c>
      <c r="F7" s="208">
        <v>2018</v>
      </c>
      <c r="G7" s="208">
        <v>2019</v>
      </c>
      <c r="H7" s="208">
        <v>2020</v>
      </c>
      <c r="I7" s="208">
        <v>2021</v>
      </c>
      <c r="J7" s="208">
        <v>2022</v>
      </c>
      <c r="K7" s="208">
        <v>2023</v>
      </c>
      <c r="L7" s="208">
        <v>2024</v>
      </c>
      <c r="M7" s="217">
        <v>2025</v>
      </c>
      <c r="N7" s="226"/>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1:63" ht="11.25" customHeight="1">
      <c r="B8" s="247" t="s">
        <v>172</v>
      </c>
      <c r="C8" s="13">
        <v>2670</v>
      </c>
      <c r="D8" s="14">
        <v>2476</v>
      </c>
      <c r="E8" s="14">
        <v>2606</v>
      </c>
      <c r="F8" s="14">
        <v>2908</v>
      </c>
      <c r="G8" s="14">
        <v>3003</v>
      </c>
      <c r="H8" s="14">
        <v>2969</v>
      </c>
      <c r="I8" s="14">
        <v>4119</v>
      </c>
      <c r="J8" s="14">
        <v>3698</v>
      </c>
      <c r="K8" s="14">
        <v>2915</v>
      </c>
      <c r="L8" s="14">
        <v>3322</v>
      </c>
      <c r="M8" s="15">
        <v>1499</v>
      </c>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1:63" ht="11.25" customHeight="1">
      <c r="B9" s="219" t="s">
        <v>173</v>
      </c>
      <c r="C9" s="5">
        <v>1586</v>
      </c>
      <c r="D9" s="6">
        <v>1426</v>
      </c>
      <c r="E9" s="6">
        <v>1552</v>
      </c>
      <c r="F9" s="6">
        <v>1696</v>
      </c>
      <c r="G9" s="6">
        <v>1934</v>
      </c>
      <c r="H9" s="6">
        <v>1907</v>
      </c>
      <c r="I9" s="6">
        <v>2957</v>
      </c>
      <c r="J9" s="6">
        <v>2691</v>
      </c>
      <c r="K9" s="6">
        <v>2257</v>
      </c>
      <c r="L9" s="6">
        <v>2195</v>
      </c>
      <c r="M9" s="7">
        <v>986</v>
      </c>
      <c r="O9" s="247" t="s">
        <v>172</v>
      </c>
      <c r="P9" s="34">
        <v>694</v>
      </c>
      <c r="Q9" s="35">
        <v>701</v>
      </c>
      <c r="R9" s="35">
        <v>659</v>
      </c>
      <c r="S9" s="35">
        <v>616</v>
      </c>
      <c r="T9" s="35">
        <v>708</v>
      </c>
      <c r="U9" s="35">
        <v>620</v>
      </c>
      <c r="V9" s="35">
        <v>591</v>
      </c>
      <c r="W9" s="35">
        <v>557</v>
      </c>
      <c r="X9" s="35">
        <v>722</v>
      </c>
      <c r="Y9" s="35">
        <v>653</v>
      </c>
      <c r="Z9" s="35">
        <v>605</v>
      </c>
      <c r="AA9" s="35">
        <v>626</v>
      </c>
      <c r="AB9" s="35">
        <v>824</v>
      </c>
      <c r="AC9" s="35">
        <v>713</v>
      </c>
      <c r="AD9" s="35">
        <v>684</v>
      </c>
      <c r="AE9" s="35">
        <v>687</v>
      </c>
      <c r="AF9" s="35">
        <v>832</v>
      </c>
      <c r="AG9" s="35">
        <v>753</v>
      </c>
      <c r="AH9" s="35">
        <v>755</v>
      </c>
      <c r="AI9" s="35">
        <v>663</v>
      </c>
      <c r="AJ9" s="35">
        <v>828</v>
      </c>
      <c r="AK9" s="35">
        <v>637</v>
      </c>
      <c r="AL9" s="35">
        <v>685</v>
      </c>
      <c r="AM9" s="35">
        <v>819</v>
      </c>
      <c r="AN9" s="35">
        <v>1021</v>
      </c>
      <c r="AO9" s="35">
        <v>1020</v>
      </c>
      <c r="AP9" s="35">
        <v>1043</v>
      </c>
      <c r="AQ9" s="35">
        <v>1035</v>
      </c>
      <c r="AR9" s="35">
        <v>1246</v>
      </c>
      <c r="AS9" s="35">
        <v>963</v>
      </c>
      <c r="AT9" s="35">
        <v>788</v>
      </c>
      <c r="AU9" s="35">
        <v>701</v>
      </c>
      <c r="AV9" s="35">
        <v>844</v>
      </c>
      <c r="AW9" s="35">
        <v>721</v>
      </c>
      <c r="AX9" s="35">
        <v>715</v>
      </c>
      <c r="AY9" s="35">
        <v>635</v>
      </c>
      <c r="AZ9" s="35">
        <v>908</v>
      </c>
      <c r="BA9" s="35">
        <v>803</v>
      </c>
      <c r="BB9" s="35">
        <v>799</v>
      </c>
      <c r="BC9" s="35">
        <v>812</v>
      </c>
      <c r="BD9" s="35">
        <v>835</v>
      </c>
      <c r="BE9" s="36">
        <v>664</v>
      </c>
    </row>
    <row r="10" spans="1:63" ht="11.25" customHeight="1">
      <c r="B10" s="219" t="s">
        <v>174</v>
      </c>
      <c r="C10" s="13">
        <v>894</v>
      </c>
      <c r="D10" s="14">
        <v>862</v>
      </c>
      <c r="E10" s="14">
        <v>1005</v>
      </c>
      <c r="F10" s="14">
        <v>1057</v>
      </c>
      <c r="G10" s="14">
        <v>1121</v>
      </c>
      <c r="H10" s="14">
        <v>1194</v>
      </c>
      <c r="I10" s="14">
        <v>1648</v>
      </c>
      <c r="J10" s="14">
        <v>1529</v>
      </c>
      <c r="K10" s="14">
        <v>1108</v>
      </c>
      <c r="L10" s="14">
        <v>1031</v>
      </c>
      <c r="M10" s="15">
        <v>443</v>
      </c>
      <c r="O10" s="219" t="s">
        <v>173</v>
      </c>
      <c r="P10" s="5">
        <v>432</v>
      </c>
      <c r="Q10" s="6">
        <v>431</v>
      </c>
      <c r="R10" s="6">
        <v>371</v>
      </c>
      <c r="S10" s="6">
        <v>352</v>
      </c>
      <c r="T10" s="6">
        <v>435</v>
      </c>
      <c r="U10" s="6">
        <v>318</v>
      </c>
      <c r="V10" s="6">
        <v>330</v>
      </c>
      <c r="W10" s="6">
        <v>343</v>
      </c>
      <c r="X10" s="6">
        <v>400</v>
      </c>
      <c r="Y10" s="6">
        <v>366</v>
      </c>
      <c r="Z10" s="6">
        <v>387</v>
      </c>
      <c r="AA10" s="6">
        <v>399</v>
      </c>
      <c r="AB10" s="6">
        <v>469</v>
      </c>
      <c r="AC10" s="6">
        <v>402</v>
      </c>
      <c r="AD10" s="6">
        <v>397</v>
      </c>
      <c r="AE10" s="6">
        <v>428</v>
      </c>
      <c r="AF10" s="6">
        <v>517</v>
      </c>
      <c r="AG10" s="6">
        <v>484</v>
      </c>
      <c r="AH10" s="6">
        <v>466</v>
      </c>
      <c r="AI10" s="6">
        <v>467</v>
      </c>
      <c r="AJ10" s="6">
        <v>551</v>
      </c>
      <c r="AK10" s="6">
        <v>406</v>
      </c>
      <c r="AL10" s="6">
        <v>459</v>
      </c>
      <c r="AM10" s="6">
        <v>491</v>
      </c>
      <c r="AN10" s="6">
        <v>756</v>
      </c>
      <c r="AO10" s="6">
        <v>742</v>
      </c>
      <c r="AP10" s="6">
        <v>725</v>
      </c>
      <c r="AQ10" s="6">
        <v>734</v>
      </c>
      <c r="AR10" s="6">
        <v>800</v>
      </c>
      <c r="AS10" s="6">
        <v>715</v>
      </c>
      <c r="AT10" s="6">
        <v>609</v>
      </c>
      <c r="AU10" s="6">
        <v>567</v>
      </c>
      <c r="AV10" s="6">
        <v>673</v>
      </c>
      <c r="AW10" s="6">
        <v>560</v>
      </c>
      <c r="AX10" s="6">
        <v>511</v>
      </c>
      <c r="AY10" s="6">
        <v>513</v>
      </c>
      <c r="AZ10" s="6">
        <v>618</v>
      </c>
      <c r="BA10" s="6">
        <v>560</v>
      </c>
      <c r="BB10" s="6">
        <v>503</v>
      </c>
      <c r="BC10" s="6">
        <v>514</v>
      </c>
      <c r="BD10" s="6">
        <v>550</v>
      </c>
      <c r="BE10" s="7">
        <v>436</v>
      </c>
    </row>
    <row r="11" spans="1:63" ht="11.25" customHeight="1">
      <c r="B11" s="219" t="s">
        <v>175</v>
      </c>
      <c r="C11" s="5">
        <v>845</v>
      </c>
      <c r="D11" s="6">
        <v>746</v>
      </c>
      <c r="E11" s="6">
        <v>839</v>
      </c>
      <c r="F11" s="6">
        <v>893</v>
      </c>
      <c r="G11" s="6">
        <v>891</v>
      </c>
      <c r="H11" s="6">
        <v>962</v>
      </c>
      <c r="I11" s="6">
        <v>1218</v>
      </c>
      <c r="J11" s="6">
        <v>1115</v>
      </c>
      <c r="K11" s="6">
        <v>878</v>
      </c>
      <c r="L11" s="6">
        <v>909</v>
      </c>
      <c r="M11" s="7">
        <v>381</v>
      </c>
      <c r="O11" s="219" t="s">
        <v>174</v>
      </c>
      <c r="P11" s="13">
        <v>244</v>
      </c>
      <c r="Q11" s="14">
        <v>215</v>
      </c>
      <c r="R11" s="14">
        <v>221</v>
      </c>
      <c r="S11" s="14">
        <v>214</v>
      </c>
      <c r="T11" s="14">
        <v>256</v>
      </c>
      <c r="U11" s="14">
        <v>211</v>
      </c>
      <c r="V11" s="14">
        <v>193</v>
      </c>
      <c r="W11" s="14">
        <v>202</v>
      </c>
      <c r="X11" s="14">
        <v>279</v>
      </c>
      <c r="Y11" s="14">
        <v>241</v>
      </c>
      <c r="Z11" s="14">
        <v>255</v>
      </c>
      <c r="AA11" s="14">
        <v>230</v>
      </c>
      <c r="AB11" s="14">
        <v>285</v>
      </c>
      <c r="AC11" s="14">
        <v>267</v>
      </c>
      <c r="AD11" s="14">
        <v>219</v>
      </c>
      <c r="AE11" s="14">
        <v>286</v>
      </c>
      <c r="AF11" s="14">
        <v>318</v>
      </c>
      <c r="AG11" s="14">
        <v>256</v>
      </c>
      <c r="AH11" s="14">
        <v>277</v>
      </c>
      <c r="AI11" s="14">
        <v>270</v>
      </c>
      <c r="AJ11" s="14">
        <v>347</v>
      </c>
      <c r="AK11" s="14">
        <v>240</v>
      </c>
      <c r="AL11" s="14">
        <v>306</v>
      </c>
      <c r="AM11" s="14">
        <v>301</v>
      </c>
      <c r="AN11" s="14">
        <v>417</v>
      </c>
      <c r="AO11" s="14">
        <v>394</v>
      </c>
      <c r="AP11" s="14">
        <v>409</v>
      </c>
      <c r="AQ11" s="14">
        <v>428</v>
      </c>
      <c r="AR11" s="14">
        <v>490</v>
      </c>
      <c r="AS11" s="14">
        <v>407</v>
      </c>
      <c r="AT11" s="14">
        <v>324</v>
      </c>
      <c r="AU11" s="14">
        <v>308</v>
      </c>
      <c r="AV11" s="14">
        <v>317</v>
      </c>
      <c r="AW11" s="14">
        <v>268</v>
      </c>
      <c r="AX11" s="14">
        <v>260</v>
      </c>
      <c r="AY11" s="14">
        <v>263</v>
      </c>
      <c r="AZ11" s="14">
        <v>319</v>
      </c>
      <c r="BA11" s="14">
        <v>251</v>
      </c>
      <c r="BB11" s="14">
        <v>238</v>
      </c>
      <c r="BC11" s="14">
        <v>223</v>
      </c>
      <c r="BD11" s="14">
        <v>244</v>
      </c>
      <c r="BE11" s="15">
        <v>199</v>
      </c>
    </row>
    <row r="12" spans="1:63" ht="11.25" customHeight="1">
      <c r="B12" s="219" t="s">
        <v>176</v>
      </c>
      <c r="C12" s="13">
        <v>261</v>
      </c>
      <c r="D12" s="14">
        <v>280</v>
      </c>
      <c r="E12" s="14">
        <v>308</v>
      </c>
      <c r="F12" s="14">
        <v>324</v>
      </c>
      <c r="G12" s="14">
        <v>392</v>
      </c>
      <c r="H12" s="14">
        <v>473</v>
      </c>
      <c r="I12" s="14">
        <v>702</v>
      </c>
      <c r="J12" s="14">
        <v>790</v>
      </c>
      <c r="K12" s="14">
        <v>662</v>
      </c>
      <c r="L12" s="14">
        <v>644</v>
      </c>
      <c r="M12" s="15">
        <v>289</v>
      </c>
      <c r="O12" s="219" t="s">
        <v>175</v>
      </c>
      <c r="P12" s="5">
        <v>232</v>
      </c>
      <c r="Q12" s="6">
        <v>233</v>
      </c>
      <c r="R12" s="6">
        <v>193</v>
      </c>
      <c r="S12" s="6">
        <v>187</v>
      </c>
      <c r="T12" s="6">
        <v>196</v>
      </c>
      <c r="U12" s="6">
        <v>188</v>
      </c>
      <c r="V12" s="6">
        <v>186</v>
      </c>
      <c r="W12" s="6">
        <v>176</v>
      </c>
      <c r="X12" s="6">
        <v>244</v>
      </c>
      <c r="Y12" s="6">
        <v>201</v>
      </c>
      <c r="Z12" s="6">
        <v>199</v>
      </c>
      <c r="AA12" s="6">
        <v>195</v>
      </c>
      <c r="AB12" s="6">
        <v>237</v>
      </c>
      <c r="AC12" s="6">
        <v>218</v>
      </c>
      <c r="AD12" s="6">
        <v>221</v>
      </c>
      <c r="AE12" s="6">
        <v>217</v>
      </c>
      <c r="AF12" s="6">
        <v>231</v>
      </c>
      <c r="AG12" s="6">
        <v>214</v>
      </c>
      <c r="AH12" s="6">
        <v>230</v>
      </c>
      <c r="AI12" s="6">
        <v>216</v>
      </c>
      <c r="AJ12" s="6">
        <v>290</v>
      </c>
      <c r="AK12" s="6">
        <v>228</v>
      </c>
      <c r="AL12" s="6">
        <v>219</v>
      </c>
      <c r="AM12" s="6">
        <v>225</v>
      </c>
      <c r="AN12" s="6">
        <v>327</v>
      </c>
      <c r="AO12" s="6">
        <v>307</v>
      </c>
      <c r="AP12" s="6">
        <v>295</v>
      </c>
      <c r="AQ12" s="6">
        <v>289</v>
      </c>
      <c r="AR12" s="6">
        <v>346</v>
      </c>
      <c r="AS12" s="6">
        <v>274</v>
      </c>
      <c r="AT12" s="6">
        <v>243</v>
      </c>
      <c r="AU12" s="6">
        <v>252</v>
      </c>
      <c r="AV12" s="6">
        <v>223</v>
      </c>
      <c r="AW12" s="6">
        <v>226</v>
      </c>
      <c r="AX12" s="6">
        <v>200</v>
      </c>
      <c r="AY12" s="6">
        <v>229</v>
      </c>
      <c r="AZ12" s="6">
        <v>217</v>
      </c>
      <c r="BA12" s="6">
        <v>253</v>
      </c>
      <c r="BB12" s="6">
        <v>220</v>
      </c>
      <c r="BC12" s="6">
        <v>219</v>
      </c>
      <c r="BD12" s="6">
        <v>217</v>
      </c>
      <c r="BE12" s="7">
        <v>164</v>
      </c>
    </row>
    <row r="13" spans="1:63" ht="11.25" customHeight="1">
      <c r="B13" s="219" t="s">
        <v>177</v>
      </c>
      <c r="C13" s="5">
        <v>377</v>
      </c>
      <c r="D13" s="6">
        <v>327</v>
      </c>
      <c r="E13" s="6">
        <v>389</v>
      </c>
      <c r="F13" s="6">
        <v>388</v>
      </c>
      <c r="G13" s="6">
        <v>414</v>
      </c>
      <c r="H13" s="6">
        <v>384</v>
      </c>
      <c r="I13" s="6">
        <v>541</v>
      </c>
      <c r="J13" s="6">
        <v>513</v>
      </c>
      <c r="K13" s="6">
        <v>389</v>
      </c>
      <c r="L13" s="6">
        <v>383</v>
      </c>
      <c r="M13" s="7">
        <v>183</v>
      </c>
      <c r="O13" s="219" t="s">
        <v>176</v>
      </c>
      <c r="P13" s="13">
        <v>49</v>
      </c>
      <c r="Q13" s="14">
        <v>69</v>
      </c>
      <c r="R13" s="14">
        <v>66</v>
      </c>
      <c r="S13" s="14">
        <v>77</v>
      </c>
      <c r="T13" s="14">
        <v>89</v>
      </c>
      <c r="U13" s="14">
        <v>66</v>
      </c>
      <c r="V13" s="14">
        <v>63</v>
      </c>
      <c r="W13" s="14">
        <v>62</v>
      </c>
      <c r="X13" s="14">
        <v>80</v>
      </c>
      <c r="Y13" s="14">
        <v>79</v>
      </c>
      <c r="Z13" s="14">
        <v>67</v>
      </c>
      <c r="AA13" s="14">
        <v>82</v>
      </c>
      <c r="AB13" s="14">
        <v>82</v>
      </c>
      <c r="AC13" s="14">
        <v>73</v>
      </c>
      <c r="AD13" s="14">
        <v>71</v>
      </c>
      <c r="AE13" s="14">
        <v>98</v>
      </c>
      <c r="AF13" s="14">
        <v>110</v>
      </c>
      <c r="AG13" s="14">
        <v>94</v>
      </c>
      <c r="AH13" s="14">
        <v>100</v>
      </c>
      <c r="AI13" s="14">
        <v>88</v>
      </c>
      <c r="AJ13" s="14">
        <v>121</v>
      </c>
      <c r="AK13" s="14">
        <v>115</v>
      </c>
      <c r="AL13" s="14">
        <v>121</v>
      </c>
      <c r="AM13" s="14">
        <v>116</v>
      </c>
      <c r="AN13" s="14">
        <v>191</v>
      </c>
      <c r="AO13" s="14">
        <v>150</v>
      </c>
      <c r="AP13" s="14">
        <v>187</v>
      </c>
      <c r="AQ13" s="14">
        <v>174</v>
      </c>
      <c r="AR13" s="14">
        <v>271</v>
      </c>
      <c r="AS13" s="14">
        <v>204</v>
      </c>
      <c r="AT13" s="14">
        <v>157</v>
      </c>
      <c r="AU13" s="14">
        <v>158</v>
      </c>
      <c r="AV13" s="14">
        <v>197</v>
      </c>
      <c r="AW13" s="14">
        <v>155</v>
      </c>
      <c r="AX13" s="14">
        <v>157</v>
      </c>
      <c r="AY13" s="14">
        <v>153</v>
      </c>
      <c r="AZ13" s="14">
        <v>168</v>
      </c>
      <c r="BA13" s="14">
        <v>165</v>
      </c>
      <c r="BB13" s="14">
        <v>152</v>
      </c>
      <c r="BC13" s="14">
        <v>159</v>
      </c>
      <c r="BD13" s="14">
        <v>163</v>
      </c>
      <c r="BE13" s="15">
        <v>126</v>
      </c>
    </row>
    <row r="14" spans="1:63" ht="11.25" customHeight="1">
      <c r="B14" s="219" t="s">
        <v>178</v>
      </c>
      <c r="C14" s="13">
        <v>352</v>
      </c>
      <c r="D14" s="14">
        <v>287</v>
      </c>
      <c r="E14" s="14">
        <v>343</v>
      </c>
      <c r="F14" s="14">
        <v>341</v>
      </c>
      <c r="G14" s="14">
        <v>410</v>
      </c>
      <c r="H14" s="14">
        <v>392</v>
      </c>
      <c r="I14" s="14">
        <v>493</v>
      </c>
      <c r="J14" s="14">
        <v>449</v>
      </c>
      <c r="K14" s="14">
        <v>358</v>
      </c>
      <c r="L14" s="14">
        <v>331</v>
      </c>
      <c r="M14" s="15">
        <v>153</v>
      </c>
      <c r="O14" s="219" t="s">
        <v>177</v>
      </c>
      <c r="P14" s="5">
        <v>84</v>
      </c>
      <c r="Q14" s="6">
        <v>114</v>
      </c>
      <c r="R14" s="6">
        <v>83</v>
      </c>
      <c r="S14" s="6">
        <v>96</v>
      </c>
      <c r="T14" s="6">
        <v>77</v>
      </c>
      <c r="U14" s="6">
        <v>86</v>
      </c>
      <c r="V14" s="6">
        <v>89</v>
      </c>
      <c r="W14" s="6">
        <v>75</v>
      </c>
      <c r="X14" s="6">
        <v>99</v>
      </c>
      <c r="Y14" s="6">
        <v>102</v>
      </c>
      <c r="Z14" s="6">
        <v>96</v>
      </c>
      <c r="AA14" s="6">
        <v>92</v>
      </c>
      <c r="AB14" s="6">
        <v>106</v>
      </c>
      <c r="AC14" s="6">
        <v>101</v>
      </c>
      <c r="AD14" s="6">
        <v>92</v>
      </c>
      <c r="AE14" s="6">
        <v>89</v>
      </c>
      <c r="AF14" s="6">
        <v>105</v>
      </c>
      <c r="AG14" s="6">
        <v>108</v>
      </c>
      <c r="AH14" s="6">
        <v>99</v>
      </c>
      <c r="AI14" s="6">
        <v>102</v>
      </c>
      <c r="AJ14" s="6">
        <v>100</v>
      </c>
      <c r="AK14" s="6">
        <v>72</v>
      </c>
      <c r="AL14" s="6">
        <v>102</v>
      </c>
      <c r="AM14" s="6">
        <v>110</v>
      </c>
      <c r="AN14" s="6">
        <v>129</v>
      </c>
      <c r="AO14" s="6">
        <v>137</v>
      </c>
      <c r="AP14" s="6">
        <v>118</v>
      </c>
      <c r="AQ14" s="6">
        <v>157</v>
      </c>
      <c r="AR14" s="6">
        <v>170</v>
      </c>
      <c r="AS14" s="6">
        <v>108</v>
      </c>
      <c r="AT14" s="6">
        <v>119</v>
      </c>
      <c r="AU14" s="6">
        <v>116</v>
      </c>
      <c r="AV14" s="6">
        <v>94</v>
      </c>
      <c r="AW14" s="6">
        <v>108</v>
      </c>
      <c r="AX14" s="6">
        <v>100</v>
      </c>
      <c r="AY14" s="6">
        <v>87</v>
      </c>
      <c r="AZ14" s="6">
        <v>98</v>
      </c>
      <c r="BA14" s="6">
        <v>109</v>
      </c>
      <c r="BB14" s="6">
        <v>93</v>
      </c>
      <c r="BC14" s="6">
        <v>83</v>
      </c>
      <c r="BD14" s="6">
        <v>96</v>
      </c>
      <c r="BE14" s="7">
        <v>87</v>
      </c>
    </row>
    <row r="15" spans="1:63" ht="11.25" customHeight="1">
      <c r="B15" s="219" t="s">
        <v>179</v>
      </c>
      <c r="C15" s="5">
        <v>385</v>
      </c>
      <c r="D15" s="6">
        <v>376</v>
      </c>
      <c r="E15" s="6">
        <v>386</v>
      </c>
      <c r="F15" s="6">
        <v>408</v>
      </c>
      <c r="G15" s="6">
        <v>419</v>
      </c>
      <c r="H15" s="6">
        <v>388</v>
      </c>
      <c r="I15" s="6">
        <v>539</v>
      </c>
      <c r="J15" s="6">
        <v>484</v>
      </c>
      <c r="K15" s="6">
        <v>458</v>
      </c>
      <c r="L15" s="6">
        <v>360</v>
      </c>
      <c r="M15" s="7">
        <v>161</v>
      </c>
      <c r="N15" s="227"/>
      <c r="O15" s="219" t="s">
        <v>178</v>
      </c>
      <c r="P15" s="13">
        <v>108</v>
      </c>
      <c r="Q15" s="14">
        <v>75</v>
      </c>
      <c r="R15" s="14">
        <v>92</v>
      </c>
      <c r="S15" s="14">
        <v>77</v>
      </c>
      <c r="T15" s="14">
        <v>99</v>
      </c>
      <c r="U15" s="14">
        <v>56</v>
      </c>
      <c r="V15" s="14">
        <v>64</v>
      </c>
      <c r="W15" s="14">
        <v>68</v>
      </c>
      <c r="X15" s="14">
        <v>91</v>
      </c>
      <c r="Y15" s="14">
        <v>88</v>
      </c>
      <c r="Z15" s="14">
        <v>79</v>
      </c>
      <c r="AA15" s="14">
        <v>85</v>
      </c>
      <c r="AB15" s="14">
        <v>86</v>
      </c>
      <c r="AC15" s="14">
        <v>84</v>
      </c>
      <c r="AD15" s="14">
        <v>87</v>
      </c>
      <c r="AE15" s="14">
        <v>84</v>
      </c>
      <c r="AF15" s="14">
        <v>112</v>
      </c>
      <c r="AG15" s="14">
        <v>94</v>
      </c>
      <c r="AH15" s="14">
        <v>96</v>
      </c>
      <c r="AI15" s="14">
        <v>108</v>
      </c>
      <c r="AJ15" s="14">
        <v>112</v>
      </c>
      <c r="AK15" s="14">
        <v>87</v>
      </c>
      <c r="AL15" s="14">
        <v>89</v>
      </c>
      <c r="AM15" s="14">
        <v>104</v>
      </c>
      <c r="AN15" s="14">
        <v>141</v>
      </c>
      <c r="AO15" s="14">
        <v>139</v>
      </c>
      <c r="AP15" s="14">
        <v>100</v>
      </c>
      <c r="AQ15" s="14">
        <v>113</v>
      </c>
      <c r="AR15" s="14">
        <v>133</v>
      </c>
      <c r="AS15" s="14">
        <v>131</v>
      </c>
      <c r="AT15" s="14">
        <v>104</v>
      </c>
      <c r="AU15" s="14">
        <v>81</v>
      </c>
      <c r="AV15" s="14">
        <v>97</v>
      </c>
      <c r="AW15" s="14">
        <v>92</v>
      </c>
      <c r="AX15" s="14">
        <v>94</v>
      </c>
      <c r="AY15" s="14">
        <v>75</v>
      </c>
      <c r="AZ15" s="14">
        <v>86</v>
      </c>
      <c r="BA15" s="14">
        <v>91</v>
      </c>
      <c r="BB15" s="14">
        <v>81</v>
      </c>
      <c r="BC15" s="14">
        <v>73</v>
      </c>
      <c r="BD15" s="14">
        <v>70</v>
      </c>
      <c r="BE15" s="15">
        <v>83</v>
      </c>
    </row>
    <row r="16" spans="1:63" ht="11.25" customHeight="1">
      <c r="B16" s="219" t="s">
        <v>180</v>
      </c>
      <c r="C16" s="13">
        <v>333</v>
      </c>
      <c r="D16" s="14">
        <v>282</v>
      </c>
      <c r="E16" s="14">
        <v>354</v>
      </c>
      <c r="F16" s="14">
        <v>365</v>
      </c>
      <c r="G16" s="14">
        <v>390</v>
      </c>
      <c r="H16" s="14">
        <v>367</v>
      </c>
      <c r="I16" s="14">
        <v>540</v>
      </c>
      <c r="J16" s="14">
        <v>519</v>
      </c>
      <c r="K16" s="14">
        <v>474</v>
      </c>
      <c r="L16" s="14">
        <v>382</v>
      </c>
      <c r="M16" s="15">
        <v>171</v>
      </c>
      <c r="O16" s="219" t="s">
        <v>179</v>
      </c>
      <c r="P16" s="5">
        <v>109</v>
      </c>
      <c r="Q16" s="6">
        <v>86</v>
      </c>
      <c r="R16" s="6">
        <v>96</v>
      </c>
      <c r="S16" s="6">
        <v>94</v>
      </c>
      <c r="T16" s="6">
        <v>102</v>
      </c>
      <c r="U16" s="6">
        <v>101</v>
      </c>
      <c r="V16" s="6">
        <v>86</v>
      </c>
      <c r="W16" s="6">
        <v>87</v>
      </c>
      <c r="X16" s="6">
        <v>117</v>
      </c>
      <c r="Y16" s="6">
        <v>86</v>
      </c>
      <c r="Z16" s="6">
        <v>91</v>
      </c>
      <c r="AA16" s="6">
        <v>92</v>
      </c>
      <c r="AB16" s="6">
        <v>112</v>
      </c>
      <c r="AC16" s="6">
        <v>99</v>
      </c>
      <c r="AD16" s="6">
        <v>104</v>
      </c>
      <c r="AE16" s="6">
        <v>93</v>
      </c>
      <c r="AF16" s="6">
        <v>115</v>
      </c>
      <c r="AG16" s="6">
        <v>105</v>
      </c>
      <c r="AH16" s="6">
        <v>93</v>
      </c>
      <c r="AI16" s="6">
        <v>106</v>
      </c>
      <c r="AJ16" s="6">
        <v>125</v>
      </c>
      <c r="AK16" s="6">
        <v>82</v>
      </c>
      <c r="AL16" s="6">
        <v>98</v>
      </c>
      <c r="AM16" s="6">
        <v>83</v>
      </c>
      <c r="AN16" s="6">
        <v>147</v>
      </c>
      <c r="AO16" s="6">
        <v>143</v>
      </c>
      <c r="AP16" s="6">
        <v>124</v>
      </c>
      <c r="AQ16" s="6">
        <v>125</v>
      </c>
      <c r="AR16" s="6">
        <v>150</v>
      </c>
      <c r="AS16" s="6">
        <v>118</v>
      </c>
      <c r="AT16" s="6">
        <v>111</v>
      </c>
      <c r="AU16" s="6">
        <v>105</v>
      </c>
      <c r="AV16" s="6">
        <v>116</v>
      </c>
      <c r="AW16" s="6">
        <v>130</v>
      </c>
      <c r="AX16" s="6">
        <v>106</v>
      </c>
      <c r="AY16" s="6">
        <v>106</v>
      </c>
      <c r="AZ16" s="6">
        <v>96</v>
      </c>
      <c r="BA16" s="6">
        <v>94</v>
      </c>
      <c r="BB16" s="6">
        <v>82</v>
      </c>
      <c r="BC16" s="6">
        <v>88</v>
      </c>
      <c r="BD16" s="6">
        <v>81</v>
      </c>
      <c r="BE16" s="7">
        <v>80</v>
      </c>
    </row>
    <row r="17" spans="2:57" ht="11.25" customHeight="1">
      <c r="B17" s="219" t="s">
        <v>181</v>
      </c>
      <c r="C17" s="5">
        <v>187</v>
      </c>
      <c r="D17" s="6">
        <v>192</v>
      </c>
      <c r="E17" s="6">
        <v>215</v>
      </c>
      <c r="F17" s="6">
        <v>260</v>
      </c>
      <c r="G17" s="6">
        <v>253</v>
      </c>
      <c r="H17" s="6">
        <v>280</v>
      </c>
      <c r="I17" s="6">
        <v>510</v>
      </c>
      <c r="J17" s="6">
        <v>543</v>
      </c>
      <c r="K17" s="6">
        <v>424</v>
      </c>
      <c r="L17" s="6">
        <v>382</v>
      </c>
      <c r="M17" s="7">
        <v>153</v>
      </c>
      <c r="O17" s="219" t="s">
        <v>180</v>
      </c>
      <c r="P17" s="13">
        <v>100</v>
      </c>
      <c r="Q17" s="14">
        <v>82</v>
      </c>
      <c r="R17" s="14">
        <v>92</v>
      </c>
      <c r="S17" s="14">
        <v>59</v>
      </c>
      <c r="T17" s="14">
        <v>82</v>
      </c>
      <c r="U17" s="14">
        <v>70</v>
      </c>
      <c r="V17" s="14">
        <v>59</v>
      </c>
      <c r="W17" s="14">
        <v>71</v>
      </c>
      <c r="X17" s="14">
        <v>94</v>
      </c>
      <c r="Y17" s="14">
        <v>89</v>
      </c>
      <c r="Z17" s="14">
        <v>75</v>
      </c>
      <c r="AA17" s="14">
        <v>96</v>
      </c>
      <c r="AB17" s="14">
        <v>112</v>
      </c>
      <c r="AC17" s="14">
        <v>83</v>
      </c>
      <c r="AD17" s="14">
        <v>74</v>
      </c>
      <c r="AE17" s="14">
        <v>96</v>
      </c>
      <c r="AF17" s="14">
        <v>121</v>
      </c>
      <c r="AG17" s="14">
        <v>104</v>
      </c>
      <c r="AH17" s="14">
        <v>89</v>
      </c>
      <c r="AI17" s="14">
        <v>76</v>
      </c>
      <c r="AJ17" s="14">
        <v>115</v>
      </c>
      <c r="AK17" s="14">
        <v>85</v>
      </c>
      <c r="AL17" s="14">
        <v>74</v>
      </c>
      <c r="AM17" s="14">
        <v>93</v>
      </c>
      <c r="AN17" s="14">
        <v>154</v>
      </c>
      <c r="AO17" s="14">
        <v>132</v>
      </c>
      <c r="AP17" s="14">
        <v>121</v>
      </c>
      <c r="AQ17" s="14">
        <v>133</v>
      </c>
      <c r="AR17" s="14">
        <v>176</v>
      </c>
      <c r="AS17" s="14">
        <v>117</v>
      </c>
      <c r="AT17" s="14">
        <v>107</v>
      </c>
      <c r="AU17" s="14">
        <v>119</v>
      </c>
      <c r="AV17" s="14">
        <v>114</v>
      </c>
      <c r="AW17" s="14">
        <v>117</v>
      </c>
      <c r="AX17" s="14">
        <v>109</v>
      </c>
      <c r="AY17" s="14">
        <v>134</v>
      </c>
      <c r="AZ17" s="14">
        <v>116</v>
      </c>
      <c r="BA17" s="14">
        <v>83</v>
      </c>
      <c r="BB17" s="14">
        <v>99</v>
      </c>
      <c r="BC17" s="14">
        <v>84</v>
      </c>
      <c r="BD17" s="14">
        <v>95</v>
      </c>
      <c r="BE17" s="15">
        <v>76</v>
      </c>
    </row>
    <row r="18" spans="2:57" ht="11.25" customHeight="1">
      <c r="B18" s="232" t="s">
        <v>89</v>
      </c>
      <c r="C18" s="21">
        <v>4219</v>
      </c>
      <c r="D18" s="19">
        <v>4016</v>
      </c>
      <c r="E18" s="19">
        <v>4071</v>
      </c>
      <c r="F18" s="19">
        <v>4220</v>
      </c>
      <c r="G18" s="19">
        <v>4671</v>
      </c>
      <c r="H18" s="19">
        <v>4789</v>
      </c>
      <c r="I18" s="19">
        <v>6368</v>
      </c>
      <c r="J18" s="19">
        <v>5977</v>
      </c>
      <c r="K18" s="19">
        <v>5065</v>
      </c>
      <c r="L18" s="19">
        <v>4885</v>
      </c>
      <c r="M18" s="20">
        <v>2241</v>
      </c>
      <c r="O18" s="219" t="s">
        <v>181</v>
      </c>
      <c r="P18" s="5">
        <v>56</v>
      </c>
      <c r="Q18" s="6">
        <v>50</v>
      </c>
      <c r="R18" s="6">
        <v>42</v>
      </c>
      <c r="S18" s="6">
        <v>39</v>
      </c>
      <c r="T18" s="6">
        <v>57</v>
      </c>
      <c r="U18" s="6">
        <v>44</v>
      </c>
      <c r="V18" s="6">
        <v>54</v>
      </c>
      <c r="W18" s="6">
        <v>37</v>
      </c>
      <c r="X18" s="6">
        <v>51</v>
      </c>
      <c r="Y18" s="6">
        <v>51</v>
      </c>
      <c r="Z18" s="6">
        <v>55</v>
      </c>
      <c r="AA18" s="6">
        <v>58</v>
      </c>
      <c r="AB18" s="6">
        <v>63</v>
      </c>
      <c r="AC18" s="6">
        <v>57</v>
      </c>
      <c r="AD18" s="6">
        <v>63</v>
      </c>
      <c r="AE18" s="6">
        <v>77</v>
      </c>
      <c r="AF18" s="6">
        <v>74</v>
      </c>
      <c r="AG18" s="6">
        <v>56</v>
      </c>
      <c r="AH18" s="6">
        <v>56</v>
      </c>
      <c r="AI18" s="6">
        <v>67</v>
      </c>
      <c r="AJ18" s="6">
        <v>82</v>
      </c>
      <c r="AK18" s="6">
        <v>68</v>
      </c>
      <c r="AL18" s="6">
        <v>63</v>
      </c>
      <c r="AM18" s="6">
        <v>67</v>
      </c>
      <c r="AN18" s="6">
        <v>124</v>
      </c>
      <c r="AO18" s="6">
        <v>108</v>
      </c>
      <c r="AP18" s="6">
        <v>133</v>
      </c>
      <c r="AQ18" s="6">
        <v>145</v>
      </c>
      <c r="AR18" s="6">
        <v>170</v>
      </c>
      <c r="AS18" s="6">
        <v>156</v>
      </c>
      <c r="AT18" s="6">
        <v>111</v>
      </c>
      <c r="AU18" s="6">
        <v>106</v>
      </c>
      <c r="AV18" s="6">
        <v>134</v>
      </c>
      <c r="AW18" s="6">
        <v>98</v>
      </c>
      <c r="AX18" s="6">
        <v>90</v>
      </c>
      <c r="AY18" s="6">
        <v>102</v>
      </c>
      <c r="AZ18" s="6">
        <v>123</v>
      </c>
      <c r="BA18" s="6">
        <v>92</v>
      </c>
      <c r="BB18" s="6">
        <v>89</v>
      </c>
      <c r="BC18" s="6">
        <v>78</v>
      </c>
      <c r="BD18" s="6">
        <v>83</v>
      </c>
      <c r="BE18" s="7">
        <v>70</v>
      </c>
    </row>
    <row r="19" spans="2:57" ht="11.25" customHeight="1">
      <c r="B19" s="218" t="s">
        <v>74</v>
      </c>
      <c r="O19" s="232" t="s">
        <v>89</v>
      </c>
      <c r="P19" s="21">
        <v>1148</v>
      </c>
      <c r="Q19" s="19">
        <v>1086</v>
      </c>
      <c r="R19" s="19">
        <v>982</v>
      </c>
      <c r="S19" s="19">
        <v>1003</v>
      </c>
      <c r="T19" s="19">
        <v>1240</v>
      </c>
      <c r="U19" s="19">
        <v>1001</v>
      </c>
      <c r="V19" s="19">
        <v>907</v>
      </c>
      <c r="W19" s="19">
        <v>868</v>
      </c>
      <c r="X19" s="19">
        <v>1119</v>
      </c>
      <c r="Y19" s="19">
        <v>1027</v>
      </c>
      <c r="Z19" s="19">
        <v>977</v>
      </c>
      <c r="AA19" s="19">
        <v>948</v>
      </c>
      <c r="AB19" s="19">
        <v>1192</v>
      </c>
      <c r="AC19" s="19">
        <v>968</v>
      </c>
      <c r="AD19" s="19">
        <v>973</v>
      </c>
      <c r="AE19" s="19">
        <v>1087</v>
      </c>
      <c r="AF19" s="19">
        <v>1294</v>
      </c>
      <c r="AG19" s="19">
        <v>1098</v>
      </c>
      <c r="AH19" s="19">
        <v>1125</v>
      </c>
      <c r="AI19" s="19">
        <v>1154</v>
      </c>
      <c r="AJ19" s="19">
        <v>1369</v>
      </c>
      <c r="AK19" s="19">
        <v>1069</v>
      </c>
      <c r="AL19" s="19">
        <v>1085</v>
      </c>
      <c r="AM19" s="19">
        <v>1266</v>
      </c>
      <c r="AN19" s="19">
        <v>1750</v>
      </c>
      <c r="AO19" s="19">
        <v>1446</v>
      </c>
      <c r="AP19" s="19">
        <v>1526</v>
      </c>
      <c r="AQ19" s="19">
        <v>1646</v>
      </c>
      <c r="AR19" s="19">
        <v>1690</v>
      </c>
      <c r="AS19" s="19">
        <v>1479</v>
      </c>
      <c r="AT19" s="19">
        <v>1424</v>
      </c>
      <c r="AU19" s="19">
        <v>1384</v>
      </c>
      <c r="AV19" s="19">
        <v>1470</v>
      </c>
      <c r="AW19" s="19">
        <v>1247</v>
      </c>
      <c r="AX19" s="19">
        <v>1130</v>
      </c>
      <c r="AY19" s="19">
        <v>1218</v>
      </c>
      <c r="AZ19" s="19">
        <v>1315</v>
      </c>
      <c r="BA19" s="19">
        <v>1318</v>
      </c>
      <c r="BB19" s="19">
        <v>1142</v>
      </c>
      <c r="BC19" s="19">
        <v>1110</v>
      </c>
      <c r="BD19" s="19">
        <v>1188</v>
      </c>
      <c r="BE19" s="20">
        <v>1053</v>
      </c>
    </row>
    <row r="20" spans="2:57" ht="11.25" customHeight="1">
      <c r="B20" s="218" t="s">
        <v>182</v>
      </c>
      <c r="C20" s="14"/>
      <c r="D20" s="14"/>
      <c r="E20" s="14"/>
      <c r="F20" s="14"/>
      <c r="G20" s="14"/>
      <c r="H20" s="14"/>
      <c r="I20" s="14"/>
      <c r="J20" s="14"/>
      <c r="K20" s="14"/>
      <c r="L20" s="14"/>
      <c r="M20" s="14"/>
      <c r="O20" s="218" t="s">
        <v>74</v>
      </c>
    </row>
    <row r="21" spans="2:57" ht="11.25" customHeight="1">
      <c r="B21" s="218" t="s">
        <v>183</v>
      </c>
    </row>
    <row r="25" spans="2:57" ht="11.25" customHeight="1">
      <c r="B25" s="14"/>
    </row>
    <row r="45" spans="2:57" ht="11.25" customHeight="1">
      <c r="P45" s="215" t="s">
        <v>184</v>
      </c>
    </row>
    <row r="46" spans="2:57" ht="11.25" customHeight="1">
      <c r="C46" s="215" t="s">
        <v>447</v>
      </c>
      <c r="P46" s="995">
        <v>2015</v>
      </c>
      <c r="Q46" s="993"/>
      <c r="R46" s="993"/>
      <c r="S46" s="993"/>
      <c r="T46" s="993">
        <v>2016</v>
      </c>
      <c r="U46" s="993"/>
      <c r="V46" s="993"/>
      <c r="W46" s="993"/>
      <c r="X46" s="993">
        <v>2017</v>
      </c>
      <c r="Y46" s="993"/>
      <c r="Z46" s="993"/>
      <c r="AA46" s="993"/>
      <c r="AB46" s="993">
        <v>2018</v>
      </c>
      <c r="AC46" s="993"/>
      <c r="AD46" s="993"/>
      <c r="AE46" s="993"/>
      <c r="AF46" s="993">
        <v>2019</v>
      </c>
      <c r="AG46" s="993"/>
      <c r="AH46" s="993"/>
      <c r="AI46" s="993"/>
      <c r="AJ46" s="993">
        <v>2020</v>
      </c>
      <c r="AK46" s="993"/>
      <c r="AL46" s="993"/>
      <c r="AM46" s="993"/>
      <c r="AN46" s="993">
        <v>2021</v>
      </c>
      <c r="AO46" s="993"/>
      <c r="AP46" s="993"/>
      <c r="AQ46" s="993"/>
      <c r="AR46" s="993">
        <v>2022</v>
      </c>
      <c r="AS46" s="993"/>
      <c r="AT46" s="993"/>
      <c r="AU46" s="993"/>
      <c r="AV46" s="993">
        <v>2023</v>
      </c>
      <c r="AW46" s="993"/>
      <c r="AX46" s="993"/>
      <c r="AY46" s="993"/>
      <c r="AZ46" s="993">
        <v>2024</v>
      </c>
      <c r="BA46" s="993"/>
      <c r="BB46" s="993"/>
      <c r="BC46" s="993"/>
      <c r="BD46" s="993">
        <v>2025</v>
      </c>
      <c r="BE46" s="994"/>
    </row>
    <row r="47" spans="2:57" ht="11.25" customHeight="1">
      <c r="B47" s="223"/>
      <c r="C47" s="216">
        <v>2015</v>
      </c>
      <c r="D47" s="208">
        <v>2016</v>
      </c>
      <c r="E47" s="208">
        <v>2017</v>
      </c>
      <c r="F47" s="208">
        <v>2018</v>
      </c>
      <c r="G47" s="208">
        <v>2019</v>
      </c>
      <c r="H47" s="208">
        <v>2020</v>
      </c>
      <c r="I47" s="208">
        <v>2021</v>
      </c>
      <c r="J47" s="208">
        <v>2022</v>
      </c>
      <c r="K47" s="208">
        <v>2023</v>
      </c>
      <c r="L47" s="208">
        <v>2024</v>
      </c>
      <c r="M47" s="217">
        <v>2025</v>
      </c>
      <c r="P47" s="219" t="s">
        <v>76</v>
      </c>
      <c r="Q47" s="220" t="s">
        <v>77</v>
      </c>
      <c r="R47" s="220" t="s">
        <v>78</v>
      </c>
      <c r="S47" s="220" t="s">
        <v>79</v>
      </c>
      <c r="T47" s="220" t="s">
        <v>76</v>
      </c>
      <c r="U47" s="220" t="s">
        <v>77</v>
      </c>
      <c r="V47" s="220" t="s">
        <v>78</v>
      </c>
      <c r="W47" s="220" t="s">
        <v>79</v>
      </c>
      <c r="X47" s="220" t="s">
        <v>76</v>
      </c>
      <c r="Y47" s="220" t="s">
        <v>77</v>
      </c>
      <c r="Z47" s="220" t="s">
        <v>78</v>
      </c>
      <c r="AA47" s="220" t="s">
        <v>79</v>
      </c>
      <c r="AB47" s="220" t="s">
        <v>76</v>
      </c>
      <c r="AC47" s="220" t="s">
        <v>77</v>
      </c>
      <c r="AD47" s="220" t="s">
        <v>78</v>
      </c>
      <c r="AE47" s="220" t="s">
        <v>79</v>
      </c>
      <c r="AF47" s="220" t="s">
        <v>76</v>
      </c>
      <c r="AG47" s="220" t="s">
        <v>77</v>
      </c>
      <c r="AH47" s="220" t="s">
        <v>78</v>
      </c>
      <c r="AI47" s="220" t="s">
        <v>79</v>
      </c>
      <c r="AJ47" s="220" t="s">
        <v>76</v>
      </c>
      <c r="AK47" s="220" t="s">
        <v>77</v>
      </c>
      <c r="AL47" s="220" t="s">
        <v>78</v>
      </c>
      <c r="AM47" s="220" t="s">
        <v>79</v>
      </c>
      <c r="AN47" s="220" t="s">
        <v>76</v>
      </c>
      <c r="AO47" s="220" t="s">
        <v>77</v>
      </c>
      <c r="AP47" s="220" t="s">
        <v>78</v>
      </c>
      <c r="AQ47" s="220" t="s">
        <v>79</v>
      </c>
      <c r="AR47" s="220" t="s">
        <v>76</v>
      </c>
      <c r="AS47" s="220" t="s">
        <v>77</v>
      </c>
      <c r="AT47" s="220" t="s">
        <v>78</v>
      </c>
      <c r="AU47" s="220" t="s">
        <v>79</v>
      </c>
      <c r="AV47" s="220" t="s">
        <v>76</v>
      </c>
      <c r="AW47" s="220" t="s">
        <v>77</v>
      </c>
      <c r="AX47" s="220" t="s">
        <v>78</v>
      </c>
      <c r="AY47" s="220" t="s">
        <v>79</v>
      </c>
      <c r="AZ47" s="220" t="s">
        <v>76</v>
      </c>
      <c r="BA47" s="220" t="s">
        <v>77</v>
      </c>
      <c r="BB47" s="220" t="s">
        <v>78</v>
      </c>
      <c r="BC47" s="220" t="s">
        <v>79</v>
      </c>
      <c r="BD47" s="220" t="s">
        <v>76</v>
      </c>
      <c r="BE47" s="204" t="s">
        <v>77</v>
      </c>
    </row>
    <row r="48" spans="2:57" ht="11.25" customHeight="1">
      <c r="B48" s="247" t="s">
        <v>172</v>
      </c>
      <c r="C48" s="26">
        <v>32.96049337326199</v>
      </c>
      <c r="D48" s="22">
        <v>31.67061475576098</v>
      </c>
      <c r="E48" s="22">
        <v>33.006261992580988</v>
      </c>
      <c r="F48" s="22">
        <v>48.236564548072018</v>
      </c>
      <c r="G48" s="22">
        <v>52.487341456341959</v>
      </c>
      <c r="H48" s="22">
        <v>61.656208395392873</v>
      </c>
      <c r="I48" s="22">
        <v>122.14636134839903</v>
      </c>
      <c r="J48" s="22">
        <v>73.307520022781958</v>
      </c>
      <c r="K48" s="22">
        <v>58.488332138101953</v>
      </c>
      <c r="L48" s="22">
        <v>99.365509700238889</v>
      </c>
      <c r="M48" s="23">
        <v>93.976608827302002</v>
      </c>
      <c r="O48" s="247" t="s">
        <v>172</v>
      </c>
      <c r="P48" s="43">
        <v>7.6413697145700032</v>
      </c>
      <c r="Q48" s="41">
        <v>8.5654619825960019</v>
      </c>
      <c r="R48" s="41">
        <v>9.2323478854010066</v>
      </c>
      <c r="S48" s="41">
        <v>7.5213137906950065</v>
      </c>
      <c r="T48" s="41">
        <v>7.0189876361859982</v>
      </c>
      <c r="U48" s="41">
        <v>12.028028910482995</v>
      </c>
      <c r="V48" s="41">
        <v>7.3464796107180037</v>
      </c>
      <c r="W48" s="41">
        <v>5.2771185983739999</v>
      </c>
      <c r="X48" s="41">
        <v>7.0551208735910045</v>
      </c>
      <c r="Y48" s="41">
        <v>9.1472553308669902</v>
      </c>
      <c r="Z48" s="41">
        <v>9.093343871479</v>
      </c>
      <c r="AA48" s="41">
        <v>7.7105419166440052</v>
      </c>
      <c r="AB48" s="41">
        <v>12.019184575826991</v>
      </c>
      <c r="AC48" s="41">
        <v>10.350008633971997</v>
      </c>
      <c r="AD48" s="41">
        <v>14.107543658330002</v>
      </c>
      <c r="AE48" s="41">
        <v>11.759827679942992</v>
      </c>
      <c r="AF48" s="41">
        <v>14.697013017107006</v>
      </c>
      <c r="AG48" s="41">
        <v>13.132386565870009</v>
      </c>
      <c r="AH48" s="41">
        <v>13.220036689593998</v>
      </c>
      <c r="AI48" s="41">
        <v>11.437905183771004</v>
      </c>
      <c r="AJ48" s="41">
        <v>14.615729187436999</v>
      </c>
      <c r="AK48" s="41">
        <v>15.237887391901992</v>
      </c>
      <c r="AL48" s="41">
        <v>16.313256536836008</v>
      </c>
      <c r="AM48" s="41">
        <v>15.489335279218011</v>
      </c>
      <c r="AN48" s="41">
        <v>26.498316177970988</v>
      </c>
      <c r="AO48" s="41">
        <v>28.498315423831002</v>
      </c>
      <c r="AP48" s="41">
        <v>35.263477299337993</v>
      </c>
      <c r="AQ48" s="41">
        <v>31.886252447259004</v>
      </c>
      <c r="AR48" s="41">
        <v>31.318906346798979</v>
      </c>
      <c r="AS48" s="41">
        <v>20.270803990547993</v>
      </c>
      <c r="AT48" s="41">
        <v>12.820404134353996</v>
      </c>
      <c r="AU48" s="41">
        <v>8.8974055510809968</v>
      </c>
      <c r="AV48" s="41">
        <v>25.639638662065995</v>
      </c>
      <c r="AW48" s="41">
        <v>10.642193171828</v>
      </c>
      <c r="AX48" s="41">
        <v>9.0343169566409944</v>
      </c>
      <c r="AY48" s="41">
        <v>13.172183347567</v>
      </c>
      <c r="AZ48" s="41">
        <v>16.691406735467996</v>
      </c>
      <c r="BA48" s="41">
        <v>20.652286085301998</v>
      </c>
      <c r="BB48" s="41">
        <v>14.136898511490005</v>
      </c>
      <c r="BC48" s="41">
        <v>47.88491836797904</v>
      </c>
      <c r="BD48" s="41">
        <v>58.965266832593997</v>
      </c>
      <c r="BE48" s="42">
        <v>35.011341994707976</v>
      </c>
    </row>
    <row r="49" spans="2:57" ht="11.25" customHeight="1">
      <c r="B49" s="219" t="s">
        <v>173</v>
      </c>
      <c r="C49" s="27">
        <v>12.756805136823997</v>
      </c>
      <c r="D49" s="24">
        <v>10.543394973213001</v>
      </c>
      <c r="E49" s="24">
        <v>14.006145584907989</v>
      </c>
      <c r="F49" s="24">
        <v>17.059832032724991</v>
      </c>
      <c r="G49" s="24">
        <v>26.696852375034972</v>
      </c>
      <c r="H49" s="24">
        <v>20.495589931682982</v>
      </c>
      <c r="I49" s="24">
        <v>56.609046266112948</v>
      </c>
      <c r="J49" s="24">
        <v>32.137771033366967</v>
      </c>
      <c r="K49" s="24">
        <v>20.797181887456009</v>
      </c>
      <c r="L49" s="24">
        <v>28.531418591690979</v>
      </c>
      <c r="M49" s="25">
        <v>14.348177846106996</v>
      </c>
      <c r="O49" s="219" t="s">
        <v>173</v>
      </c>
      <c r="P49" s="27">
        <v>2.6285969426379983</v>
      </c>
      <c r="Q49" s="24">
        <v>3.7868382535839973</v>
      </c>
      <c r="R49" s="24">
        <v>3.5372663047219994</v>
      </c>
      <c r="S49" s="24">
        <v>2.8041036358799984</v>
      </c>
      <c r="T49" s="24">
        <v>2.9105348367010029</v>
      </c>
      <c r="U49" s="24">
        <v>2.1214474643469989</v>
      </c>
      <c r="V49" s="24">
        <v>2.4497701999570012</v>
      </c>
      <c r="W49" s="24">
        <v>3.0616424722079993</v>
      </c>
      <c r="X49" s="24">
        <v>1.6677506622710006</v>
      </c>
      <c r="Y49" s="24">
        <v>2.7176164241390013</v>
      </c>
      <c r="Z49" s="24">
        <v>6.0040931481840012</v>
      </c>
      <c r="AA49" s="24">
        <v>3.6166853503140008</v>
      </c>
      <c r="AB49" s="24">
        <v>3.8365561262810011</v>
      </c>
      <c r="AC49" s="24">
        <v>4.3261438564770005</v>
      </c>
      <c r="AD49" s="24">
        <v>4.7409437287140026</v>
      </c>
      <c r="AE49" s="24">
        <v>4.1561883212530004</v>
      </c>
      <c r="AF49" s="24">
        <v>10.474223428518004</v>
      </c>
      <c r="AG49" s="24">
        <v>5.7655818262919967</v>
      </c>
      <c r="AH49" s="24">
        <v>4.4309150629479994</v>
      </c>
      <c r="AI49" s="24">
        <v>6.0261320572769996</v>
      </c>
      <c r="AJ49" s="24">
        <v>4.0721555630759996</v>
      </c>
      <c r="AK49" s="24">
        <v>4.9763602706590007</v>
      </c>
      <c r="AL49" s="24">
        <v>5.0294143452869999</v>
      </c>
      <c r="AM49" s="24">
        <v>6.4176597526609998</v>
      </c>
      <c r="AN49" s="24">
        <v>11.960501227521997</v>
      </c>
      <c r="AO49" s="24">
        <v>13.127353412774003</v>
      </c>
      <c r="AP49" s="24">
        <v>14.885916652857002</v>
      </c>
      <c r="AQ49" s="24">
        <v>16.635274972959994</v>
      </c>
      <c r="AR49" s="24">
        <v>9.4481708408360046</v>
      </c>
      <c r="AS49" s="24">
        <v>11.449641020962002</v>
      </c>
      <c r="AT49" s="24">
        <v>6.1867260655130005</v>
      </c>
      <c r="AU49" s="24">
        <v>5.0532331060559983</v>
      </c>
      <c r="AV49" s="24">
        <v>6.3821357347499941</v>
      </c>
      <c r="AW49" s="24">
        <v>6.3315331350630011</v>
      </c>
      <c r="AX49" s="24">
        <v>4.4977450867959998</v>
      </c>
      <c r="AY49" s="24">
        <v>3.5857679308469992</v>
      </c>
      <c r="AZ49" s="24">
        <v>5.9711376790630037</v>
      </c>
      <c r="BA49" s="24">
        <v>9.1980929346419966</v>
      </c>
      <c r="BB49" s="24">
        <v>7.0029591379939991</v>
      </c>
      <c r="BC49" s="24">
        <v>6.3592288399920003</v>
      </c>
      <c r="BD49" s="24">
        <v>8.0235853346840038</v>
      </c>
      <c r="BE49" s="25">
        <v>6.3245925114230026</v>
      </c>
    </row>
    <row r="50" spans="2:57" ht="11.25" customHeight="1">
      <c r="B50" s="219" t="s">
        <v>174</v>
      </c>
      <c r="C50" s="26">
        <v>6.3994421876579999</v>
      </c>
      <c r="D50" s="22">
        <v>8.319468497149991</v>
      </c>
      <c r="E50" s="22">
        <v>6.7774480893369962</v>
      </c>
      <c r="F50" s="22">
        <v>13.132530701595998</v>
      </c>
      <c r="G50" s="22">
        <v>13.979243383394012</v>
      </c>
      <c r="H50" s="22">
        <v>18.67569090420098</v>
      </c>
      <c r="I50" s="22">
        <v>28.43753230154595</v>
      </c>
      <c r="J50" s="22">
        <v>19.087058819015986</v>
      </c>
      <c r="K50" s="22">
        <v>13.675774661723992</v>
      </c>
      <c r="L50" s="22">
        <v>11.628158519106009</v>
      </c>
      <c r="M50" s="23">
        <v>9.2382268774710035</v>
      </c>
      <c r="O50" s="219" t="s">
        <v>174</v>
      </c>
      <c r="P50" s="26">
        <v>1.5416569895320005</v>
      </c>
      <c r="Q50" s="22">
        <v>1.1388009556000007</v>
      </c>
      <c r="R50" s="22">
        <v>1.7100519326850003</v>
      </c>
      <c r="S50" s="22">
        <v>2.0089323098410001</v>
      </c>
      <c r="T50" s="22">
        <v>1.5463476154740001</v>
      </c>
      <c r="U50" s="22">
        <v>4.5016619440809986</v>
      </c>
      <c r="V50" s="22">
        <v>1.100835131959</v>
      </c>
      <c r="W50" s="22">
        <v>1.1706238056360001</v>
      </c>
      <c r="X50" s="22">
        <v>1.4104162320159999</v>
      </c>
      <c r="Y50" s="22">
        <v>1.4049907812860005</v>
      </c>
      <c r="Z50" s="22">
        <v>1.7293297898179996</v>
      </c>
      <c r="AA50" s="22">
        <v>2.2327112862169991</v>
      </c>
      <c r="AB50" s="22">
        <v>3.2780729507019988</v>
      </c>
      <c r="AC50" s="22">
        <v>5.2705978825520026</v>
      </c>
      <c r="AD50" s="22">
        <v>1.4193424712900002</v>
      </c>
      <c r="AE50" s="22">
        <v>3.164517397051998</v>
      </c>
      <c r="AF50" s="22">
        <v>3.2963352331690015</v>
      </c>
      <c r="AG50" s="22">
        <v>4.4010607522839988</v>
      </c>
      <c r="AH50" s="22">
        <v>2.9121606468400003</v>
      </c>
      <c r="AI50" s="22">
        <v>3.3696867511009985</v>
      </c>
      <c r="AJ50" s="22">
        <v>3.7414698635340042</v>
      </c>
      <c r="AK50" s="22">
        <v>2.9401503939930018</v>
      </c>
      <c r="AL50" s="22">
        <v>7.8656549786149945</v>
      </c>
      <c r="AM50" s="22">
        <v>4.1284156680589978</v>
      </c>
      <c r="AN50" s="22">
        <v>6.6804542546859995</v>
      </c>
      <c r="AO50" s="22">
        <v>7.6103710164409968</v>
      </c>
      <c r="AP50" s="22">
        <v>7.2319600486019979</v>
      </c>
      <c r="AQ50" s="22">
        <v>6.9147469818169949</v>
      </c>
      <c r="AR50" s="22">
        <v>6.0576096423790009</v>
      </c>
      <c r="AS50" s="22">
        <v>6.3232061801099997</v>
      </c>
      <c r="AT50" s="22">
        <v>4.0237625118560025</v>
      </c>
      <c r="AU50" s="22">
        <v>2.6824804846709984</v>
      </c>
      <c r="AV50" s="22">
        <v>4.6899758339199984</v>
      </c>
      <c r="AW50" s="22">
        <v>2.2176840610129998</v>
      </c>
      <c r="AX50" s="22">
        <v>3.0630434690330004</v>
      </c>
      <c r="AY50" s="22">
        <v>3.7050712977580025</v>
      </c>
      <c r="AZ50" s="22">
        <v>2.9052056341060015</v>
      </c>
      <c r="BA50" s="22">
        <v>2.7466059791869997</v>
      </c>
      <c r="BB50" s="22">
        <v>3.1921897851729981</v>
      </c>
      <c r="BC50" s="22">
        <v>2.7841571206399989</v>
      </c>
      <c r="BD50" s="22">
        <v>2.7231434884710004</v>
      </c>
      <c r="BE50" s="23">
        <v>6.5150833889999955</v>
      </c>
    </row>
    <row r="51" spans="2:57" ht="11.25" customHeight="1">
      <c r="B51" s="219" t="s">
        <v>175</v>
      </c>
      <c r="C51" s="27">
        <v>6.8822608802260063</v>
      </c>
      <c r="D51" s="24">
        <v>5.762297840470989</v>
      </c>
      <c r="E51" s="24">
        <v>7.6701399667540162</v>
      </c>
      <c r="F51" s="24">
        <v>10.412423557050992</v>
      </c>
      <c r="G51" s="24">
        <v>8.3391998998869994</v>
      </c>
      <c r="H51" s="24">
        <v>12.020713863368993</v>
      </c>
      <c r="I51" s="24">
        <v>25.786869116772998</v>
      </c>
      <c r="J51" s="24">
        <v>18.748350602578995</v>
      </c>
      <c r="K51" s="24">
        <v>11.336873402895009</v>
      </c>
      <c r="L51" s="24">
        <v>10.760308863918006</v>
      </c>
      <c r="M51" s="25">
        <v>4.9163458731949996</v>
      </c>
      <c r="O51" s="219" t="s">
        <v>175</v>
      </c>
      <c r="P51" s="27">
        <v>2.8714084936300011</v>
      </c>
      <c r="Q51" s="24">
        <v>1.7621476604120003</v>
      </c>
      <c r="R51" s="24">
        <v>2.4597571492399988</v>
      </c>
      <c r="S51" s="24">
        <v>1.7209501090200001</v>
      </c>
      <c r="T51" s="24">
        <v>2.1234267210519993</v>
      </c>
      <c r="U51" s="24">
        <v>2.2845160474249995</v>
      </c>
      <c r="V51" s="24">
        <v>2.2860739942809993</v>
      </c>
      <c r="W51" s="24">
        <v>1.5435809910020004</v>
      </c>
      <c r="X51" s="24">
        <v>2.4508739335509988</v>
      </c>
      <c r="Y51" s="24">
        <v>1.9879027302170009</v>
      </c>
      <c r="Z51" s="24">
        <v>2.5004829517570011</v>
      </c>
      <c r="AA51" s="24">
        <v>3.0367649103659997</v>
      </c>
      <c r="AB51" s="24">
        <v>3.0428726122439995</v>
      </c>
      <c r="AC51" s="24">
        <v>3.4455844404910003</v>
      </c>
      <c r="AD51" s="24">
        <v>3.5620318532309976</v>
      </c>
      <c r="AE51" s="24">
        <v>3.3893544336680002</v>
      </c>
      <c r="AF51" s="24">
        <v>2.7990208685239999</v>
      </c>
      <c r="AG51" s="24">
        <v>3.2707943239809998</v>
      </c>
      <c r="AH51" s="24">
        <v>3.2475384415199988</v>
      </c>
      <c r="AI51" s="24">
        <v>2.7481996333290004</v>
      </c>
      <c r="AJ51" s="24">
        <v>4.1916920269129978</v>
      </c>
      <c r="AK51" s="24">
        <v>4.7287943705619995</v>
      </c>
      <c r="AL51" s="24">
        <v>4.3936142071569977</v>
      </c>
      <c r="AM51" s="24">
        <v>4.1098263702070019</v>
      </c>
      <c r="AN51" s="24">
        <v>8.6225990726109991</v>
      </c>
      <c r="AO51" s="24">
        <v>9.5952972394990024</v>
      </c>
      <c r="AP51" s="24">
        <v>7.1846219785459979</v>
      </c>
      <c r="AQ51" s="24">
        <v>10.440492728307998</v>
      </c>
      <c r="AR51" s="24">
        <v>6.8481383622779983</v>
      </c>
      <c r="AS51" s="24">
        <v>6.7411758908239987</v>
      </c>
      <c r="AT51" s="24">
        <v>4.2980694306700018</v>
      </c>
      <c r="AU51" s="24">
        <v>4.9902815710869994</v>
      </c>
      <c r="AV51" s="24">
        <v>3.4663371832599976</v>
      </c>
      <c r="AW51" s="24">
        <v>3.7293652780000008</v>
      </c>
      <c r="AX51" s="24">
        <v>4.8766783327720011</v>
      </c>
      <c r="AY51" s="24">
        <v>3.2927908573179989</v>
      </c>
      <c r="AZ51" s="24">
        <v>3.7008414018299987</v>
      </c>
      <c r="BA51" s="24">
        <v>4.1065946180879997</v>
      </c>
      <c r="BB51" s="24">
        <v>4.1941004949999998</v>
      </c>
      <c r="BC51" s="24">
        <v>4.286422259000001</v>
      </c>
      <c r="BD51" s="24">
        <v>4.089484989999999</v>
      </c>
      <c r="BE51" s="25">
        <v>2.6730721760000007</v>
      </c>
    </row>
    <row r="52" spans="2:57" ht="11.25" customHeight="1">
      <c r="B52" s="219" t="s">
        <v>176</v>
      </c>
      <c r="C52" s="26">
        <v>1.0612740772969993</v>
      </c>
      <c r="D52" s="22">
        <v>1.4625838120109997</v>
      </c>
      <c r="E52" s="22">
        <v>1.1710849266229997</v>
      </c>
      <c r="F52" s="22">
        <v>2.089731491565999</v>
      </c>
      <c r="G52" s="22">
        <v>3.0062515721310006</v>
      </c>
      <c r="H52" s="22">
        <v>3.3505066942730006</v>
      </c>
      <c r="I52" s="22">
        <v>10.06354669929701</v>
      </c>
      <c r="J52" s="22">
        <v>5.8833284025220021</v>
      </c>
      <c r="K52" s="22">
        <v>2.6554474754169992</v>
      </c>
      <c r="L52" s="22">
        <v>3.9588378496689978</v>
      </c>
      <c r="M52" s="23">
        <v>1.6640786026530003</v>
      </c>
      <c r="O52" s="219" t="s">
        <v>176</v>
      </c>
      <c r="P52" s="26">
        <v>0.2963522705729999</v>
      </c>
      <c r="Q52" s="22">
        <v>0.15680298077000002</v>
      </c>
      <c r="R52" s="22">
        <v>0.23105191967200006</v>
      </c>
      <c r="S52" s="22">
        <v>0.37706690628199996</v>
      </c>
      <c r="T52" s="22">
        <v>0.23676519399999998</v>
      </c>
      <c r="U52" s="22">
        <v>0.31708917800100006</v>
      </c>
      <c r="V52" s="22">
        <v>0.23914700770799999</v>
      </c>
      <c r="W52" s="22">
        <v>0.66958243230199999</v>
      </c>
      <c r="X52" s="22">
        <v>0.20481354091699996</v>
      </c>
      <c r="Y52" s="22">
        <v>0.36274717533499995</v>
      </c>
      <c r="Z52" s="22">
        <v>0.29839460799100004</v>
      </c>
      <c r="AA52" s="22">
        <v>0.30512960238000009</v>
      </c>
      <c r="AB52" s="22">
        <v>0.57880597821700008</v>
      </c>
      <c r="AC52" s="22">
        <v>0.325942555611</v>
      </c>
      <c r="AD52" s="22">
        <v>0.50870835028799977</v>
      </c>
      <c r="AE52" s="22">
        <v>0.6762746074499999</v>
      </c>
      <c r="AF52" s="22">
        <v>0.64690923658799993</v>
      </c>
      <c r="AG52" s="22">
        <v>0.47477573450200022</v>
      </c>
      <c r="AH52" s="22">
        <v>1.4570456828249996</v>
      </c>
      <c r="AI52" s="22">
        <v>0.42752091821599991</v>
      </c>
      <c r="AJ52" s="22">
        <v>0.78395383422499987</v>
      </c>
      <c r="AK52" s="22">
        <v>0.65796660565000031</v>
      </c>
      <c r="AL52" s="22">
        <v>1.2463102279349998</v>
      </c>
      <c r="AM52" s="22">
        <v>0.6622760264630001</v>
      </c>
      <c r="AN52" s="22">
        <v>2.1948529567250006</v>
      </c>
      <c r="AO52" s="22">
        <v>2.3952353732489997</v>
      </c>
      <c r="AP52" s="22">
        <v>2.3023404037639996</v>
      </c>
      <c r="AQ52" s="22">
        <v>3.1711179655589987</v>
      </c>
      <c r="AR52" s="22">
        <v>1.5787575362079993</v>
      </c>
      <c r="AS52" s="22">
        <v>2.6003731560750003</v>
      </c>
      <c r="AT52" s="22">
        <v>0.98280321137600013</v>
      </c>
      <c r="AU52" s="22">
        <v>0.72139449886300022</v>
      </c>
      <c r="AV52" s="22">
        <v>0.91787349003500029</v>
      </c>
      <c r="AW52" s="22">
        <v>0.54039335125100008</v>
      </c>
      <c r="AX52" s="22">
        <v>0.72803334578199996</v>
      </c>
      <c r="AY52" s="22">
        <v>0.4691472883490001</v>
      </c>
      <c r="AZ52" s="22">
        <v>0.94299686052900022</v>
      </c>
      <c r="BA52" s="22">
        <v>0.74528469821100007</v>
      </c>
      <c r="BB52" s="22">
        <v>1.0263222733049999</v>
      </c>
      <c r="BC52" s="22">
        <v>1.2442340176240003</v>
      </c>
      <c r="BD52" s="22">
        <v>1.0828789698960002</v>
      </c>
      <c r="BE52" s="23">
        <v>0.58119963275700004</v>
      </c>
    </row>
    <row r="53" spans="2:57" ht="11.25" customHeight="1">
      <c r="B53" s="219" t="s">
        <v>177</v>
      </c>
      <c r="C53" s="27">
        <v>2.3511805199550024</v>
      </c>
      <c r="D53" s="24">
        <v>1.3646257943589997</v>
      </c>
      <c r="E53" s="24">
        <v>3.0133369519460023</v>
      </c>
      <c r="F53" s="24">
        <v>4.8518133453389982</v>
      </c>
      <c r="G53" s="24">
        <v>4.4813606007249982</v>
      </c>
      <c r="H53" s="24">
        <v>4.5124510672179996</v>
      </c>
      <c r="I53" s="24">
        <v>7.4092663395030058</v>
      </c>
      <c r="J53" s="24">
        <v>7.9205258308970077</v>
      </c>
      <c r="K53" s="24">
        <v>3.2473534417210002</v>
      </c>
      <c r="L53" s="24">
        <v>3.4014990363540001</v>
      </c>
      <c r="M53" s="25">
        <v>4.171921636637002</v>
      </c>
      <c r="O53" s="219" t="s">
        <v>177</v>
      </c>
      <c r="P53" s="27">
        <v>0.97416468559699998</v>
      </c>
      <c r="Q53" s="24">
        <v>0.55226621083899985</v>
      </c>
      <c r="R53" s="24">
        <v>0.45833413199999984</v>
      </c>
      <c r="S53" s="24">
        <v>0.36641549151899983</v>
      </c>
      <c r="T53" s="24">
        <v>0.27293003933999993</v>
      </c>
      <c r="U53" s="24">
        <v>0.30278435400000009</v>
      </c>
      <c r="V53" s="24">
        <v>0.28098903399999992</v>
      </c>
      <c r="W53" s="24">
        <v>0.50792236701899995</v>
      </c>
      <c r="X53" s="24">
        <v>0.47538160573900001</v>
      </c>
      <c r="Y53" s="24">
        <v>0.51699897299999986</v>
      </c>
      <c r="Z53" s="24">
        <v>1.6375605846300005</v>
      </c>
      <c r="AA53" s="24">
        <v>0.38339578857700002</v>
      </c>
      <c r="AB53" s="24">
        <v>0.68574558974099997</v>
      </c>
      <c r="AC53" s="24">
        <v>0.86897967859799996</v>
      </c>
      <c r="AD53" s="24">
        <v>0.89339468999999982</v>
      </c>
      <c r="AE53" s="24">
        <v>2.4036933869999997</v>
      </c>
      <c r="AF53" s="24">
        <v>0.9764156693249999</v>
      </c>
      <c r="AG53" s="24">
        <v>1.0267431860000003</v>
      </c>
      <c r="AH53" s="24">
        <v>1.4373312073999991</v>
      </c>
      <c r="AI53" s="24">
        <v>1.0408705380000001</v>
      </c>
      <c r="AJ53" s="24">
        <v>0.59042600493700004</v>
      </c>
      <c r="AK53" s="24">
        <v>1.0765574287169997</v>
      </c>
      <c r="AL53" s="24">
        <v>1.8138233380000002</v>
      </c>
      <c r="AM53" s="24">
        <v>1.0316442955639995</v>
      </c>
      <c r="AN53" s="24">
        <v>1.6997490720000006</v>
      </c>
      <c r="AO53" s="24">
        <v>1.6958142028519998</v>
      </c>
      <c r="AP53" s="24">
        <v>1.6339981090000002</v>
      </c>
      <c r="AQ53" s="24">
        <v>2.3797049556509995</v>
      </c>
      <c r="AR53" s="24">
        <v>2.1200573348969995</v>
      </c>
      <c r="AS53" s="24">
        <v>2.2540076879999993</v>
      </c>
      <c r="AT53" s="24">
        <v>1.0472038880000003</v>
      </c>
      <c r="AU53" s="24">
        <v>2.4992569199999997</v>
      </c>
      <c r="AV53" s="24">
        <v>0.58424762437</v>
      </c>
      <c r="AW53" s="24">
        <v>0.88239391999999983</v>
      </c>
      <c r="AX53" s="24">
        <v>0.90294078593700011</v>
      </c>
      <c r="AY53" s="24">
        <v>0.87777111141399999</v>
      </c>
      <c r="AZ53" s="24">
        <v>0.69095960099999987</v>
      </c>
      <c r="BA53" s="24">
        <v>0.68304255500000011</v>
      </c>
      <c r="BB53" s="24">
        <v>1.2740960720000003</v>
      </c>
      <c r="BC53" s="24">
        <v>0.75340080835400003</v>
      </c>
      <c r="BD53" s="24">
        <v>2.2477294049999998</v>
      </c>
      <c r="BE53" s="25">
        <v>1.9241922316369999</v>
      </c>
    </row>
    <row r="54" spans="2:57" ht="11.25" customHeight="1">
      <c r="B54" s="219" t="s">
        <v>178</v>
      </c>
      <c r="C54" s="26">
        <v>1.673050966999998</v>
      </c>
      <c r="D54" s="22">
        <v>2.0652612260350001</v>
      </c>
      <c r="E54" s="22">
        <v>1.318529233527</v>
      </c>
      <c r="F54" s="22">
        <v>1.8678057993239989</v>
      </c>
      <c r="G54" s="22">
        <v>2.8431652028739993</v>
      </c>
      <c r="H54" s="22">
        <v>3.306700174898999</v>
      </c>
      <c r="I54" s="22">
        <v>7.4050560319310055</v>
      </c>
      <c r="J54" s="22">
        <v>7.2478422681030032</v>
      </c>
      <c r="K54" s="22">
        <v>3.144633035282999</v>
      </c>
      <c r="L54" s="22">
        <v>4.6028744619419992</v>
      </c>
      <c r="M54" s="23">
        <v>2.1996199809999992</v>
      </c>
      <c r="O54" s="219" t="s">
        <v>178</v>
      </c>
      <c r="P54" s="26">
        <v>0.49340755699999989</v>
      </c>
      <c r="Q54" s="22">
        <v>0.42881298299999998</v>
      </c>
      <c r="R54" s="22">
        <v>0.37354755599999995</v>
      </c>
      <c r="S54" s="22">
        <v>0.37728287100000008</v>
      </c>
      <c r="T54" s="22">
        <v>1.081129258035</v>
      </c>
      <c r="U54" s="22">
        <v>0.235389558</v>
      </c>
      <c r="V54" s="22">
        <v>0.48919928000000001</v>
      </c>
      <c r="W54" s="22">
        <v>0.25954312999999996</v>
      </c>
      <c r="X54" s="22">
        <v>0.3146826920000001</v>
      </c>
      <c r="Y54" s="22">
        <v>0.31394902952699999</v>
      </c>
      <c r="Z54" s="22">
        <v>0.36545286899999985</v>
      </c>
      <c r="AA54" s="22">
        <v>0.32444464300000003</v>
      </c>
      <c r="AB54" s="22">
        <v>0.29682512499999997</v>
      </c>
      <c r="AC54" s="22">
        <v>0.65927061500000006</v>
      </c>
      <c r="AD54" s="22">
        <v>0.4609109380000001</v>
      </c>
      <c r="AE54" s="22">
        <v>0.45079912132400002</v>
      </c>
      <c r="AF54" s="22">
        <v>0.42335874087399999</v>
      </c>
      <c r="AG54" s="22">
        <v>0.89305903199999992</v>
      </c>
      <c r="AH54" s="22">
        <v>0.81071815100000022</v>
      </c>
      <c r="AI54" s="22">
        <v>0.71602927899999991</v>
      </c>
      <c r="AJ54" s="22">
        <v>0.36006681251500017</v>
      </c>
      <c r="AK54" s="22">
        <v>0.6707643390000001</v>
      </c>
      <c r="AL54" s="22">
        <v>1.115984467294</v>
      </c>
      <c r="AM54" s="22">
        <v>1.1598845560900002</v>
      </c>
      <c r="AN54" s="22">
        <v>1.7541424886240002</v>
      </c>
      <c r="AO54" s="22">
        <v>1.8438608899999991</v>
      </c>
      <c r="AP54" s="22">
        <v>0.77997505773699982</v>
      </c>
      <c r="AQ54" s="22">
        <v>3.0270775955699989</v>
      </c>
      <c r="AR54" s="22">
        <v>1.5585148165500005</v>
      </c>
      <c r="AS54" s="22">
        <v>2.6293602604929998</v>
      </c>
      <c r="AT54" s="22">
        <v>1.9655447940600002</v>
      </c>
      <c r="AU54" s="22">
        <v>1.094422397</v>
      </c>
      <c r="AV54" s="22">
        <v>0.84449675128299984</v>
      </c>
      <c r="AW54" s="22">
        <v>0.88773634899999954</v>
      </c>
      <c r="AX54" s="22">
        <v>0.82915994400000015</v>
      </c>
      <c r="AY54" s="22">
        <v>0.58323999100000001</v>
      </c>
      <c r="AZ54" s="22">
        <v>1.0195740200000001</v>
      </c>
      <c r="BA54" s="22">
        <v>0.9942765280000001</v>
      </c>
      <c r="BB54" s="22">
        <v>0.72629199494199992</v>
      </c>
      <c r="BC54" s="22">
        <v>1.8627319189999998</v>
      </c>
      <c r="BD54" s="22">
        <v>0.60035309499999989</v>
      </c>
      <c r="BE54" s="23">
        <v>1.5992668859999997</v>
      </c>
    </row>
    <row r="55" spans="2:57" ht="11.25" customHeight="1">
      <c r="B55" s="219" t="s">
        <v>179</v>
      </c>
      <c r="C55" s="27">
        <v>2.0342734613269986</v>
      </c>
      <c r="D55" s="24">
        <v>1.5842220261229996</v>
      </c>
      <c r="E55" s="24">
        <v>2.1612370202959985</v>
      </c>
      <c r="F55" s="24">
        <v>17.040943903621997</v>
      </c>
      <c r="G55" s="24">
        <v>3.3541680953750004</v>
      </c>
      <c r="H55" s="24">
        <v>4.0014753658510021</v>
      </c>
      <c r="I55" s="24">
        <v>7.278350185782001</v>
      </c>
      <c r="J55" s="24">
        <v>4.8235665551059999</v>
      </c>
      <c r="K55" s="24">
        <v>4.7917332358839975</v>
      </c>
      <c r="L55" s="24">
        <v>5.016823064615</v>
      </c>
      <c r="M55" s="25">
        <v>2.0668999964299992</v>
      </c>
      <c r="O55" s="219" t="s">
        <v>179</v>
      </c>
      <c r="P55" s="27">
        <v>0.49860279861699996</v>
      </c>
      <c r="Q55" s="24">
        <v>0.48474115100000004</v>
      </c>
      <c r="R55" s="24">
        <v>0.42315387370999985</v>
      </c>
      <c r="S55" s="24">
        <v>0.62777563799999991</v>
      </c>
      <c r="T55" s="24">
        <v>0.46030462400799999</v>
      </c>
      <c r="U55" s="24">
        <v>0.33837198999999996</v>
      </c>
      <c r="V55" s="24">
        <v>0.51847539211500004</v>
      </c>
      <c r="W55" s="24">
        <v>0.26707002000000002</v>
      </c>
      <c r="X55" s="24">
        <v>0.55288660600000006</v>
      </c>
      <c r="Y55" s="24">
        <v>0.39090297592099976</v>
      </c>
      <c r="Z55" s="24">
        <v>0.46207919637500017</v>
      </c>
      <c r="AA55" s="24">
        <v>0.75536824200000019</v>
      </c>
      <c r="AB55" s="24">
        <v>1.0009131891449998</v>
      </c>
      <c r="AC55" s="24">
        <v>0.60766535199999994</v>
      </c>
      <c r="AD55" s="24">
        <v>1.8390993113010004</v>
      </c>
      <c r="AE55" s="24">
        <v>13.593266051176</v>
      </c>
      <c r="AF55" s="24">
        <v>0.59229092386500004</v>
      </c>
      <c r="AG55" s="24">
        <v>0.59630838803500008</v>
      </c>
      <c r="AH55" s="24">
        <v>1.4053217170549999</v>
      </c>
      <c r="AI55" s="24">
        <v>0.76024706641999995</v>
      </c>
      <c r="AJ55" s="24">
        <v>1.4424390138800005</v>
      </c>
      <c r="AK55" s="24">
        <v>0.79336234138000006</v>
      </c>
      <c r="AL55" s="24">
        <v>0.69804231199099964</v>
      </c>
      <c r="AM55" s="24">
        <v>1.0676316985999998</v>
      </c>
      <c r="AN55" s="24">
        <v>1.6676968573329993</v>
      </c>
      <c r="AO55" s="24">
        <v>2.8180730187489993</v>
      </c>
      <c r="AP55" s="24">
        <v>1.8188111127</v>
      </c>
      <c r="AQ55" s="24">
        <v>0.97376919699999998</v>
      </c>
      <c r="AR55" s="24">
        <v>2.0908769597440005</v>
      </c>
      <c r="AS55" s="24">
        <v>1.0945592590000002</v>
      </c>
      <c r="AT55" s="24">
        <v>0.72999830700000001</v>
      </c>
      <c r="AU55" s="24">
        <v>0.9081320293620001</v>
      </c>
      <c r="AV55" s="24">
        <v>0.80352762404000011</v>
      </c>
      <c r="AW55" s="24">
        <v>1.5764362869999995</v>
      </c>
      <c r="AX55" s="24">
        <v>1.5649445390000005</v>
      </c>
      <c r="AY55" s="24">
        <v>0.84682478584399978</v>
      </c>
      <c r="AZ55" s="24">
        <v>0.7985012527119999</v>
      </c>
      <c r="BA55" s="24">
        <v>0.81216385712499994</v>
      </c>
      <c r="BB55" s="24">
        <v>0.6912709512880002</v>
      </c>
      <c r="BC55" s="24">
        <v>2.7148870034899999</v>
      </c>
      <c r="BD55" s="24">
        <v>1.4814489392999997</v>
      </c>
      <c r="BE55" s="25">
        <v>0.58545105713000012</v>
      </c>
    </row>
    <row r="56" spans="2:57" ht="11.25" customHeight="1">
      <c r="B56" s="219" t="s">
        <v>180</v>
      </c>
      <c r="C56" s="26">
        <v>1.7219019757889991</v>
      </c>
      <c r="D56" s="22">
        <v>1.2282723072909998</v>
      </c>
      <c r="E56" s="22">
        <v>1.6522559920169999</v>
      </c>
      <c r="F56" s="22">
        <v>2.6430840990440005</v>
      </c>
      <c r="G56" s="22">
        <v>3.1013582784100011</v>
      </c>
      <c r="H56" s="22">
        <v>2.8417619911500012</v>
      </c>
      <c r="I56" s="22">
        <v>7.2949349197260016</v>
      </c>
      <c r="J56" s="22">
        <v>5.721558308598004</v>
      </c>
      <c r="K56" s="22">
        <v>4.2323271429770033</v>
      </c>
      <c r="L56" s="22">
        <v>3.623513299112</v>
      </c>
      <c r="M56" s="23">
        <v>3.5641020692599996</v>
      </c>
      <c r="O56" s="219" t="s">
        <v>180</v>
      </c>
      <c r="P56" s="26">
        <v>0.64836499399999981</v>
      </c>
      <c r="Q56" s="22">
        <v>0.37672424191099996</v>
      </c>
      <c r="R56" s="22">
        <v>0.46548318864099991</v>
      </c>
      <c r="S56" s="22">
        <v>0.231329551237</v>
      </c>
      <c r="T56" s="22">
        <v>0.25773628391400005</v>
      </c>
      <c r="U56" s="22">
        <v>0.244704360614</v>
      </c>
      <c r="V56" s="22">
        <v>0.2950816719310001</v>
      </c>
      <c r="W56" s="22">
        <v>0.430749990832</v>
      </c>
      <c r="X56" s="22">
        <v>0.26325641062200006</v>
      </c>
      <c r="Y56" s="22">
        <v>0.66323262491700008</v>
      </c>
      <c r="Z56" s="22">
        <v>0.40558508700000001</v>
      </c>
      <c r="AA56" s="22">
        <v>0.32018186947799998</v>
      </c>
      <c r="AB56" s="22">
        <v>0.69563334199999982</v>
      </c>
      <c r="AC56" s="22">
        <v>0.73051615704400008</v>
      </c>
      <c r="AD56" s="22">
        <v>0.53397803100000008</v>
      </c>
      <c r="AE56" s="22">
        <v>0.68295656899999957</v>
      </c>
      <c r="AF56" s="22">
        <v>0.73448816599999978</v>
      </c>
      <c r="AG56" s="22">
        <v>0.55667422307000003</v>
      </c>
      <c r="AH56" s="22">
        <v>1.0615130706100004</v>
      </c>
      <c r="AI56" s="22">
        <v>0.74868281873000009</v>
      </c>
      <c r="AJ56" s="22">
        <v>0.68516585900000015</v>
      </c>
      <c r="AK56" s="22">
        <v>0.71739114199999998</v>
      </c>
      <c r="AL56" s="22">
        <v>0.57678172300000019</v>
      </c>
      <c r="AM56" s="22">
        <v>0.86242326714999984</v>
      </c>
      <c r="AN56" s="22">
        <v>1.2289708434009994</v>
      </c>
      <c r="AO56" s="22">
        <v>2.2857360079999989</v>
      </c>
      <c r="AP56" s="22">
        <v>1.7626769753119997</v>
      </c>
      <c r="AQ56" s="22">
        <v>2.0175510930130001</v>
      </c>
      <c r="AR56" s="22">
        <v>2.7591560462650011</v>
      </c>
      <c r="AS56" s="22">
        <v>0.96257835700000016</v>
      </c>
      <c r="AT56" s="22">
        <v>0.95180282100000047</v>
      </c>
      <c r="AU56" s="22">
        <v>1.0480210843330002</v>
      </c>
      <c r="AV56" s="22">
        <v>1.5245625539999994</v>
      </c>
      <c r="AW56" s="22">
        <v>1.1083143145260002</v>
      </c>
      <c r="AX56" s="22">
        <v>0.69848414745099963</v>
      </c>
      <c r="AY56" s="22">
        <v>0.90096612699999967</v>
      </c>
      <c r="AZ56" s="22">
        <v>0.85981453804100005</v>
      </c>
      <c r="BA56" s="22">
        <v>0.58202835600000002</v>
      </c>
      <c r="BB56" s="22">
        <v>1.280892311071</v>
      </c>
      <c r="BC56" s="22">
        <v>0.90077809399999986</v>
      </c>
      <c r="BD56" s="22">
        <v>2.2588082384969996</v>
      </c>
      <c r="BE56" s="23">
        <v>1.3052938307630002</v>
      </c>
    </row>
    <row r="57" spans="2:57" ht="11.25" customHeight="1">
      <c r="B57" s="219" t="s">
        <v>181</v>
      </c>
      <c r="C57" s="27">
        <v>0.72731933714400021</v>
      </c>
      <c r="D57" s="24">
        <v>1.5671469926540005</v>
      </c>
      <c r="E57" s="24">
        <v>0.88946449578800002</v>
      </c>
      <c r="F57" s="24">
        <v>2.8506929007359991</v>
      </c>
      <c r="G57" s="24">
        <v>2.1820766830870006</v>
      </c>
      <c r="H57" s="24">
        <v>1.6595670008199992</v>
      </c>
      <c r="I57" s="24">
        <v>5.8419557102359985</v>
      </c>
      <c r="J57" s="24">
        <v>7.1629747527630014</v>
      </c>
      <c r="K57" s="24">
        <v>2.1726382034430003</v>
      </c>
      <c r="L57" s="24">
        <v>2.7681378067940003</v>
      </c>
      <c r="M57" s="25">
        <v>1.4562732948400001</v>
      </c>
      <c r="O57" s="219" t="s">
        <v>181</v>
      </c>
      <c r="P57" s="27">
        <v>0.14249132035200002</v>
      </c>
      <c r="Q57" s="24">
        <v>0.20573181700000001</v>
      </c>
      <c r="R57" s="24">
        <v>0.15282286879199994</v>
      </c>
      <c r="S57" s="24">
        <v>0.22627333100000002</v>
      </c>
      <c r="T57" s="24">
        <v>0.99755066700000006</v>
      </c>
      <c r="U57" s="24">
        <v>0.16133896551100002</v>
      </c>
      <c r="V57" s="24">
        <v>0.19240987700000003</v>
      </c>
      <c r="W57" s="24">
        <v>0.21584748314299998</v>
      </c>
      <c r="X57" s="24">
        <v>0.16616022100000002</v>
      </c>
      <c r="Y57" s="24">
        <v>0.27528444200000002</v>
      </c>
      <c r="Z57" s="24">
        <v>0.14823973041999994</v>
      </c>
      <c r="AA57" s="24">
        <v>0.29978010236800001</v>
      </c>
      <c r="AB57" s="24">
        <v>1.1551640907409997</v>
      </c>
      <c r="AC57" s="24">
        <v>0.21199947700000007</v>
      </c>
      <c r="AD57" s="24">
        <v>0.34993177368999995</v>
      </c>
      <c r="AE57" s="24">
        <v>1.1335975593050001</v>
      </c>
      <c r="AF57" s="24">
        <v>0.54544484326700016</v>
      </c>
      <c r="AG57" s="24">
        <v>0.61375551800000006</v>
      </c>
      <c r="AH57" s="24">
        <v>0.23647010982</v>
      </c>
      <c r="AI57" s="24">
        <v>0.78640621199999994</v>
      </c>
      <c r="AJ57" s="24">
        <v>0.25756551100000002</v>
      </c>
      <c r="AK57" s="24">
        <v>0.72920996672200022</v>
      </c>
      <c r="AL57" s="24">
        <v>0.37871849480800007</v>
      </c>
      <c r="AM57" s="24">
        <v>0.29407302828999998</v>
      </c>
      <c r="AN57" s="24">
        <v>1.5057074476999992</v>
      </c>
      <c r="AO57" s="24">
        <v>1.0109122466639999</v>
      </c>
      <c r="AP57" s="24">
        <v>1.3447395688619999</v>
      </c>
      <c r="AQ57" s="24">
        <v>1.9805964470100006</v>
      </c>
      <c r="AR57" s="24">
        <v>3.2621068621779989</v>
      </c>
      <c r="AS57" s="24">
        <v>1.7604059860899994</v>
      </c>
      <c r="AT57" s="24">
        <v>1.5163795161060005</v>
      </c>
      <c r="AU57" s="24">
        <v>0.62408238838899976</v>
      </c>
      <c r="AV57" s="24">
        <v>0.60147577900000027</v>
      </c>
      <c r="AW57" s="24">
        <v>0.41944083844300006</v>
      </c>
      <c r="AX57" s="24">
        <v>0.4655989630000002</v>
      </c>
      <c r="AY57" s="24">
        <v>0.68612262299999993</v>
      </c>
      <c r="AZ57" s="24">
        <v>0.64588229800000008</v>
      </c>
      <c r="BA57" s="24">
        <v>0.50536766079399997</v>
      </c>
      <c r="BB57" s="24">
        <v>0.59474000199999999</v>
      </c>
      <c r="BC57" s="24">
        <v>1.022147846</v>
      </c>
      <c r="BD57" s="24">
        <v>0.91029523224700004</v>
      </c>
      <c r="BE57" s="25">
        <v>0.54597806259299997</v>
      </c>
    </row>
    <row r="58" spans="2:57" ht="11.25" customHeight="1">
      <c r="B58" s="232" t="s">
        <v>89</v>
      </c>
      <c r="C58" s="39">
        <v>19.026125719384993</v>
      </c>
      <c r="D58" s="37">
        <v>18.22853819711905</v>
      </c>
      <c r="E58" s="37">
        <v>21.772796570472991</v>
      </c>
      <c r="F58" s="37">
        <v>29.328997533161072</v>
      </c>
      <c r="G58" s="37">
        <v>35.198618714020924</v>
      </c>
      <c r="H58" s="37">
        <v>43.493160871353041</v>
      </c>
      <c r="I58" s="37">
        <v>81.153541578518059</v>
      </c>
      <c r="J58" s="37">
        <v>53.73723792121001</v>
      </c>
      <c r="K58" s="37">
        <v>40.183393506863126</v>
      </c>
      <c r="L58" s="37">
        <v>40.980968690648069</v>
      </c>
      <c r="M58" s="38">
        <v>25.176571590991927</v>
      </c>
      <c r="O58" s="232" t="s">
        <v>89</v>
      </c>
      <c r="P58" s="39">
        <v>4.28166439351196</v>
      </c>
      <c r="Q58" s="37">
        <v>3.9977868993069983</v>
      </c>
      <c r="R58" s="37">
        <v>4.4104469104189761</v>
      </c>
      <c r="S58" s="37">
        <v>4.4042249840710319</v>
      </c>
      <c r="T58" s="37">
        <v>4.9368612736270023</v>
      </c>
      <c r="U58" s="37">
        <v>3.8324149902149998</v>
      </c>
      <c r="V58" s="37">
        <v>3.5048750096210206</v>
      </c>
      <c r="W58" s="37">
        <v>3.4790870103669906</v>
      </c>
      <c r="X58" s="37">
        <v>4.6711261958099044</v>
      </c>
      <c r="Y58" s="37">
        <v>5.2164824624050041</v>
      </c>
      <c r="Z58" s="37">
        <v>5.0207626346529679</v>
      </c>
      <c r="AA58" s="37">
        <v>4.5585407184680022</v>
      </c>
      <c r="AB58" s="37">
        <v>5.3705384451659732</v>
      </c>
      <c r="AC58" s="37">
        <v>5.2584751177909155</v>
      </c>
      <c r="AD58" s="37">
        <v>6.9931882685530304</v>
      </c>
      <c r="AE58" s="37">
        <v>8.6793759190681499</v>
      </c>
      <c r="AF58" s="37">
        <v>7.7898593549869801</v>
      </c>
      <c r="AG58" s="37">
        <v>8.0663939876490218</v>
      </c>
      <c r="AH58" s="37">
        <v>8.4198410489849032</v>
      </c>
      <c r="AI58" s="37">
        <v>7.1961709549329314</v>
      </c>
      <c r="AJ58" s="37">
        <v>8.4978504896579246</v>
      </c>
      <c r="AK58" s="37">
        <v>7.1209718960559911</v>
      </c>
      <c r="AL58" s="37">
        <v>9.5550918342470226</v>
      </c>
      <c r="AM58" s="37">
        <v>12.916033539921877</v>
      </c>
      <c r="AN58" s="37">
        <v>15.784208588819276</v>
      </c>
      <c r="AO58" s="37">
        <v>15.023270270791926</v>
      </c>
      <c r="AP58" s="37">
        <v>18.441159952802266</v>
      </c>
      <c r="AQ58" s="37">
        <v>21.848760863914109</v>
      </c>
      <c r="AR58" s="37">
        <v>14.084170100843323</v>
      </c>
      <c r="AS58" s="37">
        <v>14.805734582137845</v>
      </c>
      <c r="AT58" s="37">
        <v>10.502316552121997</v>
      </c>
      <c r="AU58" s="37">
        <v>10.215702033826929</v>
      </c>
      <c r="AV58" s="37">
        <v>9.1518285671119699</v>
      </c>
      <c r="AW58" s="37">
        <v>8.286255266258987</v>
      </c>
      <c r="AX58" s="37">
        <v>9.0149464869009286</v>
      </c>
      <c r="AY58" s="37">
        <v>9.7020649381359227</v>
      </c>
      <c r="AZ58" s="37">
        <v>8.5383035442930222</v>
      </c>
      <c r="BA58" s="37">
        <v>8.8851870034168172</v>
      </c>
      <c r="BB58" s="37">
        <v>9.9464597720368744</v>
      </c>
      <c r="BC58" s="37">
        <v>8.0833684609011129</v>
      </c>
      <c r="BD58" s="37">
        <v>10.4673347194462</v>
      </c>
      <c r="BE58" s="38">
        <v>12.863025578741301</v>
      </c>
    </row>
    <row r="59" spans="2:57" ht="11.25" customHeight="1">
      <c r="B59" s="218" t="s">
        <v>74</v>
      </c>
      <c r="O59" s="218" t="s">
        <v>74</v>
      </c>
    </row>
    <row r="60" spans="2:57" ht="11.25" customHeight="1">
      <c r="B60" s="218" t="s">
        <v>182</v>
      </c>
    </row>
    <row r="61" spans="2:57" ht="11.25" customHeight="1">
      <c r="B61" s="218" t="s">
        <v>183</v>
      </c>
    </row>
  </sheetData>
  <mergeCells count="22">
    <mergeCell ref="AJ7:AM7"/>
    <mergeCell ref="P7:S7"/>
    <mergeCell ref="T7:W7"/>
    <mergeCell ref="X7:AA7"/>
    <mergeCell ref="AB7:AE7"/>
    <mergeCell ref="AF7:AI7"/>
    <mergeCell ref="P46:S46"/>
    <mergeCell ref="T46:W46"/>
    <mergeCell ref="X46:AA46"/>
    <mergeCell ref="AB46:AE46"/>
    <mergeCell ref="AF46:AI46"/>
    <mergeCell ref="BD46:BE46"/>
    <mergeCell ref="AN7:AQ7"/>
    <mergeCell ref="AR7:AU7"/>
    <mergeCell ref="AV7:AY7"/>
    <mergeCell ref="AZ7:BC7"/>
    <mergeCell ref="BD7:BE7"/>
    <mergeCell ref="AJ46:AM46"/>
    <mergeCell ref="AN46:AQ46"/>
    <mergeCell ref="AR46:AU46"/>
    <mergeCell ref="AV46:AY46"/>
    <mergeCell ref="AZ46:BC4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3213F-498D-40C6-A790-860737534A6B}">
  <sheetPr codeName="Sheet45">
    <tabColor theme="4"/>
  </sheetPr>
  <dimension ref="B6:M12"/>
  <sheetViews>
    <sheetView showGridLines="0" zoomScaleNormal="100" workbookViewId="0">
      <selection activeCell="B11" sqref="B11"/>
    </sheetView>
  </sheetViews>
  <sheetFormatPr defaultColWidth="7.6640625" defaultRowHeight="11.25" customHeight="1"/>
  <cols>
    <col min="1" max="1" width="3.33203125" style="111" customWidth="1"/>
    <col min="2" max="2" width="29.77734375" style="111" customWidth="1"/>
    <col min="3" max="16384" width="7.6640625" style="111"/>
  </cols>
  <sheetData>
    <row r="6" spans="2:13" ht="15.5">
      <c r="C6" s="114" t="s">
        <v>448</v>
      </c>
    </row>
    <row r="7" spans="2:13" ht="11.25" customHeight="1">
      <c r="B7" s="116"/>
      <c r="C7" s="210">
        <v>2015</v>
      </c>
      <c r="D7" s="210">
        <v>2016</v>
      </c>
      <c r="E7" s="210">
        <v>2017</v>
      </c>
      <c r="F7" s="210">
        <v>2018</v>
      </c>
      <c r="G7" s="210">
        <v>2019</v>
      </c>
      <c r="H7" s="210">
        <v>2020</v>
      </c>
      <c r="I7" s="210">
        <v>2021</v>
      </c>
      <c r="J7" s="210">
        <v>2022</v>
      </c>
      <c r="K7" s="210">
        <v>2023</v>
      </c>
      <c r="L7" s="210">
        <v>2024</v>
      </c>
      <c r="M7" s="225">
        <v>2025</v>
      </c>
    </row>
    <row r="8" spans="2:13" ht="11.25" customHeight="1">
      <c r="B8" s="220" t="s">
        <v>449</v>
      </c>
      <c r="C8" s="13">
        <v>477</v>
      </c>
      <c r="D8" s="14">
        <v>447</v>
      </c>
      <c r="E8" s="14">
        <v>466</v>
      </c>
      <c r="F8" s="14">
        <v>514</v>
      </c>
      <c r="G8" s="14">
        <v>563</v>
      </c>
      <c r="H8" s="14">
        <v>628</v>
      </c>
      <c r="I8" s="14">
        <v>819</v>
      </c>
      <c r="J8" s="14">
        <v>801</v>
      </c>
      <c r="K8" s="14">
        <v>678</v>
      </c>
      <c r="L8" s="14">
        <v>712</v>
      </c>
      <c r="M8" s="15">
        <v>344</v>
      </c>
    </row>
    <row r="9" spans="2:13" ht="11.25" customHeight="1">
      <c r="B9" s="220" t="s">
        <v>185</v>
      </c>
      <c r="C9" s="5">
        <v>5350</v>
      </c>
      <c r="D9" s="6">
        <v>5092</v>
      </c>
      <c r="E9" s="6">
        <v>5666</v>
      </c>
      <c r="F9" s="6">
        <v>6542</v>
      </c>
      <c r="G9" s="6">
        <v>7175</v>
      </c>
      <c r="H9" s="6">
        <v>7366</v>
      </c>
      <c r="I9" s="6">
        <v>10710</v>
      </c>
      <c r="J9" s="6">
        <v>9861</v>
      </c>
      <c r="K9" s="6">
        <v>7713</v>
      </c>
      <c r="L9" s="6">
        <v>7696</v>
      </c>
      <c r="M9" s="7">
        <v>3242</v>
      </c>
    </row>
    <row r="10" spans="2:13" ht="11.25" customHeight="1">
      <c r="B10" s="220" t="s">
        <v>450</v>
      </c>
      <c r="C10" s="248">
        <v>8.1860305474515185E-2</v>
      </c>
      <c r="D10" s="249">
        <v>8.0700487452608771E-2</v>
      </c>
      <c r="E10" s="249">
        <v>7.5994781474233525E-2</v>
      </c>
      <c r="F10" s="249">
        <v>7.2845804988662138E-2</v>
      </c>
      <c r="G10" s="249">
        <v>7.2757818557766862E-2</v>
      </c>
      <c r="H10" s="249">
        <v>7.8558919189392049E-2</v>
      </c>
      <c r="I10" s="249">
        <v>7.1038251366120214E-2</v>
      </c>
      <c r="J10" s="249">
        <v>7.5126617895329206E-2</v>
      </c>
      <c r="K10" s="249">
        <v>8.0800858062209505E-2</v>
      </c>
      <c r="L10" s="249">
        <v>8.468125594671741E-2</v>
      </c>
      <c r="M10" s="250">
        <v>9.592861126603458E-2</v>
      </c>
    </row>
    <row r="11" spans="2:13" ht="11.25" customHeight="1">
      <c r="B11" s="218" t="s">
        <v>74</v>
      </c>
    </row>
    <row r="12" spans="2:13" ht="11.25" customHeight="1">
      <c r="B12" s="218" t="s">
        <v>186</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EEAE-77D3-4673-801D-62CC5BFF792B}">
  <sheetPr codeName="Sheet46">
    <tabColor theme="4"/>
  </sheetPr>
  <dimension ref="B1:BI48"/>
  <sheetViews>
    <sheetView showGridLines="0" zoomScaleNormal="100" workbookViewId="0">
      <selection activeCell="C45" sqref="C45"/>
    </sheetView>
  </sheetViews>
  <sheetFormatPr defaultColWidth="7.6640625" defaultRowHeight="11.25" customHeight="1"/>
  <cols>
    <col min="1" max="1" width="3.33203125" style="179" customWidth="1"/>
    <col min="2" max="2" width="25.33203125" style="179" customWidth="1"/>
    <col min="3" max="10" width="7.6640625" style="179"/>
    <col min="11" max="13" width="7.6640625" style="179" customWidth="1"/>
    <col min="14" max="14" width="3.33203125" style="179" customWidth="1"/>
    <col min="15" max="15" width="25" style="179" bestFit="1" customWidth="1"/>
    <col min="16" max="16" width="7.6640625" style="179" customWidth="1"/>
    <col min="17" max="16384" width="7.6640625" style="179"/>
  </cols>
  <sheetData>
    <row r="1" spans="2:61" ht="11.25" customHeight="1">
      <c r="G1" s="214"/>
      <c r="H1" s="214"/>
    </row>
    <row r="2" spans="2:61" ht="11.25" customHeight="1">
      <c r="G2" s="214"/>
      <c r="H2" s="214"/>
    </row>
    <row r="3" spans="2:61" ht="11.25" customHeight="1">
      <c r="G3" s="214"/>
      <c r="H3" s="214"/>
    </row>
    <row r="4" spans="2:61" ht="11.25" customHeight="1">
      <c r="C4" s="251"/>
      <c r="D4" s="251"/>
      <c r="E4" s="251"/>
      <c r="F4" s="251"/>
      <c r="G4" s="251"/>
      <c r="H4" s="251"/>
      <c r="I4" s="251"/>
      <c r="J4" s="251"/>
      <c r="K4" s="251"/>
      <c r="L4" s="251"/>
      <c r="M4" s="251"/>
    </row>
    <row r="5" spans="2:61" ht="11.25" customHeight="1">
      <c r="C5" s="160"/>
      <c r="D5" s="160"/>
      <c r="E5" s="160"/>
      <c r="F5" s="160"/>
      <c r="G5" s="160"/>
      <c r="H5" s="160"/>
      <c r="I5" s="160"/>
      <c r="J5" s="160"/>
      <c r="K5" s="160"/>
      <c r="L5" s="160"/>
      <c r="M5" s="160"/>
      <c r="O5" s="214"/>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61" ht="15.5">
      <c r="B6" s="214"/>
      <c r="C6" s="215" t="s">
        <v>187</v>
      </c>
      <c r="D6" s="214"/>
      <c r="E6" s="214"/>
      <c r="F6" s="214"/>
      <c r="G6" s="214"/>
      <c r="H6" s="214"/>
      <c r="I6" s="214"/>
      <c r="J6" s="214"/>
      <c r="K6" s="214"/>
      <c r="L6" s="214"/>
      <c r="M6" s="229"/>
      <c r="O6" s="214"/>
      <c r="P6" s="114" t="s">
        <v>451</v>
      </c>
      <c r="Q6" s="214"/>
      <c r="R6" s="214"/>
      <c r="S6" s="214"/>
      <c r="T6" s="214"/>
      <c r="U6" s="214"/>
      <c r="V6" s="214"/>
      <c r="W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row>
    <row r="7" spans="2:61" ht="11.25" customHeight="1">
      <c r="B7" s="207"/>
      <c r="C7" s="216">
        <v>2015</v>
      </c>
      <c r="D7" s="208">
        <v>2016</v>
      </c>
      <c r="E7" s="208">
        <v>2017</v>
      </c>
      <c r="F7" s="208">
        <v>2018</v>
      </c>
      <c r="G7" s="208">
        <v>2019</v>
      </c>
      <c r="H7" s="208">
        <v>2020</v>
      </c>
      <c r="I7" s="208">
        <v>2021</v>
      </c>
      <c r="J7" s="208">
        <v>2022</v>
      </c>
      <c r="K7" s="208">
        <v>2023</v>
      </c>
      <c r="L7" s="208">
        <v>2024</v>
      </c>
      <c r="M7" s="217">
        <v>2025</v>
      </c>
      <c r="O7" s="214"/>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61" ht="11.25" customHeight="1">
      <c r="B8" s="210" t="s">
        <v>66</v>
      </c>
      <c r="C8" s="2">
        <v>42.028539873033033</v>
      </c>
      <c r="D8" s="3">
        <v>41.024806127510999</v>
      </c>
      <c r="E8" s="3">
        <v>40.664629598713994</v>
      </c>
      <c r="F8" s="3">
        <v>74.170901350386899</v>
      </c>
      <c r="G8" s="3">
        <v>67.507046623752771</v>
      </c>
      <c r="H8" s="3">
        <v>88.68497267213715</v>
      </c>
      <c r="I8" s="3">
        <v>178.14214851875306</v>
      </c>
      <c r="J8" s="3">
        <v>111.10796004397982</v>
      </c>
      <c r="K8" s="3">
        <v>84.174454324688924</v>
      </c>
      <c r="L8" s="3">
        <v>123.7249485077691</v>
      </c>
      <c r="M8" s="4">
        <v>102.81731869612899</v>
      </c>
      <c r="N8" s="252"/>
      <c r="O8" s="214"/>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2:61" ht="11.25" customHeight="1">
      <c r="B9" s="210" t="s">
        <v>67</v>
      </c>
      <c r="C9" s="5">
        <v>1924</v>
      </c>
      <c r="D9" s="6">
        <v>1903</v>
      </c>
      <c r="E9" s="6">
        <v>2165</v>
      </c>
      <c r="F9" s="6">
        <v>2476</v>
      </c>
      <c r="G9" s="6">
        <v>2663</v>
      </c>
      <c r="H9" s="6">
        <v>2825</v>
      </c>
      <c r="I9" s="6">
        <v>4333</v>
      </c>
      <c r="J9" s="6">
        <v>4092</v>
      </c>
      <c r="K9" s="6">
        <v>2841</v>
      </c>
      <c r="L9" s="6">
        <v>2797</v>
      </c>
      <c r="M9" s="7">
        <v>1134</v>
      </c>
      <c r="O9" s="210" t="s">
        <v>66</v>
      </c>
      <c r="P9" s="46">
        <v>10.244073186919998</v>
      </c>
      <c r="Q9" s="47">
        <v>9.8377880485350051</v>
      </c>
      <c r="R9" s="47">
        <v>12.498540224991</v>
      </c>
      <c r="S9" s="47">
        <v>9.4481384125870012</v>
      </c>
      <c r="T9" s="47">
        <v>10.474473841806013</v>
      </c>
      <c r="U9" s="47">
        <v>15.253291542927006</v>
      </c>
      <c r="V9" s="47">
        <v>8.1055352257790059</v>
      </c>
      <c r="W9" s="47">
        <v>7.1915055169990003</v>
      </c>
      <c r="X9" s="47">
        <v>7.6087526917809996</v>
      </c>
      <c r="Y9" s="47">
        <v>9.9672851467080008</v>
      </c>
      <c r="Z9" s="47">
        <v>12.03994204425601</v>
      </c>
      <c r="AA9" s="47">
        <v>11.048649715969001</v>
      </c>
      <c r="AB9" s="47">
        <v>13.551387438015992</v>
      </c>
      <c r="AC9" s="47">
        <v>16.907120152983012</v>
      </c>
      <c r="AD9" s="47">
        <v>17.875849336082997</v>
      </c>
      <c r="AE9" s="47">
        <v>25.836544423304982</v>
      </c>
      <c r="AF9" s="47">
        <v>18.440224253428006</v>
      </c>
      <c r="AG9" s="47">
        <v>17.45334129139702</v>
      </c>
      <c r="AH9" s="47">
        <v>17.302162809357004</v>
      </c>
      <c r="AI9" s="47">
        <v>14.311318269571011</v>
      </c>
      <c r="AJ9" s="47">
        <v>18.510400237678017</v>
      </c>
      <c r="AK9" s="47">
        <v>19.738943737779</v>
      </c>
      <c r="AL9" s="47">
        <v>27.184338705985986</v>
      </c>
      <c r="AM9" s="47">
        <v>23.251289990693987</v>
      </c>
      <c r="AN9" s="47">
        <v>37.212799561879947</v>
      </c>
      <c r="AO9" s="47">
        <v>43.181792738955011</v>
      </c>
      <c r="AP9" s="47">
        <v>46.34259758941797</v>
      </c>
      <c r="AQ9" s="47">
        <v>51.404958628499919</v>
      </c>
      <c r="AR9" s="47">
        <v>38.026888849127985</v>
      </c>
      <c r="AS9" s="47">
        <v>33.850303144625975</v>
      </c>
      <c r="AT9" s="47">
        <v>20.969466340863008</v>
      </c>
      <c r="AU9" s="47">
        <v>18.261301709363014</v>
      </c>
      <c r="AV9" s="47">
        <v>33.985651054943986</v>
      </c>
      <c r="AW9" s="47">
        <v>15.204848202832013</v>
      </c>
      <c r="AX9" s="47">
        <v>19.009578974903008</v>
      </c>
      <c r="AY9" s="47">
        <v>15.974376092010008</v>
      </c>
      <c r="AZ9" s="47">
        <v>23.009828178910013</v>
      </c>
      <c r="BA9" s="47">
        <v>28.573727793246988</v>
      </c>
      <c r="BB9" s="47">
        <v>22.91754299357698</v>
      </c>
      <c r="BC9" s="47">
        <v>49.223849542034998</v>
      </c>
      <c r="BD9" s="47">
        <v>66.613782290846018</v>
      </c>
      <c r="BE9" s="48">
        <v>36.203536405282989</v>
      </c>
      <c r="BF9" s="253"/>
    </row>
    <row r="10" spans="2:61" ht="11.25" customHeight="1">
      <c r="B10" s="210" t="s">
        <v>188</v>
      </c>
      <c r="C10" s="8"/>
      <c r="D10" s="9"/>
      <c r="E10" s="9"/>
      <c r="F10" s="9"/>
      <c r="G10" s="9"/>
      <c r="H10" s="9"/>
      <c r="I10" s="9"/>
      <c r="J10" s="9"/>
      <c r="K10" s="9"/>
      <c r="L10" s="9">
        <v>129</v>
      </c>
      <c r="M10" s="12">
        <v>365</v>
      </c>
      <c r="O10" s="210" t="s">
        <v>67</v>
      </c>
      <c r="P10" s="5">
        <v>508</v>
      </c>
      <c r="Q10" s="6">
        <v>514</v>
      </c>
      <c r="R10" s="6">
        <v>477</v>
      </c>
      <c r="S10" s="6">
        <v>425</v>
      </c>
      <c r="T10" s="6">
        <v>548</v>
      </c>
      <c r="U10" s="6">
        <v>458</v>
      </c>
      <c r="V10" s="6">
        <v>464</v>
      </c>
      <c r="W10" s="6">
        <v>433</v>
      </c>
      <c r="X10" s="6">
        <v>558</v>
      </c>
      <c r="Y10" s="6">
        <v>552</v>
      </c>
      <c r="Z10" s="6">
        <v>527</v>
      </c>
      <c r="AA10" s="6">
        <v>528</v>
      </c>
      <c r="AB10" s="6">
        <v>587</v>
      </c>
      <c r="AC10" s="6">
        <v>667</v>
      </c>
      <c r="AD10" s="6">
        <v>643</v>
      </c>
      <c r="AE10" s="6">
        <v>579</v>
      </c>
      <c r="AF10" s="6">
        <v>713</v>
      </c>
      <c r="AG10" s="6">
        <v>678</v>
      </c>
      <c r="AH10" s="6">
        <v>662</v>
      </c>
      <c r="AI10" s="6">
        <v>610</v>
      </c>
      <c r="AJ10" s="6">
        <v>735</v>
      </c>
      <c r="AK10" s="6">
        <v>631</v>
      </c>
      <c r="AL10" s="6">
        <v>724</v>
      </c>
      <c r="AM10" s="6">
        <v>735</v>
      </c>
      <c r="AN10" s="6">
        <v>976</v>
      </c>
      <c r="AO10" s="6">
        <v>1094</v>
      </c>
      <c r="AP10" s="6">
        <v>1121</v>
      </c>
      <c r="AQ10" s="6">
        <v>1142</v>
      </c>
      <c r="AR10" s="6">
        <v>1246</v>
      </c>
      <c r="AS10" s="6">
        <v>1109</v>
      </c>
      <c r="AT10" s="6">
        <v>930</v>
      </c>
      <c r="AU10" s="6">
        <v>807</v>
      </c>
      <c r="AV10" s="6">
        <v>809</v>
      </c>
      <c r="AW10" s="6">
        <v>730</v>
      </c>
      <c r="AX10" s="6">
        <v>678</v>
      </c>
      <c r="AY10" s="6">
        <v>624</v>
      </c>
      <c r="AZ10" s="6">
        <v>718</v>
      </c>
      <c r="BA10" s="6">
        <v>703</v>
      </c>
      <c r="BB10" s="6">
        <v>689</v>
      </c>
      <c r="BC10" s="6">
        <v>687</v>
      </c>
      <c r="BD10" s="6">
        <v>654</v>
      </c>
      <c r="BE10" s="7">
        <v>480</v>
      </c>
    </row>
    <row r="11" spans="2:61" ht="11.25" customHeight="1">
      <c r="B11" s="210" t="s">
        <v>189</v>
      </c>
      <c r="C11" s="31"/>
      <c r="D11" s="32"/>
      <c r="E11" s="32"/>
      <c r="F11" s="32"/>
      <c r="G11" s="32"/>
      <c r="H11" s="32"/>
      <c r="I11" s="32"/>
      <c r="J11" s="32"/>
      <c r="K11" s="32"/>
      <c r="L11" s="32">
        <v>2926</v>
      </c>
      <c r="M11" s="33">
        <v>1499</v>
      </c>
      <c r="N11" s="160"/>
      <c r="O11" s="210" t="s">
        <v>188</v>
      </c>
      <c r="P11" s="25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109"/>
      <c r="AV11" s="109"/>
      <c r="AW11" s="109"/>
      <c r="AX11" s="109"/>
      <c r="AY11" s="109"/>
      <c r="AZ11" s="109"/>
      <c r="BA11" s="109"/>
      <c r="BB11" s="109">
        <v>43</v>
      </c>
      <c r="BC11" s="109">
        <v>86</v>
      </c>
      <c r="BD11" s="109">
        <v>130</v>
      </c>
      <c r="BE11" s="110">
        <v>235</v>
      </c>
    </row>
    <row r="12" spans="2:61" ht="11.25" customHeight="1">
      <c r="B12" s="218" t="s">
        <v>74</v>
      </c>
      <c r="C12" s="214"/>
      <c r="D12" s="214"/>
      <c r="E12" s="214"/>
      <c r="F12" s="214"/>
      <c r="G12" s="214"/>
      <c r="H12" s="214"/>
      <c r="I12" s="214"/>
      <c r="J12" s="214"/>
      <c r="K12" s="214"/>
      <c r="L12" s="214"/>
      <c r="M12" s="214"/>
      <c r="O12" s="210" t="s">
        <v>189</v>
      </c>
      <c r="P12" s="106"/>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44"/>
      <c r="AW12" s="44"/>
      <c r="AX12" s="44"/>
      <c r="AY12" s="44"/>
      <c r="AZ12" s="44"/>
      <c r="BA12" s="44"/>
      <c r="BB12" s="44">
        <v>732</v>
      </c>
      <c r="BC12" s="44">
        <v>773</v>
      </c>
      <c r="BD12" s="44">
        <v>784</v>
      </c>
      <c r="BE12" s="45">
        <v>715</v>
      </c>
      <c r="BF12" s="255"/>
    </row>
    <row r="13" spans="2:61" ht="11.25" customHeight="1">
      <c r="O13" s="218" t="s">
        <v>74</v>
      </c>
    </row>
    <row r="44" spans="2:13" ht="11.25" customHeight="1">
      <c r="C44" s="202" t="s">
        <v>452</v>
      </c>
    </row>
    <row r="45" spans="2:13" ht="11.25" customHeight="1">
      <c r="B45" s="236"/>
      <c r="C45" s="224">
        <v>2015</v>
      </c>
      <c r="D45" s="210">
        <v>2016</v>
      </c>
      <c r="E45" s="210">
        <v>2017</v>
      </c>
      <c r="F45" s="210">
        <v>2018</v>
      </c>
      <c r="G45" s="210">
        <v>2019</v>
      </c>
      <c r="H45" s="210">
        <v>2020</v>
      </c>
      <c r="I45" s="210">
        <v>2021</v>
      </c>
      <c r="J45" s="210">
        <v>2022</v>
      </c>
      <c r="K45" s="210">
        <v>2023</v>
      </c>
      <c r="L45" s="210">
        <v>2024</v>
      </c>
      <c r="M45" s="225">
        <v>2025</v>
      </c>
    </row>
    <row r="46" spans="2:13" ht="11.25" customHeight="1">
      <c r="B46" s="205" t="s">
        <v>190</v>
      </c>
      <c r="C46" s="256">
        <v>0.54457483463855361</v>
      </c>
      <c r="D46" s="257">
        <v>0.5455727505962894</v>
      </c>
      <c r="E46" s="257">
        <v>0.49112620590277767</v>
      </c>
      <c r="F46" s="257">
        <v>0.53663531638629103</v>
      </c>
      <c r="G46" s="257">
        <v>0.46724830955056174</v>
      </c>
      <c r="H46" s="257">
        <v>0.53771760186782658</v>
      </c>
      <c r="I46" s="257">
        <v>0.52529741806424179</v>
      </c>
      <c r="J46" s="257">
        <v>0.50296301451658099</v>
      </c>
      <c r="K46" s="257">
        <v>0.56309594682998954</v>
      </c>
      <c r="L46" s="257">
        <v>0.61712808594312363</v>
      </c>
      <c r="M46" s="258">
        <v>0.67603742640849829</v>
      </c>
    </row>
    <row r="47" spans="2:13" ht="11.25" customHeight="1">
      <c r="B47" s="205" t="s">
        <v>67</v>
      </c>
      <c r="C47" s="259">
        <v>0.24049999999999999</v>
      </c>
      <c r="D47" s="260">
        <v>0.25492297387809781</v>
      </c>
      <c r="E47" s="260">
        <v>0.26093768832107989</v>
      </c>
      <c r="F47" s="260">
        <v>0.26368477103301385</v>
      </c>
      <c r="G47" s="260">
        <v>0.25836809934995636</v>
      </c>
      <c r="H47" s="260">
        <v>0.26237577783969535</v>
      </c>
      <c r="I47" s="260">
        <v>0.27282458128699155</v>
      </c>
      <c r="J47" s="260">
        <v>0.27352941176470591</v>
      </c>
      <c r="K47" s="260">
        <v>0.24070151656358552</v>
      </c>
      <c r="L47" s="260">
        <v>0.2371544853315245</v>
      </c>
      <c r="M47" s="261">
        <v>0.22336025211739216</v>
      </c>
    </row>
    <row r="48" spans="2:13" ht="11.25" customHeight="1">
      <c r="B48" s="218" t="s">
        <v>74</v>
      </c>
    </row>
  </sheetData>
  <mergeCells count="11">
    <mergeCell ref="AJ7:AM7"/>
    <mergeCell ref="P7:S7"/>
    <mergeCell ref="T7:W7"/>
    <mergeCell ref="X7:AA7"/>
    <mergeCell ref="AB7:AE7"/>
    <mergeCell ref="AF7:AI7"/>
    <mergeCell ref="AN7:AQ7"/>
    <mergeCell ref="AR7:AU7"/>
    <mergeCell ref="AV7:AY7"/>
    <mergeCell ref="AZ7:BC7"/>
    <mergeCell ref="BD7:BE7"/>
  </mergeCells>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6D70-906A-4828-832D-11C1B318E6D0}">
  <sheetPr codeName="Sheet48">
    <tabColor theme="4"/>
  </sheetPr>
  <dimension ref="B5:BE53"/>
  <sheetViews>
    <sheetView showGridLines="0" topLeftCell="A24" zoomScaleNormal="100" workbookViewId="0">
      <selection activeCell="P45" sqref="P45:S45"/>
    </sheetView>
  </sheetViews>
  <sheetFormatPr defaultColWidth="7.6640625" defaultRowHeight="11.25" customHeight="1"/>
  <cols>
    <col min="1" max="1" width="3.33203125" style="214" customWidth="1"/>
    <col min="2" max="2" width="25.33203125" style="214" customWidth="1"/>
    <col min="3" max="13" width="7.6640625" style="214" customWidth="1"/>
    <col min="14" max="14" width="3.33203125" style="214" customWidth="1"/>
    <col min="15" max="15" width="14" style="214" customWidth="1"/>
    <col min="16" max="16384" width="7.6640625" style="214"/>
  </cols>
  <sheetData>
    <row r="5" spans="2:57"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57" ht="15.5">
      <c r="C6" s="215" t="s">
        <v>453</v>
      </c>
      <c r="P6" s="215" t="s">
        <v>454</v>
      </c>
    </row>
    <row r="7" spans="2:57" ht="11.25" customHeight="1">
      <c r="B7" s="223"/>
      <c r="C7" s="224">
        <v>2015</v>
      </c>
      <c r="D7" s="210">
        <v>2016</v>
      </c>
      <c r="E7" s="210">
        <v>2017</v>
      </c>
      <c r="F7" s="210">
        <v>2018</v>
      </c>
      <c r="G7" s="210">
        <v>2019</v>
      </c>
      <c r="H7" s="210">
        <v>2020</v>
      </c>
      <c r="I7" s="210">
        <v>2021</v>
      </c>
      <c r="J7" s="210">
        <v>2022</v>
      </c>
      <c r="K7" s="210">
        <v>2023</v>
      </c>
      <c r="L7" s="210">
        <v>2024</v>
      </c>
      <c r="M7" s="225">
        <v>2025</v>
      </c>
      <c r="N7" s="226"/>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57" ht="11.25" customHeight="1">
      <c r="B8" s="210" t="s">
        <v>393</v>
      </c>
      <c r="C8" s="13">
        <v>196</v>
      </c>
      <c r="D8" s="14">
        <v>163</v>
      </c>
      <c r="E8" s="14">
        <v>174</v>
      </c>
      <c r="F8" s="14">
        <v>190</v>
      </c>
      <c r="G8" s="14">
        <v>183</v>
      </c>
      <c r="H8" s="14">
        <v>236</v>
      </c>
      <c r="I8" s="14">
        <v>250</v>
      </c>
      <c r="J8" s="14">
        <v>248</v>
      </c>
      <c r="K8" s="14">
        <v>147</v>
      </c>
      <c r="L8" s="14">
        <v>180</v>
      </c>
      <c r="M8" s="15">
        <v>30</v>
      </c>
      <c r="N8" s="262"/>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2:57" ht="11.25" customHeight="1">
      <c r="B9" s="210" t="s">
        <v>81</v>
      </c>
      <c r="C9" s="5">
        <v>535</v>
      </c>
      <c r="D9" s="6">
        <v>507</v>
      </c>
      <c r="E9" s="6">
        <v>581</v>
      </c>
      <c r="F9" s="6">
        <v>615</v>
      </c>
      <c r="G9" s="6">
        <v>648</v>
      </c>
      <c r="H9" s="6">
        <v>665</v>
      </c>
      <c r="I9" s="6">
        <v>1002</v>
      </c>
      <c r="J9" s="6">
        <v>914</v>
      </c>
      <c r="K9" s="6">
        <v>632</v>
      </c>
      <c r="L9" s="6">
        <v>526</v>
      </c>
      <c r="M9" s="7">
        <v>169</v>
      </c>
      <c r="N9" s="262"/>
      <c r="O9" s="210" t="s">
        <v>393</v>
      </c>
      <c r="P9" s="13">
        <v>47</v>
      </c>
      <c r="Q9" s="14">
        <v>64</v>
      </c>
      <c r="R9" s="14">
        <v>48</v>
      </c>
      <c r="S9" s="14">
        <v>37</v>
      </c>
      <c r="T9" s="14">
        <v>53</v>
      </c>
      <c r="U9" s="14">
        <v>38</v>
      </c>
      <c r="V9" s="14">
        <v>38</v>
      </c>
      <c r="W9" s="14">
        <v>34</v>
      </c>
      <c r="X9" s="14">
        <v>45</v>
      </c>
      <c r="Y9" s="14">
        <v>41</v>
      </c>
      <c r="Z9" s="14">
        <v>48</v>
      </c>
      <c r="AA9" s="14">
        <v>40</v>
      </c>
      <c r="AB9" s="14">
        <v>50</v>
      </c>
      <c r="AC9" s="14">
        <v>49</v>
      </c>
      <c r="AD9" s="14">
        <v>41</v>
      </c>
      <c r="AE9" s="14">
        <v>50</v>
      </c>
      <c r="AF9" s="14">
        <v>40</v>
      </c>
      <c r="AG9" s="14">
        <v>42</v>
      </c>
      <c r="AH9" s="14">
        <v>50</v>
      </c>
      <c r="AI9" s="14">
        <v>51</v>
      </c>
      <c r="AJ9" s="14">
        <v>59</v>
      </c>
      <c r="AK9" s="14">
        <v>54</v>
      </c>
      <c r="AL9" s="14">
        <v>63</v>
      </c>
      <c r="AM9" s="14">
        <v>60</v>
      </c>
      <c r="AN9" s="14">
        <v>56</v>
      </c>
      <c r="AO9" s="14">
        <v>61</v>
      </c>
      <c r="AP9" s="14">
        <v>76</v>
      </c>
      <c r="AQ9" s="14">
        <v>57</v>
      </c>
      <c r="AR9" s="14">
        <v>68</v>
      </c>
      <c r="AS9" s="14">
        <v>58</v>
      </c>
      <c r="AT9" s="14">
        <v>57</v>
      </c>
      <c r="AU9" s="14">
        <v>65</v>
      </c>
      <c r="AV9" s="14">
        <v>33</v>
      </c>
      <c r="AW9" s="14">
        <v>45</v>
      </c>
      <c r="AX9" s="14">
        <v>31</v>
      </c>
      <c r="AY9" s="14">
        <v>38</v>
      </c>
      <c r="AZ9" s="14">
        <v>51</v>
      </c>
      <c r="BA9" s="14">
        <v>50</v>
      </c>
      <c r="BB9" s="14">
        <v>30</v>
      </c>
      <c r="BC9" s="14">
        <v>49</v>
      </c>
      <c r="BD9" s="14">
        <v>20</v>
      </c>
      <c r="BE9" s="15">
        <v>10</v>
      </c>
    </row>
    <row r="10" spans="2:57" ht="11.25" customHeight="1">
      <c r="B10" s="210" t="s">
        <v>82</v>
      </c>
      <c r="C10" s="13">
        <v>248</v>
      </c>
      <c r="D10" s="14">
        <v>296</v>
      </c>
      <c r="E10" s="14">
        <v>332</v>
      </c>
      <c r="F10" s="14">
        <v>403</v>
      </c>
      <c r="G10" s="14">
        <v>351</v>
      </c>
      <c r="H10" s="14">
        <v>385</v>
      </c>
      <c r="I10" s="14">
        <v>535</v>
      </c>
      <c r="J10" s="14">
        <v>638</v>
      </c>
      <c r="K10" s="14">
        <v>458</v>
      </c>
      <c r="L10" s="14">
        <v>342</v>
      </c>
      <c r="M10" s="15">
        <v>149</v>
      </c>
      <c r="N10" s="262"/>
      <c r="O10" s="210" t="s">
        <v>81</v>
      </c>
      <c r="P10" s="5">
        <v>138</v>
      </c>
      <c r="Q10" s="6">
        <v>136</v>
      </c>
      <c r="R10" s="6">
        <v>124</v>
      </c>
      <c r="S10" s="6">
        <v>137</v>
      </c>
      <c r="T10" s="6">
        <v>142</v>
      </c>
      <c r="U10" s="6">
        <v>116</v>
      </c>
      <c r="V10" s="6">
        <v>132</v>
      </c>
      <c r="W10" s="6">
        <v>117</v>
      </c>
      <c r="X10" s="6">
        <v>162</v>
      </c>
      <c r="Y10" s="6">
        <v>131</v>
      </c>
      <c r="Z10" s="6">
        <v>148</v>
      </c>
      <c r="AA10" s="6">
        <v>140</v>
      </c>
      <c r="AB10" s="6">
        <v>136</v>
      </c>
      <c r="AC10" s="6">
        <v>171</v>
      </c>
      <c r="AD10" s="6">
        <v>154</v>
      </c>
      <c r="AE10" s="6">
        <v>154</v>
      </c>
      <c r="AF10" s="6">
        <v>172</v>
      </c>
      <c r="AG10" s="6">
        <v>169</v>
      </c>
      <c r="AH10" s="6">
        <v>150</v>
      </c>
      <c r="AI10" s="6">
        <v>157</v>
      </c>
      <c r="AJ10" s="6">
        <v>177</v>
      </c>
      <c r="AK10" s="6">
        <v>153</v>
      </c>
      <c r="AL10" s="6">
        <v>153</v>
      </c>
      <c r="AM10" s="6">
        <v>182</v>
      </c>
      <c r="AN10" s="6">
        <v>233</v>
      </c>
      <c r="AO10" s="6">
        <v>242</v>
      </c>
      <c r="AP10" s="6">
        <v>250</v>
      </c>
      <c r="AQ10" s="6">
        <v>277</v>
      </c>
      <c r="AR10" s="6">
        <v>254</v>
      </c>
      <c r="AS10" s="6">
        <v>248</v>
      </c>
      <c r="AT10" s="6">
        <v>216</v>
      </c>
      <c r="AU10" s="6">
        <v>196</v>
      </c>
      <c r="AV10" s="6">
        <v>172</v>
      </c>
      <c r="AW10" s="6">
        <v>188</v>
      </c>
      <c r="AX10" s="6">
        <v>138</v>
      </c>
      <c r="AY10" s="6">
        <v>134</v>
      </c>
      <c r="AZ10" s="6">
        <v>136</v>
      </c>
      <c r="BA10" s="6">
        <v>133</v>
      </c>
      <c r="BB10" s="6">
        <v>133</v>
      </c>
      <c r="BC10" s="6">
        <v>124</v>
      </c>
      <c r="BD10" s="6">
        <v>105</v>
      </c>
      <c r="BE10" s="7">
        <v>64</v>
      </c>
    </row>
    <row r="11" spans="2:57" ht="11.25" customHeight="1">
      <c r="B11" s="210" t="s">
        <v>83</v>
      </c>
      <c r="C11" s="5">
        <v>370</v>
      </c>
      <c r="D11" s="6">
        <v>399</v>
      </c>
      <c r="E11" s="6">
        <v>430</v>
      </c>
      <c r="F11" s="6">
        <v>478</v>
      </c>
      <c r="G11" s="6">
        <v>557</v>
      </c>
      <c r="H11" s="6">
        <v>504</v>
      </c>
      <c r="I11" s="6">
        <v>784</v>
      </c>
      <c r="J11" s="6">
        <v>724</v>
      </c>
      <c r="K11" s="6">
        <v>532</v>
      </c>
      <c r="L11" s="6">
        <v>526</v>
      </c>
      <c r="M11" s="7">
        <v>232</v>
      </c>
      <c r="N11" s="262"/>
      <c r="O11" s="210" t="s">
        <v>82</v>
      </c>
      <c r="P11" s="13">
        <v>74</v>
      </c>
      <c r="Q11" s="14">
        <v>65</v>
      </c>
      <c r="R11" s="14">
        <v>53</v>
      </c>
      <c r="S11" s="14">
        <v>56</v>
      </c>
      <c r="T11" s="14">
        <v>70</v>
      </c>
      <c r="U11" s="14">
        <v>71</v>
      </c>
      <c r="V11" s="14">
        <v>87</v>
      </c>
      <c r="W11" s="14">
        <v>68</v>
      </c>
      <c r="X11" s="14">
        <v>76</v>
      </c>
      <c r="Y11" s="14">
        <v>90</v>
      </c>
      <c r="Z11" s="14">
        <v>79</v>
      </c>
      <c r="AA11" s="14">
        <v>87</v>
      </c>
      <c r="AB11" s="14">
        <v>87</v>
      </c>
      <c r="AC11" s="14">
        <v>110</v>
      </c>
      <c r="AD11" s="14">
        <v>110</v>
      </c>
      <c r="AE11" s="14">
        <v>96</v>
      </c>
      <c r="AF11" s="14">
        <v>86</v>
      </c>
      <c r="AG11" s="14">
        <v>97</v>
      </c>
      <c r="AH11" s="14">
        <v>92</v>
      </c>
      <c r="AI11" s="14">
        <v>76</v>
      </c>
      <c r="AJ11" s="14">
        <v>103</v>
      </c>
      <c r="AK11" s="14">
        <v>104</v>
      </c>
      <c r="AL11" s="14">
        <v>87</v>
      </c>
      <c r="AM11" s="14">
        <v>91</v>
      </c>
      <c r="AN11" s="14">
        <v>119</v>
      </c>
      <c r="AO11" s="14">
        <v>135</v>
      </c>
      <c r="AP11" s="14">
        <v>135</v>
      </c>
      <c r="AQ11" s="14">
        <v>146</v>
      </c>
      <c r="AR11" s="14">
        <v>183</v>
      </c>
      <c r="AS11" s="14">
        <v>186</v>
      </c>
      <c r="AT11" s="14">
        <v>144</v>
      </c>
      <c r="AU11" s="14">
        <v>125</v>
      </c>
      <c r="AV11" s="14">
        <v>132</v>
      </c>
      <c r="AW11" s="14">
        <v>103</v>
      </c>
      <c r="AX11" s="14">
        <v>114</v>
      </c>
      <c r="AY11" s="14">
        <v>109</v>
      </c>
      <c r="AZ11" s="14">
        <v>85</v>
      </c>
      <c r="BA11" s="14">
        <v>93</v>
      </c>
      <c r="BB11" s="14">
        <v>86</v>
      </c>
      <c r="BC11" s="14">
        <v>78</v>
      </c>
      <c r="BD11" s="14">
        <v>77</v>
      </c>
      <c r="BE11" s="15">
        <v>72</v>
      </c>
    </row>
    <row r="12" spans="2:57" ht="11.25" customHeight="1">
      <c r="B12" s="210" t="s">
        <v>84</v>
      </c>
      <c r="C12" s="13">
        <v>227</v>
      </c>
      <c r="D12" s="14">
        <v>203</v>
      </c>
      <c r="E12" s="14">
        <v>239</v>
      </c>
      <c r="F12" s="14">
        <v>259</v>
      </c>
      <c r="G12" s="14">
        <v>318</v>
      </c>
      <c r="H12" s="14">
        <v>329</v>
      </c>
      <c r="I12" s="14">
        <v>484</v>
      </c>
      <c r="J12" s="14">
        <v>433</v>
      </c>
      <c r="K12" s="14">
        <v>279</v>
      </c>
      <c r="L12" s="14">
        <v>286</v>
      </c>
      <c r="M12" s="15">
        <v>130</v>
      </c>
      <c r="N12" s="262"/>
      <c r="O12" s="210" t="s">
        <v>83</v>
      </c>
      <c r="P12" s="5">
        <v>100</v>
      </c>
      <c r="Q12" s="6">
        <v>96</v>
      </c>
      <c r="R12" s="6">
        <v>96</v>
      </c>
      <c r="S12" s="6">
        <v>78</v>
      </c>
      <c r="T12" s="6">
        <v>112</v>
      </c>
      <c r="U12" s="6">
        <v>110</v>
      </c>
      <c r="V12" s="6">
        <v>85</v>
      </c>
      <c r="W12" s="6">
        <v>92</v>
      </c>
      <c r="X12" s="6">
        <v>112</v>
      </c>
      <c r="Y12" s="6">
        <v>129</v>
      </c>
      <c r="Z12" s="6">
        <v>93</v>
      </c>
      <c r="AA12" s="6">
        <v>96</v>
      </c>
      <c r="AB12" s="6">
        <v>113</v>
      </c>
      <c r="AC12" s="6">
        <v>122</v>
      </c>
      <c r="AD12" s="6">
        <v>139</v>
      </c>
      <c r="AE12" s="6">
        <v>104</v>
      </c>
      <c r="AF12" s="6">
        <v>152</v>
      </c>
      <c r="AG12" s="6">
        <v>139</v>
      </c>
      <c r="AH12" s="6">
        <v>132</v>
      </c>
      <c r="AI12" s="6">
        <v>134</v>
      </c>
      <c r="AJ12" s="6">
        <v>135</v>
      </c>
      <c r="AK12" s="6">
        <v>97</v>
      </c>
      <c r="AL12" s="6">
        <v>133</v>
      </c>
      <c r="AM12" s="6">
        <v>139</v>
      </c>
      <c r="AN12" s="6">
        <v>173</v>
      </c>
      <c r="AO12" s="6">
        <v>222</v>
      </c>
      <c r="AP12" s="6">
        <v>190</v>
      </c>
      <c r="AQ12" s="6">
        <v>199</v>
      </c>
      <c r="AR12" s="6">
        <v>202</v>
      </c>
      <c r="AS12" s="6">
        <v>212</v>
      </c>
      <c r="AT12" s="6">
        <v>180</v>
      </c>
      <c r="AU12" s="6">
        <v>130</v>
      </c>
      <c r="AV12" s="6">
        <v>148</v>
      </c>
      <c r="AW12" s="6">
        <v>136</v>
      </c>
      <c r="AX12" s="6">
        <v>131</v>
      </c>
      <c r="AY12" s="6">
        <v>117</v>
      </c>
      <c r="AZ12" s="6">
        <v>117</v>
      </c>
      <c r="BA12" s="6">
        <v>129</v>
      </c>
      <c r="BB12" s="6">
        <v>133</v>
      </c>
      <c r="BC12" s="6">
        <v>147</v>
      </c>
      <c r="BD12" s="6">
        <v>131</v>
      </c>
      <c r="BE12" s="7">
        <v>101</v>
      </c>
    </row>
    <row r="13" spans="2:57" ht="11.25" customHeight="1">
      <c r="B13" s="210" t="s">
        <v>85</v>
      </c>
      <c r="C13" s="5">
        <v>161</v>
      </c>
      <c r="D13" s="6">
        <v>138</v>
      </c>
      <c r="E13" s="6">
        <v>187</v>
      </c>
      <c r="F13" s="6">
        <v>295</v>
      </c>
      <c r="G13" s="6">
        <v>320</v>
      </c>
      <c r="H13" s="6">
        <v>424</v>
      </c>
      <c r="I13" s="6">
        <v>846</v>
      </c>
      <c r="J13" s="6">
        <v>573</v>
      </c>
      <c r="K13" s="6">
        <v>317</v>
      </c>
      <c r="L13" s="6">
        <v>410</v>
      </c>
      <c r="M13" s="7">
        <v>212</v>
      </c>
      <c r="N13" s="262"/>
      <c r="O13" s="210" t="s">
        <v>84</v>
      </c>
      <c r="P13" s="13">
        <v>56</v>
      </c>
      <c r="Q13" s="14">
        <v>60</v>
      </c>
      <c r="R13" s="14">
        <v>58</v>
      </c>
      <c r="S13" s="14">
        <v>53</v>
      </c>
      <c r="T13" s="14">
        <v>62</v>
      </c>
      <c r="U13" s="14">
        <v>49</v>
      </c>
      <c r="V13" s="14">
        <v>46</v>
      </c>
      <c r="W13" s="14">
        <v>46</v>
      </c>
      <c r="X13" s="14">
        <v>48</v>
      </c>
      <c r="Y13" s="14">
        <v>65</v>
      </c>
      <c r="Z13" s="14">
        <v>66</v>
      </c>
      <c r="AA13" s="14">
        <v>60</v>
      </c>
      <c r="AB13" s="14">
        <v>61</v>
      </c>
      <c r="AC13" s="14">
        <v>70</v>
      </c>
      <c r="AD13" s="14">
        <v>65</v>
      </c>
      <c r="AE13" s="14">
        <v>63</v>
      </c>
      <c r="AF13" s="14">
        <v>78</v>
      </c>
      <c r="AG13" s="14">
        <v>90</v>
      </c>
      <c r="AH13" s="14">
        <v>84</v>
      </c>
      <c r="AI13" s="14">
        <v>66</v>
      </c>
      <c r="AJ13" s="14">
        <v>87</v>
      </c>
      <c r="AK13" s="14">
        <v>74</v>
      </c>
      <c r="AL13" s="14">
        <v>91</v>
      </c>
      <c r="AM13" s="14">
        <v>77</v>
      </c>
      <c r="AN13" s="14">
        <v>96</v>
      </c>
      <c r="AO13" s="14">
        <v>109</v>
      </c>
      <c r="AP13" s="14">
        <v>151</v>
      </c>
      <c r="AQ13" s="14">
        <v>128</v>
      </c>
      <c r="AR13" s="14">
        <v>143</v>
      </c>
      <c r="AS13" s="14">
        <v>123</v>
      </c>
      <c r="AT13" s="14">
        <v>93</v>
      </c>
      <c r="AU13" s="14">
        <v>74</v>
      </c>
      <c r="AV13" s="14">
        <v>91</v>
      </c>
      <c r="AW13" s="14">
        <v>67</v>
      </c>
      <c r="AX13" s="14">
        <v>64</v>
      </c>
      <c r="AY13" s="14">
        <v>57</v>
      </c>
      <c r="AZ13" s="14">
        <v>67</v>
      </c>
      <c r="BA13" s="14">
        <v>70</v>
      </c>
      <c r="BB13" s="14">
        <v>82</v>
      </c>
      <c r="BC13" s="14">
        <v>67</v>
      </c>
      <c r="BD13" s="14">
        <v>82</v>
      </c>
      <c r="BE13" s="15">
        <v>48</v>
      </c>
    </row>
    <row r="14" spans="2:57" ht="11.25" customHeight="1">
      <c r="B14" s="210" t="s">
        <v>86</v>
      </c>
      <c r="C14" s="21">
        <v>187</v>
      </c>
      <c r="D14" s="19">
        <v>197</v>
      </c>
      <c r="E14" s="19">
        <v>222</v>
      </c>
      <c r="F14" s="19">
        <v>236</v>
      </c>
      <c r="G14" s="19">
        <v>286</v>
      </c>
      <c r="H14" s="19">
        <v>282</v>
      </c>
      <c r="I14" s="19">
        <v>433</v>
      </c>
      <c r="J14" s="19">
        <v>562</v>
      </c>
      <c r="K14" s="19">
        <v>476</v>
      </c>
      <c r="L14" s="19">
        <v>527</v>
      </c>
      <c r="M14" s="20">
        <v>212</v>
      </c>
      <c r="N14" s="262"/>
      <c r="O14" s="210" t="s">
        <v>85</v>
      </c>
      <c r="P14" s="5">
        <v>35</v>
      </c>
      <c r="Q14" s="6">
        <v>43</v>
      </c>
      <c r="R14" s="6">
        <v>54</v>
      </c>
      <c r="S14" s="6">
        <v>29</v>
      </c>
      <c r="T14" s="6">
        <v>48</v>
      </c>
      <c r="U14" s="6">
        <v>30</v>
      </c>
      <c r="V14" s="6">
        <v>33</v>
      </c>
      <c r="W14" s="6">
        <v>27</v>
      </c>
      <c r="X14" s="6">
        <v>36</v>
      </c>
      <c r="Y14" s="6">
        <v>48</v>
      </c>
      <c r="Z14" s="6">
        <v>53</v>
      </c>
      <c r="AA14" s="6">
        <v>50</v>
      </c>
      <c r="AB14" s="6">
        <v>60</v>
      </c>
      <c r="AC14" s="6">
        <v>87</v>
      </c>
      <c r="AD14" s="6">
        <v>84</v>
      </c>
      <c r="AE14" s="6">
        <v>64</v>
      </c>
      <c r="AF14" s="6">
        <v>88</v>
      </c>
      <c r="AG14" s="6">
        <v>81</v>
      </c>
      <c r="AH14" s="6">
        <v>86</v>
      </c>
      <c r="AI14" s="6">
        <v>65</v>
      </c>
      <c r="AJ14" s="6">
        <v>81</v>
      </c>
      <c r="AK14" s="6">
        <v>95</v>
      </c>
      <c r="AL14" s="6">
        <v>124</v>
      </c>
      <c r="AM14" s="6">
        <v>124</v>
      </c>
      <c r="AN14" s="6">
        <v>177</v>
      </c>
      <c r="AO14" s="6">
        <v>218</v>
      </c>
      <c r="AP14" s="6">
        <v>220</v>
      </c>
      <c r="AQ14" s="6">
        <v>231</v>
      </c>
      <c r="AR14" s="6">
        <v>209</v>
      </c>
      <c r="AS14" s="6">
        <v>149</v>
      </c>
      <c r="AT14" s="6">
        <v>119</v>
      </c>
      <c r="AU14" s="6">
        <v>96</v>
      </c>
      <c r="AV14" s="6">
        <v>83</v>
      </c>
      <c r="AW14" s="6">
        <v>67</v>
      </c>
      <c r="AX14" s="6">
        <v>98</v>
      </c>
      <c r="AY14" s="6">
        <v>69</v>
      </c>
      <c r="AZ14" s="6">
        <v>95</v>
      </c>
      <c r="BA14" s="6">
        <v>98</v>
      </c>
      <c r="BB14" s="6">
        <v>111</v>
      </c>
      <c r="BC14" s="6">
        <v>106</v>
      </c>
      <c r="BD14" s="6">
        <v>109</v>
      </c>
      <c r="BE14" s="7">
        <v>103</v>
      </c>
    </row>
    <row r="15" spans="2:57" ht="11.25" customHeight="1">
      <c r="B15" s="218" t="s">
        <v>74</v>
      </c>
      <c r="N15" s="227"/>
      <c r="O15" s="210" t="s">
        <v>86</v>
      </c>
      <c r="P15" s="21">
        <v>58</v>
      </c>
      <c r="Q15" s="19">
        <v>50</v>
      </c>
      <c r="R15" s="19">
        <v>44</v>
      </c>
      <c r="S15" s="19">
        <v>35</v>
      </c>
      <c r="T15" s="19">
        <v>61</v>
      </c>
      <c r="U15" s="19">
        <v>44</v>
      </c>
      <c r="V15" s="19">
        <v>43</v>
      </c>
      <c r="W15" s="19">
        <v>49</v>
      </c>
      <c r="X15" s="19">
        <v>79</v>
      </c>
      <c r="Y15" s="19">
        <v>48</v>
      </c>
      <c r="Z15" s="19">
        <v>40</v>
      </c>
      <c r="AA15" s="19">
        <v>55</v>
      </c>
      <c r="AB15" s="19">
        <v>80</v>
      </c>
      <c r="AC15" s="19">
        <v>58</v>
      </c>
      <c r="AD15" s="19">
        <v>50</v>
      </c>
      <c r="AE15" s="19">
        <v>48</v>
      </c>
      <c r="AF15" s="19">
        <v>97</v>
      </c>
      <c r="AG15" s="19">
        <v>60</v>
      </c>
      <c r="AH15" s="19">
        <v>68</v>
      </c>
      <c r="AI15" s="19">
        <v>61</v>
      </c>
      <c r="AJ15" s="19">
        <v>93</v>
      </c>
      <c r="AK15" s="19">
        <v>54</v>
      </c>
      <c r="AL15" s="19">
        <v>73</v>
      </c>
      <c r="AM15" s="19">
        <v>62</v>
      </c>
      <c r="AN15" s="19">
        <v>123</v>
      </c>
      <c r="AO15" s="19">
        <v>107</v>
      </c>
      <c r="AP15" s="19">
        <v>99</v>
      </c>
      <c r="AQ15" s="19">
        <v>104</v>
      </c>
      <c r="AR15" s="19">
        <v>187</v>
      </c>
      <c r="AS15" s="19">
        <v>133</v>
      </c>
      <c r="AT15" s="19">
        <v>121</v>
      </c>
      <c r="AU15" s="19">
        <v>121</v>
      </c>
      <c r="AV15" s="19">
        <v>150</v>
      </c>
      <c r="AW15" s="19">
        <v>124</v>
      </c>
      <c r="AX15" s="19">
        <v>102</v>
      </c>
      <c r="AY15" s="19">
        <v>100</v>
      </c>
      <c r="AZ15" s="19">
        <v>167</v>
      </c>
      <c r="BA15" s="19">
        <v>130</v>
      </c>
      <c r="BB15" s="19">
        <v>114</v>
      </c>
      <c r="BC15" s="19">
        <v>116</v>
      </c>
      <c r="BD15" s="19">
        <v>130</v>
      </c>
      <c r="BE15" s="20">
        <v>82</v>
      </c>
    </row>
    <row r="16" spans="2:57" ht="11.25" customHeight="1">
      <c r="O16" s="218" t="s">
        <v>74</v>
      </c>
    </row>
    <row r="43" spans="2:57" ht="11.25" customHeight="1">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row>
    <row r="44" spans="2:57" ht="11.25" customHeight="1">
      <c r="C44" s="215" t="s">
        <v>455</v>
      </c>
      <c r="P44" s="215" t="s">
        <v>456</v>
      </c>
    </row>
    <row r="45" spans="2:57" ht="11.25" customHeight="1">
      <c r="B45" s="223"/>
      <c r="C45" s="224">
        <v>2015</v>
      </c>
      <c r="D45" s="210">
        <v>2016</v>
      </c>
      <c r="E45" s="210">
        <v>2017</v>
      </c>
      <c r="F45" s="210">
        <v>2018</v>
      </c>
      <c r="G45" s="210">
        <v>2019</v>
      </c>
      <c r="H45" s="210">
        <v>2020</v>
      </c>
      <c r="I45" s="210">
        <v>2021</v>
      </c>
      <c r="J45" s="210">
        <v>2022</v>
      </c>
      <c r="K45" s="210">
        <v>2023</v>
      </c>
      <c r="L45" s="210">
        <v>2024</v>
      </c>
      <c r="M45" s="225">
        <v>2025</v>
      </c>
      <c r="P45" s="995">
        <v>2015</v>
      </c>
      <c r="Q45" s="993"/>
      <c r="R45" s="993"/>
      <c r="S45" s="993"/>
      <c r="T45" s="993">
        <v>2016</v>
      </c>
      <c r="U45" s="993"/>
      <c r="V45" s="993"/>
      <c r="W45" s="993"/>
      <c r="X45" s="993">
        <v>2017</v>
      </c>
      <c r="Y45" s="993"/>
      <c r="Z45" s="993"/>
      <c r="AA45" s="993"/>
      <c r="AB45" s="993">
        <v>2018</v>
      </c>
      <c r="AC45" s="993"/>
      <c r="AD45" s="993"/>
      <c r="AE45" s="993"/>
      <c r="AF45" s="993">
        <v>2019</v>
      </c>
      <c r="AG45" s="993"/>
      <c r="AH45" s="993"/>
      <c r="AI45" s="993"/>
      <c r="AJ45" s="993">
        <v>2020</v>
      </c>
      <c r="AK45" s="993"/>
      <c r="AL45" s="993"/>
      <c r="AM45" s="993"/>
      <c r="AN45" s="993">
        <v>2021</v>
      </c>
      <c r="AO45" s="993"/>
      <c r="AP45" s="993"/>
      <c r="AQ45" s="993"/>
      <c r="AR45" s="993">
        <v>2022</v>
      </c>
      <c r="AS45" s="993"/>
      <c r="AT45" s="993"/>
      <c r="AU45" s="993"/>
      <c r="AV45" s="993">
        <v>2023</v>
      </c>
      <c r="AW45" s="993"/>
      <c r="AX45" s="993"/>
      <c r="AY45" s="993"/>
      <c r="AZ45" s="993">
        <v>2024</v>
      </c>
      <c r="BA45" s="993"/>
      <c r="BB45" s="993"/>
      <c r="BC45" s="993"/>
      <c r="BD45" s="993">
        <v>2025</v>
      </c>
      <c r="BE45" s="994"/>
    </row>
    <row r="46" spans="2:57" ht="11.25" customHeight="1">
      <c r="B46" s="210" t="s">
        <v>393</v>
      </c>
      <c r="C46" s="26">
        <v>8.8304000465000032E-2</v>
      </c>
      <c r="D46" s="22">
        <v>7.4599547471999969E-2</v>
      </c>
      <c r="E46" s="22">
        <v>8.474773747799999E-2</v>
      </c>
      <c r="F46" s="22">
        <v>8.6283952900999966E-2</v>
      </c>
      <c r="G46" s="22">
        <v>9.0235615669999991E-2</v>
      </c>
      <c r="H46" s="22">
        <v>9.4806923515999952E-2</v>
      </c>
      <c r="I46" s="22">
        <v>0.10052449372799994</v>
      </c>
      <c r="J46" s="22">
        <v>9.6476942879000077E-2</v>
      </c>
      <c r="K46" s="22">
        <v>5.8427475017000005E-2</v>
      </c>
      <c r="L46" s="22">
        <v>6.023723659400005E-2</v>
      </c>
      <c r="M46" s="23">
        <v>1.2213243715000001E-2</v>
      </c>
      <c r="P46" s="219" t="s">
        <v>76</v>
      </c>
      <c r="Q46" s="220" t="s">
        <v>77</v>
      </c>
      <c r="R46" s="220" t="s">
        <v>78</v>
      </c>
      <c r="S46" s="220" t="s">
        <v>79</v>
      </c>
      <c r="T46" s="220" t="s">
        <v>76</v>
      </c>
      <c r="U46" s="220" t="s">
        <v>77</v>
      </c>
      <c r="V46" s="220" t="s">
        <v>78</v>
      </c>
      <c r="W46" s="220" t="s">
        <v>79</v>
      </c>
      <c r="X46" s="220" t="s">
        <v>76</v>
      </c>
      <c r="Y46" s="220" t="s">
        <v>77</v>
      </c>
      <c r="Z46" s="220" t="s">
        <v>78</v>
      </c>
      <c r="AA46" s="220" t="s">
        <v>79</v>
      </c>
      <c r="AB46" s="220" t="s">
        <v>76</v>
      </c>
      <c r="AC46" s="220" t="s">
        <v>77</v>
      </c>
      <c r="AD46" s="220" t="s">
        <v>78</v>
      </c>
      <c r="AE46" s="220" t="s">
        <v>79</v>
      </c>
      <c r="AF46" s="220" t="s">
        <v>76</v>
      </c>
      <c r="AG46" s="220" t="s">
        <v>77</v>
      </c>
      <c r="AH46" s="220" t="s">
        <v>78</v>
      </c>
      <c r="AI46" s="220" t="s">
        <v>79</v>
      </c>
      <c r="AJ46" s="220" t="s">
        <v>76</v>
      </c>
      <c r="AK46" s="220" t="s">
        <v>77</v>
      </c>
      <c r="AL46" s="220" t="s">
        <v>78</v>
      </c>
      <c r="AM46" s="220" t="s">
        <v>79</v>
      </c>
      <c r="AN46" s="220" t="s">
        <v>76</v>
      </c>
      <c r="AO46" s="220" t="s">
        <v>77</v>
      </c>
      <c r="AP46" s="220" t="s">
        <v>78</v>
      </c>
      <c r="AQ46" s="220" t="s">
        <v>79</v>
      </c>
      <c r="AR46" s="220" t="s">
        <v>76</v>
      </c>
      <c r="AS46" s="220" t="s">
        <v>77</v>
      </c>
      <c r="AT46" s="220" t="s">
        <v>78</v>
      </c>
      <c r="AU46" s="220" t="s">
        <v>79</v>
      </c>
      <c r="AV46" s="220" t="s">
        <v>76</v>
      </c>
      <c r="AW46" s="220" t="s">
        <v>77</v>
      </c>
      <c r="AX46" s="220" t="s">
        <v>78</v>
      </c>
      <c r="AY46" s="220" t="s">
        <v>79</v>
      </c>
      <c r="AZ46" s="220" t="s">
        <v>76</v>
      </c>
      <c r="BA46" s="220" t="s">
        <v>77</v>
      </c>
      <c r="BB46" s="220" t="s">
        <v>78</v>
      </c>
      <c r="BC46" s="220" t="s">
        <v>79</v>
      </c>
      <c r="BD46" s="220" t="s">
        <v>76</v>
      </c>
      <c r="BE46" s="204" t="s">
        <v>77</v>
      </c>
    </row>
    <row r="47" spans="2:57" ht="11.25" customHeight="1">
      <c r="B47" s="210" t="s">
        <v>81</v>
      </c>
      <c r="C47" s="27">
        <v>1.3114754685100005</v>
      </c>
      <c r="D47" s="24">
        <v>1.3133886192400002</v>
      </c>
      <c r="E47" s="24">
        <v>1.5032681284959999</v>
      </c>
      <c r="F47" s="24">
        <v>1.6511113863159996</v>
      </c>
      <c r="G47" s="24">
        <v>1.7282206348789992</v>
      </c>
      <c r="H47" s="24">
        <v>1.7770670103529989</v>
      </c>
      <c r="I47" s="24">
        <v>2.6750160316969995</v>
      </c>
      <c r="J47" s="24">
        <v>2.5178921576269939</v>
      </c>
      <c r="K47" s="24">
        <v>1.7598148905309992</v>
      </c>
      <c r="L47" s="24">
        <v>1.5000255798570006</v>
      </c>
      <c r="M47" s="25">
        <v>0.4827854531450001</v>
      </c>
      <c r="O47" s="210" t="s">
        <v>393</v>
      </c>
      <c r="P47" s="26">
        <v>2.13090155E-2</v>
      </c>
      <c r="Q47" s="22">
        <v>2.6293067462000001E-2</v>
      </c>
      <c r="R47" s="22">
        <v>2.5320072999999998E-2</v>
      </c>
      <c r="S47" s="22">
        <v>1.5381844503E-2</v>
      </c>
      <c r="T47" s="22">
        <v>2.4032858329000005E-2</v>
      </c>
      <c r="U47" s="22">
        <v>1.5986881486000002E-2</v>
      </c>
      <c r="V47" s="22">
        <v>1.6032896999999997E-2</v>
      </c>
      <c r="W47" s="22">
        <v>1.8546910656999999E-2</v>
      </c>
      <c r="X47" s="22">
        <v>2.0622918874000005E-2</v>
      </c>
      <c r="Y47" s="22">
        <v>2.1097222113999999E-2</v>
      </c>
      <c r="Z47" s="22">
        <v>2.4345502701999998E-2</v>
      </c>
      <c r="AA47" s="22">
        <v>1.8682093787999995E-2</v>
      </c>
      <c r="AB47" s="22">
        <v>2.1167961201E-2</v>
      </c>
      <c r="AC47" s="22">
        <v>2.7119556549000001E-2</v>
      </c>
      <c r="AD47" s="22">
        <v>1.7297629352999999E-2</v>
      </c>
      <c r="AE47" s="22">
        <v>2.0698805798E-2</v>
      </c>
      <c r="AF47" s="22">
        <v>2.1005611431E-2</v>
      </c>
      <c r="AG47" s="22">
        <v>1.9647410624000005E-2</v>
      </c>
      <c r="AH47" s="22">
        <v>2.5460633675999999E-2</v>
      </c>
      <c r="AI47" s="22">
        <v>2.4121959939000001E-2</v>
      </c>
      <c r="AJ47" s="22">
        <v>2.3314878417000001E-2</v>
      </c>
      <c r="AK47" s="22">
        <v>1.8522430495000006E-2</v>
      </c>
      <c r="AL47" s="22">
        <v>2.4638688789999998E-2</v>
      </c>
      <c r="AM47" s="22">
        <v>2.8330925814000003E-2</v>
      </c>
      <c r="AN47" s="22">
        <v>2.2765540737999992E-2</v>
      </c>
      <c r="AO47" s="22">
        <v>2.4110324834000003E-2</v>
      </c>
      <c r="AP47" s="22">
        <v>2.9753770987000005E-2</v>
      </c>
      <c r="AQ47" s="22">
        <v>2.3894857168999997E-2</v>
      </c>
      <c r="AR47" s="22">
        <v>2.5643569839999998E-2</v>
      </c>
      <c r="AS47" s="22">
        <v>2.2988887761000002E-2</v>
      </c>
      <c r="AT47" s="22">
        <v>2.2383325908000001E-2</v>
      </c>
      <c r="AU47" s="22">
        <v>2.5461159369999993E-2</v>
      </c>
      <c r="AV47" s="22">
        <v>1.3431464073999999E-2</v>
      </c>
      <c r="AW47" s="22">
        <v>1.6739568762000005E-2</v>
      </c>
      <c r="AX47" s="22">
        <v>1.1726216207E-2</v>
      </c>
      <c r="AY47" s="22">
        <v>1.6530225973999998E-2</v>
      </c>
      <c r="AZ47" s="22">
        <v>1.8127703969999999E-2</v>
      </c>
      <c r="BA47" s="22">
        <v>1.7039809693000001E-2</v>
      </c>
      <c r="BB47" s="22">
        <v>1.0241758375E-2</v>
      </c>
      <c r="BC47" s="22">
        <v>1.4827964556000002E-2</v>
      </c>
      <c r="BD47" s="22">
        <v>6.4807676490000006E-3</v>
      </c>
      <c r="BE47" s="23">
        <v>5.732476066E-3</v>
      </c>
    </row>
    <row r="48" spans="2:57" ht="11.25" customHeight="1">
      <c r="B48" s="210" t="s">
        <v>82</v>
      </c>
      <c r="C48" s="26">
        <v>1.7084186076480019</v>
      </c>
      <c r="D48" s="22">
        <v>2.0527664939790009</v>
      </c>
      <c r="E48" s="22">
        <v>2.2901777436599997</v>
      </c>
      <c r="F48" s="22">
        <v>2.8819499139100002</v>
      </c>
      <c r="G48" s="22">
        <v>2.4546632469339982</v>
      </c>
      <c r="H48" s="22">
        <v>2.7180590301879985</v>
      </c>
      <c r="I48" s="22">
        <v>3.7464978268379987</v>
      </c>
      <c r="J48" s="22">
        <v>4.457585863423998</v>
      </c>
      <c r="K48" s="22">
        <v>3.1495909347510014</v>
      </c>
      <c r="L48" s="22">
        <v>2.3977092373380011</v>
      </c>
      <c r="M48" s="23">
        <v>1.0162779981390004</v>
      </c>
      <c r="O48" s="210" t="s">
        <v>81</v>
      </c>
      <c r="P48" s="27">
        <v>0.34129907823099986</v>
      </c>
      <c r="Q48" s="24">
        <v>0.32526186370300014</v>
      </c>
      <c r="R48" s="24">
        <v>0.30928227979200013</v>
      </c>
      <c r="S48" s="24">
        <v>0.33563224678400005</v>
      </c>
      <c r="T48" s="24">
        <v>0.37480672837700013</v>
      </c>
      <c r="U48" s="24">
        <v>0.28581561599999999</v>
      </c>
      <c r="V48" s="24">
        <v>0.33391338923100017</v>
      </c>
      <c r="W48" s="24">
        <v>0.31885288563199998</v>
      </c>
      <c r="X48" s="24">
        <v>0.39323967608799992</v>
      </c>
      <c r="Y48" s="24">
        <v>0.35891392900000013</v>
      </c>
      <c r="Z48" s="24">
        <v>0.39698383909400009</v>
      </c>
      <c r="AA48" s="24">
        <v>0.35413068431400013</v>
      </c>
      <c r="AB48" s="24">
        <v>0.36488030883900008</v>
      </c>
      <c r="AC48" s="24">
        <v>0.44964298441300038</v>
      </c>
      <c r="AD48" s="24">
        <v>0.42548861190099996</v>
      </c>
      <c r="AE48" s="24">
        <v>0.41109948116300005</v>
      </c>
      <c r="AF48" s="24">
        <v>0.46252861533700024</v>
      </c>
      <c r="AG48" s="24">
        <v>0.47837416565899993</v>
      </c>
      <c r="AH48" s="24">
        <v>0.37511128101099983</v>
      </c>
      <c r="AI48" s="24">
        <v>0.41220657287199985</v>
      </c>
      <c r="AJ48" s="24">
        <v>0.48554068137400014</v>
      </c>
      <c r="AK48" s="24">
        <v>0.40412150444899997</v>
      </c>
      <c r="AL48" s="24">
        <v>0.39375692680600005</v>
      </c>
      <c r="AM48" s="24">
        <v>0.49364789772400003</v>
      </c>
      <c r="AN48" s="24">
        <v>0.59168668932200041</v>
      </c>
      <c r="AO48" s="24">
        <v>0.66414806332099974</v>
      </c>
      <c r="AP48" s="24">
        <v>0.65598178748800029</v>
      </c>
      <c r="AQ48" s="24">
        <v>0.76319949156600053</v>
      </c>
      <c r="AR48" s="24">
        <v>0.69972829145200033</v>
      </c>
      <c r="AS48" s="24">
        <v>0.6823169907550003</v>
      </c>
      <c r="AT48" s="24">
        <v>0.58836241928900013</v>
      </c>
      <c r="AU48" s="24">
        <v>0.54748445613099961</v>
      </c>
      <c r="AV48" s="24">
        <v>0.46492959161000008</v>
      </c>
      <c r="AW48" s="24">
        <v>0.51500376444300022</v>
      </c>
      <c r="AX48" s="24">
        <v>0.39885623669599995</v>
      </c>
      <c r="AY48" s="24">
        <v>0.38102529778200001</v>
      </c>
      <c r="AZ48" s="24">
        <v>0.40463018200000006</v>
      </c>
      <c r="BA48" s="24">
        <v>0.35490207554599984</v>
      </c>
      <c r="BB48" s="24">
        <v>0.38162609507000006</v>
      </c>
      <c r="BC48" s="24">
        <v>0.35886722724100006</v>
      </c>
      <c r="BD48" s="24">
        <v>0.295743194983</v>
      </c>
      <c r="BE48" s="25">
        <v>0.18704225816200001</v>
      </c>
    </row>
    <row r="49" spans="2:57" ht="11.25" customHeight="1">
      <c r="B49" s="210" t="s">
        <v>83</v>
      </c>
      <c r="C49" s="27">
        <v>5.8424106870400019</v>
      </c>
      <c r="D49" s="24">
        <v>6.20880912316</v>
      </c>
      <c r="E49" s="24">
        <v>6.599124352159996</v>
      </c>
      <c r="F49" s="24">
        <v>7.528728833309998</v>
      </c>
      <c r="G49" s="24">
        <v>8.7970580613199925</v>
      </c>
      <c r="H49" s="24">
        <v>7.8992328957699973</v>
      </c>
      <c r="I49" s="24">
        <v>12.524038970479994</v>
      </c>
      <c r="J49" s="24">
        <v>11.483765003840007</v>
      </c>
      <c r="K49" s="24">
        <v>8.5822152696800025</v>
      </c>
      <c r="L49" s="24">
        <v>8.2248919668900058</v>
      </c>
      <c r="M49" s="25">
        <v>3.7134988909500013</v>
      </c>
      <c r="O49" s="210" t="s">
        <v>82</v>
      </c>
      <c r="P49" s="26">
        <v>0.53489244770900002</v>
      </c>
      <c r="Q49" s="22">
        <v>0.42389040699999997</v>
      </c>
      <c r="R49" s="22">
        <v>0.381395631939</v>
      </c>
      <c r="S49" s="22">
        <v>0.36824012099999998</v>
      </c>
      <c r="T49" s="22">
        <v>0.47105689299999998</v>
      </c>
      <c r="U49" s="22">
        <v>0.49611523463099999</v>
      </c>
      <c r="V49" s="22">
        <v>0.61360492534799993</v>
      </c>
      <c r="W49" s="22">
        <v>0.47198944100000001</v>
      </c>
      <c r="X49" s="22">
        <v>0.51578544422899997</v>
      </c>
      <c r="Y49" s="22">
        <v>0.63103664005399995</v>
      </c>
      <c r="Z49" s="22">
        <v>0.53985575900000005</v>
      </c>
      <c r="AA49" s="22">
        <v>0.60349990037700008</v>
      </c>
      <c r="AB49" s="22">
        <v>0.60474458402600006</v>
      </c>
      <c r="AC49" s="22">
        <v>0.77805342233100006</v>
      </c>
      <c r="AD49" s="22">
        <v>0.80385589382900013</v>
      </c>
      <c r="AE49" s="22">
        <v>0.69529601372399963</v>
      </c>
      <c r="AF49" s="22">
        <v>0.61076504493000006</v>
      </c>
      <c r="AG49" s="22">
        <v>0.68766951000400012</v>
      </c>
      <c r="AH49" s="22">
        <v>0.6345055599999998</v>
      </c>
      <c r="AI49" s="22">
        <v>0.52172313199999998</v>
      </c>
      <c r="AJ49" s="22">
        <v>0.73716052488700012</v>
      </c>
      <c r="AK49" s="22">
        <v>0.72064824791500004</v>
      </c>
      <c r="AL49" s="22">
        <v>0.60162264300000001</v>
      </c>
      <c r="AM49" s="22">
        <v>0.65862761438600004</v>
      </c>
      <c r="AN49" s="22">
        <v>0.83667802989000006</v>
      </c>
      <c r="AO49" s="22">
        <v>0.96143769800000045</v>
      </c>
      <c r="AP49" s="22">
        <v>0.94991902619300017</v>
      </c>
      <c r="AQ49" s="22">
        <v>0.99846307275500035</v>
      </c>
      <c r="AR49" s="22">
        <v>1.2918469427260002</v>
      </c>
      <c r="AS49" s="22">
        <v>1.2931642349999999</v>
      </c>
      <c r="AT49" s="22">
        <v>1.0166406276159998</v>
      </c>
      <c r="AU49" s="22">
        <v>0.85593405808200029</v>
      </c>
      <c r="AV49" s="22">
        <v>0.92203812000000007</v>
      </c>
      <c r="AW49" s="22">
        <v>0.68967817920700025</v>
      </c>
      <c r="AX49" s="22">
        <v>0.8124243729999997</v>
      </c>
      <c r="AY49" s="22">
        <v>0.72545026254400025</v>
      </c>
      <c r="AZ49" s="22">
        <v>0.60949974099999993</v>
      </c>
      <c r="BA49" s="22">
        <v>0.62885287064799977</v>
      </c>
      <c r="BB49" s="22">
        <v>0.60868448694200028</v>
      </c>
      <c r="BC49" s="22">
        <v>0.55067213874799992</v>
      </c>
      <c r="BD49" s="22">
        <v>0.51335886061400016</v>
      </c>
      <c r="BE49" s="23">
        <v>0.50291913752499995</v>
      </c>
    </row>
    <row r="50" spans="2:57" ht="11.25" customHeight="1">
      <c r="B50" s="210" t="s">
        <v>84</v>
      </c>
      <c r="C50" s="26">
        <v>7.8725113793700006</v>
      </c>
      <c r="D50" s="22">
        <v>7.0166226017100035</v>
      </c>
      <c r="E50" s="22">
        <v>8.0206559871799978</v>
      </c>
      <c r="F50" s="22">
        <v>8.7242704499499961</v>
      </c>
      <c r="G50" s="22">
        <v>11.025868449140004</v>
      </c>
      <c r="H50" s="22">
        <v>11.258768294189998</v>
      </c>
      <c r="I50" s="22">
        <v>17.052434679510007</v>
      </c>
      <c r="J50" s="22">
        <v>14.891297745510006</v>
      </c>
      <c r="K50" s="22">
        <v>9.4386312297099995</v>
      </c>
      <c r="L50" s="22">
        <v>9.9720167062100025</v>
      </c>
      <c r="M50" s="23">
        <v>4.5856964008800007</v>
      </c>
      <c r="O50" s="210" t="s">
        <v>83</v>
      </c>
      <c r="P50" s="27">
        <v>1.5720315634800006</v>
      </c>
      <c r="Q50" s="24">
        <v>1.5497257029999998</v>
      </c>
      <c r="R50" s="24">
        <v>1.52966466926</v>
      </c>
      <c r="S50" s="24">
        <v>1.1909887513000001</v>
      </c>
      <c r="T50" s="24">
        <v>1.6644203560999999</v>
      </c>
      <c r="U50" s="24">
        <v>1.7834961149500002</v>
      </c>
      <c r="V50" s="24">
        <v>1.2873426351100004</v>
      </c>
      <c r="W50" s="24">
        <v>1.473550017</v>
      </c>
      <c r="X50" s="24">
        <v>1.7083959444300008</v>
      </c>
      <c r="Y50" s="24">
        <v>1.9677204250000004</v>
      </c>
      <c r="Z50" s="24">
        <v>1.4103451917300001</v>
      </c>
      <c r="AA50" s="24">
        <v>1.5126627910000003</v>
      </c>
      <c r="AB50" s="24">
        <v>1.7146833610000005</v>
      </c>
      <c r="AC50" s="24">
        <v>1.8560688756899995</v>
      </c>
      <c r="AD50" s="24">
        <v>2.2417858569999995</v>
      </c>
      <c r="AE50" s="24">
        <v>1.7161907396199998</v>
      </c>
      <c r="AF50" s="24">
        <v>2.4144361529399996</v>
      </c>
      <c r="AG50" s="24">
        <v>2.2076455990200006</v>
      </c>
      <c r="AH50" s="24">
        <v>2.0723699223600001</v>
      </c>
      <c r="AI50" s="24">
        <v>2.1026063870000002</v>
      </c>
      <c r="AJ50" s="24">
        <v>2.1120092289999999</v>
      </c>
      <c r="AK50" s="24">
        <v>1.5412804203099997</v>
      </c>
      <c r="AL50" s="24">
        <v>2.0349289336999998</v>
      </c>
      <c r="AM50" s="24">
        <v>2.2110143127600006</v>
      </c>
      <c r="AN50" s="24">
        <v>2.7266180603299994</v>
      </c>
      <c r="AO50" s="24">
        <v>3.5721916585300009</v>
      </c>
      <c r="AP50" s="24">
        <v>3.1045579403999986</v>
      </c>
      <c r="AQ50" s="24">
        <v>3.1206713112199989</v>
      </c>
      <c r="AR50" s="24">
        <v>3.1867896610599984</v>
      </c>
      <c r="AS50" s="24">
        <v>3.3515254671100014</v>
      </c>
      <c r="AT50" s="24">
        <v>2.9349083316200004</v>
      </c>
      <c r="AU50" s="24">
        <v>2.0105415440500005</v>
      </c>
      <c r="AV50" s="24">
        <v>2.4134612742600008</v>
      </c>
      <c r="AW50" s="24">
        <v>2.2122849214200011</v>
      </c>
      <c r="AX50" s="24">
        <v>2.096779379</v>
      </c>
      <c r="AY50" s="24">
        <v>1.8596896949999997</v>
      </c>
      <c r="AZ50" s="24">
        <v>1.9086018099400004</v>
      </c>
      <c r="BA50" s="24">
        <v>1.9910298214799995</v>
      </c>
      <c r="BB50" s="24">
        <v>2.0922845939800001</v>
      </c>
      <c r="BC50" s="24">
        <v>2.2329757414900002</v>
      </c>
      <c r="BD50" s="24">
        <v>2.1437965445800002</v>
      </c>
      <c r="BE50" s="25">
        <v>1.5697023463699999</v>
      </c>
    </row>
    <row r="51" spans="2:57" ht="11.25" customHeight="1">
      <c r="B51" s="210" t="s">
        <v>85</v>
      </c>
      <c r="C51" s="30">
        <v>25.205419729999992</v>
      </c>
      <c r="D51" s="28">
        <v>24.358619741950005</v>
      </c>
      <c r="E51" s="28">
        <v>22.166655649740012</v>
      </c>
      <c r="F51" s="28">
        <v>53.298556814000008</v>
      </c>
      <c r="G51" s="28">
        <v>43.411000615810011</v>
      </c>
      <c r="H51" s="28">
        <v>64.937038518119991</v>
      </c>
      <c r="I51" s="28">
        <v>145.44363651649996</v>
      </c>
      <c r="J51" s="28">
        <v>77.660942330700067</v>
      </c>
      <c r="K51" s="28">
        <v>61.185774525000014</v>
      </c>
      <c r="L51" s="28">
        <v>101.57006778088005</v>
      </c>
      <c r="M51" s="29">
        <v>93.006846709300007</v>
      </c>
      <c r="O51" s="210" t="s">
        <v>84</v>
      </c>
      <c r="P51" s="26">
        <v>1.9861254970000004</v>
      </c>
      <c r="Q51" s="22">
        <v>1.9704086863699999</v>
      </c>
      <c r="R51" s="22">
        <v>2.0876723880000001</v>
      </c>
      <c r="S51" s="22">
        <v>1.8283048080000004</v>
      </c>
      <c r="T51" s="22">
        <v>2.0839192130000002</v>
      </c>
      <c r="U51" s="22">
        <v>1.7304334740000005</v>
      </c>
      <c r="V51" s="22">
        <v>1.5985712879999996</v>
      </c>
      <c r="W51" s="22">
        <v>1.60369862671</v>
      </c>
      <c r="X51" s="22">
        <v>1.5572493681599999</v>
      </c>
      <c r="Y51" s="22">
        <v>2.1936487365399997</v>
      </c>
      <c r="Z51" s="22">
        <v>2.1866209457299997</v>
      </c>
      <c r="AA51" s="22">
        <v>2.0831369367500003</v>
      </c>
      <c r="AB51" s="22">
        <v>2.0872042159499999</v>
      </c>
      <c r="AC51" s="22">
        <v>2.2970423799999988</v>
      </c>
      <c r="AD51" s="22">
        <v>2.2281515609999998</v>
      </c>
      <c r="AE51" s="22">
        <v>2.1118722930000002</v>
      </c>
      <c r="AF51" s="22">
        <v>2.7372507080000004</v>
      </c>
      <c r="AG51" s="22">
        <v>3.1202081530000001</v>
      </c>
      <c r="AH51" s="22">
        <v>2.9312066669999997</v>
      </c>
      <c r="AI51" s="22">
        <v>2.2372029211399997</v>
      </c>
      <c r="AJ51" s="22">
        <v>3.0452907829999991</v>
      </c>
      <c r="AK51" s="22">
        <v>2.4869052426099998</v>
      </c>
      <c r="AL51" s="22">
        <v>3.07508173096</v>
      </c>
      <c r="AM51" s="22">
        <v>2.6514905376199995</v>
      </c>
      <c r="AN51" s="22">
        <v>3.504142942000001</v>
      </c>
      <c r="AO51" s="22">
        <v>3.8745642908600004</v>
      </c>
      <c r="AP51" s="22">
        <v>5.3314657866499982</v>
      </c>
      <c r="AQ51" s="22">
        <v>4.3422616599999992</v>
      </c>
      <c r="AR51" s="22">
        <v>4.9450289468500008</v>
      </c>
      <c r="AS51" s="22">
        <v>4.2245659649999983</v>
      </c>
      <c r="AT51" s="22">
        <v>3.1479159714199989</v>
      </c>
      <c r="AU51" s="22">
        <v>2.5737868622399995</v>
      </c>
      <c r="AV51" s="22">
        <v>3.0247141819999994</v>
      </c>
      <c r="AW51" s="22">
        <v>2.1672082970000006</v>
      </c>
      <c r="AX51" s="22">
        <v>2.2143278150000003</v>
      </c>
      <c r="AY51" s="22">
        <v>2.0323809357099996</v>
      </c>
      <c r="AZ51" s="22">
        <v>2.360533336</v>
      </c>
      <c r="BA51" s="22">
        <v>2.4634456710000001</v>
      </c>
      <c r="BB51" s="22">
        <v>2.8557365772100001</v>
      </c>
      <c r="BC51" s="22">
        <v>2.2923011220000005</v>
      </c>
      <c r="BD51" s="22">
        <v>2.8665625407199999</v>
      </c>
      <c r="BE51" s="23">
        <v>1.7191338601600004</v>
      </c>
    </row>
    <row r="52" spans="2:57" ht="11.25" customHeight="1">
      <c r="B52" s="218" t="s">
        <v>74</v>
      </c>
      <c r="O52" s="210" t="s">
        <v>85</v>
      </c>
      <c r="P52" s="30">
        <v>5.7884155850000001</v>
      </c>
      <c r="Q52" s="28">
        <v>5.5422083210000004</v>
      </c>
      <c r="R52" s="28">
        <v>8.1652051829999994</v>
      </c>
      <c r="S52" s="28">
        <v>5.7095906410000001</v>
      </c>
      <c r="T52" s="28">
        <v>5.8562377930000027</v>
      </c>
      <c r="U52" s="28">
        <v>10.941444221859999</v>
      </c>
      <c r="V52" s="28">
        <v>4.2560700910899998</v>
      </c>
      <c r="W52" s="28">
        <v>3.304867636</v>
      </c>
      <c r="X52" s="28">
        <v>3.4134593399999997</v>
      </c>
      <c r="Y52" s="28">
        <v>4.7948681939999984</v>
      </c>
      <c r="Z52" s="28">
        <v>7.4817908059999993</v>
      </c>
      <c r="AA52" s="28">
        <v>6.4765373097399985</v>
      </c>
      <c r="AB52" s="28">
        <v>8.7587070069999999</v>
      </c>
      <c r="AC52" s="28">
        <v>11.499192934</v>
      </c>
      <c r="AD52" s="28">
        <v>12.159269783000001</v>
      </c>
      <c r="AE52" s="28">
        <v>20.88138709</v>
      </c>
      <c r="AF52" s="28">
        <v>12.194238120790001</v>
      </c>
      <c r="AG52" s="28">
        <v>10.939796453089999</v>
      </c>
      <c r="AH52" s="28">
        <v>11.26350874531</v>
      </c>
      <c r="AI52" s="28">
        <v>9.0134572966199986</v>
      </c>
      <c r="AJ52" s="28">
        <v>12.107084141</v>
      </c>
      <c r="AK52" s="28">
        <v>14.567465891999998</v>
      </c>
      <c r="AL52" s="28">
        <v>21.054309782729995</v>
      </c>
      <c r="AM52" s="28">
        <v>17.208178702390008</v>
      </c>
      <c r="AN52" s="28">
        <v>32.930908299600013</v>
      </c>
      <c r="AO52" s="28">
        <v>34.085340703409997</v>
      </c>
      <c r="AP52" s="28">
        <v>36.270919277699988</v>
      </c>
      <c r="AQ52" s="28">
        <v>42.156468235789966</v>
      </c>
      <c r="AR52" s="28">
        <v>27.8778514372</v>
      </c>
      <c r="AS52" s="28">
        <v>24.275741599</v>
      </c>
      <c r="AT52" s="28">
        <v>13.25925566501</v>
      </c>
      <c r="AU52" s="28">
        <v>12.248093629489997</v>
      </c>
      <c r="AV52" s="28">
        <v>27.147076423000001</v>
      </c>
      <c r="AW52" s="28">
        <v>9.6039334720000014</v>
      </c>
      <c r="AX52" s="28">
        <v>13.475464955000001</v>
      </c>
      <c r="AY52" s="28">
        <v>10.959299675000002</v>
      </c>
      <c r="AZ52" s="28">
        <v>17.708435406</v>
      </c>
      <c r="BA52" s="28">
        <v>23.118457544880002</v>
      </c>
      <c r="BB52" s="28">
        <v>16.968969482000002</v>
      </c>
      <c r="BC52" s="28">
        <v>43.77420534800001</v>
      </c>
      <c r="BD52" s="28">
        <v>60.787840382300033</v>
      </c>
      <c r="BE52" s="29">
        <v>32.219006326999995</v>
      </c>
    </row>
    <row r="53" spans="2:57" ht="11.25" customHeight="1">
      <c r="O53" s="218" t="s">
        <v>74</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conditionalFormatting sqref="C15:M15">
    <cfRule type="cellIs" dxfId="9" priority="1" operator="equal">
      <formula>FALSE</formula>
    </cfRule>
  </conditionalFormatting>
  <pageMargins left="0.7" right="0.7" top="0.75" bottom="0.75" header="0.3" footer="0.3"/>
  <pageSetup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9D138-9291-4528-90E9-035F9BDFD0D4}">
  <sheetPr codeName="Sheet50">
    <tabColor theme="4"/>
  </sheetPr>
  <dimension ref="B3:BK82"/>
  <sheetViews>
    <sheetView showGridLines="0" zoomScaleNormal="100" workbookViewId="0">
      <selection activeCell="P76" sqref="P76"/>
    </sheetView>
  </sheetViews>
  <sheetFormatPr defaultColWidth="7.6640625" defaultRowHeight="11.25" customHeight="1"/>
  <cols>
    <col min="1" max="1" width="3.33203125" style="251" customWidth="1"/>
    <col min="2" max="2" width="25.33203125" style="251" customWidth="1"/>
    <col min="3" max="12" width="7.6640625" style="251"/>
    <col min="13" max="13" width="7.6640625" style="251" customWidth="1"/>
    <col min="14" max="14" width="3.33203125" style="251" customWidth="1"/>
    <col min="15" max="15" width="19.6640625" style="251" bestFit="1" customWidth="1"/>
    <col min="16" max="26" width="7.6640625" style="251"/>
    <col min="27" max="27" width="7.6640625" style="251" customWidth="1"/>
    <col min="28" max="16384" width="7.6640625" style="251"/>
  </cols>
  <sheetData>
    <row r="3" spans="2:63" ht="11.25" customHeight="1">
      <c r="N3" s="160"/>
    </row>
    <row r="4" spans="2:63" ht="11.25" customHeight="1">
      <c r="C4" s="230"/>
      <c r="D4" s="230"/>
      <c r="E4" s="230"/>
      <c r="F4" s="230"/>
      <c r="G4" s="230"/>
      <c r="H4" s="230"/>
      <c r="I4" s="230"/>
      <c r="J4" s="230"/>
      <c r="K4" s="230"/>
      <c r="L4" s="230"/>
      <c r="M4" s="230"/>
      <c r="N4" s="160"/>
    </row>
    <row r="5" spans="2:63" ht="11.25" customHeight="1">
      <c r="C5" s="160"/>
      <c r="D5" s="160"/>
      <c r="E5" s="160"/>
      <c r="F5" s="160"/>
      <c r="G5" s="160"/>
      <c r="H5" s="160"/>
      <c r="I5" s="160"/>
      <c r="J5" s="160"/>
      <c r="K5" s="160"/>
      <c r="L5" s="160"/>
      <c r="M5" s="160"/>
      <c r="O5" s="214"/>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63" ht="15.5">
      <c r="B6" s="214"/>
      <c r="C6" s="215" t="s">
        <v>457</v>
      </c>
      <c r="D6" s="214"/>
      <c r="E6" s="214"/>
      <c r="F6" s="214"/>
      <c r="G6" s="214"/>
      <c r="H6" s="214"/>
      <c r="I6" s="214"/>
      <c r="J6" s="214"/>
      <c r="K6" s="214"/>
      <c r="L6" s="214"/>
      <c r="M6" s="229"/>
      <c r="O6" s="214"/>
      <c r="P6" s="114" t="s">
        <v>459</v>
      </c>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179"/>
      <c r="BK6" s="179"/>
    </row>
    <row r="7" spans="2:63" ht="11.25" customHeight="1">
      <c r="B7" s="207"/>
      <c r="C7" s="216">
        <v>2015</v>
      </c>
      <c r="D7" s="208">
        <v>2016</v>
      </c>
      <c r="E7" s="208">
        <v>2017</v>
      </c>
      <c r="F7" s="208">
        <v>2018</v>
      </c>
      <c r="G7" s="208">
        <v>2019</v>
      </c>
      <c r="H7" s="208">
        <v>2020</v>
      </c>
      <c r="I7" s="208">
        <v>2021</v>
      </c>
      <c r="J7" s="208">
        <v>2022</v>
      </c>
      <c r="K7" s="208">
        <v>2023</v>
      </c>
      <c r="L7" s="208">
        <v>2024</v>
      </c>
      <c r="M7" s="217">
        <v>2025</v>
      </c>
      <c r="O7" s="214"/>
      <c r="P7" s="996">
        <v>2015</v>
      </c>
      <c r="Q7" s="997"/>
      <c r="R7" s="997"/>
      <c r="S7" s="997"/>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63" ht="11.25" customHeight="1">
      <c r="B8" s="210" t="s">
        <v>66</v>
      </c>
      <c r="C8" s="2">
        <v>62.882010653863041</v>
      </c>
      <c r="D8" s="3">
        <v>59.995723127870022</v>
      </c>
      <c r="E8" s="3">
        <v>64.325971024718029</v>
      </c>
      <c r="F8" s="3">
        <v>114.95183074832198</v>
      </c>
      <c r="G8" s="3">
        <v>118.09811944620493</v>
      </c>
      <c r="H8" s="3">
        <v>138.2630902873839</v>
      </c>
      <c r="I8" s="3">
        <v>294.18528583284706</v>
      </c>
      <c r="J8" s="3">
        <v>180.12984450706597</v>
      </c>
      <c r="K8" s="3">
        <v>122.30458770730903</v>
      </c>
      <c r="L8" s="56">
        <v>168.15449001314701</v>
      </c>
      <c r="M8" s="57">
        <v>128.22729593498303</v>
      </c>
      <c r="N8" s="160"/>
      <c r="O8" s="214"/>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2:63" ht="11.25" customHeight="1">
      <c r="B9" s="210" t="s">
        <v>67</v>
      </c>
      <c r="C9" s="5">
        <v>3462</v>
      </c>
      <c r="D9" s="6">
        <v>3386</v>
      </c>
      <c r="E9" s="6">
        <v>3739</v>
      </c>
      <c r="F9" s="6">
        <v>4349</v>
      </c>
      <c r="G9" s="6">
        <v>4695</v>
      </c>
      <c r="H9" s="6">
        <v>5074</v>
      </c>
      <c r="I9" s="6">
        <v>7848</v>
      </c>
      <c r="J9" s="6">
        <v>7047</v>
      </c>
      <c r="K9" s="6">
        <v>4950</v>
      </c>
      <c r="L9" s="6">
        <v>4798</v>
      </c>
      <c r="M9" s="7">
        <v>1974</v>
      </c>
      <c r="N9" s="230"/>
      <c r="O9" s="210" t="s">
        <v>66</v>
      </c>
      <c r="P9" s="2">
        <v>15.196041516692</v>
      </c>
      <c r="Q9" s="3">
        <v>15.140356971470007</v>
      </c>
      <c r="R9" s="3">
        <v>17.858414495819989</v>
      </c>
      <c r="S9" s="3">
        <v>14.687197669881</v>
      </c>
      <c r="T9" s="47">
        <v>15.783181827986002</v>
      </c>
      <c r="U9" s="47">
        <v>20.333706889722983</v>
      </c>
      <c r="V9" s="47">
        <v>12.764009049108013</v>
      </c>
      <c r="W9" s="47">
        <v>11.114825361053018</v>
      </c>
      <c r="X9" s="47">
        <v>12.019191662867023</v>
      </c>
      <c r="Y9" s="47">
        <v>16.008804193990006</v>
      </c>
      <c r="Z9" s="47">
        <v>20.378203409649988</v>
      </c>
      <c r="AA9" s="47">
        <v>15.919771758211013</v>
      </c>
      <c r="AB9" s="47">
        <v>22.582974396099992</v>
      </c>
      <c r="AC9" s="47">
        <v>24.741228422312997</v>
      </c>
      <c r="AD9" s="47">
        <v>27.364909749186992</v>
      </c>
      <c r="AE9" s="47">
        <v>40.262718180722054</v>
      </c>
      <c r="AF9" s="47">
        <v>34.840659099892967</v>
      </c>
      <c r="AG9" s="47">
        <v>28.372845694555</v>
      </c>
      <c r="AH9" s="47">
        <v>29.787467882918996</v>
      </c>
      <c r="AI9" s="47">
        <v>25.097146768838034</v>
      </c>
      <c r="AJ9" s="47">
        <v>30.121551703477039</v>
      </c>
      <c r="AK9" s="47">
        <v>31.077287528811983</v>
      </c>
      <c r="AL9" s="47">
        <v>39.612608070911953</v>
      </c>
      <c r="AM9" s="47">
        <v>37.451642984182996</v>
      </c>
      <c r="AN9" s="47">
        <v>60.958632107353957</v>
      </c>
      <c r="AO9" s="47">
        <v>70.715101959036019</v>
      </c>
      <c r="AP9" s="47">
        <v>77.648346174672142</v>
      </c>
      <c r="AQ9" s="47">
        <v>84.863205591784947</v>
      </c>
      <c r="AR9" s="47">
        <v>63.011494392616008</v>
      </c>
      <c r="AS9" s="47">
        <v>55.107722712238015</v>
      </c>
      <c r="AT9" s="47">
        <v>34.457611071854004</v>
      </c>
      <c r="AU9" s="47">
        <v>27.553016330358016</v>
      </c>
      <c r="AV9" s="47">
        <v>44.804828412671959</v>
      </c>
      <c r="AW9" s="47">
        <v>24.427230904419972</v>
      </c>
      <c r="AX9" s="47">
        <v>26.446799010006984</v>
      </c>
      <c r="AY9" s="47">
        <v>26.625729380210014</v>
      </c>
      <c r="AZ9" s="47">
        <v>31.492710388943017</v>
      </c>
      <c r="BA9" s="47">
        <v>38.444580443091986</v>
      </c>
      <c r="BB9" s="47">
        <v>32.44722984833701</v>
      </c>
      <c r="BC9" s="47">
        <v>65.769969332774977</v>
      </c>
      <c r="BD9" s="47">
        <v>79.382866665100124</v>
      </c>
      <c r="BE9" s="48">
        <v>48.844429269882944</v>
      </c>
    </row>
    <row r="10" spans="2:63" ht="11.25" customHeight="1">
      <c r="B10" s="210" t="s">
        <v>458</v>
      </c>
      <c r="C10" s="8"/>
      <c r="D10" s="9"/>
      <c r="E10" s="9"/>
      <c r="F10" s="9"/>
      <c r="G10" s="9"/>
      <c r="H10" s="9"/>
      <c r="I10" s="9"/>
      <c r="J10" s="9"/>
      <c r="K10" s="9"/>
      <c r="L10" s="9">
        <v>224</v>
      </c>
      <c r="M10" s="12">
        <v>741</v>
      </c>
      <c r="N10" s="252"/>
      <c r="O10" s="210" t="s">
        <v>67</v>
      </c>
      <c r="P10" s="5">
        <v>919</v>
      </c>
      <c r="Q10" s="6">
        <v>905</v>
      </c>
      <c r="R10" s="6">
        <v>855</v>
      </c>
      <c r="S10" s="6">
        <v>783</v>
      </c>
      <c r="T10" s="6">
        <v>979</v>
      </c>
      <c r="U10" s="6">
        <v>825</v>
      </c>
      <c r="V10" s="6">
        <v>784</v>
      </c>
      <c r="W10" s="6">
        <v>798</v>
      </c>
      <c r="X10" s="6">
        <v>987</v>
      </c>
      <c r="Y10" s="6">
        <v>946</v>
      </c>
      <c r="Z10" s="6">
        <v>911</v>
      </c>
      <c r="AA10" s="6">
        <v>895</v>
      </c>
      <c r="AB10" s="6">
        <v>1142</v>
      </c>
      <c r="AC10" s="6">
        <v>1094</v>
      </c>
      <c r="AD10" s="6">
        <v>1042</v>
      </c>
      <c r="AE10" s="6">
        <v>1071</v>
      </c>
      <c r="AF10" s="6">
        <v>1248</v>
      </c>
      <c r="AG10" s="6">
        <v>1150</v>
      </c>
      <c r="AH10" s="6">
        <v>1170</v>
      </c>
      <c r="AI10" s="6">
        <v>1127</v>
      </c>
      <c r="AJ10" s="6">
        <v>1345</v>
      </c>
      <c r="AK10" s="6">
        <v>1112</v>
      </c>
      <c r="AL10" s="6">
        <v>1274</v>
      </c>
      <c r="AM10" s="6">
        <v>1343</v>
      </c>
      <c r="AN10" s="6">
        <v>1821</v>
      </c>
      <c r="AO10" s="6">
        <v>2019</v>
      </c>
      <c r="AP10" s="6">
        <v>1966</v>
      </c>
      <c r="AQ10" s="6">
        <v>2042</v>
      </c>
      <c r="AR10" s="6">
        <v>2178</v>
      </c>
      <c r="AS10" s="6">
        <v>1868</v>
      </c>
      <c r="AT10" s="6">
        <v>1578</v>
      </c>
      <c r="AU10" s="6">
        <v>1423</v>
      </c>
      <c r="AV10" s="6">
        <v>1441</v>
      </c>
      <c r="AW10" s="6">
        <v>1266</v>
      </c>
      <c r="AX10" s="6">
        <v>1169</v>
      </c>
      <c r="AY10" s="6">
        <v>1074</v>
      </c>
      <c r="AZ10" s="6">
        <v>1269</v>
      </c>
      <c r="BA10" s="6">
        <v>1230</v>
      </c>
      <c r="BB10" s="6">
        <v>1152</v>
      </c>
      <c r="BC10" s="6">
        <v>1147</v>
      </c>
      <c r="BD10" s="6">
        <v>1119</v>
      </c>
      <c r="BE10" s="7">
        <v>855</v>
      </c>
    </row>
    <row r="11" spans="2:63" ht="11.25" customHeight="1">
      <c r="B11" s="210" t="s">
        <v>191</v>
      </c>
      <c r="C11" s="31"/>
      <c r="D11" s="32"/>
      <c r="E11" s="32"/>
      <c r="F11" s="32"/>
      <c r="G11" s="32"/>
      <c r="H11" s="32"/>
      <c r="I11" s="32"/>
      <c r="J11" s="32"/>
      <c r="K11" s="32"/>
      <c r="L11" s="32">
        <v>5022</v>
      </c>
      <c r="M11" s="33">
        <v>2715</v>
      </c>
      <c r="N11" s="252"/>
      <c r="O11" s="210" t="s">
        <v>458</v>
      </c>
      <c r="P11" s="25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109"/>
      <c r="AV11" s="109"/>
      <c r="AW11" s="109"/>
      <c r="AX11" s="109"/>
      <c r="AY11" s="109"/>
      <c r="AZ11" s="109"/>
      <c r="BA11" s="109"/>
      <c r="BB11" s="109">
        <v>67</v>
      </c>
      <c r="BC11" s="109">
        <v>157</v>
      </c>
      <c r="BD11" s="109">
        <v>250</v>
      </c>
      <c r="BE11" s="110">
        <v>491</v>
      </c>
    </row>
    <row r="12" spans="2:63" ht="11.25" customHeight="1">
      <c r="B12" s="218" t="s">
        <v>74</v>
      </c>
      <c r="C12" s="214"/>
      <c r="D12" s="214"/>
      <c r="E12" s="214"/>
      <c r="F12" s="214"/>
      <c r="G12" s="214"/>
      <c r="H12" s="214"/>
      <c r="I12" s="214"/>
      <c r="J12" s="214"/>
      <c r="K12" s="214"/>
      <c r="L12" s="214"/>
      <c r="M12" s="214"/>
      <c r="O12" s="210" t="s">
        <v>191</v>
      </c>
      <c r="P12" s="106"/>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44"/>
      <c r="AW12" s="44"/>
      <c r="AX12" s="44"/>
      <c r="AY12" s="44"/>
      <c r="AZ12" s="44"/>
      <c r="BA12" s="44"/>
      <c r="BB12" s="44">
        <v>1219</v>
      </c>
      <c r="BC12" s="44">
        <v>1304</v>
      </c>
      <c r="BD12" s="44">
        <v>1369</v>
      </c>
      <c r="BE12" s="45">
        <v>1346</v>
      </c>
    </row>
    <row r="13" spans="2:63" ht="11.25" customHeight="1">
      <c r="O13" s="218" t="s">
        <v>74</v>
      </c>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row>
    <row r="14" spans="2:63" ht="11.25" customHeight="1">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row>
    <row r="15" spans="2:63" ht="11.25" customHeight="1">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row>
    <row r="16" spans="2:63" ht="11.25" customHeight="1">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row>
    <row r="17" spans="15:57" ht="11.25" customHeight="1">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row>
    <row r="18" spans="15:57" ht="11.25" customHeight="1">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row>
    <row r="19" spans="15:57" ht="11.25" customHeight="1">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230"/>
      <c r="AT19" s="230"/>
      <c r="AU19" s="230"/>
      <c r="AV19" s="230"/>
      <c r="AW19" s="230"/>
      <c r="AX19" s="230"/>
      <c r="AY19" s="230"/>
      <c r="AZ19" s="230"/>
      <c r="BA19" s="230"/>
      <c r="BB19" s="179"/>
      <c r="BC19" s="179"/>
      <c r="BD19" s="179"/>
      <c r="BE19" s="179"/>
    </row>
    <row r="20" spans="15:57" ht="11.25" customHeight="1">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row>
    <row r="21" spans="15:57" ht="11.25" customHeight="1">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row>
    <row r="22" spans="15:57" ht="11.25" customHeight="1">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row>
    <row r="23" spans="15:57" ht="11.25" customHeight="1">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row>
    <row r="24" spans="15:57" ht="11.25" customHeight="1">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row>
    <row r="25" spans="15:57" ht="11.25" customHeight="1">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row>
    <row r="26" spans="15:57" ht="11.25" customHeight="1">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row>
    <row r="27" spans="15:57" ht="11.25" customHeight="1">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row>
    <row r="28" spans="15:57" ht="11.25" customHeight="1">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row>
    <row r="29" spans="15:57" ht="11.25" customHeight="1">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row>
    <row r="30" spans="15:57" ht="11.25" customHeight="1">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row>
    <row r="31" spans="15:57" ht="11.25" customHeight="1">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row>
    <row r="32" spans="15:57" ht="11.25" customHeight="1">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row>
    <row r="33" spans="2:57" ht="11.25" customHeight="1">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row>
    <row r="34" spans="2:57" ht="11.25" customHeight="1">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row>
    <row r="35" spans="2:57" ht="11.25" customHeight="1">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row>
    <row r="36" spans="2:57" ht="11.25" customHeight="1">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row>
    <row r="37" spans="2:57" ht="11.25" customHeight="1">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row>
    <row r="38" spans="2:57" ht="11.25" customHeight="1">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row>
    <row r="39" spans="2:57" ht="11.25" customHeight="1">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row>
    <row r="40" spans="2:57" ht="11.25" customHeight="1">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row>
    <row r="41" spans="2:57" ht="11.25" customHeight="1">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row>
    <row r="42" spans="2:57" ht="11.25" customHeight="1">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row>
    <row r="43" spans="2:57" ht="11.25" customHeight="1">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row>
    <row r="44" spans="2:57" ht="11.25" customHeight="1">
      <c r="C44" s="263" t="s">
        <v>460</v>
      </c>
      <c r="P44" s="263" t="s">
        <v>461</v>
      </c>
    </row>
    <row r="45" spans="2:57" ht="11.25" customHeight="1">
      <c r="B45" s="264"/>
      <c r="C45" s="210">
        <v>2015</v>
      </c>
      <c r="D45" s="210">
        <v>2016</v>
      </c>
      <c r="E45" s="210">
        <v>2017</v>
      </c>
      <c r="F45" s="210">
        <v>2018</v>
      </c>
      <c r="G45" s="210">
        <v>2019</v>
      </c>
      <c r="H45" s="210">
        <v>2020</v>
      </c>
      <c r="I45" s="210">
        <v>2021</v>
      </c>
      <c r="J45" s="210">
        <v>2022</v>
      </c>
      <c r="K45" s="210">
        <v>2023</v>
      </c>
      <c r="L45" s="210">
        <v>2024</v>
      </c>
      <c r="M45" s="225">
        <v>2025</v>
      </c>
      <c r="O45" s="264"/>
      <c r="P45" s="210">
        <v>2015</v>
      </c>
      <c r="Q45" s="210">
        <v>2016</v>
      </c>
      <c r="R45" s="210">
        <v>2017</v>
      </c>
      <c r="S45" s="210">
        <v>2018</v>
      </c>
      <c r="T45" s="210">
        <v>2019</v>
      </c>
      <c r="U45" s="210">
        <v>2020</v>
      </c>
      <c r="V45" s="210">
        <v>2021</v>
      </c>
      <c r="W45" s="210">
        <v>2022</v>
      </c>
      <c r="X45" s="210">
        <v>2023</v>
      </c>
      <c r="Y45" s="210">
        <v>2024</v>
      </c>
      <c r="Z45" s="225">
        <v>2025</v>
      </c>
    </row>
    <row r="46" spans="2:57" ht="11.25" customHeight="1">
      <c r="B46" s="205" t="s">
        <v>70</v>
      </c>
      <c r="C46" s="118">
        <v>740</v>
      </c>
      <c r="D46" s="119">
        <v>764</v>
      </c>
      <c r="E46" s="119">
        <v>830</v>
      </c>
      <c r="F46" s="119">
        <v>998</v>
      </c>
      <c r="G46" s="119">
        <v>1139</v>
      </c>
      <c r="H46" s="119">
        <v>1274</v>
      </c>
      <c r="I46" s="119">
        <v>2102</v>
      </c>
      <c r="J46" s="119">
        <v>2185</v>
      </c>
      <c r="K46" s="119">
        <v>1482</v>
      </c>
      <c r="L46" s="119">
        <v>1360</v>
      </c>
      <c r="M46" s="120">
        <v>452</v>
      </c>
      <c r="N46" s="230"/>
      <c r="O46" s="205" t="s">
        <v>70</v>
      </c>
      <c r="P46" s="46">
        <v>1.2539623114570015</v>
      </c>
      <c r="Q46" s="47">
        <v>1.6637687528289991</v>
      </c>
      <c r="R46" s="47">
        <v>2.2172621071890006</v>
      </c>
      <c r="S46" s="47">
        <v>3.9329620818229958</v>
      </c>
      <c r="T46" s="47">
        <v>3.3946826830759984</v>
      </c>
      <c r="U46" s="47">
        <v>4.2640512575709959</v>
      </c>
      <c r="V46" s="47">
        <v>7.7475580736660161</v>
      </c>
      <c r="W46" s="47">
        <v>11.324934341853035</v>
      </c>
      <c r="X46" s="47">
        <v>6.6832987704190012</v>
      </c>
      <c r="Y46" s="47">
        <v>6.5373246954929973</v>
      </c>
      <c r="Z46" s="48">
        <v>4.8443117628320014</v>
      </c>
      <c r="AA46" s="160"/>
      <c r="AD46" s="230"/>
    </row>
    <row r="47" spans="2:57" ht="11.25" customHeight="1">
      <c r="B47" s="205" t="s">
        <v>71</v>
      </c>
      <c r="C47" s="5">
        <v>1425</v>
      </c>
      <c r="D47" s="6">
        <v>1352</v>
      </c>
      <c r="E47" s="6">
        <v>1485</v>
      </c>
      <c r="F47" s="6">
        <v>1598</v>
      </c>
      <c r="G47" s="6">
        <v>1572</v>
      </c>
      <c r="H47" s="6">
        <v>1531</v>
      </c>
      <c r="I47" s="6">
        <v>2448</v>
      </c>
      <c r="J47" s="6">
        <v>2100</v>
      </c>
      <c r="K47" s="6">
        <v>1423</v>
      </c>
      <c r="L47" s="6">
        <v>1439</v>
      </c>
      <c r="M47" s="7">
        <v>588</v>
      </c>
      <c r="N47" s="230"/>
      <c r="O47" s="205" t="s">
        <v>71</v>
      </c>
      <c r="P47" s="27">
        <v>16.377343046714021</v>
      </c>
      <c r="Q47" s="24">
        <v>16.946873683275015</v>
      </c>
      <c r="R47" s="24">
        <v>19.349750867733999</v>
      </c>
      <c r="S47" s="24">
        <v>28.573888779922008</v>
      </c>
      <c r="T47" s="24">
        <v>32.273305924546982</v>
      </c>
      <c r="U47" s="24">
        <v>31.484248065565964</v>
      </c>
      <c r="V47" s="24">
        <v>64.848294868387995</v>
      </c>
      <c r="W47" s="24">
        <v>51.027936453376057</v>
      </c>
      <c r="X47" s="24">
        <v>28.930863769655019</v>
      </c>
      <c r="Y47" s="24">
        <v>40.304478658137015</v>
      </c>
      <c r="Z47" s="25">
        <v>15.940500533174008</v>
      </c>
      <c r="AA47" s="160"/>
    </row>
    <row r="48" spans="2:57" ht="11.25" customHeight="1">
      <c r="B48" s="205" t="s">
        <v>72</v>
      </c>
      <c r="C48" s="8">
        <v>1007</v>
      </c>
      <c r="D48" s="9">
        <v>1020</v>
      </c>
      <c r="E48" s="9">
        <v>1144</v>
      </c>
      <c r="F48" s="9">
        <v>1395</v>
      </c>
      <c r="G48" s="9">
        <v>1613</v>
      </c>
      <c r="H48" s="9">
        <v>1790</v>
      </c>
      <c r="I48" s="9">
        <v>2652</v>
      </c>
      <c r="J48" s="9">
        <v>2269</v>
      </c>
      <c r="K48" s="9">
        <v>1674</v>
      </c>
      <c r="L48" s="9">
        <v>1607</v>
      </c>
      <c r="M48" s="12">
        <v>714</v>
      </c>
      <c r="N48" s="230"/>
      <c r="O48" s="205" t="s">
        <v>72</v>
      </c>
      <c r="P48" s="2">
        <v>23.149562280729004</v>
      </c>
      <c r="Q48" s="3">
        <v>22.373747599353003</v>
      </c>
      <c r="R48" s="3">
        <v>23.962811754362026</v>
      </c>
      <c r="S48" s="3">
        <v>55.579615065534981</v>
      </c>
      <c r="T48" s="3">
        <v>46.843071294835966</v>
      </c>
      <c r="U48" s="3">
        <v>60.270718142427974</v>
      </c>
      <c r="V48" s="3">
        <v>137.52339604697804</v>
      </c>
      <c r="W48" s="3">
        <v>76.048366228933887</v>
      </c>
      <c r="X48" s="3">
        <v>57.653875487763983</v>
      </c>
      <c r="Y48" s="3">
        <v>67.938098221893966</v>
      </c>
      <c r="Z48" s="4">
        <v>30.434360543475005</v>
      </c>
    </row>
    <row r="49" spans="2:26" ht="11.25" customHeight="1">
      <c r="B49" s="205" t="s">
        <v>194</v>
      </c>
      <c r="C49" s="31">
        <v>289</v>
      </c>
      <c r="D49" s="32">
        <v>250</v>
      </c>
      <c r="E49" s="32">
        <v>279</v>
      </c>
      <c r="F49" s="32">
        <v>357</v>
      </c>
      <c r="G49" s="32">
        <v>370</v>
      </c>
      <c r="H49" s="32">
        <v>479</v>
      </c>
      <c r="I49" s="32">
        <v>644</v>
      </c>
      <c r="J49" s="32">
        <v>493</v>
      </c>
      <c r="K49" s="32">
        <v>371</v>
      </c>
      <c r="L49" s="32">
        <v>389</v>
      </c>
      <c r="M49" s="33">
        <v>220</v>
      </c>
      <c r="N49" s="230"/>
      <c r="O49" s="205" t="s">
        <v>194</v>
      </c>
      <c r="P49" s="30">
        <v>22.101068014963019</v>
      </c>
      <c r="Q49" s="28">
        <v>19.011333092413008</v>
      </c>
      <c r="R49" s="28">
        <v>18.793146295433001</v>
      </c>
      <c r="S49" s="28">
        <v>26.862364821041993</v>
      </c>
      <c r="T49" s="28">
        <v>35.587059543745987</v>
      </c>
      <c r="U49" s="28">
        <v>42.244072821818968</v>
      </c>
      <c r="V49" s="28">
        <v>84.065876843815005</v>
      </c>
      <c r="W49" s="28">
        <v>41.72860748290298</v>
      </c>
      <c r="X49" s="28">
        <v>29.036549679471012</v>
      </c>
      <c r="Y49" s="28">
        <v>53.370788437623013</v>
      </c>
      <c r="Z49" s="29">
        <v>77.008123095502015</v>
      </c>
    </row>
    <row r="50" spans="2:26" ht="11.25" customHeight="1">
      <c r="B50" s="218" t="s">
        <v>74</v>
      </c>
      <c r="M50" s="251">
        <f>M46/SUM(M46:M49)</f>
        <v>0.22897669706180346</v>
      </c>
      <c r="O50" s="218" t="s">
        <v>74</v>
      </c>
    </row>
    <row r="75" spans="2:26" ht="11.25" customHeight="1">
      <c r="C75" s="263" t="s">
        <v>462</v>
      </c>
      <c r="P75" s="263" t="s">
        <v>463</v>
      </c>
    </row>
    <row r="76" spans="2:26" ht="11.25" customHeight="1">
      <c r="B76" s="264"/>
      <c r="C76" s="224">
        <v>2015</v>
      </c>
      <c r="D76" s="210">
        <v>2016</v>
      </c>
      <c r="E76" s="210">
        <v>2017</v>
      </c>
      <c r="F76" s="210">
        <v>2018</v>
      </c>
      <c r="G76" s="210">
        <v>2019</v>
      </c>
      <c r="H76" s="210">
        <v>2020</v>
      </c>
      <c r="I76" s="210">
        <v>2021</v>
      </c>
      <c r="J76" s="210">
        <v>2022</v>
      </c>
      <c r="K76" s="210">
        <v>2023</v>
      </c>
      <c r="L76" s="210">
        <v>2024</v>
      </c>
      <c r="M76" s="225">
        <v>2025</v>
      </c>
      <c r="O76" s="264"/>
      <c r="P76" s="224">
        <v>2015</v>
      </c>
      <c r="Q76" s="210">
        <v>2016</v>
      </c>
      <c r="R76" s="210">
        <v>2017</v>
      </c>
      <c r="S76" s="210">
        <v>2018</v>
      </c>
      <c r="T76" s="210">
        <v>2019</v>
      </c>
      <c r="U76" s="210">
        <v>2020</v>
      </c>
      <c r="V76" s="210">
        <v>2021</v>
      </c>
      <c r="W76" s="210">
        <v>2022</v>
      </c>
      <c r="X76" s="210">
        <v>2023</v>
      </c>
      <c r="Y76" s="210">
        <v>2024</v>
      </c>
      <c r="Z76" s="225">
        <v>2025</v>
      </c>
    </row>
    <row r="77" spans="2:26" ht="11.25" customHeight="1">
      <c r="B77" s="265" t="s">
        <v>195</v>
      </c>
      <c r="C77" s="266">
        <v>0.24049999999999999</v>
      </c>
      <c r="D77" s="121">
        <v>0.25492297387809781</v>
      </c>
      <c r="E77" s="121">
        <v>0.26093768832107989</v>
      </c>
      <c r="F77" s="121">
        <v>0.26368477103301385</v>
      </c>
      <c r="G77" s="121">
        <v>0.25836809934995636</v>
      </c>
      <c r="H77" s="121">
        <v>0.26237577783969535</v>
      </c>
      <c r="I77" s="121">
        <v>0.27282458128699155</v>
      </c>
      <c r="J77" s="121">
        <v>0.27352941176470591</v>
      </c>
      <c r="K77" s="121">
        <v>0.24070151656358552</v>
      </c>
      <c r="L77" s="121">
        <v>0.2371544853315245</v>
      </c>
      <c r="M77" s="122">
        <v>0.22336025211739216</v>
      </c>
      <c r="N77" s="160"/>
      <c r="O77" s="265" t="s">
        <v>195</v>
      </c>
      <c r="P77" s="266">
        <v>0.54457483463855538</v>
      </c>
      <c r="Q77" s="121">
        <v>0.54557275059628996</v>
      </c>
      <c r="R77" s="121">
        <v>0.49112620590277772</v>
      </c>
      <c r="S77" s="121">
        <v>0.53663531638629103</v>
      </c>
      <c r="T77" s="121">
        <v>0.4672483095505619</v>
      </c>
      <c r="U77" s="121">
        <v>0.53771760186782591</v>
      </c>
      <c r="V77" s="121">
        <v>0.5252974180642398</v>
      </c>
      <c r="W77" s="121">
        <v>0.50296301451657899</v>
      </c>
      <c r="X77" s="121">
        <v>0.56309594682998854</v>
      </c>
      <c r="Y77" s="121">
        <v>0.61712808594312218</v>
      </c>
      <c r="Z77" s="122">
        <v>0.6760374264084984</v>
      </c>
    </row>
    <row r="78" spans="2:26" ht="11.25" customHeight="1">
      <c r="B78" s="267" t="s">
        <v>196</v>
      </c>
      <c r="C78" s="268">
        <v>0.14249999999999999</v>
      </c>
      <c r="D78" s="123">
        <v>0.14815807099799061</v>
      </c>
      <c r="E78" s="123">
        <v>0.14330480896709655</v>
      </c>
      <c r="F78" s="123">
        <v>0.15463258785942491</v>
      </c>
      <c r="G78" s="123">
        <v>0.15096536334529931</v>
      </c>
      <c r="H78" s="123">
        <v>0.16114052196526424</v>
      </c>
      <c r="I78" s="123">
        <v>0.17604835663014734</v>
      </c>
      <c r="J78" s="123">
        <v>0.14939839572192512</v>
      </c>
      <c r="K78" s="123">
        <v>0.12081674150639668</v>
      </c>
      <c r="L78" s="123">
        <v>0.11395624894013906</v>
      </c>
      <c r="M78" s="124">
        <v>0.12014969470159544</v>
      </c>
      <c r="N78" s="160"/>
      <c r="O78" s="267" t="s">
        <v>196</v>
      </c>
      <c r="P78" s="268">
        <v>0.44882521718702062</v>
      </c>
      <c r="Q78" s="123">
        <v>0.47087761078326268</v>
      </c>
      <c r="R78" s="123">
        <v>0.43006896269828804</v>
      </c>
      <c r="S78" s="123">
        <v>0.44102044668076079</v>
      </c>
      <c r="T78" s="123">
        <v>0.48895605525200619</v>
      </c>
      <c r="U78" s="123">
        <v>0.52766134620871108</v>
      </c>
      <c r="V78" s="123">
        <v>0.5999305643243088</v>
      </c>
      <c r="W78" s="123">
        <v>0.47766797844348247</v>
      </c>
      <c r="X78" s="123">
        <v>0.40120077514889507</v>
      </c>
      <c r="Y78" s="123">
        <v>0.53130747241188292</v>
      </c>
      <c r="Z78" s="124">
        <v>0.54605340982287487</v>
      </c>
    </row>
    <row r="79" spans="2:26" ht="11.25" customHeight="1">
      <c r="B79" s="267" t="s">
        <v>197</v>
      </c>
      <c r="C79" s="266">
        <v>6.6000000000000003E-2</v>
      </c>
      <c r="D79" s="121">
        <v>5.7200267916945748E-2</v>
      </c>
      <c r="E79" s="121">
        <v>6.5083765216343251E-2</v>
      </c>
      <c r="F79" s="121">
        <v>7.539936102236422E-2</v>
      </c>
      <c r="G79" s="121">
        <v>6.9370330843116335E-2</v>
      </c>
      <c r="H79" s="121">
        <v>8.3588743382557812E-2</v>
      </c>
      <c r="I79" s="121">
        <v>0.11037652688578264</v>
      </c>
      <c r="J79" s="121">
        <v>9.4318181818181815E-2</v>
      </c>
      <c r="K79" s="121">
        <v>7.1930865034313313E-2</v>
      </c>
      <c r="L79" s="121">
        <v>7.2918433101577071E-2</v>
      </c>
      <c r="M79" s="122">
        <v>6.9529249556824893E-2</v>
      </c>
      <c r="N79" s="160"/>
      <c r="O79" s="267" t="s">
        <v>197</v>
      </c>
      <c r="P79" s="266">
        <v>0.31247118802533685</v>
      </c>
      <c r="Q79" s="121">
        <v>0.28605867302515642</v>
      </c>
      <c r="R79" s="121">
        <v>0.23675550188040495</v>
      </c>
      <c r="S79" s="121">
        <v>0.25779606056888155</v>
      </c>
      <c r="T79" s="121">
        <v>0.2543181934439806</v>
      </c>
      <c r="U79" s="121">
        <v>0.3679017181993674</v>
      </c>
      <c r="V79" s="121">
        <v>0.44962862711958673</v>
      </c>
      <c r="W79" s="121">
        <v>0.31756782232834985</v>
      </c>
      <c r="X79" s="121">
        <v>0.31865018890893992</v>
      </c>
      <c r="Y79" s="121">
        <v>0.46128794808420964</v>
      </c>
      <c r="Z79" s="122">
        <v>0.42505556077857692</v>
      </c>
    </row>
    <row r="80" spans="2:26" ht="11.25" customHeight="1">
      <c r="B80" s="267" t="s">
        <v>198</v>
      </c>
      <c r="C80" s="268">
        <v>1.3625E-2</v>
      </c>
      <c r="D80" s="123">
        <v>1.5673141326188883E-2</v>
      </c>
      <c r="E80" s="123">
        <v>1.2896227552127274E-2</v>
      </c>
      <c r="F80" s="123">
        <v>1.448349307774228E-2</v>
      </c>
      <c r="G80" s="123">
        <v>1.0381294266032794E-2</v>
      </c>
      <c r="H80" s="123">
        <v>1.040215473205164E-2</v>
      </c>
      <c r="I80" s="123">
        <v>1.145951391512404E-2</v>
      </c>
      <c r="J80" s="123">
        <v>8.4224598930481287E-3</v>
      </c>
      <c r="K80" s="123">
        <v>7.8793527069389146E-3</v>
      </c>
      <c r="L80" s="123">
        <v>6.9526878073596747E-3</v>
      </c>
      <c r="M80" s="124">
        <v>8.4695686428993503E-3</v>
      </c>
      <c r="N80" s="160"/>
      <c r="O80" s="267" t="s">
        <v>198</v>
      </c>
      <c r="P80" s="268">
        <v>3.5178734135138889E-2</v>
      </c>
      <c r="Q80" s="123">
        <v>0.10822436625554038</v>
      </c>
      <c r="R80" s="123">
        <v>5.7320963597642494E-2</v>
      </c>
      <c r="S80" s="123">
        <v>6.8262643458617295E-2</v>
      </c>
      <c r="T80" s="123">
        <v>4.5553984865044292E-2</v>
      </c>
      <c r="U80" s="123">
        <v>6.7912892777752906E-2</v>
      </c>
      <c r="V80" s="123">
        <v>9.4029744519958505E-2</v>
      </c>
      <c r="W80" s="123">
        <v>4.1355448302660122E-2</v>
      </c>
      <c r="X80" s="123">
        <v>8.208026527362397E-2</v>
      </c>
      <c r="Y80" s="123">
        <v>0.1449494246912465</v>
      </c>
      <c r="Z80" s="124">
        <v>2.9857431126646936E-2</v>
      </c>
    </row>
    <row r="81" spans="2:26" ht="11.25" customHeight="1">
      <c r="B81" s="267" t="s">
        <v>199</v>
      </c>
      <c r="C81" s="269">
        <v>0.11899999999999999</v>
      </c>
      <c r="D81" s="125">
        <v>0.12391158740790355</v>
      </c>
      <c r="E81" s="125">
        <v>0.12498493431360733</v>
      </c>
      <c r="F81" s="125">
        <v>0.1268370607028754</v>
      </c>
      <c r="G81" s="125">
        <v>0.13699427573493742</v>
      </c>
      <c r="H81" s="125">
        <v>0.14860221045788055</v>
      </c>
      <c r="I81" s="125">
        <v>0.17208160181337362</v>
      </c>
      <c r="J81" s="125">
        <v>0.15287433155080213</v>
      </c>
      <c r="K81" s="125">
        <v>0.13640599847496399</v>
      </c>
      <c r="L81" s="125">
        <v>0.13108360183143972</v>
      </c>
      <c r="M81" s="126">
        <v>0.10833169194406145</v>
      </c>
      <c r="N81" s="160"/>
      <c r="O81" s="267" t="s">
        <v>199</v>
      </c>
      <c r="P81" s="269">
        <v>0.31856623288254904</v>
      </c>
      <c r="Q81" s="125">
        <v>0.32473252436126843</v>
      </c>
      <c r="R81" s="125">
        <v>0.30450120417512211</v>
      </c>
      <c r="S81" s="125">
        <v>0.27504491902985295</v>
      </c>
      <c r="T81" s="125">
        <v>0.31013283603648856</v>
      </c>
      <c r="U81" s="125">
        <v>0.36881127141943926</v>
      </c>
      <c r="V81" s="125">
        <v>0.40410299174013897</v>
      </c>
      <c r="W81" s="125">
        <v>0.34033241976494111</v>
      </c>
      <c r="X81" s="125">
        <v>0.35575577760774718</v>
      </c>
      <c r="Y81" s="125">
        <v>0.42061794896050952</v>
      </c>
      <c r="Z81" s="126">
        <v>0.1791663367494154</v>
      </c>
    </row>
    <row r="82" spans="2:26" ht="11.25" customHeight="1">
      <c r="B82" s="218" t="s">
        <v>74</v>
      </c>
      <c r="O82" s="218" t="s">
        <v>74</v>
      </c>
    </row>
  </sheetData>
  <mergeCells count="11">
    <mergeCell ref="AJ7:AM7"/>
    <mergeCell ref="P7:S7"/>
    <mergeCell ref="T7:W7"/>
    <mergeCell ref="X7:AA7"/>
    <mergeCell ref="AB7:AE7"/>
    <mergeCell ref="AF7:AI7"/>
    <mergeCell ref="AN7:AQ7"/>
    <mergeCell ref="AR7:AU7"/>
    <mergeCell ref="AV7:AY7"/>
    <mergeCell ref="AZ7:BC7"/>
    <mergeCell ref="BD7:BE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25621-765B-4908-A2D0-B2AC8A22AE05}">
  <sheetPr codeName="Sheet52">
    <tabColor theme="4"/>
  </sheetPr>
  <dimension ref="B6:AA31"/>
  <sheetViews>
    <sheetView showGridLines="0" zoomScaleNormal="100" workbookViewId="0">
      <selection activeCell="AB16" sqref="AB16"/>
    </sheetView>
  </sheetViews>
  <sheetFormatPr defaultColWidth="7.6640625" defaultRowHeight="11.25" customHeight="1"/>
  <cols>
    <col min="1" max="1" width="3.33203125" style="111" customWidth="1"/>
    <col min="2" max="2" width="25.33203125" style="111" customWidth="1"/>
    <col min="3" max="13" width="7.6640625" style="111" customWidth="1"/>
    <col min="14" max="14" width="3.33203125" style="111" customWidth="1"/>
    <col min="15" max="15" width="14" style="111" customWidth="1"/>
    <col min="16" max="16384" width="7.6640625" style="111"/>
  </cols>
  <sheetData>
    <row r="6" spans="2:27" ht="15.5">
      <c r="B6" s="214"/>
      <c r="C6" s="215" t="s">
        <v>464</v>
      </c>
      <c r="D6" s="214"/>
      <c r="E6" s="214"/>
      <c r="F6" s="214"/>
      <c r="G6" s="214"/>
      <c r="H6" s="214"/>
      <c r="I6" s="214"/>
      <c r="J6" s="214"/>
      <c r="K6" s="214"/>
      <c r="L6" s="214"/>
      <c r="M6" s="229"/>
      <c r="O6" s="179"/>
      <c r="P6" s="202" t="s">
        <v>464</v>
      </c>
      <c r="Q6" s="179"/>
      <c r="R6" s="179"/>
      <c r="S6" s="179"/>
      <c r="T6" s="179"/>
      <c r="U6" s="179"/>
      <c r="V6" s="179"/>
      <c r="W6" s="179"/>
      <c r="X6" s="179"/>
      <c r="Y6" s="179"/>
    </row>
    <row r="7" spans="2:27" ht="11.25" customHeight="1">
      <c r="B7" s="207"/>
      <c r="C7" s="224">
        <v>2015</v>
      </c>
      <c r="D7" s="210">
        <v>2016</v>
      </c>
      <c r="E7" s="210">
        <v>2017</v>
      </c>
      <c r="F7" s="210">
        <v>2018</v>
      </c>
      <c r="G7" s="210">
        <v>2019</v>
      </c>
      <c r="H7" s="210">
        <v>2020</v>
      </c>
      <c r="I7" s="210">
        <v>2021</v>
      </c>
      <c r="J7" s="210">
        <v>2022</v>
      </c>
      <c r="K7" s="210">
        <v>2023</v>
      </c>
      <c r="L7" s="210">
        <v>2024</v>
      </c>
      <c r="M7" s="225">
        <v>2025</v>
      </c>
      <c r="O7" s="236" t="s">
        <v>465</v>
      </c>
      <c r="P7" s="210">
        <v>2015</v>
      </c>
      <c r="Q7" s="210">
        <v>2016</v>
      </c>
      <c r="R7" s="210">
        <v>2017</v>
      </c>
      <c r="S7" s="210">
        <v>2018</v>
      </c>
      <c r="T7" s="210">
        <v>2019</v>
      </c>
      <c r="U7" s="210">
        <v>2020</v>
      </c>
      <c r="V7" s="210">
        <v>2021</v>
      </c>
      <c r="W7" s="210">
        <v>2022</v>
      </c>
      <c r="X7" s="210">
        <v>2023</v>
      </c>
      <c r="Y7" s="210">
        <v>2024</v>
      </c>
      <c r="Z7" s="225">
        <v>2025</v>
      </c>
    </row>
    <row r="8" spans="2:27" ht="11.25" customHeight="1">
      <c r="B8" s="210" t="s">
        <v>66</v>
      </c>
      <c r="C8" s="2">
        <v>34.030418781696014</v>
      </c>
      <c r="D8" s="3">
        <v>27.939507175091997</v>
      </c>
      <c r="E8" s="3">
        <v>35.648216652135005</v>
      </c>
      <c r="F8" s="3">
        <v>69.044899622824971</v>
      </c>
      <c r="G8" s="3">
        <v>59.909980971000017</v>
      </c>
      <c r="H8" s="3">
        <v>66.566690466126985</v>
      </c>
      <c r="I8" s="3">
        <v>157.97733011295608</v>
      </c>
      <c r="J8" s="3">
        <v>94.248303858348024</v>
      </c>
      <c r="K8" s="3">
        <v>73.406636076652987</v>
      </c>
      <c r="L8" s="3">
        <v>80.288680476891031</v>
      </c>
      <c r="M8" s="4">
        <v>87.775503873040023</v>
      </c>
      <c r="N8" s="127" t="s">
        <v>70</v>
      </c>
      <c r="O8" s="205" t="s">
        <v>70</v>
      </c>
      <c r="P8" s="49">
        <v>0.25448119671299996</v>
      </c>
      <c r="Q8" s="50">
        <v>0.49685339796799999</v>
      </c>
      <c r="R8" s="50">
        <v>0.55891325073300002</v>
      </c>
      <c r="S8" s="50">
        <v>0.82639113702399969</v>
      </c>
      <c r="T8" s="50">
        <v>0.7394663357500002</v>
      </c>
      <c r="U8" s="50">
        <v>1.5348524556099996</v>
      </c>
      <c r="V8" s="50">
        <v>1.8167318028750001</v>
      </c>
      <c r="W8" s="50">
        <v>3.3504884591840005</v>
      </c>
      <c r="X8" s="50">
        <v>1.5489260660729993</v>
      </c>
      <c r="Y8" s="50">
        <v>1.8470256023330003</v>
      </c>
      <c r="Z8" s="51">
        <v>2.9250140912179998</v>
      </c>
      <c r="AA8" s="160"/>
    </row>
    <row r="9" spans="2:27" ht="11.25" customHeight="1">
      <c r="B9" s="210" t="s">
        <v>67</v>
      </c>
      <c r="C9" s="31">
        <v>1440</v>
      </c>
      <c r="D9" s="32">
        <v>1517</v>
      </c>
      <c r="E9" s="32">
        <v>1646</v>
      </c>
      <c r="F9" s="32">
        <v>1843</v>
      </c>
      <c r="G9" s="32">
        <v>1923</v>
      </c>
      <c r="H9" s="32">
        <v>2041</v>
      </c>
      <c r="I9" s="32">
        <v>3066</v>
      </c>
      <c r="J9" s="32">
        <v>2757</v>
      </c>
      <c r="K9" s="32">
        <v>2068</v>
      </c>
      <c r="L9" s="32">
        <v>2109</v>
      </c>
      <c r="M9" s="33">
        <v>983</v>
      </c>
      <c r="N9" s="127" t="s">
        <v>192</v>
      </c>
      <c r="O9" s="210" t="s">
        <v>71</v>
      </c>
      <c r="P9" s="52">
        <v>7.145916893985004</v>
      </c>
      <c r="Q9" s="53">
        <v>7.0554964023939943</v>
      </c>
      <c r="R9" s="53">
        <v>9.4318862782970019</v>
      </c>
      <c r="S9" s="53">
        <v>13.769492131638986</v>
      </c>
      <c r="T9" s="53">
        <v>12.536179315332999</v>
      </c>
      <c r="U9" s="53">
        <v>12.324820729128994</v>
      </c>
      <c r="V9" s="53">
        <v>29.526417600459013</v>
      </c>
      <c r="W9" s="53">
        <v>22.384622741882023</v>
      </c>
      <c r="X9" s="53">
        <v>12.868891223922999</v>
      </c>
      <c r="Y9" s="53">
        <v>21.827964344357007</v>
      </c>
      <c r="Z9" s="54">
        <v>6.4594997817780015</v>
      </c>
      <c r="AA9" s="160"/>
    </row>
    <row r="10" spans="2:27" ht="11.25" customHeight="1">
      <c r="B10" s="218" t="s">
        <v>74</v>
      </c>
      <c r="C10" s="234"/>
      <c r="D10" s="234"/>
      <c r="E10" s="234"/>
      <c r="F10" s="234"/>
      <c r="G10" s="234"/>
      <c r="H10" s="234"/>
      <c r="I10" s="234"/>
      <c r="J10" s="234"/>
      <c r="K10" s="234"/>
      <c r="L10" s="234"/>
      <c r="M10" s="234"/>
      <c r="N10" s="127" t="s">
        <v>193</v>
      </c>
      <c r="O10" s="210" t="s">
        <v>72</v>
      </c>
      <c r="P10" s="55">
        <v>12.521339015988007</v>
      </c>
      <c r="Q10" s="56">
        <v>13.086740766015001</v>
      </c>
      <c r="R10" s="56">
        <v>11.605832968133003</v>
      </c>
      <c r="S10" s="56">
        <v>36.154061854120002</v>
      </c>
      <c r="T10" s="56">
        <v>24.113344429046016</v>
      </c>
      <c r="U10" s="56">
        <v>32.312119035420984</v>
      </c>
      <c r="V10" s="56">
        <v>74.74334808068204</v>
      </c>
      <c r="W10" s="56">
        <v>42.981897803562006</v>
      </c>
      <c r="X10" s="56">
        <v>38.659116104266992</v>
      </c>
      <c r="Y10" s="56">
        <v>31.688673591408033</v>
      </c>
      <c r="Z10" s="57">
        <v>15.315188391702</v>
      </c>
      <c r="AA10" s="160"/>
    </row>
    <row r="11" spans="2:27" ht="11.25" customHeight="1">
      <c r="B11" s="218"/>
      <c r="C11" s="234"/>
      <c r="D11" s="234"/>
      <c r="E11" s="234"/>
      <c r="F11" s="234"/>
      <c r="G11" s="234"/>
      <c r="H11" s="234"/>
      <c r="I11" s="234"/>
      <c r="J11" s="234"/>
      <c r="K11" s="234"/>
      <c r="L11" s="234"/>
      <c r="M11" s="234"/>
      <c r="N11" s="127" t="s">
        <v>194</v>
      </c>
      <c r="O11" s="210" t="s">
        <v>73</v>
      </c>
      <c r="P11" s="128">
        <v>14.10860667501</v>
      </c>
      <c r="Q11" s="129">
        <v>7.3004166087150013</v>
      </c>
      <c r="R11" s="129">
        <v>14.048584154972007</v>
      </c>
      <c r="S11" s="129">
        <v>18.294954500041992</v>
      </c>
      <c r="T11" s="129">
        <v>22.520990890870994</v>
      </c>
      <c r="U11" s="129">
        <v>20.394898245966999</v>
      </c>
      <c r="V11" s="129">
        <v>51.890832628940032</v>
      </c>
      <c r="W11" s="129">
        <v>25.531294853719995</v>
      </c>
      <c r="X11" s="129">
        <v>20.329702682389996</v>
      </c>
      <c r="Y11" s="129">
        <v>24.925016938793</v>
      </c>
      <c r="Z11" s="130">
        <v>63.075801608342019</v>
      </c>
      <c r="AA11" s="160"/>
    </row>
    <row r="12" spans="2:27" ht="11.25" customHeight="1">
      <c r="O12" s="218" t="s">
        <v>74</v>
      </c>
    </row>
    <row r="15" spans="2:27" ht="11.25" customHeight="1">
      <c r="O15" s="236" t="s">
        <v>200</v>
      </c>
      <c r="P15" s="216">
        <v>2015</v>
      </c>
      <c r="Q15" s="208">
        <v>2016</v>
      </c>
      <c r="R15" s="208">
        <v>2017</v>
      </c>
      <c r="S15" s="208">
        <v>2018</v>
      </c>
      <c r="T15" s="208">
        <v>2019</v>
      </c>
      <c r="U15" s="208">
        <v>2020</v>
      </c>
      <c r="V15" s="208">
        <v>2021</v>
      </c>
      <c r="W15" s="208">
        <v>2022</v>
      </c>
      <c r="X15" s="208">
        <v>2023</v>
      </c>
      <c r="Y15" s="208">
        <v>2024</v>
      </c>
      <c r="Z15" s="217">
        <v>2025</v>
      </c>
    </row>
    <row r="16" spans="2:27" ht="11.25" customHeight="1">
      <c r="N16" s="127" t="s">
        <v>70</v>
      </c>
      <c r="O16" s="205" t="s">
        <v>70</v>
      </c>
      <c r="P16" s="60">
        <v>188</v>
      </c>
      <c r="Q16" s="61">
        <v>236</v>
      </c>
      <c r="R16" s="61">
        <v>238</v>
      </c>
      <c r="S16" s="61">
        <v>294</v>
      </c>
      <c r="T16" s="61">
        <v>314</v>
      </c>
      <c r="U16" s="61">
        <v>365</v>
      </c>
      <c r="V16" s="61">
        <v>515</v>
      </c>
      <c r="W16" s="61">
        <v>570</v>
      </c>
      <c r="X16" s="61">
        <v>413</v>
      </c>
      <c r="Y16" s="61">
        <v>423</v>
      </c>
      <c r="Z16" s="10">
        <v>172</v>
      </c>
      <c r="AA16" s="160"/>
    </row>
    <row r="17" spans="2:27" ht="11.25" customHeight="1">
      <c r="N17" s="127" t="s">
        <v>192</v>
      </c>
      <c r="O17" s="210" t="s">
        <v>71</v>
      </c>
      <c r="P17" s="58">
        <v>588</v>
      </c>
      <c r="Q17" s="59">
        <v>580</v>
      </c>
      <c r="R17" s="59">
        <v>679</v>
      </c>
      <c r="S17" s="59">
        <v>680</v>
      </c>
      <c r="T17" s="59">
        <v>640</v>
      </c>
      <c r="U17" s="59">
        <v>588</v>
      </c>
      <c r="V17" s="59">
        <v>903</v>
      </c>
      <c r="W17" s="59">
        <v>794</v>
      </c>
      <c r="X17" s="59">
        <v>597</v>
      </c>
      <c r="Y17" s="59">
        <v>604</v>
      </c>
      <c r="Z17" s="11">
        <v>254</v>
      </c>
      <c r="AA17" s="160"/>
    </row>
    <row r="18" spans="2:27" ht="11.25" customHeight="1">
      <c r="N18" s="127" t="s">
        <v>193</v>
      </c>
      <c r="O18" s="210" t="s">
        <v>72</v>
      </c>
      <c r="P18" s="60">
        <v>516</v>
      </c>
      <c r="Q18" s="61">
        <v>569</v>
      </c>
      <c r="R18" s="61">
        <v>571</v>
      </c>
      <c r="S18" s="61">
        <v>678</v>
      </c>
      <c r="T18" s="61">
        <v>780</v>
      </c>
      <c r="U18" s="61">
        <v>866</v>
      </c>
      <c r="V18" s="61">
        <v>1292</v>
      </c>
      <c r="W18" s="61">
        <v>1132</v>
      </c>
      <c r="X18" s="61">
        <v>850</v>
      </c>
      <c r="Y18" s="61">
        <v>862</v>
      </c>
      <c r="Z18" s="10">
        <v>430</v>
      </c>
      <c r="AA18" s="160"/>
    </row>
    <row r="19" spans="2:27" ht="11.25" customHeight="1">
      <c r="N19" s="127" t="s">
        <v>194</v>
      </c>
      <c r="O19" s="210" t="s">
        <v>73</v>
      </c>
      <c r="P19" s="62">
        <v>147</v>
      </c>
      <c r="Q19" s="44">
        <v>132</v>
      </c>
      <c r="R19" s="44">
        <v>157</v>
      </c>
      <c r="S19" s="44">
        <v>191</v>
      </c>
      <c r="T19" s="44">
        <v>189</v>
      </c>
      <c r="U19" s="44">
        <v>222</v>
      </c>
      <c r="V19" s="44">
        <v>356</v>
      </c>
      <c r="W19" s="44">
        <v>261</v>
      </c>
      <c r="X19" s="44">
        <v>208</v>
      </c>
      <c r="Y19" s="44">
        <v>219</v>
      </c>
      <c r="Z19" s="45">
        <v>127</v>
      </c>
      <c r="AA19" s="160"/>
    </row>
    <row r="20" spans="2:27" ht="11.25" customHeight="1">
      <c r="O20" s="218" t="s">
        <v>74</v>
      </c>
    </row>
    <row r="31" spans="2:27" ht="11.25" customHeight="1">
      <c r="B31" s="179"/>
      <c r="C31" s="270"/>
      <c r="D31" s="179"/>
      <c r="E31" s="179"/>
      <c r="F31" s="179"/>
      <c r="G31" s="179"/>
      <c r="H31" s="179"/>
      <c r="I31" s="179"/>
      <c r="J31" s="179"/>
      <c r="K31" s="179"/>
      <c r="L31" s="179"/>
      <c r="M31" s="179"/>
      <c r="N31" s="179"/>
      <c r="O31" s="179"/>
      <c r="P31" s="179"/>
      <c r="Q31" s="179"/>
      <c r="R31" s="179"/>
      <c r="S31" s="179"/>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3137E-F9D1-4ACB-90F0-153E09E3A65F}">
  <sheetPr codeName="Sheet53">
    <tabColor theme="4"/>
  </sheetPr>
  <dimension ref="B6:Z114"/>
  <sheetViews>
    <sheetView showGridLines="0" zoomScaleNormal="100" workbookViewId="0">
      <selection activeCell="P4" sqref="P4"/>
    </sheetView>
  </sheetViews>
  <sheetFormatPr defaultColWidth="7.6640625" defaultRowHeight="11.25" customHeight="1"/>
  <cols>
    <col min="1" max="1" width="3.33203125" style="179" customWidth="1"/>
    <col min="2" max="2" width="25.33203125" style="179" customWidth="1"/>
    <col min="3" max="13" width="7.6640625" style="179" customWidth="1"/>
    <col min="14" max="14" width="3.33203125" style="179" customWidth="1"/>
    <col min="15" max="15" width="24.109375" style="179" customWidth="1"/>
    <col min="16" max="16384" width="7.6640625" style="179"/>
  </cols>
  <sheetData>
    <row r="6" spans="2:26" ht="15.5">
      <c r="B6" s="214"/>
      <c r="C6" s="215" t="s">
        <v>468</v>
      </c>
      <c r="D6" s="214"/>
      <c r="E6" s="214"/>
      <c r="F6" s="214"/>
      <c r="G6" s="214"/>
      <c r="H6" s="214"/>
      <c r="I6" s="214"/>
      <c r="J6" s="214"/>
      <c r="K6" s="214"/>
      <c r="L6" s="214"/>
      <c r="M6" s="229"/>
      <c r="O6" s="214"/>
      <c r="P6" s="215" t="s">
        <v>469</v>
      </c>
      <c r="Q6" s="214"/>
      <c r="R6" s="214"/>
      <c r="S6" s="214"/>
      <c r="T6" s="214"/>
      <c r="U6" s="214"/>
      <c r="V6" s="214"/>
      <c r="W6" s="214"/>
      <c r="X6" s="214"/>
      <c r="Y6" s="214"/>
      <c r="Z6" s="229"/>
    </row>
    <row r="7" spans="2:26" ht="11.25" customHeight="1">
      <c r="B7" s="207"/>
      <c r="C7" s="224">
        <v>2015</v>
      </c>
      <c r="D7" s="210">
        <v>2016</v>
      </c>
      <c r="E7" s="210">
        <v>2017</v>
      </c>
      <c r="F7" s="210">
        <v>2018</v>
      </c>
      <c r="G7" s="210">
        <v>2019</v>
      </c>
      <c r="H7" s="210">
        <v>2020</v>
      </c>
      <c r="I7" s="210">
        <v>2021</v>
      </c>
      <c r="J7" s="210">
        <v>2022</v>
      </c>
      <c r="K7" s="210">
        <v>2023</v>
      </c>
      <c r="L7" s="210">
        <v>2024</v>
      </c>
      <c r="M7" s="225">
        <v>2025</v>
      </c>
      <c r="O7" s="207"/>
      <c r="P7" s="224">
        <v>2015</v>
      </c>
      <c r="Q7" s="210">
        <v>2016</v>
      </c>
      <c r="R7" s="210">
        <v>2017</v>
      </c>
      <c r="S7" s="210">
        <v>2018</v>
      </c>
      <c r="T7" s="210">
        <v>2019</v>
      </c>
      <c r="U7" s="210">
        <v>2020</v>
      </c>
      <c r="V7" s="210">
        <v>2021</v>
      </c>
      <c r="W7" s="210">
        <v>2022</v>
      </c>
      <c r="X7" s="210">
        <v>2023</v>
      </c>
      <c r="Y7" s="210">
        <v>2024</v>
      </c>
      <c r="Z7" s="225">
        <v>2025</v>
      </c>
    </row>
    <row r="8" spans="2:26" ht="11.25" customHeight="1">
      <c r="B8" s="210" t="s">
        <v>66</v>
      </c>
      <c r="C8" s="2">
        <v>13.116901011930016</v>
      </c>
      <c r="D8" s="3">
        <v>11.209339179239015</v>
      </c>
      <c r="E8" s="3">
        <v>17.809049657520994</v>
      </c>
      <c r="F8" s="3">
        <v>24.029892830847999</v>
      </c>
      <c r="G8" s="3">
        <v>27.978655282330994</v>
      </c>
      <c r="H8" s="3">
        <v>27.395675696093992</v>
      </c>
      <c r="I8" s="3">
        <v>68.731778384647868</v>
      </c>
      <c r="J8" s="3">
        <v>46.844866250924895</v>
      </c>
      <c r="K8" s="3">
        <v>41.587562442893969</v>
      </c>
      <c r="L8" s="3">
        <v>47.261737983100012</v>
      </c>
      <c r="M8" s="4">
        <v>78.96449913580814</v>
      </c>
      <c r="O8" s="210" t="s">
        <v>66</v>
      </c>
      <c r="P8" s="2">
        <v>2.4230072955680009</v>
      </c>
      <c r="Q8" s="3">
        <v>1.3326432281360003</v>
      </c>
      <c r="R8" s="3">
        <v>2.3385010303929992</v>
      </c>
      <c r="S8" s="3">
        <v>3.2333571719070013</v>
      </c>
      <c r="T8" s="3">
        <v>3.4401317128529976</v>
      </c>
      <c r="U8" s="3">
        <v>3.5589418278629976</v>
      </c>
      <c r="V8" s="3">
        <v>7.212740849602004</v>
      </c>
      <c r="W8" s="3">
        <v>4.9644795281530021</v>
      </c>
      <c r="X8" s="3">
        <v>2.9127664242629967</v>
      </c>
      <c r="Y8" s="3">
        <v>4.1639761425539987</v>
      </c>
      <c r="Z8" s="4">
        <v>1.339014083251</v>
      </c>
    </row>
    <row r="9" spans="2:26" ht="11.25" customHeight="1">
      <c r="B9" s="210" t="s">
        <v>67</v>
      </c>
      <c r="C9" s="31">
        <v>2376</v>
      </c>
      <c r="D9" s="32">
        <v>2349</v>
      </c>
      <c r="E9" s="32">
        <v>2723</v>
      </c>
      <c r="F9" s="32">
        <v>3084</v>
      </c>
      <c r="G9" s="32">
        <v>3475</v>
      </c>
      <c r="H9" s="32">
        <v>3567</v>
      </c>
      <c r="I9" s="32">
        <v>5225</v>
      </c>
      <c r="J9" s="32">
        <v>4757</v>
      </c>
      <c r="K9" s="32">
        <v>3774</v>
      </c>
      <c r="L9" s="32">
        <v>3470</v>
      </c>
      <c r="M9" s="33">
        <v>1419</v>
      </c>
      <c r="O9" s="210" t="s">
        <v>67</v>
      </c>
      <c r="P9" s="31">
        <v>508</v>
      </c>
      <c r="Q9" s="32">
        <v>484</v>
      </c>
      <c r="R9" s="32">
        <v>579</v>
      </c>
      <c r="S9" s="32">
        <v>681</v>
      </c>
      <c r="T9" s="32">
        <v>732</v>
      </c>
      <c r="U9" s="32">
        <v>828</v>
      </c>
      <c r="V9" s="32">
        <v>1231</v>
      </c>
      <c r="W9" s="32">
        <v>1155</v>
      </c>
      <c r="X9" s="32">
        <v>963</v>
      </c>
      <c r="Y9" s="32">
        <v>873</v>
      </c>
      <c r="Z9" s="33">
        <v>354</v>
      </c>
    </row>
    <row r="10" spans="2:26" ht="11.25" customHeight="1">
      <c r="B10" s="218" t="s">
        <v>74</v>
      </c>
      <c r="C10" s="234"/>
      <c r="D10" s="234"/>
      <c r="E10" s="234"/>
      <c r="F10" s="234"/>
      <c r="G10" s="234"/>
      <c r="H10" s="234"/>
      <c r="I10" s="234"/>
      <c r="J10" s="234"/>
      <c r="K10" s="234"/>
      <c r="L10" s="234"/>
      <c r="M10" s="234"/>
      <c r="O10" s="218" t="s">
        <v>74</v>
      </c>
      <c r="P10" s="234"/>
      <c r="Q10" s="234"/>
      <c r="R10" s="234"/>
      <c r="S10" s="234"/>
      <c r="T10" s="234"/>
      <c r="U10" s="234"/>
      <c r="V10" s="234"/>
      <c r="W10" s="234"/>
      <c r="X10" s="234"/>
      <c r="Y10" s="234"/>
      <c r="Z10" s="234"/>
    </row>
    <row r="11" spans="2:26" ht="11.25" customHeight="1">
      <c r="O11" s="111"/>
      <c r="P11" s="111"/>
      <c r="Q11" s="111"/>
      <c r="R11" s="111"/>
      <c r="S11" s="111"/>
      <c r="T11" s="111"/>
    </row>
    <row r="12" spans="2:26" ht="11.25" customHeight="1">
      <c r="O12" s="111"/>
      <c r="P12" s="111"/>
      <c r="Q12" s="111"/>
      <c r="R12" s="111"/>
      <c r="S12" s="111"/>
      <c r="T12" s="111"/>
    </row>
    <row r="13" spans="2:26" ht="11.25" customHeight="1">
      <c r="O13" s="111"/>
      <c r="P13" s="111"/>
      <c r="Q13" s="111"/>
      <c r="R13" s="111"/>
      <c r="S13" s="111"/>
      <c r="T13" s="111"/>
    </row>
    <row r="14" spans="2:26" ht="11.25" customHeight="1">
      <c r="O14" s="111"/>
      <c r="P14" s="111"/>
      <c r="Q14" s="111"/>
      <c r="R14" s="111"/>
      <c r="S14" s="111"/>
      <c r="T14" s="111"/>
    </row>
    <row r="15" spans="2:26" ht="11.25" customHeight="1">
      <c r="O15" s="111"/>
      <c r="P15" s="111"/>
      <c r="Q15" s="111"/>
      <c r="R15" s="111"/>
      <c r="S15" s="111"/>
      <c r="T15" s="111"/>
    </row>
    <row r="16" spans="2:26" ht="11.25" customHeight="1">
      <c r="O16" s="111"/>
      <c r="P16" s="111"/>
      <c r="Q16" s="111"/>
      <c r="R16" s="111"/>
      <c r="S16" s="111"/>
      <c r="T16" s="111"/>
    </row>
    <row r="17" spans="3:20" ht="11.25" customHeight="1">
      <c r="O17" s="111"/>
      <c r="P17" s="111"/>
      <c r="Q17" s="111"/>
      <c r="R17" s="111"/>
      <c r="S17" s="111"/>
      <c r="T17" s="111"/>
    </row>
    <row r="18" spans="3:20" ht="11.25" customHeight="1">
      <c r="O18" s="111"/>
      <c r="P18" s="111"/>
      <c r="Q18" s="111"/>
      <c r="R18" s="111"/>
      <c r="S18" s="111"/>
      <c r="T18" s="111"/>
    </row>
    <row r="19" spans="3:20" ht="11.25" customHeight="1">
      <c r="O19" s="111"/>
      <c r="P19" s="111"/>
      <c r="Q19" s="111"/>
      <c r="R19" s="111"/>
      <c r="S19" s="111"/>
      <c r="T19" s="111"/>
    </row>
    <row r="20" spans="3:20" ht="11.25" customHeight="1">
      <c r="O20" s="111"/>
      <c r="P20" s="111"/>
      <c r="Q20" s="111"/>
      <c r="R20" s="111"/>
      <c r="S20" s="111"/>
      <c r="T20" s="111"/>
    </row>
    <row r="21" spans="3:20" ht="11.25" customHeight="1">
      <c r="O21" s="111"/>
      <c r="P21" s="111"/>
      <c r="Q21" s="111"/>
      <c r="R21" s="111"/>
      <c r="S21" s="111"/>
      <c r="T21" s="111"/>
    </row>
    <row r="22" spans="3:20" ht="11.25" customHeight="1">
      <c r="O22" s="111"/>
      <c r="P22" s="111"/>
      <c r="Q22" s="111"/>
      <c r="R22" s="111"/>
      <c r="S22" s="111"/>
      <c r="T22" s="111"/>
    </row>
    <row r="23" spans="3:20" ht="11.25" customHeight="1">
      <c r="O23" s="111"/>
      <c r="P23" s="111"/>
      <c r="Q23" s="111"/>
      <c r="R23" s="111"/>
      <c r="S23" s="111"/>
      <c r="T23" s="111"/>
    </row>
    <row r="24" spans="3:20" ht="11.25" customHeight="1">
      <c r="O24" s="111"/>
      <c r="P24" s="111"/>
      <c r="Q24" s="111"/>
      <c r="R24" s="111"/>
      <c r="S24" s="111"/>
      <c r="T24" s="111"/>
    </row>
    <row r="25" spans="3:20" ht="11.25" customHeight="1">
      <c r="O25" s="111"/>
      <c r="P25" s="111"/>
      <c r="Q25" s="111"/>
      <c r="R25" s="111"/>
      <c r="S25" s="111"/>
      <c r="T25" s="111"/>
    </row>
    <row r="26" spans="3:20" ht="11.25" customHeight="1">
      <c r="O26" s="111"/>
      <c r="P26" s="111"/>
      <c r="Q26" s="111"/>
      <c r="R26" s="111"/>
      <c r="S26" s="111"/>
      <c r="T26" s="111"/>
    </row>
    <row r="27" spans="3:20" ht="11.25" customHeight="1">
      <c r="O27" s="111"/>
      <c r="P27" s="111"/>
      <c r="Q27" s="111"/>
      <c r="R27" s="111"/>
      <c r="S27" s="111"/>
      <c r="T27" s="111"/>
    </row>
    <row r="28" spans="3:20" ht="11.25" customHeight="1">
      <c r="O28" s="111"/>
      <c r="P28" s="111"/>
      <c r="Q28" s="111"/>
      <c r="R28" s="111"/>
      <c r="S28" s="111"/>
      <c r="T28" s="111"/>
    </row>
    <row r="29" spans="3:20" ht="11.25" customHeight="1">
      <c r="O29" s="111"/>
      <c r="P29" s="111"/>
      <c r="Q29" s="111"/>
      <c r="R29" s="111"/>
      <c r="S29" s="111"/>
      <c r="T29" s="111"/>
    </row>
    <row r="30" spans="3:20" ht="11.25" customHeight="1">
      <c r="O30" s="111"/>
      <c r="P30" s="111"/>
      <c r="Q30" s="111"/>
      <c r="R30" s="111"/>
      <c r="S30" s="111"/>
      <c r="T30" s="111"/>
    </row>
    <row r="32" spans="3:20" ht="11.25" customHeight="1">
      <c r="C32" s="202" t="s">
        <v>466</v>
      </c>
      <c r="P32" s="202" t="s">
        <v>467</v>
      </c>
    </row>
    <row r="33" spans="2:26" ht="11.25" customHeight="1">
      <c r="B33" s="236"/>
      <c r="C33" s="224">
        <v>2015</v>
      </c>
      <c r="D33" s="210">
        <v>2016</v>
      </c>
      <c r="E33" s="210">
        <v>2017</v>
      </c>
      <c r="F33" s="210">
        <v>2018</v>
      </c>
      <c r="G33" s="210">
        <v>2019</v>
      </c>
      <c r="H33" s="210">
        <v>2020</v>
      </c>
      <c r="I33" s="210">
        <v>2021</v>
      </c>
      <c r="J33" s="210">
        <v>2022</v>
      </c>
      <c r="K33" s="210">
        <v>2023</v>
      </c>
      <c r="L33" s="210">
        <v>2024</v>
      </c>
      <c r="M33" s="225">
        <v>2025</v>
      </c>
      <c r="O33" s="236"/>
      <c r="P33" s="224">
        <v>2015</v>
      </c>
      <c r="Q33" s="210">
        <v>2016</v>
      </c>
      <c r="R33" s="210">
        <v>2017</v>
      </c>
      <c r="S33" s="210">
        <v>2018</v>
      </c>
      <c r="T33" s="210">
        <v>2019</v>
      </c>
      <c r="U33" s="210">
        <v>2020</v>
      </c>
      <c r="V33" s="210">
        <v>2021</v>
      </c>
      <c r="W33" s="210">
        <v>2022</v>
      </c>
      <c r="X33" s="210">
        <v>2023</v>
      </c>
      <c r="Y33" s="210">
        <v>2024</v>
      </c>
      <c r="Z33" s="225">
        <v>2025</v>
      </c>
    </row>
    <row r="34" spans="2:26" ht="11.25" customHeight="1">
      <c r="B34" s="205" t="s">
        <v>201</v>
      </c>
      <c r="C34" s="256">
        <v>4.1969596827495043E-2</v>
      </c>
      <c r="D34" s="257">
        <v>4.2964935641367066E-2</v>
      </c>
      <c r="E34" s="257">
        <v>4.8005969654257526E-2</v>
      </c>
      <c r="F34" s="257">
        <v>5.2979617239769725E-2</v>
      </c>
      <c r="G34" s="257">
        <v>5.2684612062760906E-2</v>
      </c>
      <c r="H34" s="257">
        <v>5.8740068104426786E-2</v>
      </c>
      <c r="I34" s="257">
        <v>6.272611464968153E-2</v>
      </c>
      <c r="J34" s="257">
        <v>6.311130539314791E-2</v>
      </c>
      <c r="K34" s="257">
        <v>6.4285714285714279E-2</v>
      </c>
      <c r="L34" s="257">
        <v>5.8950638125464243E-2</v>
      </c>
      <c r="M34" s="258">
        <v>5.3161135305601438E-2</v>
      </c>
      <c r="O34" s="205" t="s">
        <v>201</v>
      </c>
      <c r="P34" s="256">
        <v>2.7675485270073522E-2</v>
      </c>
      <c r="Q34" s="257">
        <v>1.5909780650492141E-2</v>
      </c>
      <c r="R34" s="257">
        <v>2.5044979350323467E-2</v>
      </c>
      <c r="S34" s="257">
        <v>2.1627648110206101E-2</v>
      </c>
      <c r="T34" s="257">
        <v>2.2099202445129796E-2</v>
      </c>
      <c r="U34" s="257">
        <v>2.0227189534164223E-2</v>
      </c>
      <c r="V34" s="257">
        <v>2.0073528372750671E-2</v>
      </c>
      <c r="W34" s="257">
        <v>2.1060265562390296E-2</v>
      </c>
      <c r="X34" s="257">
        <v>1.7685817173722956E-2</v>
      </c>
      <c r="Y34" s="257">
        <v>1.9403863284449208E-2</v>
      </c>
      <c r="Z34" s="258">
        <v>8.2262208770510735E-3</v>
      </c>
    </row>
    <row r="35" spans="2:26" ht="11.25" customHeight="1">
      <c r="B35" s="205" t="s">
        <v>202</v>
      </c>
      <c r="C35" s="259">
        <v>0.19629874421678783</v>
      </c>
      <c r="D35" s="260">
        <v>0.2085219707057257</v>
      </c>
      <c r="E35" s="260">
        <v>0.22576900754497969</v>
      </c>
      <c r="F35" s="260">
        <v>0.23992531507701884</v>
      </c>
      <c r="G35" s="260">
        <v>0.25010796027062043</v>
      </c>
      <c r="H35" s="260">
        <v>0.2530505107832009</v>
      </c>
      <c r="I35" s="260">
        <v>0.26624203821656051</v>
      </c>
      <c r="J35" s="260">
        <v>0.25993115130320749</v>
      </c>
      <c r="K35" s="260">
        <v>0.25193591455273701</v>
      </c>
      <c r="L35" s="260">
        <v>0.23431696941049363</v>
      </c>
      <c r="M35" s="261">
        <v>0.21309505931821596</v>
      </c>
      <c r="O35" s="205" t="s">
        <v>202</v>
      </c>
      <c r="P35" s="259">
        <v>0.14982068003207699</v>
      </c>
      <c r="Q35" s="260">
        <v>0.13382285957217979</v>
      </c>
      <c r="R35" s="260">
        <v>0.19073212931043307</v>
      </c>
      <c r="S35" s="260">
        <v>0.16073388699121821</v>
      </c>
      <c r="T35" s="260">
        <v>0.17973322501479291</v>
      </c>
      <c r="U35" s="260">
        <v>0.15570288909558463</v>
      </c>
      <c r="V35" s="260">
        <v>0.19128502358295194</v>
      </c>
      <c r="W35" s="260">
        <v>0.19872482460335117</v>
      </c>
      <c r="X35" s="260">
        <v>0.25251253239501087</v>
      </c>
      <c r="Y35" s="260">
        <v>0.22023668508509961</v>
      </c>
      <c r="Z35" s="261">
        <v>0.48511768431871066</v>
      </c>
    </row>
    <row r="36" spans="2:26" ht="11.25" customHeight="1">
      <c r="B36" s="218" t="s">
        <v>74</v>
      </c>
      <c r="O36" s="218" t="s">
        <v>74</v>
      </c>
    </row>
    <row r="58" spans="2:23" ht="11.25" customHeight="1">
      <c r="B58" s="111"/>
      <c r="C58" s="111"/>
      <c r="D58" s="111"/>
      <c r="E58" s="111"/>
      <c r="F58" s="111"/>
      <c r="G58" s="111"/>
      <c r="H58" s="111"/>
      <c r="I58" s="111"/>
      <c r="J58" s="111"/>
      <c r="K58" s="111"/>
      <c r="L58" s="111"/>
      <c r="M58" s="111"/>
      <c r="N58" s="111"/>
      <c r="O58" s="111"/>
      <c r="P58" s="111"/>
      <c r="Q58" s="111"/>
      <c r="R58" s="111"/>
      <c r="S58" s="111"/>
      <c r="T58" s="111"/>
      <c r="U58" s="111"/>
      <c r="V58" s="111"/>
      <c r="W58" s="111"/>
    </row>
    <row r="59" spans="2:23" ht="11.25" customHeight="1">
      <c r="B59" s="111"/>
      <c r="C59" s="111"/>
      <c r="D59" s="111"/>
      <c r="E59" s="111"/>
      <c r="F59" s="111"/>
      <c r="G59" s="111"/>
      <c r="H59" s="111"/>
      <c r="I59" s="111"/>
      <c r="J59" s="111"/>
      <c r="K59" s="111"/>
      <c r="L59" s="111"/>
      <c r="M59" s="111"/>
      <c r="N59" s="111"/>
      <c r="O59" s="111"/>
      <c r="P59" s="111"/>
      <c r="Q59" s="111"/>
      <c r="R59" s="111"/>
      <c r="S59" s="111"/>
      <c r="T59" s="111"/>
      <c r="U59" s="111"/>
      <c r="V59" s="111"/>
      <c r="W59" s="111"/>
    </row>
    <row r="60" spans="2:23" ht="11.25" customHeight="1">
      <c r="B60" s="111"/>
      <c r="C60" s="111"/>
      <c r="D60" s="111"/>
      <c r="E60" s="111"/>
      <c r="F60" s="111"/>
      <c r="G60" s="111"/>
      <c r="H60" s="111"/>
      <c r="I60" s="111"/>
      <c r="J60" s="111"/>
      <c r="K60" s="111"/>
      <c r="L60" s="111"/>
      <c r="M60" s="111"/>
      <c r="N60" s="111"/>
      <c r="O60" s="111"/>
      <c r="P60" s="111"/>
      <c r="Q60" s="111"/>
      <c r="R60" s="111"/>
      <c r="S60" s="111"/>
      <c r="T60" s="111"/>
      <c r="U60" s="111"/>
      <c r="V60" s="111"/>
      <c r="W60" s="111"/>
    </row>
    <row r="61" spans="2:23" ht="11.25" customHeight="1">
      <c r="B61" s="111"/>
      <c r="C61" s="111"/>
      <c r="D61" s="111"/>
      <c r="E61" s="111"/>
      <c r="F61" s="111"/>
      <c r="G61" s="111"/>
      <c r="H61" s="111"/>
      <c r="I61" s="111"/>
      <c r="J61" s="111"/>
      <c r="K61" s="111"/>
      <c r="L61" s="111"/>
      <c r="M61" s="111"/>
      <c r="N61" s="111"/>
      <c r="O61" s="111"/>
      <c r="P61" s="111"/>
      <c r="Q61" s="111"/>
      <c r="R61" s="111"/>
      <c r="S61" s="111"/>
      <c r="T61" s="111"/>
      <c r="U61" s="111"/>
      <c r="V61" s="111"/>
      <c r="W61" s="111"/>
    </row>
    <row r="62" spans="2:23" ht="11.25" customHeight="1">
      <c r="B62" s="111"/>
      <c r="C62" s="111"/>
      <c r="D62" s="111"/>
      <c r="E62" s="111"/>
      <c r="F62" s="111"/>
      <c r="G62" s="111"/>
      <c r="H62" s="111"/>
      <c r="I62" s="111"/>
      <c r="J62" s="111"/>
      <c r="K62" s="111"/>
      <c r="L62" s="111"/>
      <c r="M62" s="111"/>
      <c r="N62" s="111"/>
      <c r="O62" s="111"/>
      <c r="P62" s="111"/>
      <c r="Q62" s="111"/>
      <c r="R62" s="111"/>
      <c r="S62" s="111"/>
      <c r="T62" s="111"/>
      <c r="U62" s="111"/>
      <c r="V62" s="111"/>
      <c r="W62" s="111"/>
    </row>
    <row r="63" spans="2:23" ht="11.25" customHeight="1">
      <c r="B63" s="111"/>
      <c r="C63" s="111"/>
      <c r="D63" s="111"/>
      <c r="E63" s="111"/>
      <c r="F63" s="111"/>
      <c r="G63" s="111"/>
      <c r="H63" s="111"/>
      <c r="I63" s="111"/>
      <c r="J63" s="111"/>
      <c r="K63" s="111"/>
      <c r="L63" s="111"/>
      <c r="M63" s="111"/>
      <c r="N63" s="111"/>
      <c r="O63" s="111"/>
      <c r="P63" s="111"/>
      <c r="Q63" s="111"/>
      <c r="R63" s="111"/>
      <c r="S63" s="111"/>
      <c r="T63" s="111"/>
      <c r="U63" s="111"/>
      <c r="V63" s="111"/>
      <c r="W63" s="111"/>
    </row>
    <row r="64" spans="2:23" ht="11.25" customHeight="1">
      <c r="B64" s="111"/>
      <c r="C64" s="111"/>
      <c r="D64" s="111"/>
      <c r="E64" s="111"/>
      <c r="F64" s="111"/>
      <c r="G64" s="111"/>
      <c r="H64" s="111"/>
      <c r="I64" s="111"/>
      <c r="J64" s="111"/>
      <c r="K64" s="111"/>
      <c r="L64" s="111"/>
      <c r="M64" s="111"/>
      <c r="N64" s="111"/>
      <c r="O64" s="111"/>
      <c r="P64" s="111"/>
      <c r="Q64" s="111"/>
      <c r="R64" s="111"/>
      <c r="S64" s="111"/>
      <c r="T64" s="111"/>
      <c r="U64" s="111"/>
      <c r="V64" s="111"/>
      <c r="W64" s="111"/>
    </row>
    <row r="65" spans="2:23" ht="11.25" customHeight="1">
      <c r="B65" s="111"/>
      <c r="C65" s="111"/>
      <c r="D65" s="111"/>
      <c r="E65" s="111"/>
      <c r="F65" s="111"/>
      <c r="G65" s="111"/>
      <c r="H65" s="111"/>
      <c r="I65" s="111"/>
      <c r="J65" s="111"/>
      <c r="K65" s="111"/>
      <c r="L65" s="111"/>
      <c r="M65" s="111"/>
      <c r="N65" s="111"/>
      <c r="O65" s="111"/>
      <c r="P65" s="111"/>
      <c r="Q65" s="111"/>
      <c r="R65" s="111"/>
      <c r="S65" s="111"/>
      <c r="T65" s="111"/>
      <c r="U65" s="111"/>
      <c r="V65" s="111"/>
      <c r="W65" s="111"/>
    </row>
    <row r="66" spans="2:23" ht="11.25" customHeight="1">
      <c r="B66" s="111"/>
      <c r="C66" s="111"/>
      <c r="D66" s="111"/>
      <c r="E66" s="111"/>
      <c r="F66" s="111"/>
      <c r="G66" s="111"/>
      <c r="H66" s="111"/>
      <c r="I66" s="111"/>
      <c r="J66" s="111"/>
      <c r="K66" s="111"/>
      <c r="L66" s="111"/>
      <c r="M66" s="111"/>
      <c r="N66" s="111"/>
      <c r="O66" s="111"/>
      <c r="P66" s="111"/>
      <c r="Q66" s="111"/>
      <c r="R66" s="111"/>
      <c r="S66" s="111"/>
      <c r="T66" s="111"/>
      <c r="U66" s="111"/>
      <c r="V66" s="111"/>
      <c r="W66" s="111"/>
    </row>
    <row r="67" spans="2:23" ht="11.25" customHeight="1">
      <c r="B67" s="111"/>
      <c r="C67" s="111"/>
      <c r="D67" s="111"/>
      <c r="E67" s="111"/>
      <c r="F67" s="111"/>
      <c r="G67" s="111"/>
      <c r="H67" s="111"/>
      <c r="I67" s="111"/>
      <c r="J67" s="111"/>
      <c r="K67" s="111"/>
      <c r="L67" s="111"/>
      <c r="M67" s="111"/>
      <c r="N67" s="111"/>
      <c r="O67" s="111"/>
      <c r="P67" s="111"/>
      <c r="Q67" s="111"/>
      <c r="R67" s="111"/>
      <c r="S67" s="111"/>
      <c r="T67" s="111"/>
      <c r="U67" s="111"/>
      <c r="V67" s="111"/>
      <c r="W67" s="111"/>
    </row>
    <row r="68" spans="2:23" ht="11.25" customHeight="1">
      <c r="B68" s="111"/>
      <c r="C68" s="111"/>
      <c r="D68" s="111"/>
      <c r="E68" s="111"/>
      <c r="F68" s="111"/>
      <c r="G68" s="111"/>
      <c r="H68" s="111"/>
      <c r="I68" s="111"/>
      <c r="J68" s="111"/>
      <c r="K68" s="111"/>
      <c r="L68" s="111"/>
      <c r="M68" s="111"/>
      <c r="N68" s="111"/>
      <c r="O68" s="111"/>
      <c r="P68" s="111"/>
      <c r="Q68" s="111"/>
      <c r="R68" s="111"/>
      <c r="S68" s="111"/>
      <c r="T68" s="111"/>
      <c r="U68" s="111"/>
      <c r="V68" s="111"/>
      <c r="W68" s="111"/>
    </row>
    <row r="69" spans="2:23" ht="11.25" customHeight="1">
      <c r="B69" s="111"/>
      <c r="C69" s="111"/>
      <c r="D69" s="111"/>
      <c r="E69" s="111"/>
      <c r="F69" s="111"/>
      <c r="G69" s="111"/>
      <c r="H69" s="111"/>
      <c r="I69" s="111"/>
      <c r="J69" s="111"/>
      <c r="K69" s="111"/>
      <c r="L69" s="111"/>
      <c r="M69" s="111"/>
      <c r="N69" s="111"/>
      <c r="O69" s="111"/>
      <c r="P69" s="111"/>
      <c r="Q69" s="111"/>
      <c r="R69" s="111"/>
      <c r="S69" s="111"/>
      <c r="T69" s="111"/>
      <c r="U69" s="111"/>
      <c r="V69" s="111"/>
      <c r="W69" s="111"/>
    </row>
    <row r="70" spans="2:23" ht="11.25" customHeight="1">
      <c r="B70" s="111"/>
      <c r="C70" s="111"/>
      <c r="D70" s="111"/>
      <c r="E70" s="111"/>
      <c r="F70" s="111"/>
      <c r="G70" s="111"/>
      <c r="H70" s="111"/>
      <c r="I70" s="111"/>
      <c r="J70" s="111"/>
      <c r="K70" s="111"/>
      <c r="L70" s="111"/>
      <c r="M70" s="111"/>
      <c r="N70" s="111"/>
      <c r="O70" s="111"/>
      <c r="P70" s="111"/>
      <c r="Q70" s="111"/>
      <c r="R70" s="111"/>
      <c r="S70" s="111"/>
      <c r="T70" s="111"/>
      <c r="U70" s="111"/>
      <c r="V70" s="111"/>
      <c r="W70" s="111"/>
    </row>
    <row r="71" spans="2:23" ht="11.25" customHeight="1">
      <c r="B71" s="111"/>
      <c r="C71" s="111"/>
      <c r="D71" s="111"/>
      <c r="E71" s="111"/>
      <c r="F71" s="111"/>
      <c r="G71" s="111"/>
      <c r="H71" s="111"/>
      <c r="I71" s="111"/>
      <c r="J71" s="111"/>
      <c r="K71" s="111"/>
      <c r="L71" s="111"/>
      <c r="M71" s="111"/>
      <c r="N71" s="111"/>
      <c r="O71" s="111"/>
      <c r="P71" s="111"/>
      <c r="Q71" s="111"/>
      <c r="R71" s="111"/>
      <c r="S71" s="111"/>
      <c r="T71" s="111"/>
      <c r="U71" s="111"/>
      <c r="V71" s="111"/>
      <c r="W71" s="111"/>
    </row>
    <row r="72" spans="2:23" ht="11.25" customHeight="1">
      <c r="B72" s="111"/>
      <c r="C72" s="111"/>
      <c r="D72" s="111"/>
      <c r="E72" s="111"/>
      <c r="F72" s="111"/>
      <c r="G72" s="111"/>
      <c r="H72" s="111"/>
      <c r="I72" s="111"/>
      <c r="J72" s="111"/>
      <c r="K72" s="111"/>
      <c r="L72" s="111"/>
      <c r="M72" s="111"/>
      <c r="N72" s="111"/>
      <c r="O72" s="111"/>
      <c r="P72" s="111"/>
      <c r="Q72" s="111"/>
      <c r="R72" s="111"/>
      <c r="S72" s="111"/>
      <c r="T72" s="111"/>
      <c r="U72" s="111"/>
      <c r="V72" s="111"/>
      <c r="W72" s="111"/>
    </row>
    <row r="73" spans="2:23" ht="11.25" customHeight="1">
      <c r="B73" s="111"/>
      <c r="C73" s="111"/>
      <c r="D73" s="111"/>
      <c r="E73" s="111"/>
      <c r="F73" s="111"/>
      <c r="G73" s="111"/>
      <c r="H73" s="111"/>
      <c r="I73" s="111"/>
      <c r="J73" s="111"/>
      <c r="K73" s="111"/>
      <c r="L73" s="111"/>
      <c r="M73" s="111"/>
      <c r="N73" s="111"/>
      <c r="O73" s="111"/>
      <c r="P73" s="111"/>
      <c r="Q73" s="111"/>
      <c r="R73" s="111"/>
      <c r="S73" s="111"/>
      <c r="T73" s="111"/>
      <c r="U73" s="111"/>
      <c r="V73" s="111"/>
      <c r="W73" s="111"/>
    </row>
    <row r="74" spans="2:23" ht="11.25" customHeight="1">
      <c r="B74" s="111"/>
      <c r="C74" s="111"/>
      <c r="D74" s="111"/>
      <c r="E74" s="111"/>
      <c r="F74" s="111"/>
      <c r="G74" s="111"/>
      <c r="H74" s="111"/>
      <c r="I74" s="111"/>
      <c r="J74" s="111"/>
      <c r="K74" s="111"/>
      <c r="L74" s="111"/>
      <c r="M74" s="111"/>
      <c r="N74" s="111"/>
      <c r="O74" s="111"/>
      <c r="P74" s="111"/>
      <c r="Q74" s="111"/>
      <c r="R74" s="111"/>
      <c r="S74" s="111"/>
      <c r="T74" s="111"/>
      <c r="U74" s="111"/>
      <c r="V74" s="111"/>
      <c r="W74" s="111"/>
    </row>
    <row r="75" spans="2:23" ht="11.25" customHeight="1">
      <c r="B75" s="111"/>
      <c r="C75" s="111"/>
      <c r="D75" s="111"/>
      <c r="E75" s="111"/>
      <c r="F75" s="111"/>
      <c r="G75" s="111"/>
      <c r="H75" s="111"/>
      <c r="I75" s="111"/>
      <c r="J75" s="111"/>
      <c r="K75" s="111"/>
      <c r="L75" s="111"/>
      <c r="M75" s="111"/>
      <c r="N75" s="111"/>
      <c r="O75" s="111"/>
      <c r="P75" s="111"/>
      <c r="Q75" s="111"/>
      <c r="R75" s="111"/>
      <c r="S75" s="111"/>
      <c r="T75" s="111"/>
      <c r="U75" s="111"/>
      <c r="V75" s="111"/>
      <c r="W75" s="111"/>
    </row>
    <row r="76" spans="2:23" ht="11.25" customHeight="1">
      <c r="B76" s="111"/>
      <c r="C76" s="111"/>
      <c r="D76" s="111"/>
      <c r="E76" s="111"/>
      <c r="F76" s="111"/>
      <c r="G76" s="111"/>
      <c r="H76" s="111"/>
      <c r="I76" s="111"/>
      <c r="J76" s="111"/>
      <c r="K76" s="111"/>
      <c r="L76" s="111"/>
      <c r="M76" s="111"/>
      <c r="N76" s="111"/>
      <c r="O76" s="111"/>
      <c r="P76" s="111"/>
      <c r="Q76" s="111"/>
      <c r="R76" s="111"/>
      <c r="S76" s="111"/>
      <c r="T76" s="111"/>
      <c r="U76" s="111"/>
      <c r="V76" s="111"/>
      <c r="W76" s="111"/>
    </row>
    <row r="77" spans="2:23" ht="11.25" customHeight="1">
      <c r="B77" s="111"/>
      <c r="C77" s="111"/>
      <c r="D77" s="111"/>
      <c r="E77" s="111"/>
      <c r="F77" s="111"/>
      <c r="G77" s="111"/>
      <c r="H77" s="111"/>
      <c r="I77" s="111"/>
      <c r="J77" s="111"/>
      <c r="K77" s="111"/>
      <c r="L77" s="111"/>
      <c r="M77" s="111"/>
      <c r="N77" s="111"/>
      <c r="O77" s="111"/>
      <c r="P77" s="111"/>
      <c r="Q77" s="111"/>
      <c r="R77" s="111"/>
      <c r="S77" s="111"/>
      <c r="T77" s="111"/>
      <c r="U77" s="111"/>
      <c r="V77" s="111"/>
      <c r="W77" s="111"/>
    </row>
    <row r="78" spans="2:23" ht="11.25" customHeight="1">
      <c r="B78" s="111"/>
      <c r="C78" s="111"/>
      <c r="D78" s="111"/>
      <c r="E78" s="111"/>
      <c r="F78" s="111"/>
      <c r="G78" s="111"/>
      <c r="H78" s="111"/>
      <c r="I78" s="111"/>
      <c r="J78" s="111"/>
      <c r="K78" s="111"/>
      <c r="L78" s="111"/>
      <c r="M78" s="111"/>
      <c r="N78" s="111"/>
      <c r="O78" s="111"/>
      <c r="P78" s="111"/>
      <c r="Q78" s="111"/>
      <c r="R78" s="111"/>
      <c r="S78" s="111"/>
      <c r="T78" s="111"/>
      <c r="U78" s="111"/>
      <c r="V78" s="111"/>
      <c r="W78" s="111"/>
    </row>
    <row r="79" spans="2:23" ht="11.25" customHeight="1">
      <c r="B79" s="111"/>
      <c r="C79" s="111"/>
      <c r="D79" s="111"/>
      <c r="E79" s="111"/>
      <c r="F79" s="111"/>
      <c r="G79" s="111"/>
      <c r="H79" s="111"/>
      <c r="I79" s="111"/>
      <c r="J79" s="111"/>
      <c r="K79" s="111"/>
      <c r="L79" s="111"/>
      <c r="M79" s="111"/>
      <c r="N79" s="111"/>
      <c r="O79" s="111"/>
      <c r="P79" s="111"/>
      <c r="Q79" s="111"/>
      <c r="R79" s="111"/>
      <c r="S79" s="111"/>
      <c r="T79" s="111"/>
      <c r="U79" s="111"/>
      <c r="V79" s="111"/>
      <c r="W79" s="111"/>
    </row>
    <row r="80" spans="2:23" ht="11.25" customHeight="1">
      <c r="B80" s="111"/>
      <c r="C80" s="111"/>
      <c r="D80" s="111"/>
      <c r="E80" s="111"/>
      <c r="F80" s="111"/>
      <c r="G80" s="111"/>
      <c r="H80" s="111"/>
      <c r="I80" s="111"/>
      <c r="J80" s="111"/>
      <c r="K80" s="111"/>
      <c r="L80" s="111"/>
      <c r="M80" s="111"/>
      <c r="N80" s="111"/>
      <c r="O80" s="111"/>
      <c r="P80" s="111"/>
      <c r="Q80" s="111"/>
      <c r="R80" s="111"/>
      <c r="S80" s="111"/>
      <c r="T80" s="111"/>
      <c r="U80" s="111"/>
      <c r="V80" s="111"/>
      <c r="W80" s="111"/>
    </row>
    <row r="81" spans="2:23" ht="11.25" customHeight="1">
      <c r="B81" s="111"/>
      <c r="C81" s="111"/>
      <c r="D81" s="111"/>
      <c r="E81" s="111"/>
      <c r="F81" s="111"/>
      <c r="G81" s="111"/>
      <c r="H81" s="111"/>
      <c r="I81" s="111"/>
      <c r="J81" s="111"/>
      <c r="K81" s="111"/>
      <c r="L81" s="111"/>
      <c r="M81" s="111"/>
      <c r="N81" s="111"/>
      <c r="O81" s="111"/>
      <c r="P81" s="111"/>
      <c r="Q81" s="111"/>
      <c r="R81" s="111"/>
      <c r="S81" s="111"/>
      <c r="T81" s="111"/>
      <c r="U81" s="111"/>
      <c r="V81" s="111"/>
      <c r="W81" s="111"/>
    </row>
    <row r="82" spans="2:23" ht="11.25" customHeight="1">
      <c r="B82" s="111"/>
      <c r="C82" s="111"/>
      <c r="D82" s="111"/>
      <c r="E82" s="111"/>
      <c r="F82" s="111"/>
      <c r="G82" s="111"/>
      <c r="H82" s="111"/>
      <c r="I82" s="111"/>
      <c r="J82" s="111"/>
      <c r="K82" s="111"/>
      <c r="L82" s="111"/>
      <c r="M82" s="111"/>
      <c r="N82" s="111"/>
      <c r="O82" s="111"/>
      <c r="P82" s="111"/>
      <c r="Q82" s="111"/>
      <c r="R82" s="111"/>
      <c r="S82" s="111"/>
      <c r="T82" s="111"/>
      <c r="U82" s="111"/>
      <c r="V82" s="111"/>
      <c r="W82" s="111"/>
    </row>
    <row r="83" spans="2:23" ht="11.25" customHeight="1">
      <c r="B83" s="111"/>
      <c r="C83" s="111"/>
      <c r="D83" s="111"/>
      <c r="E83" s="111"/>
      <c r="F83" s="111"/>
      <c r="G83" s="111"/>
      <c r="H83" s="111"/>
      <c r="I83" s="111"/>
      <c r="J83" s="111"/>
      <c r="K83" s="111"/>
      <c r="L83" s="111"/>
      <c r="M83" s="111"/>
      <c r="N83" s="111"/>
      <c r="O83" s="111"/>
      <c r="P83" s="111"/>
      <c r="Q83" s="111"/>
      <c r="R83" s="111"/>
      <c r="S83" s="111"/>
      <c r="T83" s="111"/>
      <c r="U83" s="111"/>
      <c r="V83" s="111"/>
      <c r="W83" s="111"/>
    </row>
    <row r="84" spans="2:23" ht="11.25" customHeight="1">
      <c r="B84" s="111"/>
      <c r="C84" s="111"/>
      <c r="D84" s="111"/>
      <c r="E84" s="111"/>
      <c r="F84" s="111"/>
      <c r="G84" s="111"/>
      <c r="H84" s="111"/>
      <c r="I84" s="111"/>
      <c r="J84" s="111"/>
      <c r="K84" s="111"/>
      <c r="L84" s="111"/>
      <c r="M84" s="111"/>
      <c r="N84" s="111"/>
      <c r="O84" s="111"/>
      <c r="P84" s="111"/>
      <c r="Q84" s="111"/>
      <c r="R84" s="111"/>
      <c r="S84" s="111"/>
      <c r="T84" s="111"/>
      <c r="U84" s="111"/>
      <c r="V84" s="111"/>
      <c r="W84" s="111"/>
    </row>
    <row r="85" spans="2:23" ht="11.25" customHeight="1">
      <c r="B85" s="111"/>
      <c r="C85" s="111"/>
      <c r="D85" s="111"/>
      <c r="E85" s="111"/>
      <c r="F85" s="111"/>
      <c r="G85" s="111"/>
      <c r="H85" s="111"/>
      <c r="I85" s="111"/>
      <c r="J85" s="111"/>
      <c r="K85" s="111"/>
      <c r="L85" s="111"/>
      <c r="M85" s="111"/>
      <c r="N85" s="111"/>
      <c r="O85" s="111"/>
      <c r="P85" s="111"/>
      <c r="Q85" s="111"/>
      <c r="R85" s="111"/>
      <c r="S85" s="111"/>
      <c r="T85" s="111"/>
      <c r="U85" s="111"/>
      <c r="V85" s="111"/>
      <c r="W85" s="111"/>
    </row>
    <row r="86" spans="2:23" ht="11.25" customHeight="1">
      <c r="B86" s="111"/>
      <c r="C86" s="111"/>
      <c r="D86" s="111"/>
      <c r="E86" s="111"/>
      <c r="F86" s="111"/>
      <c r="G86" s="111"/>
      <c r="H86" s="111"/>
      <c r="I86" s="111"/>
      <c r="J86" s="111"/>
      <c r="K86" s="111"/>
      <c r="L86" s="111"/>
      <c r="M86" s="111"/>
      <c r="N86" s="111"/>
      <c r="O86" s="111"/>
      <c r="P86" s="111"/>
      <c r="Q86" s="111"/>
      <c r="R86" s="111"/>
      <c r="S86" s="111"/>
      <c r="T86" s="111"/>
      <c r="U86" s="111"/>
      <c r="V86" s="111"/>
      <c r="W86" s="111"/>
    </row>
    <row r="87" spans="2:23" ht="11.25" customHeight="1">
      <c r="B87" s="111"/>
      <c r="C87" s="111"/>
      <c r="D87" s="111"/>
      <c r="E87" s="111"/>
      <c r="F87" s="111"/>
      <c r="G87" s="111"/>
      <c r="H87" s="111"/>
      <c r="I87" s="111"/>
      <c r="J87" s="111"/>
      <c r="K87" s="111"/>
      <c r="L87" s="111"/>
      <c r="M87" s="111"/>
      <c r="N87" s="111"/>
      <c r="O87" s="111"/>
      <c r="P87" s="111"/>
      <c r="Q87" s="111"/>
      <c r="R87" s="111"/>
      <c r="S87" s="111"/>
      <c r="T87" s="111"/>
      <c r="U87" s="111"/>
      <c r="V87" s="111"/>
      <c r="W87" s="111"/>
    </row>
    <row r="88" spans="2:23" ht="11.25" customHeight="1">
      <c r="B88" s="111"/>
      <c r="C88" s="111"/>
      <c r="D88" s="111"/>
      <c r="E88" s="111"/>
      <c r="F88" s="111"/>
      <c r="G88" s="111"/>
      <c r="H88" s="111"/>
      <c r="I88" s="111"/>
      <c r="J88" s="111"/>
      <c r="K88" s="111"/>
      <c r="L88" s="111"/>
      <c r="M88" s="111"/>
      <c r="N88" s="111"/>
      <c r="O88" s="111"/>
      <c r="P88" s="111"/>
      <c r="Q88" s="111"/>
      <c r="R88" s="111"/>
      <c r="S88" s="111"/>
      <c r="T88" s="111"/>
      <c r="U88" s="111"/>
      <c r="V88" s="111"/>
      <c r="W88" s="111"/>
    </row>
    <row r="89" spans="2:23" ht="11.25" customHeight="1">
      <c r="B89" s="111"/>
      <c r="C89" s="111"/>
      <c r="D89" s="111"/>
      <c r="E89" s="111"/>
      <c r="F89" s="111"/>
      <c r="G89" s="111"/>
      <c r="H89" s="111"/>
      <c r="I89" s="111"/>
      <c r="J89" s="111"/>
      <c r="K89" s="111"/>
      <c r="L89" s="111"/>
      <c r="M89" s="111"/>
      <c r="N89" s="111"/>
      <c r="O89" s="111"/>
      <c r="P89" s="111"/>
      <c r="Q89" s="111"/>
      <c r="R89" s="111"/>
      <c r="S89" s="111"/>
      <c r="T89" s="111"/>
      <c r="U89" s="111"/>
      <c r="V89" s="111"/>
      <c r="W89" s="111"/>
    </row>
    <row r="90" spans="2:23" ht="11.25" customHeight="1">
      <c r="B90" s="111"/>
      <c r="C90" s="111"/>
      <c r="D90" s="111"/>
      <c r="E90" s="111"/>
      <c r="F90" s="111"/>
      <c r="G90" s="111"/>
      <c r="H90" s="111"/>
      <c r="I90" s="111"/>
      <c r="J90" s="111"/>
      <c r="K90" s="111"/>
      <c r="L90" s="111"/>
      <c r="M90" s="111"/>
      <c r="N90" s="111"/>
      <c r="O90" s="111"/>
      <c r="P90" s="111"/>
      <c r="Q90" s="111"/>
      <c r="R90" s="111"/>
      <c r="S90" s="111"/>
      <c r="T90" s="111"/>
      <c r="U90" s="111"/>
      <c r="V90" s="111"/>
      <c r="W90" s="111"/>
    </row>
    <row r="91" spans="2:23" ht="11.25" customHeight="1">
      <c r="B91" s="111"/>
      <c r="C91" s="111"/>
      <c r="D91" s="111"/>
      <c r="E91" s="111"/>
      <c r="F91" s="111"/>
      <c r="G91" s="111"/>
      <c r="H91" s="111"/>
      <c r="I91" s="111"/>
      <c r="J91" s="111"/>
      <c r="K91" s="111"/>
      <c r="L91" s="111"/>
      <c r="M91" s="111"/>
      <c r="N91" s="111"/>
      <c r="O91" s="111"/>
      <c r="P91" s="111"/>
      <c r="Q91" s="111"/>
      <c r="R91" s="111"/>
      <c r="S91" s="111"/>
      <c r="T91" s="111"/>
      <c r="U91" s="111"/>
      <c r="V91" s="111"/>
      <c r="W91" s="111"/>
    </row>
    <row r="92" spans="2:23" ht="11.25" customHeight="1">
      <c r="B92" s="111"/>
      <c r="C92" s="111"/>
      <c r="D92" s="111"/>
      <c r="E92" s="111"/>
      <c r="F92" s="111"/>
      <c r="G92" s="111"/>
      <c r="H92" s="111"/>
      <c r="I92" s="111"/>
      <c r="J92" s="111"/>
      <c r="K92" s="111"/>
      <c r="L92" s="111"/>
      <c r="M92" s="111"/>
      <c r="N92" s="111"/>
      <c r="O92" s="111"/>
      <c r="P92" s="111"/>
      <c r="Q92" s="111"/>
      <c r="R92" s="111"/>
      <c r="S92" s="111"/>
      <c r="T92" s="111"/>
      <c r="U92" s="111"/>
      <c r="V92" s="111"/>
      <c r="W92" s="111"/>
    </row>
    <row r="93" spans="2:23" ht="11.25" customHeight="1">
      <c r="B93" s="111"/>
      <c r="C93" s="111"/>
      <c r="D93" s="111"/>
      <c r="E93" s="111"/>
      <c r="F93" s="111"/>
      <c r="G93" s="111"/>
      <c r="H93" s="111"/>
      <c r="I93" s="111"/>
      <c r="J93" s="111"/>
      <c r="K93" s="111"/>
      <c r="L93" s="111"/>
      <c r="M93" s="111"/>
      <c r="N93" s="111"/>
      <c r="O93" s="111"/>
      <c r="P93" s="111"/>
      <c r="Q93" s="111"/>
      <c r="R93" s="111"/>
      <c r="S93" s="111"/>
      <c r="T93" s="111"/>
      <c r="U93" s="111"/>
      <c r="V93" s="111"/>
      <c r="W93" s="111"/>
    </row>
    <row r="94" spans="2:23" ht="11.25" customHeight="1">
      <c r="B94" s="111"/>
      <c r="C94" s="111"/>
      <c r="D94" s="111"/>
      <c r="E94" s="111"/>
      <c r="F94" s="111"/>
      <c r="G94" s="111"/>
      <c r="H94" s="111"/>
      <c r="I94" s="111"/>
      <c r="J94" s="111"/>
      <c r="K94" s="111"/>
      <c r="L94" s="111"/>
      <c r="M94" s="111"/>
      <c r="N94" s="111"/>
      <c r="O94" s="111"/>
      <c r="P94" s="111"/>
      <c r="Q94" s="111"/>
      <c r="R94" s="111"/>
      <c r="S94" s="111"/>
      <c r="T94" s="111"/>
      <c r="U94" s="111"/>
      <c r="V94" s="111"/>
      <c r="W94" s="111"/>
    </row>
    <row r="95" spans="2:23" ht="11.25" customHeight="1">
      <c r="B95" s="111"/>
      <c r="C95" s="111"/>
      <c r="D95" s="111"/>
      <c r="E95" s="111"/>
      <c r="F95" s="111"/>
      <c r="G95" s="111"/>
      <c r="H95" s="111"/>
      <c r="I95" s="111"/>
      <c r="J95" s="111"/>
      <c r="K95" s="111"/>
      <c r="L95" s="111"/>
      <c r="M95" s="111"/>
      <c r="N95" s="111"/>
      <c r="O95" s="111"/>
      <c r="P95" s="111"/>
      <c r="Q95" s="111"/>
      <c r="R95" s="111"/>
      <c r="S95" s="111"/>
      <c r="T95" s="111"/>
      <c r="U95" s="111"/>
      <c r="V95" s="111"/>
      <c r="W95" s="111"/>
    </row>
    <row r="96" spans="2:23" ht="11.25" customHeight="1">
      <c r="B96" s="111"/>
      <c r="C96" s="111"/>
      <c r="D96" s="111"/>
      <c r="E96" s="111"/>
      <c r="F96" s="111"/>
      <c r="G96" s="111"/>
      <c r="H96" s="111"/>
      <c r="I96" s="111"/>
      <c r="J96" s="111"/>
      <c r="K96" s="111"/>
      <c r="L96" s="111"/>
      <c r="M96" s="111"/>
      <c r="N96" s="111"/>
      <c r="O96" s="111"/>
      <c r="P96" s="111"/>
      <c r="Q96" s="111"/>
      <c r="R96" s="111"/>
      <c r="S96" s="111"/>
      <c r="T96" s="111"/>
      <c r="U96" s="111"/>
      <c r="V96" s="111"/>
      <c r="W96" s="111"/>
    </row>
    <row r="97" spans="2:23" ht="11.25" customHeight="1">
      <c r="B97" s="111"/>
      <c r="C97" s="111"/>
      <c r="D97" s="111"/>
      <c r="E97" s="111"/>
      <c r="F97" s="111"/>
      <c r="G97" s="111"/>
      <c r="H97" s="111"/>
      <c r="I97" s="111"/>
      <c r="J97" s="111"/>
      <c r="K97" s="111"/>
      <c r="L97" s="111"/>
      <c r="M97" s="111"/>
      <c r="N97" s="111"/>
      <c r="O97" s="111"/>
      <c r="P97" s="111"/>
      <c r="Q97" s="111"/>
      <c r="R97" s="111"/>
      <c r="S97" s="111"/>
      <c r="T97" s="111"/>
      <c r="U97" s="111"/>
      <c r="V97" s="111"/>
      <c r="W97" s="111"/>
    </row>
    <row r="98" spans="2:23" ht="11.25" customHeight="1">
      <c r="B98" s="111"/>
      <c r="C98" s="111"/>
      <c r="D98" s="111"/>
      <c r="E98" s="111"/>
      <c r="F98" s="111"/>
      <c r="G98" s="111"/>
      <c r="H98" s="111"/>
      <c r="I98" s="111"/>
      <c r="J98" s="111"/>
      <c r="K98" s="111"/>
      <c r="L98" s="111"/>
      <c r="M98" s="111"/>
      <c r="N98" s="111"/>
      <c r="O98" s="111"/>
      <c r="P98" s="111"/>
      <c r="Q98" s="111"/>
      <c r="R98" s="111"/>
      <c r="S98" s="111"/>
      <c r="T98" s="111"/>
      <c r="U98" s="111"/>
      <c r="V98" s="111"/>
      <c r="W98" s="111"/>
    </row>
    <row r="99" spans="2:23" ht="11.25" customHeight="1">
      <c r="B99" s="111"/>
      <c r="C99" s="111"/>
      <c r="D99" s="111"/>
      <c r="E99" s="111"/>
      <c r="F99" s="111"/>
      <c r="G99" s="111"/>
      <c r="H99" s="111"/>
      <c r="I99" s="111"/>
      <c r="J99" s="111"/>
      <c r="K99" s="111"/>
      <c r="L99" s="111"/>
      <c r="M99" s="111"/>
      <c r="N99" s="111"/>
      <c r="O99" s="111"/>
      <c r="P99" s="111"/>
      <c r="Q99" s="111"/>
      <c r="R99" s="111"/>
      <c r="S99" s="111"/>
      <c r="T99" s="111"/>
      <c r="U99" s="111"/>
      <c r="V99" s="111"/>
      <c r="W99" s="111"/>
    </row>
    <row r="100" spans="2:23" ht="11.25" customHeight="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row>
    <row r="101" spans="2:23" ht="11.25" customHeight="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row>
    <row r="102" spans="2:23" ht="11.25" customHeight="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row>
    <row r="103" spans="2:23" ht="11.25" customHeight="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row>
    <row r="104" spans="2:23" ht="11.25" customHeight="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row>
    <row r="105" spans="2:23" ht="11.25" customHeight="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row>
    <row r="106" spans="2:23" ht="11.25" customHeight="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row>
    <row r="107" spans="2:23" ht="11.25" customHeight="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row>
    <row r="108" spans="2:23" ht="11.25" customHeight="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row>
    <row r="109" spans="2:23" ht="11.25" customHeight="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row>
    <row r="110" spans="2:23" ht="11.25" customHeight="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row>
    <row r="111" spans="2:23" ht="11.25" customHeight="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row>
    <row r="112" spans="2:23" ht="11.25" customHeight="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row>
    <row r="113" spans="2:23" ht="11.25" customHeight="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row>
    <row r="114" spans="2:23" ht="11.25" customHeight="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3D6D-1AD7-4E5A-998A-CEB27598B12B}">
  <sheetPr codeName="Sheet54">
    <tabColor theme="4"/>
  </sheetPr>
  <dimension ref="B5:BE22"/>
  <sheetViews>
    <sheetView showGridLines="0" zoomScaleNormal="100" workbookViewId="0">
      <selection activeCell="P7" sqref="P7:S7"/>
    </sheetView>
  </sheetViews>
  <sheetFormatPr defaultColWidth="7.6640625" defaultRowHeight="11.25" customHeight="1"/>
  <cols>
    <col min="1" max="1" width="3.33203125" style="111" customWidth="1"/>
    <col min="2" max="2" width="35.77734375" style="111" customWidth="1"/>
    <col min="3" max="13" width="7.6640625" style="111" customWidth="1"/>
    <col min="14" max="14" width="3.33203125" style="111" customWidth="1"/>
    <col min="15" max="15" width="35.77734375" style="111" customWidth="1"/>
    <col min="16" max="16384" width="7.6640625" style="111"/>
  </cols>
  <sheetData>
    <row r="5" spans="2:57" s="234" customFormat="1"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57" s="234" customFormat="1" ht="15.5">
      <c r="C6" s="271" t="s">
        <v>472</v>
      </c>
      <c r="P6" s="271" t="s">
        <v>473</v>
      </c>
    </row>
    <row r="7" spans="2:57" s="234" customFormat="1" ht="11.25" customHeight="1">
      <c r="B7" s="236"/>
      <c r="C7" s="224">
        <v>2015</v>
      </c>
      <c r="D7" s="210">
        <v>2016</v>
      </c>
      <c r="E7" s="210">
        <v>2017</v>
      </c>
      <c r="F7" s="210">
        <v>2018</v>
      </c>
      <c r="G7" s="210">
        <v>2019</v>
      </c>
      <c r="H7" s="210">
        <v>2020</v>
      </c>
      <c r="I7" s="210">
        <v>2021</v>
      </c>
      <c r="J7" s="210">
        <v>2022</v>
      </c>
      <c r="K7" s="210">
        <v>2023</v>
      </c>
      <c r="L7" s="210">
        <v>2024</v>
      </c>
      <c r="M7" s="225">
        <v>2025</v>
      </c>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57" s="234" customFormat="1" ht="11.25" customHeight="1">
      <c r="B8" s="205" t="s">
        <v>470</v>
      </c>
      <c r="C8" s="13">
        <v>181</v>
      </c>
      <c r="D8" s="14">
        <v>172</v>
      </c>
      <c r="E8" s="14">
        <v>219</v>
      </c>
      <c r="F8" s="14">
        <v>215</v>
      </c>
      <c r="G8" s="14">
        <v>250</v>
      </c>
      <c r="H8" s="14">
        <v>265</v>
      </c>
      <c r="I8" s="14">
        <v>404</v>
      </c>
      <c r="J8" s="14">
        <v>339</v>
      </c>
      <c r="K8" s="14">
        <v>267</v>
      </c>
      <c r="L8" s="14">
        <v>226</v>
      </c>
      <c r="M8" s="15">
        <v>123</v>
      </c>
      <c r="P8" s="203" t="s">
        <v>76</v>
      </c>
      <c r="Q8" s="182" t="s">
        <v>77</v>
      </c>
      <c r="R8" s="182" t="s">
        <v>78</v>
      </c>
      <c r="S8" s="182" t="s">
        <v>79</v>
      </c>
      <c r="T8" s="182" t="s">
        <v>76</v>
      </c>
      <c r="U8" s="182" t="s">
        <v>77</v>
      </c>
      <c r="V8" s="182" t="s">
        <v>78</v>
      </c>
      <c r="W8" s="182" t="s">
        <v>79</v>
      </c>
      <c r="X8" s="182" t="s">
        <v>76</v>
      </c>
      <c r="Y8" s="182" t="s">
        <v>77</v>
      </c>
      <c r="Z8" s="182" t="s">
        <v>78</v>
      </c>
      <c r="AA8" s="182" t="s">
        <v>79</v>
      </c>
      <c r="AB8" s="182" t="s">
        <v>76</v>
      </c>
      <c r="AC8" s="182" t="s">
        <v>77</v>
      </c>
      <c r="AD8" s="182" t="s">
        <v>78</v>
      </c>
      <c r="AE8" s="182" t="s">
        <v>79</v>
      </c>
      <c r="AF8" s="182" t="s">
        <v>76</v>
      </c>
      <c r="AG8" s="182" t="s">
        <v>77</v>
      </c>
      <c r="AH8" s="182" t="s">
        <v>78</v>
      </c>
      <c r="AI8" s="182" t="s">
        <v>79</v>
      </c>
      <c r="AJ8" s="182" t="s">
        <v>76</v>
      </c>
      <c r="AK8" s="182" t="s">
        <v>77</v>
      </c>
      <c r="AL8" s="182" t="s">
        <v>78</v>
      </c>
      <c r="AM8" s="182" t="s">
        <v>79</v>
      </c>
      <c r="AN8" s="182" t="s">
        <v>76</v>
      </c>
      <c r="AO8" s="182" t="s">
        <v>77</v>
      </c>
      <c r="AP8" s="182" t="s">
        <v>78</v>
      </c>
      <c r="AQ8" s="182" t="s">
        <v>79</v>
      </c>
      <c r="AR8" s="182" t="s">
        <v>76</v>
      </c>
      <c r="AS8" s="182" t="s">
        <v>77</v>
      </c>
      <c r="AT8" s="182" t="s">
        <v>78</v>
      </c>
      <c r="AU8" s="182" t="s">
        <v>79</v>
      </c>
      <c r="AV8" s="220" t="s">
        <v>76</v>
      </c>
      <c r="AW8" s="220" t="s">
        <v>77</v>
      </c>
      <c r="AX8" s="220" t="s">
        <v>78</v>
      </c>
      <c r="AY8" s="220" t="s">
        <v>79</v>
      </c>
      <c r="AZ8" s="220" t="s">
        <v>76</v>
      </c>
      <c r="BA8" s="220" t="s">
        <v>77</v>
      </c>
      <c r="BB8" s="220" t="s">
        <v>78</v>
      </c>
      <c r="BC8" s="220" t="s">
        <v>79</v>
      </c>
      <c r="BD8" s="220" t="s">
        <v>76</v>
      </c>
      <c r="BE8" s="204" t="s">
        <v>77</v>
      </c>
    </row>
    <row r="9" spans="2:57" s="234" customFormat="1" ht="11.25" customHeight="1">
      <c r="B9" s="205" t="s">
        <v>471</v>
      </c>
      <c r="C9" s="5">
        <v>2723</v>
      </c>
      <c r="D9" s="6">
        <v>2361</v>
      </c>
      <c r="E9" s="6">
        <v>2392</v>
      </c>
      <c r="F9" s="6">
        <v>2436</v>
      </c>
      <c r="G9" s="6">
        <v>2644</v>
      </c>
      <c r="H9" s="6">
        <v>2673</v>
      </c>
      <c r="I9" s="6">
        <v>3802</v>
      </c>
      <c r="J9" s="6">
        <v>3678</v>
      </c>
      <c r="K9" s="6">
        <v>2912</v>
      </c>
      <c r="L9" s="6">
        <v>2696</v>
      </c>
      <c r="M9" s="7">
        <v>1161</v>
      </c>
      <c r="O9" s="205" t="s">
        <v>470</v>
      </c>
      <c r="P9" s="34">
        <v>51</v>
      </c>
      <c r="Q9" s="35">
        <v>48</v>
      </c>
      <c r="R9" s="35">
        <v>51</v>
      </c>
      <c r="S9" s="35">
        <v>31</v>
      </c>
      <c r="T9" s="35">
        <v>63</v>
      </c>
      <c r="U9" s="35">
        <v>35</v>
      </c>
      <c r="V9" s="35">
        <v>29</v>
      </c>
      <c r="W9" s="35">
        <v>45</v>
      </c>
      <c r="X9" s="35">
        <v>65</v>
      </c>
      <c r="Y9" s="35">
        <v>46</v>
      </c>
      <c r="Z9" s="35">
        <v>60</v>
      </c>
      <c r="AA9" s="35">
        <v>48</v>
      </c>
      <c r="AB9" s="35">
        <v>66</v>
      </c>
      <c r="AC9" s="35">
        <v>52</v>
      </c>
      <c r="AD9" s="35">
        <v>44</v>
      </c>
      <c r="AE9" s="35">
        <v>53</v>
      </c>
      <c r="AF9" s="35">
        <v>69</v>
      </c>
      <c r="AG9" s="35">
        <v>52</v>
      </c>
      <c r="AH9" s="35">
        <v>70</v>
      </c>
      <c r="AI9" s="35">
        <v>59</v>
      </c>
      <c r="AJ9" s="35">
        <v>95</v>
      </c>
      <c r="AK9" s="35">
        <v>38</v>
      </c>
      <c r="AL9" s="35">
        <v>60</v>
      </c>
      <c r="AM9" s="35">
        <v>72</v>
      </c>
      <c r="AN9" s="35">
        <v>120</v>
      </c>
      <c r="AO9" s="35">
        <v>93</v>
      </c>
      <c r="AP9" s="35">
        <v>103</v>
      </c>
      <c r="AQ9" s="35">
        <v>88</v>
      </c>
      <c r="AR9" s="35">
        <v>114</v>
      </c>
      <c r="AS9" s="35">
        <v>90</v>
      </c>
      <c r="AT9" s="35">
        <v>67</v>
      </c>
      <c r="AU9" s="35">
        <v>68</v>
      </c>
      <c r="AV9" s="35">
        <v>82</v>
      </c>
      <c r="AW9" s="35">
        <v>64</v>
      </c>
      <c r="AX9" s="35">
        <v>58</v>
      </c>
      <c r="AY9" s="35">
        <v>63</v>
      </c>
      <c r="AZ9" s="35">
        <v>66</v>
      </c>
      <c r="BA9" s="35">
        <v>53</v>
      </c>
      <c r="BB9" s="35">
        <v>53</v>
      </c>
      <c r="BC9" s="35">
        <v>54</v>
      </c>
      <c r="BD9" s="35">
        <v>76</v>
      </c>
      <c r="BE9" s="36">
        <v>47</v>
      </c>
    </row>
    <row r="10" spans="2:57" s="234" customFormat="1" ht="11.25" customHeight="1">
      <c r="B10" s="205" t="s">
        <v>203</v>
      </c>
      <c r="C10" s="13">
        <v>4</v>
      </c>
      <c r="D10" s="14">
        <v>0</v>
      </c>
      <c r="E10" s="14">
        <v>1</v>
      </c>
      <c r="F10" s="14">
        <v>2</v>
      </c>
      <c r="G10" s="14">
        <v>2</v>
      </c>
      <c r="H10" s="14">
        <v>3</v>
      </c>
      <c r="I10" s="14">
        <v>10</v>
      </c>
      <c r="J10" s="14">
        <v>9</v>
      </c>
      <c r="K10" s="14">
        <v>8</v>
      </c>
      <c r="L10" s="14">
        <v>5</v>
      </c>
      <c r="M10" s="15">
        <v>6</v>
      </c>
      <c r="O10" s="205" t="s">
        <v>471</v>
      </c>
      <c r="P10" s="5">
        <v>719</v>
      </c>
      <c r="Q10" s="6">
        <v>741</v>
      </c>
      <c r="R10" s="6">
        <v>632</v>
      </c>
      <c r="S10" s="6">
        <v>631</v>
      </c>
      <c r="T10" s="6">
        <v>731</v>
      </c>
      <c r="U10" s="6">
        <v>567</v>
      </c>
      <c r="V10" s="6">
        <v>551</v>
      </c>
      <c r="W10" s="6">
        <v>512</v>
      </c>
      <c r="X10" s="6">
        <v>703</v>
      </c>
      <c r="Y10" s="6">
        <v>549</v>
      </c>
      <c r="Z10" s="6">
        <v>558</v>
      </c>
      <c r="AA10" s="6">
        <v>582</v>
      </c>
      <c r="AB10" s="6">
        <v>745</v>
      </c>
      <c r="AC10" s="6">
        <v>570</v>
      </c>
      <c r="AD10" s="6">
        <v>535</v>
      </c>
      <c r="AE10" s="6">
        <v>586</v>
      </c>
      <c r="AF10" s="6">
        <v>788</v>
      </c>
      <c r="AG10" s="6">
        <v>592</v>
      </c>
      <c r="AH10" s="6">
        <v>672</v>
      </c>
      <c r="AI10" s="6">
        <v>592</v>
      </c>
      <c r="AJ10" s="6">
        <v>859</v>
      </c>
      <c r="AK10" s="6">
        <v>525</v>
      </c>
      <c r="AL10" s="6">
        <v>580</v>
      </c>
      <c r="AM10" s="6">
        <v>709</v>
      </c>
      <c r="AN10" s="6">
        <v>1075</v>
      </c>
      <c r="AO10" s="6">
        <v>839</v>
      </c>
      <c r="AP10" s="6">
        <v>880</v>
      </c>
      <c r="AQ10" s="6">
        <v>1008</v>
      </c>
      <c r="AR10" s="6">
        <v>1218</v>
      </c>
      <c r="AS10" s="6">
        <v>898</v>
      </c>
      <c r="AT10" s="6">
        <v>842</v>
      </c>
      <c r="AU10" s="6">
        <v>720</v>
      </c>
      <c r="AV10" s="6">
        <v>887</v>
      </c>
      <c r="AW10" s="6">
        <v>681</v>
      </c>
      <c r="AX10" s="6">
        <v>687</v>
      </c>
      <c r="AY10" s="6">
        <v>657</v>
      </c>
      <c r="AZ10" s="6">
        <v>795</v>
      </c>
      <c r="BA10" s="6">
        <v>691</v>
      </c>
      <c r="BB10" s="6">
        <v>632</v>
      </c>
      <c r="BC10" s="6">
        <v>578</v>
      </c>
      <c r="BD10" s="6">
        <v>627</v>
      </c>
      <c r="BE10" s="7">
        <v>534</v>
      </c>
    </row>
    <row r="11" spans="2:57" ht="11.25" customHeight="1">
      <c r="B11" s="205" t="s">
        <v>204</v>
      </c>
      <c r="C11" s="5">
        <v>2</v>
      </c>
      <c r="D11" s="6">
        <v>9</v>
      </c>
      <c r="E11" s="6">
        <v>7</v>
      </c>
      <c r="F11" s="6">
        <v>6</v>
      </c>
      <c r="G11" s="6">
        <v>13</v>
      </c>
      <c r="H11" s="6">
        <v>10</v>
      </c>
      <c r="I11" s="6">
        <v>21</v>
      </c>
      <c r="J11" s="6">
        <v>13</v>
      </c>
      <c r="K11" s="6">
        <v>9</v>
      </c>
      <c r="L11" s="6">
        <v>10</v>
      </c>
      <c r="M11" s="7">
        <v>7</v>
      </c>
      <c r="O11" s="205" t="s">
        <v>203</v>
      </c>
      <c r="P11" s="8">
        <v>1</v>
      </c>
      <c r="Q11" s="14">
        <v>2</v>
      </c>
      <c r="R11" s="14">
        <v>0</v>
      </c>
      <c r="S11" s="14">
        <v>1</v>
      </c>
      <c r="T11" s="14">
        <v>0</v>
      </c>
      <c r="U11" s="14">
        <v>0</v>
      </c>
      <c r="V11" s="14">
        <v>0</v>
      </c>
      <c r="W11" s="14">
        <v>0</v>
      </c>
      <c r="X11" s="14">
        <v>0</v>
      </c>
      <c r="Y11" s="14">
        <v>0</v>
      </c>
      <c r="Z11" s="14">
        <v>0</v>
      </c>
      <c r="AA11" s="14">
        <v>1</v>
      </c>
      <c r="AB11" s="14">
        <v>1</v>
      </c>
      <c r="AC11" s="14">
        <v>0</v>
      </c>
      <c r="AD11" s="14">
        <v>0</v>
      </c>
      <c r="AE11" s="14">
        <v>1</v>
      </c>
      <c r="AF11" s="14">
        <v>2</v>
      </c>
      <c r="AG11" s="14">
        <v>0</v>
      </c>
      <c r="AH11" s="14">
        <v>0</v>
      </c>
      <c r="AI11" s="14">
        <v>0</v>
      </c>
      <c r="AJ11" s="14">
        <v>0</v>
      </c>
      <c r="AK11" s="14">
        <v>0</v>
      </c>
      <c r="AL11" s="14">
        <v>1</v>
      </c>
      <c r="AM11" s="14">
        <v>2</v>
      </c>
      <c r="AN11" s="14">
        <v>3</v>
      </c>
      <c r="AO11" s="14">
        <v>1</v>
      </c>
      <c r="AP11" s="14">
        <v>4</v>
      </c>
      <c r="AQ11" s="14">
        <v>2</v>
      </c>
      <c r="AR11" s="14">
        <v>5</v>
      </c>
      <c r="AS11" s="14">
        <v>2</v>
      </c>
      <c r="AT11" s="14">
        <v>1</v>
      </c>
      <c r="AU11" s="14">
        <v>1</v>
      </c>
      <c r="AV11" s="14">
        <v>2</v>
      </c>
      <c r="AW11" s="14">
        <v>3</v>
      </c>
      <c r="AX11" s="14">
        <v>1</v>
      </c>
      <c r="AY11" s="14">
        <v>2</v>
      </c>
      <c r="AZ11" s="14">
        <v>0</v>
      </c>
      <c r="BA11" s="14">
        <v>1</v>
      </c>
      <c r="BB11" s="14">
        <v>2</v>
      </c>
      <c r="BC11" s="14">
        <v>2</v>
      </c>
      <c r="BD11" s="14">
        <v>4</v>
      </c>
      <c r="BE11" s="15">
        <v>2</v>
      </c>
    </row>
    <row r="12" spans="2:57" ht="11.25" customHeight="1">
      <c r="B12" s="205" t="s">
        <v>205</v>
      </c>
      <c r="C12" s="13">
        <v>498</v>
      </c>
      <c r="D12" s="14">
        <v>501</v>
      </c>
      <c r="E12" s="14">
        <v>559</v>
      </c>
      <c r="F12" s="14">
        <v>616</v>
      </c>
      <c r="G12" s="14">
        <v>662</v>
      </c>
      <c r="H12" s="14">
        <v>694</v>
      </c>
      <c r="I12" s="14">
        <v>956</v>
      </c>
      <c r="J12" s="14">
        <v>821</v>
      </c>
      <c r="K12" s="14">
        <v>555</v>
      </c>
      <c r="L12" s="14">
        <v>453</v>
      </c>
      <c r="M12" s="15">
        <v>174</v>
      </c>
      <c r="O12" s="205" t="s">
        <v>204</v>
      </c>
      <c r="P12" s="31">
        <v>0</v>
      </c>
      <c r="Q12" s="32">
        <v>0</v>
      </c>
      <c r="R12" s="32">
        <v>2</v>
      </c>
      <c r="S12" s="32">
        <v>0</v>
      </c>
      <c r="T12" s="32">
        <v>2</v>
      </c>
      <c r="U12" s="32">
        <v>1</v>
      </c>
      <c r="V12" s="32">
        <v>3</v>
      </c>
      <c r="W12" s="32">
        <v>3</v>
      </c>
      <c r="X12" s="32">
        <v>1</v>
      </c>
      <c r="Y12" s="32">
        <v>3</v>
      </c>
      <c r="Z12" s="32">
        <v>1</v>
      </c>
      <c r="AA12" s="32">
        <v>2</v>
      </c>
      <c r="AB12" s="32">
        <v>2</v>
      </c>
      <c r="AC12" s="32">
        <v>2</v>
      </c>
      <c r="AD12" s="32">
        <v>2</v>
      </c>
      <c r="AE12" s="32">
        <v>0</v>
      </c>
      <c r="AF12" s="32">
        <v>6</v>
      </c>
      <c r="AG12" s="32">
        <v>1</v>
      </c>
      <c r="AH12" s="32">
        <v>3</v>
      </c>
      <c r="AI12" s="32">
        <v>3</v>
      </c>
      <c r="AJ12" s="32">
        <v>3</v>
      </c>
      <c r="AK12" s="32">
        <v>2</v>
      </c>
      <c r="AL12" s="32">
        <v>3</v>
      </c>
      <c r="AM12" s="32">
        <v>2</v>
      </c>
      <c r="AN12" s="32">
        <v>5</v>
      </c>
      <c r="AO12" s="32">
        <v>4</v>
      </c>
      <c r="AP12" s="32">
        <v>5</v>
      </c>
      <c r="AQ12" s="32">
        <v>7</v>
      </c>
      <c r="AR12" s="32">
        <v>5</v>
      </c>
      <c r="AS12" s="32">
        <v>3</v>
      </c>
      <c r="AT12" s="32">
        <v>3</v>
      </c>
      <c r="AU12" s="32">
        <v>2</v>
      </c>
      <c r="AV12" s="32">
        <v>3</v>
      </c>
      <c r="AW12" s="32">
        <v>1</v>
      </c>
      <c r="AX12" s="32">
        <v>3</v>
      </c>
      <c r="AY12" s="32">
        <v>2</v>
      </c>
      <c r="AZ12" s="32">
        <v>4</v>
      </c>
      <c r="BA12" s="32">
        <v>2</v>
      </c>
      <c r="BB12" s="32">
        <v>1</v>
      </c>
      <c r="BC12" s="32">
        <v>3</v>
      </c>
      <c r="BD12" s="32">
        <v>3</v>
      </c>
      <c r="BE12" s="33">
        <v>4</v>
      </c>
    </row>
    <row r="13" spans="2:57" ht="11.25" customHeight="1">
      <c r="B13" s="205" t="s">
        <v>86</v>
      </c>
      <c r="C13" s="5">
        <v>2</v>
      </c>
      <c r="D13" s="6">
        <v>1</v>
      </c>
      <c r="E13" s="6">
        <v>2</v>
      </c>
      <c r="F13" s="6">
        <v>1</v>
      </c>
      <c r="G13" s="6">
        <v>2</v>
      </c>
      <c r="H13" s="6">
        <v>1</v>
      </c>
      <c r="I13" s="6">
        <v>1</v>
      </c>
      <c r="J13" s="6">
        <v>2</v>
      </c>
      <c r="K13" s="6">
        <v>3</v>
      </c>
      <c r="L13" s="6">
        <v>7</v>
      </c>
      <c r="M13" s="7">
        <v>0</v>
      </c>
      <c r="O13" s="272" t="s">
        <v>205</v>
      </c>
      <c r="P13" s="34">
        <v>151</v>
      </c>
      <c r="Q13" s="35">
        <v>111</v>
      </c>
      <c r="R13" s="35">
        <v>124</v>
      </c>
      <c r="S13" s="35">
        <v>112</v>
      </c>
      <c r="T13" s="35">
        <v>165</v>
      </c>
      <c r="U13" s="35">
        <v>118</v>
      </c>
      <c r="V13" s="35">
        <v>109</v>
      </c>
      <c r="W13" s="35">
        <v>109</v>
      </c>
      <c r="X13" s="35">
        <v>167</v>
      </c>
      <c r="Y13" s="35">
        <v>133</v>
      </c>
      <c r="Z13" s="35">
        <v>132</v>
      </c>
      <c r="AA13" s="35">
        <v>127</v>
      </c>
      <c r="AB13" s="35">
        <v>186</v>
      </c>
      <c r="AC13" s="35">
        <v>139</v>
      </c>
      <c r="AD13" s="35">
        <v>139</v>
      </c>
      <c r="AE13" s="35">
        <v>152</v>
      </c>
      <c r="AF13" s="35">
        <v>203</v>
      </c>
      <c r="AG13" s="35">
        <v>130</v>
      </c>
      <c r="AH13" s="35">
        <v>161</v>
      </c>
      <c r="AI13" s="35">
        <v>168</v>
      </c>
      <c r="AJ13" s="35">
        <v>186</v>
      </c>
      <c r="AK13" s="35">
        <v>165</v>
      </c>
      <c r="AL13" s="35">
        <v>151</v>
      </c>
      <c r="AM13" s="35">
        <v>192</v>
      </c>
      <c r="AN13" s="35">
        <v>258</v>
      </c>
      <c r="AO13" s="35">
        <v>239</v>
      </c>
      <c r="AP13" s="35">
        <v>225</v>
      </c>
      <c r="AQ13" s="35">
        <v>234</v>
      </c>
      <c r="AR13" s="35">
        <v>277</v>
      </c>
      <c r="AS13" s="35">
        <v>220</v>
      </c>
      <c r="AT13" s="35">
        <v>166</v>
      </c>
      <c r="AU13" s="35">
        <v>158</v>
      </c>
      <c r="AV13" s="35">
        <v>169</v>
      </c>
      <c r="AW13" s="35">
        <v>127</v>
      </c>
      <c r="AX13" s="35">
        <v>129</v>
      </c>
      <c r="AY13" s="35">
        <v>130</v>
      </c>
      <c r="AZ13" s="35">
        <v>132</v>
      </c>
      <c r="BA13" s="35">
        <v>117</v>
      </c>
      <c r="BB13" s="35">
        <v>93</v>
      </c>
      <c r="BC13" s="35">
        <v>111</v>
      </c>
      <c r="BD13" s="35">
        <v>101</v>
      </c>
      <c r="BE13" s="36">
        <v>73</v>
      </c>
    </row>
    <row r="14" spans="2:57" ht="11.25" customHeight="1">
      <c r="B14" s="205" t="s">
        <v>206</v>
      </c>
      <c r="C14" s="21">
        <v>3410</v>
      </c>
      <c r="D14" s="19">
        <v>3044</v>
      </c>
      <c r="E14" s="19">
        <v>3180</v>
      </c>
      <c r="F14" s="19">
        <v>3276</v>
      </c>
      <c r="G14" s="19">
        <v>3573</v>
      </c>
      <c r="H14" s="19">
        <v>3646</v>
      </c>
      <c r="I14" s="19">
        <v>5194</v>
      </c>
      <c r="J14" s="19">
        <v>4862</v>
      </c>
      <c r="K14" s="19">
        <v>3754</v>
      </c>
      <c r="L14" s="19">
        <v>3397</v>
      </c>
      <c r="M14" s="20">
        <v>1471</v>
      </c>
      <c r="O14" s="273" t="s">
        <v>86</v>
      </c>
      <c r="P14" s="31">
        <v>1</v>
      </c>
      <c r="Q14" s="32">
        <v>1</v>
      </c>
      <c r="R14" s="32">
        <v>0</v>
      </c>
      <c r="S14" s="32">
        <v>0</v>
      </c>
      <c r="T14" s="32">
        <v>0</v>
      </c>
      <c r="U14" s="32">
        <v>1</v>
      </c>
      <c r="V14" s="32">
        <v>0</v>
      </c>
      <c r="W14" s="32">
        <v>0</v>
      </c>
      <c r="X14" s="32">
        <v>1</v>
      </c>
      <c r="Y14" s="32">
        <v>0</v>
      </c>
      <c r="Z14" s="32">
        <v>1</v>
      </c>
      <c r="AA14" s="32">
        <v>0</v>
      </c>
      <c r="AB14" s="32">
        <v>1</v>
      </c>
      <c r="AC14" s="32">
        <v>0</v>
      </c>
      <c r="AD14" s="32">
        <v>0</v>
      </c>
      <c r="AE14" s="32">
        <v>0</v>
      </c>
      <c r="AF14" s="32">
        <v>0</v>
      </c>
      <c r="AG14" s="32">
        <v>2</v>
      </c>
      <c r="AH14" s="32">
        <v>0</v>
      </c>
      <c r="AI14" s="32">
        <v>0</v>
      </c>
      <c r="AJ14" s="32">
        <v>0</v>
      </c>
      <c r="AK14" s="32">
        <v>1</v>
      </c>
      <c r="AL14" s="32">
        <v>0</v>
      </c>
      <c r="AM14" s="32">
        <v>0</v>
      </c>
      <c r="AN14" s="32">
        <v>0</v>
      </c>
      <c r="AO14" s="32">
        <v>0</v>
      </c>
      <c r="AP14" s="32">
        <v>0</v>
      </c>
      <c r="AQ14" s="32">
        <v>1</v>
      </c>
      <c r="AR14" s="32">
        <v>0</v>
      </c>
      <c r="AS14" s="32">
        <v>1</v>
      </c>
      <c r="AT14" s="32">
        <v>0</v>
      </c>
      <c r="AU14" s="32">
        <v>1</v>
      </c>
      <c r="AV14" s="32">
        <v>1</v>
      </c>
      <c r="AW14" s="32">
        <v>0</v>
      </c>
      <c r="AX14" s="32">
        <v>0</v>
      </c>
      <c r="AY14" s="32">
        <v>2</v>
      </c>
      <c r="AZ14" s="32">
        <v>1</v>
      </c>
      <c r="BA14" s="32">
        <v>3</v>
      </c>
      <c r="BB14" s="32">
        <v>1</v>
      </c>
      <c r="BC14" s="32">
        <v>2</v>
      </c>
      <c r="BD14" s="32">
        <v>0</v>
      </c>
      <c r="BE14" s="33">
        <v>0</v>
      </c>
    </row>
    <row r="16" spans="2:57" ht="11.25" customHeight="1">
      <c r="C16" s="224">
        <v>2015</v>
      </c>
      <c r="D16" s="210">
        <v>2016</v>
      </c>
      <c r="E16" s="210">
        <v>2017</v>
      </c>
      <c r="F16" s="210">
        <v>2018</v>
      </c>
      <c r="G16" s="210">
        <v>2019</v>
      </c>
      <c r="H16" s="210">
        <v>2020</v>
      </c>
      <c r="I16" s="210">
        <v>2021</v>
      </c>
      <c r="J16" s="210">
        <v>2022</v>
      </c>
      <c r="K16" s="210">
        <v>2023</v>
      </c>
      <c r="L16" s="210">
        <v>2024</v>
      </c>
      <c r="M16" s="225">
        <v>2025</v>
      </c>
    </row>
    <row r="17" spans="2:57" ht="11.25" customHeight="1">
      <c r="B17" s="205" t="s">
        <v>470</v>
      </c>
      <c r="C17" s="34">
        <v>181</v>
      </c>
      <c r="D17" s="35">
        <v>172</v>
      </c>
      <c r="E17" s="35">
        <v>219</v>
      </c>
      <c r="F17" s="35">
        <v>215</v>
      </c>
      <c r="G17" s="35">
        <v>250</v>
      </c>
      <c r="H17" s="35">
        <v>265</v>
      </c>
      <c r="I17" s="35">
        <v>404</v>
      </c>
      <c r="J17" s="35">
        <v>339</v>
      </c>
      <c r="K17" s="35">
        <v>267</v>
      </c>
      <c r="L17" s="35">
        <v>226</v>
      </c>
      <c r="M17" s="36">
        <v>123</v>
      </c>
      <c r="O17" s="205" t="s">
        <v>470</v>
      </c>
      <c r="P17" s="34">
        <v>51</v>
      </c>
      <c r="Q17" s="35">
        <v>48</v>
      </c>
      <c r="R17" s="35">
        <v>51</v>
      </c>
      <c r="S17" s="35">
        <v>31</v>
      </c>
      <c r="T17" s="35">
        <v>63</v>
      </c>
      <c r="U17" s="35">
        <v>35</v>
      </c>
      <c r="V17" s="35">
        <v>29</v>
      </c>
      <c r="W17" s="35">
        <v>45</v>
      </c>
      <c r="X17" s="35">
        <v>65</v>
      </c>
      <c r="Y17" s="35">
        <v>46</v>
      </c>
      <c r="Z17" s="35">
        <v>60</v>
      </c>
      <c r="AA17" s="35">
        <v>48</v>
      </c>
      <c r="AB17" s="35">
        <v>66</v>
      </c>
      <c r="AC17" s="35">
        <v>52</v>
      </c>
      <c r="AD17" s="35">
        <v>44</v>
      </c>
      <c r="AE17" s="35">
        <v>53</v>
      </c>
      <c r="AF17" s="35">
        <v>69</v>
      </c>
      <c r="AG17" s="35">
        <v>52</v>
      </c>
      <c r="AH17" s="35">
        <v>70</v>
      </c>
      <c r="AI17" s="35">
        <v>59</v>
      </c>
      <c r="AJ17" s="35">
        <v>95</v>
      </c>
      <c r="AK17" s="35">
        <v>38</v>
      </c>
      <c r="AL17" s="35">
        <v>60</v>
      </c>
      <c r="AM17" s="35">
        <v>72</v>
      </c>
      <c r="AN17" s="35">
        <v>120</v>
      </c>
      <c r="AO17" s="35">
        <v>93</v>
      </c>
      <c r="AP17" s="35">
        <v>103</v>
      </c>
      <c r="AQ17" s="35">
        <v>88</v>
      </c>
      <c r="AR17" s="35">
        <v>114</v>
      </c>
      <c r="AS17" s="35">
        <v>90</v>
      </c>
      <c r="AT17" s="35">
        <v>67</v>
      </c>
      <c r="AU17" s="35">
        <v>68</v>
      </c>
      <c r="AV17" s="35">
        <v>82</v>
      </c>
      <c r="AW17" s="35">
        <v>64</v>
      </c>
      <c r="AX17" s="35">
        <v>58</v>
      </c>
      <c r="AY17" s="35">
        <v>63</v>
      </c>
      <c r="AZ17" s="35">
        <v>66</v>
      </c>
      <c r="BA17" s="35">
        <v>53</v>
      </c>
      <c r="BB17" s="35">
        <v>53</v>
      </c>
      <c r="BC17" s="35">
        <v>54</v>
      </c>
      <c r="BD17" s="35">
        <v>76</v>
      </c>
      <c r="BE17" s="36">
        <v>47</v>
      </c>
    </row>
    <row r="18" spans="2:57" ht="11.25" customHeight="1">
      <c r="B18" s="205" t="s">
        <v>471</v>
      </c>
      <c r="C18" s="5">
        <v>2723</v>
      </c>
      <c r="D18" s="6">
        <v>2361</v>
      </c>
      <c r="E18" s="6">
        <v>2392</v>
      </c>
      <c r="F18" s="6">
        <v>2436</v>
      </c>
      <c r="G18" s="6">
        <v>2644</v>
      </c>
      <c r="H18" s="6">
        <v>2673</v>
      </c>
      <c r="I18" s="6">
        <v>3802</v>
      </c>
      <c r="J18" s="6">
        <v>3678</v>
      </c>
      <c r="K18" s="6">
        <v>2912</v>
      </c>
      <c r="L18" s="6">
        <v>2696</v>
      </c>
      <c r="M18" s="7">
        <v>1161</v>
      </c>
      <c r="O18" s="205" t="s">
        <v>471</v>
      </c>
      <c r="P18" s="5">
        <v>719</v>
      </c>
      <c r="Q18" s="6">
        <v>741</v>
      </c>
      <c r="R18" s="6">
        <v>632</v>
      </c>
      <c r="S18" s="6">
        <v>631</v>
      </c>
      <c r="T18" s="6">
        <v>731</v>
      </c>
      <c r="U18" s="6">
        <v>567</v>
      </c>
      <c r="V18" s="6">
        <v>551</v>
      </c>
      <c r="W18" s="6">
        <v>512</v>
      </c>
      <c r="X18" s="6">
        <v>703</v>
      </c>
      <c r="Y18" s="6">
        <v>549</v>
      </c>
      <c r="Z18" s="6">
        <v>558</v>
      </c>
      <c r="AA18" s="6">
        <v>582</v>
      </c>
      <c r="AB18" s="6">
        <v>745</v>
      </c>
      <c r="AC18" s="6">
        <v>570</v>
      </c>
      <c r="AD18" s="6">
        <v>535</v>
      </c>
      <c r="AE18" s="6">
        <v>586</v>
      </c>
      <c r="AF18" s="6">
        <v>788</v>
      </c>
      <c r="AG18" s="6">
        <v>592</v>
      </c>
      <c r="AH18" s="6">
        <v>672</v>
      </c>
      <c r="AI18" s="6">
        <v>592</v>
      </c>
      <c r="AJ18" s="6">
        <v>859</v>
      </c>
      <c r="AK18" s="6">
        <v>525</v>
      </c>
      <c r="AL18" s="6">
        <v>580</v>
      </c>
      <c r="AM18" s="6">
        <v>709</v>
      </c>
      <c r="AN18" s="6">
        <v>1075</v>
      </c>
      <c r="AO18" s="6">
        <v>839</v>
      </c>
      <c r="AP18" s="6">
        <v>880</v>
      </c>
      <c r="AQ18" s="6">
        <v>1008</v>
      </c>
      <c r="AR18" s="6">
        <v>1218</v>
      </c>
      <c r="AS18" s="6">
        <v>898</v>
      </c>
      <c r="AT18" s="6">
        <v>842</v>
      </c>
      <c r="AU18" s="6">
        <v>720</v>
      </c>
      <c r="AV18" s="6">
        <v>887</v>
      </c>
      <c r="AW18" s="6">
        <v>681</v>
      </c>
      <c r="AX18" s="6">
        <v>687</v>
      </c>
      <c r="AY18" s="6">
        <v>657</v>
      </c>
      <c r="AZ18" s="6">
        <v>795</v>
      </c>
      <c r="BA18" s="6">
        <v>691</v>
      </c>
      <c r="BB18" s="6">
        <v>632</v>
      </c>
      <c r="BC18" s="6">
        <v>578</v>
      </c>
      <c r="BD18" s="6">
        <v>627</v>
      </c>
      <c r="BE18" s="7">
        <v>534</v>
      </c>
    </row>
    <row r="19" spans="2:57" ht="11.25" customHeight="1">
      <c r="B19" s="205" t="s">
        <v>205</v>
      </c>
      <c r="C19" s="21">
        <v>504</v>
      </c>
      <c r="D19" s="19">
        <v>510</v>
      </c>
      <c r="E19" s="19">
        <v>567</v>
      </c>
      <c r="F19" s="19">
        <v>624</v>
      </c>
      <c r="G19" s="19">
        <v>677</v>
      </c>
      <c r="H19" s="19">
        <v>707</v>
      </c>
      <c r="I19" s="19">
        <v>987</v>
      </c>
      <c r="J19" s="19">
        <v>843</v>
      </c>
      <c r="K19" s="19">
        <v>572</v>
      </c>
      <c r="L19" s="19">
        <v>468</v>
      </c>
      <c r="M19" s="20">
        <v>187</v>
      </c>
      <c r="O19" s="205" t="s">
        <v>205</v>
      </c>
      <c r="P19" s="21">
        <v>152</v>
      </c>
      <c r="Q19" s="19">
        <v>113</v>
      </c>
      <c r="R19" s="19">
        <v>126</v>
      </c>
      <c r="S19" s="19">
        <v>113</v>
      </c>
      <c r="T19" s="19">
        <v>167</v>
      </c>
      <c r="U19" s="19">
        <v>119</v>
      </c>
      <c r="V19" s="19">
        <v>112</v>
      </c>
      <c r="W19" s="19">
        <v>112</v>
      </c>
      <c r="X19" s="19">
        <v>168</v>
      </c>
      <c r="Y19" s="19">
        <v>136</v>
      </c>
      <c r="Z19" s="19">
        <v>133</v>
      </c>
      <c r="AA19" s="19">
        <v>130</v>
      </c>
      <c r="AB19" s="19">
        <v>189</v>
      </c>
      <c r="AC19" s="19">
        <v>141</v>
      </c>
      <c r="AD19" s="19">
        <v>141</v>
      </c>
      <c r="AE19" s="19">
        <v>153</v>
      </c>
      <c r="AF19" s="19">
        <v>211</v>
      </c>
      <c r="AG19" s="19">
        <v>131</v>
      </c>
      <c r="AH19" s="19">
        <v>164</v>
      </c>
      <c r="AI19" s="19">
        <v>171</v>
      </c>
      <c r="AJ19" s="19">
        <v>189</v>
      </c>
      <c r="AK19" s="19">
        <v>167</v>
      </c>
      <c r="AL19" s="19">
        <v>155</v>
      </c>
      <c r="AM19" s="19">
        <v>196</v>
      </c>
      <c r="AN19" s="19">
        <v>266</v>
      </c>
      <c r="AO19" s="19">
        <v>244</v>
      </c>
      <c r="AP19" s="19">
        <v>234</v>
      </c>
      <c r="AQ19" s="19">
        <v>243</v>
      </c>
      <c r="AR19" s="19">
        <v>287</v>
      </c>
      <c r="AS19" s="19">
        <v>225</v>
      </c>
      <c r="AT19" s="19">
        <v>170</v>
      </c>
      <c r="AU19" s="19">
        <v>161</v>
      </c>
      <c r="AV19" s="19">
        <v>174</v>
      </c>
      <c r="AW19" s="19">
        <v>131</v>
      </c>
      <c r="AX19" s="19">
        <v>133</v>
      </c>
      <c r="AY19" s="19">
        <v>134</v>
      </c>
      <c r="AZ19" s="19">
        <v>136</v>
      </c>
      <c r="BA19" s="19">
        <v>120</v>
      </c>
      <c r="BB19" s="19">
        <v>96</v>
      </c>
      <c r="BC19" s="19">
        <v>116</v>
      </c>
      <c r="BD19" s="19">
        <v>108</v>
      </c>
      <c r="BE19" s="20">
        <v>79</v>
      </c>
    </row>
    <row r="20" spans="2:57" ht="11.25" customHeight="1">
      <c r="B20" s="218" t="s">
        <v>74</v>
      </c>
      <c r="L20" s="252"/>
      <c r="M20" s="252"/>
      <c r="O20" s="218" t="s">
        <v>74</v>
      </c>
    </row>
    <row r="21" spans="2:57" ht="11.25" customHeight="1">
      <c r="L21" s="252"/>
      <c r="M21" s="252"/>
    </row>
    <row r="22" spans="2:57" ht="11.25" customHeight="1">
      <c r="L22" s="252"/>
      <c r="M22" s="252"/>
    </row>
  </sheetData>
  <mergeCells count="11">
    <mergeCell ref="AJ7:AM7"/>
    <mergeCell ref="P7:S7"/>
    <mergeCell ref="T7:W7"/>
    <mergeCell ref="X7:AA7"/>
    <mergeCell ref="AB7:AE7"/>
    <mergeCell ref="AF7:AI7"/>
    <mergeCell ref="AN7:AQ7"/>
    <mergeCell ref="AR7:AU7"/>
    <mergeCell ref="AV7:AY7"/>
    <mergeCell ref="AZ7:BC7"/>
    <mergeCell ref="BD7:BE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C416-0294-4EDA-9468-94142ED4EC6D}">
  <sheetPr codeName="Sheet55">
    <tabColor theme="4"/>
  </sheetPr>
  <dimension ref="B5:AR87"/>
  <sheetViews>
    <sheetView showGridLines="0" zoomScaleNormal="100" workbookViewId="0">
      <selection activeCell="C45" sqref="C45:F45"/>
    </sheetView>
  </sheetViews>
  <sheetFormatPr defaultColWidth="7.6640625" defaultRowHeight="11.25" customHeight="1"/>
  <cols>
    <col min="1" max="1" width="3.33203125" style="179" customWidth="1"/>
    <col min="2" max="2" width="25.33203125" style="179" customWidth="1"/>
    <col min="3" max="16384" width="7.6640625" style="179"/>
  </cols>
  <sheetData>
    <row r="5" spans="2:44" ht="11.25" customHeight="1">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row>
    <row r="6" spans="2:44" ht="15.5">
      <c r="C6" s="202" t="s">
        <v>474</v>
      </c>
    </row>
    <row r="7" spans="2:44" ht="11.25" customHeight="1">
      <c r="C7" s="995">
        <v>2015</v>
      </c>
      <c r="D7" s="993"/>
      <c r="E7" s="993"/>
      <c r="F7" s="993"/>
      <c r="G7" s="993">
        <v>2016</v>
      </c>
      <c r="H7" s="993"/>
      <c r="I7" s="993"/>
      <c r="J7" s="993"/>
      <c r="K7" s="993">
        <v>2017</v>
      </c>
      <c r="L7" s="993"/>
      <c r="M7" s="993"/>
      <c r="N7" s="993"/>
      <c r="O7" s="993">
        <v>2018</v>
      </c>
      <c r="P7" s="993"/>
      <c r="Q7" s="993"/>
      <c r="R7" s="993"/>
      <c r="S7" s="993">
        <v>2019</v>
      </c>
      <c r="T7" s="993"/>
      <c r="U7" s="993"/>
      <c r="V7" s="993"/>
      <c r="W7" s="993">
        <v>2020</v>
      </c>
      <c r="X7" s="993"/>
      <c r="Y7" s="993"/>
      <c r="Z7" s="993"/>
      <c r="AA7" s="993">
        <v>2021</v>
      </c>
      <c r="AB7" s="993"/>
      <c r="AC7" s="993"/>
      <c r="AD7" s="993"/>
      <c r="AE7" s="993">
        <v>2022</v>
      </c>
      <c r="AF7" s="993"/>
      <c r="AG7" s="993"/>
      <c r="AH7" s="993"/>
      <c r="AI7" s="993">
        <v>2023</v>
      </c>
      <c r="AJ7" s="993"/>
      <c r="AK7" s="993"/>
      <c r="AL7" s="993"/>
      <c r="AM7" s="993">
        <v>2024</v>
      </c>
      <c r="AN7" s="993"/>
      <c r="AO7" s="993"/>
      <c r="AP7" s="993"/>
      <c r="AQ7" s="993">
        <v>2025</v>
      </c>
      <c r="AR7" s="994"/>
    </row>
    <row r="8" spans="2:44" ht="11.25" customHeight="1">
      <c r="C8" s="203" t="s">
        <v>76</v>
      </c>
      <c r="D8" s="182" t="s">
        <v>77</v>
      </c>
      <c r="E8" s="182" t="s">
        <v>78</v>
      </c>
      <c r="F8" s="182" t="s">
        <v>79</v>
      </c>
      <c r="G8" s="182" t="s">
        <v>76</v>
      </c>
      <c r="H8" s="182" t="s">
        <v>77</v>
      </c>
      <c r="I8" s="182" t="s">
        <v>78</v>
      </c>
      <c r="J8" s="182" t="s">
        <v>79</v>
      </c>
      <c r="K8" s="182" t="s">
        <v>76</v>
      </c>
      <c r="L8" s="182" t="s">
        <v>77</v>
      </c>
      <c r="M8" s="182" t="s">
        <v>78</v>
      </c>
      <c r="N8" s="182" t="s">
        <v>79</v>
      </c>
      <c r="O8" s="182" t="s">
        <v>76</v>
      </c>
      <c r="P8" s="182" t="s">
        <v>77</v>
      </c>
      <c r="Q8" s="182" t="s">
        <v>78</v>
      </c>
      <c r="R8" s="182" t="s">
        <v>79</v>
      </c>
      <c r="S8" s="182" t="s">
        <v>76</v>
      </c>
      <c r="T8" s="182" t="s">
        <v>77</v>
      </c>
      <c r="U8" s="182" t="s">
        <v>78</v>
      </c>
      <c r="V8" s="182" t="s">
        <v>79</v>
      </c>
      <c r="W8" s="182" t="s">
        <v>76</v>
      </c>
      <c r="X8" s="182" t="s">
        <v>77</v>
      </c>
      <c r="Y8" s="182" t="s">
        <v>78</v>
      </c>
      <c r="Z8" s="182" t="s">
        <v>79</v>
      </c>
      <c r="AA8" s="182" t="s">
        <v>76</v>
      </c>
      <c r="AB8" s="182" t="s">
        <v>77</v>
      </c>
      <c r="AC8" s="182" t="s">
        <v>78</v>
      </c>
      <c r="AD8" s="182" t="s">
        <v>79</v>
      </c>
      <c r="AE8" s="182" t="s">
        <v>76</v>
      </c>
      <c r="AF8" s="182" t="s">
        <v>77</v>
      </c>
      <c r="AG8" s="182" t="s">
        <v>78</v>
      </c>
      <c r="AH8" s="182" t="s">
        <v>79</v>
      </c>
      <c r="AI8" s="182" t="s">
        <v>76</v>
      </c>
      <c r="AJ8" s="182" t="s">
        <v>77</v>
      </c>
      <c r="AK8" s="182" t="s">
        <v>78</v>
      </c>
      <c r="AL8" s="182" t="s">
        <v>79</v>
      </c>
      <c r="AM8" s="220" t="s">
        <v>76</v>
      </c>
      <c r="AN8" s="182" t="s">
        <v>77</v>
      </c>
      <c r="AO8" s="182" t="s">
        <v>78</v>
      </c>
      <c r="AP8" s="182" t="s">
        <v>79</v>
      </c>
      <c r="AQ8" s="220" t="s">
        <v>76</v>
      </c>
      <c r="AR8" s="204" t="s">
        <v>77</v>
      </c>
    </row>
    <row r="9" spans="2:44" ht="11.25" customHeight="1">
      <c r="B9" s="205" t="s">
        <v>66</v>
      </c>
      <c r="C9" s="46">
        <v>2.8327654531870001</v>
      </c>
      <c r="D9" s="47">
        <v>3.4204589237319953</v>
      </c>
      <c r="E9" s="47">
        <v>3.7391379398710001</v>
      </c>
      <c r="F9" s="47">
        <v>3.1245386951400014</v>
      </c>
      <c r="G9" s="47">
        <v>3.0947557337650013</v>
      </c>
      <c r="H9" s="47">
        <v>2.8123685146670012</v>
      </c>
      <c r="I9" s="47">
        <v>2.6237768203889984</v>
      </c>
      <c r="J9" s="47">
        <v>2.6784381104179973</v>
      </c>
      <c r="K9" s="47">
        <v>2.8841082704269994</v>
      </c>
      <c r="L9" s="47">
        <v>4.9762736604939954</v>
      </c>
      <c r="M9" s="47">
        <v>5.6307490997969971</v>
      </c>
      <c r="N9" s="47">
        <v>4.3179186268029985</v>
      </c>
      <c r="O9" s="47">
        <v>4.4649777608560042</v>
      </c>
      <c r="P9" s="47">
        <v>5.3857642637840026</v>
      </c>
      <c r="Q9" s="47">
        <v>6.2458969258850026</v>
      </c>
      <c r="R9" s="47">
        <v>7.9332538803229999</v>
      </c>
      <c r="S9" s="47">
        <v>6.5538590886459991</v>
      </c>
      <c r="T9" s="47">
        <v>6.6927759070920025</v>
      </c>
      <c r="U9" s="47">
        <v>8.2187874783489985</v>
      </c>
      <c r="V9" s="47">
        <v>6.5132328082439948</v>
      </c>
      <c r="W9" s="47">
        <v>6.4721886380480118</v>
      </c>
      <c r="X9" s="47">
        <v>6.9605717771189983</v>
      </c>
      <c r="Y9" s="47">
        <v>6.5736067426929994</v>
      </c>
      <c r="Z9" s="47">
        <v>7.389308538234002</v>
      </c>
      <c r="AA9" s="47">
        <v>14.068762774909004</v>
      </c>
      <c r="AB9" s="47">
        <v>15.831535715718003</v>
      </c>
      <c r="AC9" s="47">
        <v>20.488955152462992</v>
      </c>
      <c r="AD9" s="47">
        <v>18.342524741558002</v>
      </c>
      <c r="AE9" s="47">
        <v>15.742497150604011</v>
      </c>
      <c r="AF9" s="47">
        <v>12.242952336866006</v>
      </c>
      <c r="AG9" s="47">
        <v>10.776423548357007</v>
      </c>
      <c r="AH9" s="47">
        <v>8.0829932150979964</v>
      </c>
      <c r="AI9" s="47">
        <v>17.742476327309994</v>
      </c>
      <c r="AJ9" s="47">
        <v>7.8822087529160054</v>
      </c>
      <c r="AK9" s="47">
        <v>6.328825696257006</v>
      </c>
      <c r="AL9" s="47">
        <v>9.6340516664110059</v>
      </c>
      <c r="AM9" s="47">
        <v>12.09179745907201</v>
      </c>
      <c r="AN9" s="47">
        <v>9.462283930688006</v>
      </c>
      <c r="AO9" s="47">
        <v>8.4415856170780028</v>
      </c>
      <c r="AP9" s="47">
        <v>17.266070976261993</v>
      </c>
      <c r="AQ9" s="47">
        <v>51.302239716673974</v>
      </c>
      <c r="AR9" s="48">
        <v>27.662259419133989</v>
      </c>
    </row>
    <row r="10" spans="2:44" ht="11.25" customHeight="1">
      <c r="B10" s="205" t="s">
        <v>67</v>
      </c>
      <c r="C10" s="31">
        <v>632</v>
      </c>
      <c r="D10" s="32">
        <v>608</v>
      </c>
      <c r="E10" s="32">
        <v>569</v>
      </c>
      <c r="F10" s="32">
        <v>567</v>
      </c>
      <c r="G10" s="32">
        <v>713</v>
      </c>
      <c r="H10" s="32">
        <v>559</v>
      </c>
      <c r="I10" s="32">
        <v>533</v>
      </c>
      <c r="J10" s="32">
        <v>544</v>
      </c>
      <c r="K10" s="32">
        <v>730</v>
      </c>
      <c r="L10" s="32">
        <v>690</v>
      </c>
      <c r="M10" s="32">
        <v>646</v>
      </c>
      <c r="N10" s="32">
        <v>657</v>
      </c>
      <c r="O10" s="32">
        <v>859</v>
      </c>
      <c r="P10" s="32">
        <v>723</v>
      </c>
      <c r="Q10" s="32">
        <v>705</v>
      </c>
      <c r="R10" s="32">
        <v>797</v>
      </c>
      <c r="S10" s="32">
        <v>917</v>
      </c>
      <c r="T10" s="32">
        <v>840</v>
      </c>
      <c r="U10" s="32">
        <v>846</v>
      </c>
      <c r="V10" s="32">
        <v>872</v>
      </c>
      <c r="W10" s="32">
        <v>1031</v>
      </c>
      <c r="X10" s="32">
        <v>786</v>
      </c>
      <c r="Y10" s="32">
        <v>814</v>
      </c>
      <c r="Z10" s="32">
        <v>936</v>
      </c>
      <c r="AA10" s="32">
        <v>1383</v>
      </c>
      <c r="AB10" s="32">
        <v>1284</v>
      </c>
      <c r="AC10" s="32">
        <v>1251</v>
      </c>
      <c r="AD10" s="32">
        <v>1307</v>
      </c>
      <c r="AE10" s="32">
        <v>1430</v>
      </c>
      <c r="AF10" s="32">
        <v>1241</v>
      </c>
      <c r="AG10" s="32">
        <v>1057</v>
      </c>
      <c r="AH10" s="32">
        <v>1029</v>
      </c>
      <c r="AI10" s="32">
        <v>1074</v>
      </c>
      <c r="AJ10" s="32">
        <v>983</v>
      </c>
      <c r="AK10" s="32">
        <v>863</v>
      </c>
      <c r="AL10" s="32">
        <v>854</v>
      </c>
      <c r="AM10" s="32">
        <v>975</v>
      </c>
      <c r="AN10" s="32">
        <v>935</v>
      </c>
      <c r="AO10" s="32">
        <v>771</v>
      </c>
      <c r="AP10" s="32">
        <v>789</v>
      </c>
      <c r="AQ10" s="32">
        <v>791</v>
      </c>
      <c r="AR10" s="33">
        <v>628</v>
      </c>
    </row>
    <row r="11" spans="2:44" ht="11.25" customHeight="1">
      <c r="B11" s="218" t="s">
        <v>74</v>
      </c>
    </row>
    <row r="40" spans="2:44" ht="11.25" customHeight="1">
      <c r="B40" s="111"/>
      <c r="C40" s="111"/>
      <c r="D40" s="111"/>
      <c r="E40" s="111"/>
      <c r="F40" s="111"/>
      <c r="G40" s="111"/>
      <c r="H40" s="111"/>
      <c r="I40" s="111"/>
      <c r="J40" s="111"/>
      <c r="K40" s="111"/>
      <c r="L40" s="111"/>
      <c r="M40" s="111"/>
      <c r="N40" s="111"/>
      <c r="O40" s="111"/>
      <c r="P40" s="111"/>
      <c r="Q40" s="111"/>
      <c r="R40" s="111"/>
      <c r="S40" s="111"/>
    </row>
    <row r="41" spans="2:44" ht="11.25" customHeight="1">
      <c r="B41" s="111"/>
      <c r="C41" s="111"/>
      <c r="D41" s="111"/>
      <c r="E41" s="111"/>
      <c r="F41" s="111"/>
      <c r="G41" s="111"/>
      <c r="H41" s="111"/>
      <c r="I41" s="111"/>
      <c r="J41" s="111"/>
      <c r="K41" s="111"/>
      <c r="L41" s="111"/>
      <c r="M41" s="111"/>
      <c r="N41" s="111"/>
      <c r="O41" s="111"/>
      <c r="P41" s="111"/>
      <c r="Q41" s="111"/>
      <c r="R41" s="111"/>
      <c r="S41" s="111"/>
    </row>
    <row r="42" spans="2:44" ht="11.25" customHeight="1">
      <c r="B42" s="111"/>
      <c r="C42" s="111"/>
      <c r="D42" s="111"/>
      <c r="E42" s="111"/>
      <c r="F42" s="111"/>
      <c r="G42" s="111"/>
      <c r="H42" s="111"/>
      <c r="I42" s="111"/>
      <c r="J42" s="111"/>
      <c r="K42" s="111"/>
      <c r="L42" s="111"/>
      <c r="M42" s="111"/>
      <c r="N42" s="111"/>
      <c r="O42" s="111"/>
      <c r="P42" s="111"/>
      <c r="Q42" s="111"/>
      <c r="R42" s="111"/>
      <c r="S42" s="111"/>
    </row>
    <row r="43" spans="2:44" ht="11.25" customHeight="1">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row>
    <row r="44" spans="2:44" ht="11.25" customHeight="1">
      <c r="C44" s="202" t="s">
        <v>475</v>
      </c>
    </row>
    <row r="45" spans="2:44" ht="11.25" customHeight="1">
      <c r="C45" s="995">
        <v>2015</v>
      </c>
      <c r="D45" s="993"/>
      <c r="E45" s="993"/>
      <c r="F45" s="993"/>
      <c r="G45" s="993">
        <v>2016</v>
      </c>
      <c r="H45" s="993"/>
      <c r="I45" s="993"/>
      <c r="J45" s="993"/>
      <c r="K45" s="993">
        <v>2017</v>
      </c>
      <c r="L45" s="993"/>
      <c r="M45" s="993"/>
      <c r="N45" s="993"/>
      <c r="O45" s="993">
        <v>2018</v>
      </c>
      <c r="P45" s="993"/>
      <c r="Q45" s="993"/>
      <c r="R45" s="993"/>
      <c r="S45" s="993">
        <v>2019</v>
      </c>
      <c r="T45" s="993"/>
      <c r="U45" s="993"/>
      <c r="V45" s="993"/>
      <c r="W45" s="993">
        <v>2020</v>
      </c>
      <c r="X45" s="993"/>
      <c r="Y45" s="993"/>
      <c r="Z45" s="993"/>
      <c r="AA45" s="993">
        <v>2021</v>
      </c>
      <c r="AB45" s="993"/>
      <c r="AC45" s="993"/>
      <c r="AD45" s="993"/>
      <c r="AE45" s="993">
        <v>2022</v>
      </c>
      <c r="AF45" s="993"/>
      <c r="AG45" s="993"/>
      <c r="AH45" s="993"/>
      <c r="AI45" s="993">
        <v>2023</v>
      </c>
      <c r="AJ45" s="993"/>
      <c r="AK45" s="993"/>
      <c r="AL45" s="993"/>
      <c r="AM45" s="993">
        <v>2024</v>
      </c>
      <c r="AN45" s="993"/>
      <c r="AO45" s="993"/>
      <c r="AP45" s="993"/>
      <c r="AQ45" s="993">
        <v>2025</v>
      </c>
      <c r="AR45" s="994"/>
    </row>
    <row r="46" spans="2:44" ht="11.25" customHeight="1">
      <c r="C46" s="203" t="s">
        <v>76</v>
      </c>
      <c r="D46" s="182" t="s">
        <v>77</v>
      </c>
      <c r="E46" s="182" t="s">
        <v>78</v>
      </c>
      <c r="F46" s="182" t="s">
        <v>79</v>
      </c>
      <c r="G46" s="182" t="s">
        <v>76</v>
      </c>
      <c r="H46" s="182" t="s">
        <v>77</v>
      </c>
      <c r="I46" s="182" t="s">
        <v>78</v>
      </c>
      <c r="J46" s="182" t="s">
        <v>79</v>
      </c>
      <c r="K46" s="182" t="s">
        <v>76</v>
      </c>
      <c r="L46" s="182" t="s">
        <v>77</v>
      </c>
      <c r="M46" s="182" t="s">
        <v>78</v>
      </c>
      <c r="N46" s="182" t="s">
        <v>79</v>
      </c>
      <c r="O46" s="182" t="s">
        <v>76</v>
      </c>
      <c r="P46" s="182" t="s">
        <v>77</v>
      </c>
      <c r="Q46" s="182" t="s">
        <v>78</v>
      </c>
      <c r="R46" s="182" t="s">
        <v>79</v>
      </c>
      <c r="S46" s="182" t="s">
        <v>76</v>
      </c>
      <c r="T46" s="182" t="s">
        <v>77</v>
      </c>
      <c r="U46" s="182" t="s">
        <v>78</v>
      </c>
      <c r="V46" s="182" t="s">
        <v>79</v>
      </c>
      <c r="W46" s="182" t="s">
        <v>76</v>
      </c>
      <c r="X46" s="182" t="s">
        <v>77</v>
      </c>
      <c r="Y46" s="182" t="s">
        <v>78</v>
      </c>
      <c r="Z46" s="182" t="s">
        <v>79</v>
      </c>
      <c r="AA46" s="182" t="s">
        <v>76</v>
      </c>
      <c r="AB46" s="182" t="s">
        <v>77</v>
      </c>
      <c r="AC46" s="182" t="s">
        <v>78</v>
      </c>
      <c r="AD46" s="182" t="s">
        <v>79</v>
      </c>
      <c r="AE46" s="182" t="s">
        <v>76</v>
      </c>
      <c r="AF46" s="182" t="s">
        <v>77</v>
      </c>
      <c r="AG46" s="182" t="s">
        <v>78</v>
      </c>
      <c r="AH46" s="182" t="s">
        <v>79</v>
      </c>
      <c r="AI46" s="182" t="s">
        <v>76</v>
      </c>
      <c r="AJ46" s="182" t="s">
        <v>77</v>
      </c>
      <c r="AK46" s="182" t="s">
        <v>78</v>
      </c>
      <c r="AL46" s="182" t="s">
        <v>79</v>
      </c>
      <c r="AM46" s="220" t="s">
        <v>76</v>
      </c>
      <c r="AN46" s="182" t="s">
        <v>77</v>
      </c>
      <c r="AO46" s="182" t="s">
        <v>78</v>
      </c>
      <c r="AP46" s="182" t="s">
        <v>79</v>
      </c>
      <c r="AQ46" s="220" t="s">
        <v>76</v>
      </c>
      <c r="AR46" s="204" t="s">
        <v>77</v>
      </c>
    </row>
    <row r="47" spans="2:44" ht="11.25" customHeight="1">
      <c r="B47" s="205" t="s">
        <v>66</v>
      </c>
      <c r="C47" s="46">
        <v>0.40291230100000003</v>
      </c>
      <c r="D47" s="47">
        <v>0.51872675300000026</v>
      </c>
      <c r="E47" s="47">
        <v>0.85678066700000011</v>
      </c>
      <c r="F47" s="47">
        <v>0.64458757456800009</v>
      </c>
      <c r="G47" s="47">
        <v>0.33537690636799988</v>
      </c>
      <c r="H47" s="47">
        <v>0.342818505</v>
      </c>
      <c r="I47" s="47">
        <v>0.256506538768</v>
      </c>
      <c r="J47" s="47">
        <v>0.39794127799999995</v>
      </c>
      <c r="K47" s="47">
        <v>0.42575386300000001</v>
      </c>
      <c r="L47" s="47">
        <v>0.48001611672199995</v>
      </c>
      <c r="M47" s="47">
        <v>0.70816222490500003</v>
      </c>
      <c r="N47" s="47">
        <v>0.72456882576599979</v>
      </c>
      <c r="O47" s="47">
        <v>0.87198050337799982</v>
      </c>
      <c r="P47" s="47">
        <v>0.83958151004399972</v>
      </c>
      <c r="Q47" s="47">
        <v>0.77061372145900042</v>
      </c>
      <c r="R47" s="47">
        <v>0.75118143702600004</v>
      </c>
      <c r="S47" s="47">
        <v>1.0289104874389998</v>
      </c>
      <c r="T47" s="47">
        <v>0.86913593093099994</v>
      </c>
      <c r="U47" s="47">
        <v>0.75316525948300028</v>
      </c>
      <c r="V47" s="47">
        <v>0.78892003499999996</v>
      </c>
      <c r="W47" s="47">
        <v>0.85054864911699957</v>
      </c>
      <c r="X47" s="47">
        <v>0.92157403299999996</v>
      </c>
      <c r="Y47" s="47">
        <v>0.59926121004900001</v>
      </c>
      <c r="Z47" s="47">
        <v>1.1875579356969996</v>
      </c>
      <c r="AA47" s="47">
        <v>1.7383067312909994</v>
      </c>
      <c r="AB47" s="47">
        <v>1.7125479276879998</v>
      </c>
      <c r="AC47" s="47">
        <v>1.6265150781779993</v>
      </c>
      <c r="AD47" s="47">
        <v>2.1353711124449997</v>
      </c>
      <c r="AE47" s="47">
        <v>1.8984464204019991</v>
      </c>
      <c r="AF47" s="47">
        <v>1.2437799377700001</v>
      </c>
      <c r="AG47" s="47">
        <v>0.79771446332699991</v>
      </c>
      <c r="AH47" s="47">
        <v>1.0245387066540002</v>
      </c>
      <c r="AI47" s="47">
        <v>0.8443625273719999</v>
      </c>
      <c r="AJ47" s="47">
        <v>0.68439621900000014</v>
      </c>
      <c r="AK47" s="47">
        <v>0.69027817000000002</v>
      </c>
      <c r="AL47" s="47">
        <v>0.69372950789099996</v>
      </c>
      <c r="AM47" s="47">
        <v>0.97410876399999979</v>
      </c>
      <c r="AN47" s="47">
        <v>1.4291666089760002</v>
      </c>
      <c r="AO47" s="47">
        <v>0.95879380040500006</v>
      </c>
      <c r="AP47" s="47">
        <v>0.80190696917300008</v>
      </c>
      <c r="AQ47" s="47">
        <v>0.64932507805899986</v>
      </c>
      <c r="AR47" s="48">
        <v>0.68968900519199983</v>
      </c>
    </row>
    <row r="48" spans="2:44" ht="11.25" customHeight="1">
      <c r="B48" s="205" t="s">
        <v>67</v>
      </c>
      <c r="C48" s="31">
        <v>129</v>
      </c>
      <c r="D48" s="32">
        <v>139</v>
      </c>
      <c r="E48" s="32">
        <v>117</v>
      </c>
      <c r="F48" s="32">
        <v>123</v>
      </c>
      <c r="G48" s="32">
        <v>153</v>
      </c>
      <c r="H48" s="32">
        <v>111</v>
      </c>
      <c r="I48" s="32">
        <v>107</v>
      </c>
      <c r="J48" s="32">
        <v>113</v>
      </c>
      <c r="K48" s="32">
        <v>143</v>
      </c>
      <c r="L48" s="32">
        <v>156</v>
      </c>
      <c r="M48" s="32">
        <v>141</v>
      </c>
      <c r="N48" s="32">
        <v>139</v>
      </c>
      <c r="O48" s="32">
        <v>196</v>
      </c>
      <c r="P48" s="32">
        <v>164</v>
      </c>
      <c r="Q48" s="32">
        <v>150</v>
      </c>
      <c r="R48" s="32">
        <v>171</v>
      </c>
      <c r="S48" s="32">
        <v>192</v>
      </c>
      <c r="T48" s="32">
        <v>163</v>
      </c>
      <c r="U48" s="32">
        <v>189</v>
      </c>
      <c r="V48" s="32">
        <v>188</v>
      </c>
      <c r="W48" s="32">
        <v>260</v>
      </c>
      <c r="X48" s="32">
        <v>165</v>
      </c>
      <c r="Y48" s="32">
        <v>191</v>
      </c>
      <c r="Z48" s="32">
        <v>212</v>
      </c>
      <c r="AA48" s="32">
        <v>335</v>
      </c>
      <c r="AB48" s="32">
        <v>294</v>
      </c>
      <c r="AC48" s="32">
        <v>293</v>
      </c>
      <c r="AD48" s="32">
        <v>309</v>
      </c>
      <c r="AE48" s="32">
        <v>327</v>
      </c>
      <c r="AF48" s="32">
        <v>304</v>
      </c>
      <c r="AG48" s="32">
        <v>249</v>
      </c>
      <c r="AH48" s="32">
        <v>275</v>
      </c>
      <c r="AI48" s="32">
        <v>272</v>
      </c>
      <c r="AJ48" s="32">
        <v>254</v>
      </c>
      <c r="AK48" s="32">
        <v>223</v>
      </c>
      <c r="AL48" s="32">
        <v>214</v>
      </c>
      <c r="AM48" s="32">
        <v>240</v>
      </c>
      <c r="AN48" s="32">
        <v>259</v>
      </c>
      <c r="AO48" s="32">
        <v>179</v>
      </c>
      <c r="AP48" s="32">
        <v>195</v>
      </c>
      <c r="AQ48" s="32">
        <v>207</v>
      </c>
      <c r="AR48" s="33">
        <v>147</v>
      </c>
    </row>
    <row r="49" spans="2:19" ht="11.25" customHeight="1">
      <c r="B49" s="218" t="s">
        <v>74</v>
      </c>
      <c r="C49" s="111"/>
      <c r="D49" s="111"/>
      <c r="E49" s="111"/>
      <c r="J49" s="111"/>
      <c r="K49" s="111"/>
    </row>
    <row r="50" spans="2:19" ht="11.25" customHeight="1">
      <c r="B50" s="111"/>
      <c r="C50" s="111"/>
      <c r="D50" s="111"/>
      <c r="E50" s="111"/>
      <c r="J50" s="111"/>
      <c r="K50" s="111"/>
    </row>
    <row r="51" spans="2:19" ht="11.25" customHeight="1">
      <c r="B51" s="111"/>
      <c r="C51" s="111"/>
      <c r="D51" s="111"/>
      <c r="E51" s="111"/>
      <c r="J51" s="111"/>
      <c r="K51" s="111"/>
    </row>
    <row r="52" spans="2:19" ht="11.25" customHeight="1">
      <c r="B52" s="111"/>
      <c r="C52" s="111"/>
      <c r="D52" s="111"/>
      <c r="E52" s="111"/>
      <c r="J52" s="111"/>
      <c r="K52" s="111"/>
    </row>
    <row r="53" spans="2:19" ht="11.25" customHeight="1">
      <c r="B53" s="111"/>
      <c r="C53" s="111"/>
      <c r="D53" s="111"/>
      <c r="E53" s="111"/>
      <c r="J53" s="111"/>
      <c r="K53" s="111"/>
    </row>
    <row r="54" spans="2:19" ht="11.25" customHeight="1">
      <c r="B54" s="111"/>
      <c r="C54" s="111"/>
      <c r="D54" s="111"/>
      <c r="E54" s="111"/>
      <c r="J54" s="111"/>
      <c r="K54" s="111"/>
    </row>
    <row r="55" spans="2:19" ht="11.25" customHeight="1">
      <c r="B55" s="111"/>
      <c r="C55" s="111"/>
      <c r="D55" s="111"/>
      <c r="E55" s="111"/>
      <c r="J55" s="111"/>
      <c r="K55" s="111"/>
    </row>
    <row r="56" spans="2:19" ht="11.25" customHeight="1">
      <c r="B56" s="111"/>
      <c r="C56" s="111"/>
      <c r="D56" s="111"/>
      <c r="E56" s="111"/>
      <c r="J56" s="111"/>
      <c r="K56" s="111"/>
    </row>
    <row r="57" spans="2:19" ht="11.25" customHeight="1">
      <c r="B57" s="111"/>
      <c r="C57" s="111"/>
      <c r="D57" s="111"/>
      <c r="E57" s="111"/>
      <c r="J57" s="111"/>
      <c r="K57" s="111"/>
    </row>
    <row r="58" spans="2:19" ht="11.25" customHeight="1">
      <c r="B58" s="111"/>
      <c r="C58" s="111"/>
      <c r="D58" s="111"/>
      <c r="E58" s="111"/>
      <c r="F58" s="111"/>
      <c r="G58" s="111"/>
      <c r="H58" s="111"/>
      <c r="I58" s="111"/>
      <c r="J58" s="111"/>
      <c r="K58" s="111"/>
      <c r="L58" s="111"/>
      <c r="M58" s="111"/>
      <c r="R58" s="111"/>
      <c r="S58" s="111"/>
    </row>
    <row r="59" spans="2:19" ht="11.25" customHeight="1">
      <c r="B59" s="111"/>
      <c r="C59" s="111"/>
      <c r="D59" s="111"/>
      <c r="E59" s="111"/>
      <c r="F59" s="111"/>
      <c r="G59" s="111"/>
      <c r="H59" s="111"/>
      <c r="I59" s="111"/>
      <c r="J59" s="111"/>
      <c r="K59" s="111"/>
      <c r="L59" s="111"/>
      <c r="M59" s="111"/>
      <c r="R59" s="111"/>
      <c r="S59" s="111"/>
    </row>
    <row r="60" spans="2:19" ht="11.25" customHeight="1">
      <c r="B60" s="111"/>
      <c r="C60" s="111"/>
      <c r="D60" s="111"/>
      <c r="E60" s="111"/>
      <c r="F60" s="111"/>
      <c r="G60" s="111"/>
      <c r="H60" s="111"/>
      <c r="I60" s="111"/>
      <c r="J60" s="111"/>
      <c r="K60" s="111"/>
      <c r="L60" s="111"/>
      <c r="M60" s="111"/>
      <c r="R60" s="111"/>
      <c r="S60" s="111"/>
    </row>
    <row r="61" spans="2:19" ht="11.25" customHeight="1">
      <c r="B61" s="111"/>
      <c r="C61" s="111"/>
      <c r="D61" s="111"/>
      <c r="E61" s="111"/>
      <c r="F61" s="111"/>
      <c r="G61" s="111"/>
      <c r="H61" s="111"/>
      <c r="I61" s="111"/>
      <c r="J61" s="111"/>
      <c r="K61" s="111"/>
      <c r="L61" s="111"/>
      <c r="M61" s="111"/>
      <c r="R61" s="111"/>
      <c r="S61" s="111"/>
    </row>
    <row r="62" spans="2:19" ht="11.25" customHeight="1">
      <c r="B62" s="111"/>
      <c r="C62" s="111"/>
      <c r="D62" s="111"/>
      <c r="E62" s="111"/>
      <c r="F62" s="111"/>
      <c r="G62" s="111"/>
      <c r="H62" s="111"/>
      <c r="I62" s="111"/>
      <c r="J62" s="111"/>
      <c r="K62" s="111"/>
      <c r="L62" s="111"/>
      <c r="M62" s="111"/>
      <c r="R62" s="111"/>
      <c r="S62" s="111"/>
    </row>
    <row r="63" spans="2:19" ht="11.25" customHeight="1">
      <c r="B63" s="111"/>
      <c r="C63" s="111"/>
      <c r="D63" s="111"/>
      <c r="E63" s="111"/>
      <c r="F63" s="111"/>
      <c r="G63" s="111"/>
      <c r="H63" s="111"/>
      <c r="I63" s="111"/>
      <c r="J63" s="111"/>
      <c r="K63" s="111"/>
      <c r="L63" s="111"/>
      <c r="M63" s="111"/>
      <c r="R63" s="111"/>
      <c r="S63" s="111"/>
    </row>
    <row r="64" spans="2:19" ht="11.25" customHeight="1">
      <c r="B64" s="111"/>
      <c r="C64" s="111"/>
      <c r="D64" s="111"/>
      <c r="E64" s="111"/>
      <c r="F64" s="111"/>
      <c r="G64" s="111"/>
      <c r="H64" s="111"/>
      <c r="I64" s="111"/>
      <c r="J64" s="111"/>
      <c r="K64" s="111"/>
      <c r="L64" s="111"/>
      <c r="M64" s="111"/>
      <c r="R64" s="111"/>
      <c r="S64" s="111"/>
    </row>
    <row r="65" spans="2:19" ht="11.25" customHeight="1">
      <c r="B65" s="111"/>
      <c r="C65" s="111"/>
      <c r="D65" s="111"/>
      <c r="E65" s="111"/>
      <c r="F65" s="111"/>
      <c r="G65" s="111"/>
      <c r="H65" s="111"/>
      <c r="I65" s="111"/>
      <c r="J65" s="111"/>
      <c r="K65" s="111"/>
      <c r="L65" s="111"/>
      <c r="M65" s="111"/>
      <c r="R65" s="111"/>
      <c r="S65" s="111"/>
    </row>
    <row r="66" spans="2:19" ht="11.25" customHeight="1">
      <c r="B66" s="111"/>
      <c r="C66" s="111"/>
      <c r="D66" s="111"/>
      <c r="E66" s="111"/>
      <c r="F66" s="111"/>
      <c r="G66" s="111"/>
      <c r="H66" s="111"/>
      <c r="I66" s="111"/>
      <c r="J66" s="111"/>
      <c r="K66" s="111"/>
      <c r="L66" s="111"/>
      <c r="M66" s="111"/>
      <c r="R66" s="111"/>
      <c r="S66" s="111"/>
    </row>
    <row r="67" spans="2:19" ht="11.25" customHeight="1">
      <c r="B67" s="111"/>
      <c r="C67" s="111"/>
      <c r="D67" s="111"/>
      <c r="E67" s="111"/>
      <c r="F67" s="111"/>
      <c r="G67" s="111"/>
      <c r="H67" s="111"/>
      <c r="I67" s="111"/>
      <c r="J67" s="111"/>
      <c r="K67" s="111"/>
      <c r="L67" s="111"/>
      <c r="M67" s="111"/>
      <c r="R67" s="111"/>
      <c r="S67" s="111"/>
    </row>
    <row r="68" spans="2:19" ht="11.25" customHeight="1">
      <c r="B68" s="111"/>
      <c r="C68" s="111"/>
      <c r="D68" s="111"/>
      <c r="E68" s="111"/>
      <c r="F68" s="111"/>
      <c r="G68" s="111"/>
      <c r="H68" s="111"/>
      <c r="I68" s="111"/>
      <c r="J68" s="111"/>
      <c r="K68" s="111"/>
      <c r="L68" s="111"/>
      <c r="M68" s="111"/>
      <c r="R68" s="111"/>
      <c r="S68" s="111"/>
    </row>
    <row r="69" spans="2:19" ht="11.25" customHeight="1">
      <c r="B69" s="111"/>
      <c r="C69" s="111"/>
      <c r="D69" s="111"/>
      <c r="E69" s="111"/>
      <c r="F69" s="111"/>
      <c r="G69" s="111"/>
      <c r="H69" s="111"/>
      <c r="I69" s="111"/>
      <c r="J69" s="111"/>
      <c r="K69" s="111"/>
      <c r="L69" s="111"/>
      <c r="M69" s="111"/>
      <c r="R69" s="111"/>
      <c r="S69" s="111"/>
    </row>
    <row r="70" spans="2:19" ht="11.25" customHeight="1">
      <c r="B70" s="111"/>
      <c r="C70" s="111"/>
      <c r="D70" s="111"/>
      <c r="E70" s="111"/>
      <c r="F70" s="111"/>
      <c r="G70" s="111"/>
      <c r="H70" s="111"/>
      <c r="I70" s="111"/>
      <c r="J70" s="111"/>
      <c r="K70" s="111"/>
      <c r="L70" s="111"/>
      <c r="M70" s="111"/>
      <c r="R70" s="111"/>
      <c r="S70" s="111"/>
    </row>
    <row r="71" spans="2:19" ht="11.25" customHeight="1">
      <c r="B71" s="111"/>
      <c r="C71" s="111"/>
      <c r="D71" s="111"/>
      <c r="E71" s="111"/>
      <c r="F71" s="111"/>
      <c r="G71" s="111"/>
      <c r="H71" s="111"/>
      <c r="I71" s="111"/>
      <c r="J71" s="111"/>
      <c r="K71" s="111"/>
      <c r="L71" s="111"/>
      <c r="M71" s="111"/>
      <c r="R71" s="111"/>
      <c r="S71" s="111"/>
    </row>
    <row r="72" spans="2:19" ht="11.25" customHeight="1">
      <c r="R72" s="111"/>
      <c r="S72" s="111"/>
    </row>
    <row r="73" spans="2:19" ht="11.25" customHeight="1">
      <c r="R73" s="111"/>
      <c r="S73" s="111"/>
    </row>
    <row r="74" spans="2:19" ht="11.25" customHeight="1">
      <c r="B74" s="111"/>
      <c r="C74" s="111"/>
      <c r="D74" s="111"/>
      <c r="E74" s="111"/>
      <c r="F74" s="111"/>
      <c r="G74" s="111"/>
      <c r="H74" s="111"/>
      <c r="I74" s="111"/>
      <c r="J74" s="111"/>
      <c r="K74" s="111"/>
      <c r="L74" s="111"/>
      <c r="M74" s="111"/>
      <c r="N74" s="111"/>
      <c r="O74" s="111"/>
      <c r="P74" s="111"/>
      <c r="R74" s="111"/>
      <c r="S74" s="111"/>
    </row>
    <row r="75" spans="2:19" ht="11.25" customHeight="1">
      <c r="B75" s="111"/>
      <c r="C75" s="111"/>
      <c r="D75" s="111"/>
      <c r="E75" s="111"/>
      <c r="F75" s="111"/>
      <c r="G75" s="111"/>
      <c r="H75" s="111"/>
      <c r="I75" s="111"/>
      <c r="J75" s="111"/>
      <c r="K75" s="111"/>
      <c r="L75" s="111"/>
      <c r="M75" s="111"/>
      <c r="N75" s="111"/>
      <c r="O75" s="111"/>
      <c r="P75" s="111"/>
      <c r="Q75" s="111"/>
      <c r="R75" s="111"/>
      <c r="S75" s="111"/>
    </row>
    <row r="76" spans="2:19" ht="11.25" customHeight="1">
      <c r="B76" s="111"/>
      <c r="C76" s="111"/>
      <c r="D76" s="111"/>
      <c r="E76" s="111"/>
      <c r="F76" s="111"/>
      <c r="G76" s="111"/>
      <c r="H76" s="111"/>
      <c r="I76" s="111"/>
      <c r="J76" s="111"/>
      <c r="K76" s="111"/>
      <c r="L76" s="111"/>
      <c r="M76" s="111"/>
      <c r="N76" s="111"/>
      <c r="O76" s="111"/>
      <c r="P76" s="111"/>
      <c r="Q76" s="111"/>
      <c r="R76" s="111"/>
      <c r="S76" s="111"/>
    </row>
    <row r="77" spans="2:19" ht="11.25" customHeight="1">
      <c r="B77" s="111"/>
      <c r="C77" s="111"/>
      <c r="D77" s="111"/>
      <c r="E77" s="111"/>
      <c r="F77" s="111"/>
      <c r="G77" s="111"/>
      <c r="H77" s="111"/>
      <c r="I77" s="111"/>
      <c r="J77" s="111"/>
      <c r="K77" s="111"/>
      <c r="L77" s="111"/>
      <c r="M77" s="111"/>
      <c r="N77" s="111"/>
      <c r="O77" s="111"/>
      <c r="P77" s="111"/>
      <c r="Q77" s="111"/>
      <c r="R77" s="111"/>
      <c r="S77" s="111"/>
    </row>
    <row r="78" spans="2:19" ht="11.25" customHeight="1">
      <c r="B78" s="111"/>
      <c r="C78" s="111"/>
      <c r="D78" s="111"/>
      <c r="E78" s="111"/>
      <c r="F78" s="111"/>
      <c r="G78" s="111"/>
      <c r="H78" s="111"/>
      <c r="I78" s="111"/>
      <c r="J78" s="111"/>
      <c r="K78" s="111"/>
      <c r="L78" s="111"/>
      <c r="M78" s="111"/>
      <c r="N78" s="111"/>
      <c r="O78" s="111"/>
      <c r="P78" s="111"/>
      <c r="Q78" s="111"/>
      <c r="R78" s="111"/>
      <c r="S78" s="111"/>
    </row>
    <row r="79" spans="2:19" ht="11.25" customHeight="1">
      <c r="B79" s="111"/>
      <c r="C79" s="111"/>
      <c r="D79" s="111"/>
      <c r="E79" s="111"/>
      <c r="F79" s="111"/>
      <c r="G79" s="111"/>
      <c r="H79" s="111"/>
      <c r="I79" s="111"/>
      <c r="J79" s="111"/>
      <c r="K79" s="111"/>
      <c r="L79" s="111"/>
      <c r="M79" s="111"/>
      <c r="N79" s="111"/>
      <c r="O79" s="111"/>
      <c r="P79" s="111"/>
      <c r="Q79" s="111"/>
      <c r="R79" s="111"/>
      <c r="S79" s="111"/>
    </row>
    <row r="80" spans="2:19" ht="11.25" customHeight="1">
      <c r="B80" s="111"/>
      <c r="C80" s="111"/>
      <c r="D80" s="111"/>
      <c r="E80" s="111"/>
      <c r="F80" s="111"/>
      <c r="G80" s="111"/>
      <c r="H80" s="111"/>
      <c r="I80" s="111"/>
      <c r="J80" s="111"/>
      <c r="K80" s="111"/>
      <c r="L80" s="111"/>
      <c r="M80" s="111"/>
      <c r="N80" s="111"/>
      <c r="O80" s="111"/>
      <c r="P80" s="111"/>
      <c r="Q80" s="111"/>
      <c r="R80" s="111"/>
      <c r="S80" s="111"/>
    </row>
    <row r="81" spans="2:19" ht="11.25" customHeight="1">
      <c r="B81" s="111"/>
      <c r="C81" s="111"/>
      <c r="D81" s="111"/>
      <c r="E81" s="111"/>
      <c r="F81" s="111"/>
      <c r="G81" s="111"/>
      <c r="H81" s="111"/>
      <c r="I81" s="111"/>
      <c r="J81" s="111"/>
      <c r="K81" s="111"/>
      <c r="L81" s="111"/>
      <c r="M81" s="111"/>
      <c r="N81" s="111"/>
      <c r="O81" s="111"/>
      <c r="P81" s="111"/>
      <c r="Q81" s="111"/>
      <c r="R81" s="111"/>
      <c r="S81" s="111"/>
    </row>
    <row r="82" spans="2:19" ht="11.25" customHeight="1">
      <c r="B82" s="111"/>
      <c r="C82" s="111"/>
      <c r="D82" s="111"/>
      <c r="E82" s="111"/>
      <c r="F82" s="111"/>
      <c r="G82" s="111"/>
      <c r="H82" s="111"/>
      <c r="I82" s="111"/>
      <c r="J82" s="111"/>
      <c r="K82" s="111"/>
      <c r="L82" s="111"/>
      <c r="M82" s="111"/>
      <c r="N82" s="111"/>
      <c r="O82" s="111"/>
      <c r="P82" s="111"/>
      <c r="Q82" s="111"/>
      <c r="R82" s="111"/>
      <c r="S82" s="111"/>
    </row>
    <row r="83" spans="2:19" ht="11.25" customHeight="1">
      <c r="B83" s="111"/>
      <c r="C83" s="111"/>
      <c r="D83" s="111"/>
      <c r="E83" s="111"/>
      <c r="F83" s="111"/>
      <c r="G83" s="111"/>
      <c r="H83" s="111"/>
      <c r="I83" s="111"/>
      <c r="J83" s="111"/>
      <c r="K83" s="111"/>
      <c r="L83" s="111"/>
      <c r="M83" s="111"/>
      <c r="N83" s="111"/>
      <c r="O83" s="111"/>
      <c r="P83" s="111"/>
      <c r="Q83" s="111"/>
      <c r="R83" s="111"/>
      <c r="S83" s="111"/>
    </row>
    <row r="84" spans="2:19" ht="11.25" customHeight="1">
      <c r="B84" s="111"/>
      <c r="C84" s="111"/>
      <c r="D84" s="111"/>
      <c r="E84" s="111"/>
      <c r="F84" s="111"/>
      <c r="G84" s="111"/>
      <c r="H84" s="111"/>
      <c r="I84" s="111"/>
      <c r="J84" s="111"/>
      <c r="K84" s="111"/>
      <c r="L84" s="111"/>
      <c r="M84" s="111"/>
      <c r="N84" s="111"/>
      <c r="O84" s="111"/>
      <c r="P84" s="111"/>
      <c r="Q84" s="111"/>
      <c r="R84" s="111"/>
      <c r="S84" s="111"/>
    </row>
    <row r="85" spans="2:19" ht="11.25" customHeight="1">
      <c r="B85" s="111"/>
      <c r="C85" s="111"/>
      <c r="D85" s="111"/>
      <c r="E85" s="111"/>
      <c r="F85" s="111"/>
      <c r="G85" s="111"/>
      <c r="H85" s="111"/>
      <c r="I85" s="111"/>
      <c r="J85" s="111"/>
      <c r="K85" s="111"/>
      <c r="L85" s="111"/>
      <c r="M85" s="111"/>
      <c r="N85" s="111"/>
      <c r="O85" s="111"/>
      <c r="P85" s="111"/>
      <c r="Q85" s="111"/>
      <c r="R85" s="111"/>
      <c r="S85" s="111"/>
    </row>
    <row r="86" spans="2:19" ht="11.25" customHeight="1">
      <c r="B86" s="111"/>
      <c r="C86" s="111"/>
      <c r="D86" s="111"/>
      <c r="E86" s="111"/>
      <c r="F86" s="111"/>
      <c r="G86" s="111"/>
      <c r="H86" s="111"/>
      <c r="I86" s="111"/>
      <c r="J86" s="111"/>
      <c r="K86" s="111"/>
      <c r="L86" s="111"/>
      <c r="M86" s="111"/>
      <c r="N86" s="111"/>
      <c r="O86" s="111"/>
      <c r="P86" s="111"/>
      <c r="Q86" s="111"/>
      <c r="R86" s="111"/>
      <c r="S86" s="111"/>
    </row>
    <row r="87" spans="2:19" ht="11.25" customHeight="1">
      <c r="B87" s="111"/>
      <c r="C87" s="111"/>
      <c r="D87" s="111"/>
      <c r="E87" s="111"/>
      <c r="F87" s="111"/>
      <c r="G87" s="111"/>
      <c r="H87" s="111"/>
      <c r="I87" s="111"/>
      <c r="J87" s="111"/>
      <c r="K87" s="111"/>
      <c r="L87" s="111"/>
      <c r="M87" s="111"/>
      <c r="N87" s="111"/>
      <c r="O87" s="111"/>
      <c r="P87" s="111"/>
      <c r="Q87" s="111"/>
      <c r="R87" s="111"/>
      <c r="S87" s="111"/>
    </row>
  </sheetData>
  <mergeCells count="22">
    <mergeCell ref="W7:Z7"/>
    <mergeCell ref="C7:F7"/>
    <mergeCell ref="G7:J7"/>
    <mergeCell ref="K7:N7"/>
    <mergeCell ref="O7:R7"/>
    <mergeCell ref="S7:V7"/>
    <mergeCell ref="C45:F45"/>
    <mergeCell ref="G45:J45"/>
    <mergeCell ref="K45:N45"/>
    <mergeCell ref="O45:R45"/>
    <mergeCell ref="S45:V45"/>
    <mergeCell ref="AQ45:AR45"/>
    <mergeCell ref="AA7:AD7"/>
    <mergeCell ref="AE7:AH7"/>
    <mergeCell ref="AI7:AL7"/>
    <mergeCell ref="AM7:AP7"/>
    <mergeCell ref="AQ7:AR7"/>
    <mergeCell ref="W45:Z45"/>
    <mergeCell ref="AA45:AD45"/>
    <mergeCell ref="AE45:AH45"/>
    <mergeCell ref="AI45:AL45"/>
    <mergeCell ref="AM45:AP4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5FD22-A212-4669-901E-1007A674AA5E}">
  <sheetPr codeName="Sheet28">
    <tabColor theme="4"/>
  </sheetPr>
  <dimension ref="A4:AX92"/>
  <sheetViews>
    <sheetView showGridLines="0" zoomScaleNormal="100" workbookViewId="0">
      <selection activeCell="AR50" sqref="AR50"/>
    </sheetView>
  </sheetViews>
  <sheetFormatPr defaultColWidth="7.6640625" defaultRowHeight="11.25" customHeight="1"/>
  <cols>
    <col min="1" max="1" width="3.33203125" style="149" customWidth="1"/>
    <col min="2" max="2" width="25.33203125" style="149" customWidth="1"/>
    <col min="3" max="3" width="7.6640625" style="149" customWidth="1"/>
    <col min="4" max="5" width="7.6640625" style="149"/>
    <col min="6" max="8" width="7.6640625" style="149" customWidth="1"/>
    <col min="9" max="11" width="7.6640625" style="149"/>
    <col min="12" max="13" width="7.6640625" style="149" customWidth="1"/>
    <col min="14" max="17" width="7.6640625" style="149"/>
    <col min="18" max="18" width="7.6640625" style="149" customWidth="1"/>
    <col min="19" max="19" width="7.6640625" style="149"/>
    <col min="20" max="20" width="7.6640625" style="149" customWidth="1"/>
    <col min="21" max="16384" width="7.6640625" style="149"/>
  </cols>
  <sheetData>
    <row r="4" spans="1:19" ht="11.25" customHeight="1">
      <c r="M4" s="151"/>
      <c r="P4" s="104"/>
    </row>
    <row r="5" spans="1:19" ht="11.25" customHeight="1">
      <c r="C5" s="105"/>
      <c r="D5" s="105"/>
      <c r="E5" s="105"/>
      <c r="F5" s="105"/>
      <c r="G5" s="105"/>
      <c r="H5" s="105"/>
      <c r="I5" s="105"/>
      <c r="J5" s="105"/>
      <c r="K5" s="105"/>
      <c r="L5" s="105"/>
      <c r="M5" s="105"/>
      <c r="N5" s="105"/>
    </row>
    <row r="6" spans="1:19" ht="15.5">
      <c r="C6" s="152" t="s">
        <v>65</v>
      </c>
      <c r="S6" s="153"/>
    </row>
    <row r="7" spans="1:19" s="154" customFormat="1" ht="11.25" customHeight="1">
      <c r="B7" s="155"/>
      <c r="C7" s="156">
        <v>2015</v>
      </c>
      <c r="D7" s="157">
        <v>2016</v>
      </c>
      <c r="E7" s="157">
        <v>2017</v>
      </c>
      <c r="F7" s="157">
        <v>2018</v>
      </c>
      <c r="G7" s="157">
        <v>2019</v>
      </c>
      <c r="H7" s="157">
        <v>2020</v>
      </c>
      <c r="I7" s="157">
        <v>2021</v>
      </c>
      <c r="J7" s="157">
        <v>2022</v>
      </c>
      <c r="K7" s="157">
        <v>2023</v>
      </c>
      <c r="L7" s="157">
        <v>2024</v>
      </c>
      <c r="M7" s="158">
        <v>2025</v>
      </c>
    </row>
    <row r="8" spans="1:19" ht="11.25" customHeight="1">
      <c r="B8" s="150" t="s">
        <v>66</v>
      </c>
      <c r="C8" s="2">
        <v>87.594127635866982</v>
      </c>
      <c r="D8" s="3">
        <v>83.796426422186997</v>
      </c>
      <c r="E8" s="3">
        <v>93.438700824249992</v>
      </c>
      <c r="F8" s="3">
        <v>149.51441991223606</v>
      </c>
      <c r="G8" s="3">
        <v>155.66963626128089</v>
      </c>
      <c r="H8" s="3">
        <v>176.01382626020987</v>
      </c>
      <c r="I8" s="3">
        <v>359.42646049782405</v>
      </c>
      <c r="J8" s="3">
        <v>235.77773451694296</v>
      </c>
      <c r="K8" s="3">
        <v>164.72568813176508</v>
      </c>
      <c r="L8" s="56">
        <v>214.63804988408796</v>
      </c>
      <c r="M8" s="57">
        <v>162.77882659588695</v>
      </c>
      <c r="P8" s="159"/>
    </row>
    <row r="9" spans="1:19" ht="11.25" customHeight="1">
      <c r="B9" s="150" t="s">
        <v>67</v>
      </c>
      <c r="C9" s="5">
        <v>12109</v>
      </c>
      <c r="D9" s="6">
        <v>11270</v>
      </c>
      <c r="E9" s="6">
        <v>12068</v>
      </c>
      <c r="F9" s="6">
        <v>12860</v>
      </c>
      <c r="G9" s="6">
        <v>13898</v>
      </c>
      <c r="H9" s="6">
        <v>14105</v>
      </c>
      <c r="I9" s="6">
        <v>19635</v>
      </c>
      <c r="J9" s="6">
        <v>18308</v>
      </c>
      <c r="K9" s="6">
        <v>14988</v>
      </c>
      <c r="L9" s="6">
        <v>14824</v>
      </c>
      <c r="M9" s="7">
        <v>6660</v>
      </c>
    </row>
    <row r="10" spans="1:19" ht="11.25" customHeight="1">
      <c r="B10" s="150" t="s">
        <v>68</v>
      </c>
      <c r="C10" s="8"/>
      <c r="D10" s="9"/>
      <c r="E10" s="9"/>
      <c r="F10" s="9"/>
      <c r="G10" s="9"/>
      <c r="H10" s="9"/>
      <c r="I10" s="9"/>
      <c r="J10" s="9"/>
      <c r="K10" s="9"/>
      <c r="L10" s="61">
        <v>390</v>
      </c>
      <c r="M10" s="10">
        <v>1423</v>
      </c>
      <c r="P10" s="159"/>
      <c r="S10" s="160"/>
    </row>
    <row r="11" spans="1:19" ht="11.25" customHeight="1">
      <c r="A11" s="161"/>
      <c r="B11" s="150" t="s">
        <v>69</v>
      </c>
      <c r="C11" s="5"/>
      <c r="D11" s="6"/>
      <c r="E11" s="6"/>
      <c r="F11" s="6"/>
      <c r="G11" s="6"/>
      <c r="H11" s="6"/>
      <c r="I11" s="6"/>
      <c r="J11" s="6"/>
      <c r="K11" s="6"/>
      <c r="L11" s="59">
        <v>15214</v>
      </c>
      <c r="M11" s="11">
        <v>8083</v>
      </c>
    </row>
    <row r="12" spans="1:19" ht="11.25" customHeight="1">
      <c r="B12" s="150" t="s">
        <v>70</v>
      </c>
      <c r="C12" s="8">
        <v>4458</v>
      </c>
      <c r="D12" s="9">
        <v>4092</v>
      </c>
      <c r="E12" s="9">
        <v>4410</v>
      </c>
      <c r="F12" s="9">
        <v>4588</v>
      </c>
      <c r="G12" s="9">
        <v>5092</v>
      </c>
      <c r="H12" s="9">
        <v>5312</v>
      </c>
      <c r="I12" s="9">
        <v>7374</v>
      </c>
      <c r="J12" s="9">
        <v>6994</v>
      </c>
      <c r="K12" s="9">
        <v>5283</v>
      </c>
      <c r="L12" s="9">
        <v>4981</v>
      </c>
      <c r="M12" s="12">
        <v>1866</v>
      </c>
    </row>
    <row r="13" spans="1:19" ht="11.25" customHeight="1">
      <c r="B13" s="150" t="s">
        <v>71</v>
      </c>
      <c r="C13" s="5">
        <v>4528</v>
      </c>
      <c r="D13" s="6">
        <v>4111</v>
      </c>
      <c r="E13" s="6">
        <v>4397</v>
      </c>
      <c r="F13" s="6">
        <v>4500</v>
      </c>
      <c r="G13" s="6">
        <v>4522</v>
      </c>
      <c r="H13" s="6">
        <v>4258</v>
      </c>
      <c r="I13" s="6">
        <v>6081</v>
      </c>
      <c r="J13" s="6">
        <v>5670</v>
      </c>
      <c r="K13" s="6">
        <v>4641</v>
      </c>
      <c r="L13" s="6">
        <v>4826</v>
      </c>
      <c r="M13" s="7">
        <v>2297</v>
      </c>
    </row>
    <row r="14" spans="1:19" ht="11.25" customHeight="1">
      <c r="B14" s="150" t="s">
        <v>72</v>
      </c>
      <c r="C14" s="8">
        <v>2577</v>
      </c>
      <c r="D14" s="9">
        <v>2539</v>
      </c>
      <c r="E14" s="9">
        <v>2714</v>
      </c>
      <c r="F14" s="9">
        <v>3118</v>
      </c>
      <c r="G14" s="9">
        <v>3608</v>
      </c>
      <c r="H14" s="9">
        <v>3759</v>
      </c>
      <c r="I14" s="9">
        <v>5217</v>
      </c>
      <c r="J14" s="9">
        <v>4832</v>
      </c>
      <c r="K14" s="9">
        <v>4334</v>
      </c>
      <c r="L14" s="9">
        <v>4175</v>
      </c>
      <c r="M14" s="12">
        <v>2017</v>
      </c>
    </row>
    <row r="15" spans="1:19" ht="11.25" customHeight="1">
      <c r="B15" s="150" t="s">
        <v>73</v>
      </c>
      <c r="C15" s="106">
        <v>526</v>
      </c>
      <c r="D15" s="107">
        <v>501</v>
      </c>
      <c r="E15" s="107">
        <v>528</v>
      </c>
      <c r="F15" s="107">
        <v>631</v>
      </c>
      <c r="G15" s="107">
        <v>664</v>
      </c>
      <c r="H15" s="107">
        <v>757</v>
      </c>
      <c r="I15" s="107">
        <v>945</v>
      </c>
      <c r="J15" s="107">
        <v>797</v>
      </c>
      <c r="K15" s="107">
        <v>715</v>
      </c>
      <c r="L15" s="107">
        <v>818</v>
      </c>
      <c r="M15" s="108">
        <v>470</v>
      </c>
    </row>
    <row r="16" spans="1:19" ht="11.25" customHeight="1">
      <c r="B16" s="162"/>
      <c r="C16" s="163"/>
      <c r="D16" s="163"/>
      <c r="E16" s="163"/>
      <c r="F16" s="164"/>
      <c r="G16" s="164"/>
      <c r="H16" s="164"/>
      <c r="I16" s="164"/>
      <c r="J16" s="164"/>
      <c r="M16" s="164"/>
    </row>
    <row r="17" spans="2:13" ht="11.25" customHeight="1">
      <c r="B17" s="150" t="s">
        <v>70</v>
      </c>
      <c r="C17" s="165">
        <v>0.3687649929688146</v>
      </c>
      <c r="D17" s="166">
        <v>0.3639597972071511</v>
      </c>
      <c r="E17" s="166">
        <v>0.36600547763299857</v>
      </c>
      <c r="F17" s="166">
        <v>0.35740437796993069</v>
      </c>
      <c r="G17" s="166">
        <v>0.36670027365692065</v>
      </c>
      <c r="H17" s="166">
        <v>0.3771120261252307</v>
      </c>
      <c r="I17" s="166">
        <v>0.37589845542131822</v>
      </c>
      <c r="J17" s="166">
        <v>0.38233203957798068</v>
      </c>
      <c r="K17" s="166">
        <v>0.3528351031857343</v>
      </c>
      <c r="L17" s="166">
        <v>0.33655405405405403</v>
      </c>
      <c r="M17" s="167">
        <v>0.28060150375939852</v>
      </c>
    </row>
    <row r="18" spans="2:13" ht="11.25" customHeight="1">
      <c r="B18" s="150" t="s">
        <v>71</v>
      </c>
      <c r="C18" s="168">
        <v>0.37455538092480767</v>
      </c>
      <c r="D18" s="169">
        <v>0.36564973761451569</v>
      </c>
      <c r="E18" s="169">
        <v>0.36492654992115531</v>
      </c>
      <c r="F18" s="169">
        <v>0.35054919373685439</v>
      </c>
      <c r="G18" s="169">
        <v>0.32565173556099669</v>
      </c>
      <c r="H18" s="169">
        <v>0.30228595768848504</v>
      </c>
      <c r="I18" s="169">
        <v>0.30998623642758832</v>
      </c>
      <c r="J18" s="169">
        <v>0.30995462745312413</v>
      </c>
      <c r="K18" s="169">
        <v>0.30995792426367463</v>
      </c>
      <c r="L18" s="169">
        <v>0.32608108108108108</v>
      </c>
      <c r="M18" s="170">
        <v>0.34541353383458645</v>
      </c>
    </row>
    <row r="19" spans="2:13" ht="11.25" customHeight="1">
      <c r="B19" s="150" t="s">
        <v>72</v>
      </c>
      <c r="C19" s="171">
        <v>0.21316899660848707</v>
      </c>
      <c r="D19" s="172">
        <v>0.22582940496308815</v>
      </c>
      <c r="E19" s="172">
        <v>0.22524690845713338</v>
      </c>
      <c r="F19" s="172">
        <v>0.24289164134922489</v>
      </c>
      <c r="G19" s="172">
        <v>0.25983004464928705</v>
      </c>
      <c r="H19" s="172">
        <v>0.26686071276444695</v>
      </c>
      <c r="I19" s="172">
        <v>0.26594280471020032</v>
      </c>
      <c r="J19" s="172">
        <v>0.26414475482424971</v>
      </c>
      <c r="K19" s="172">
        <v>0.28945435116543111</v>
      </c>
      <c r="L19" s="172">
        <v>0.28209459459459457</v>
      </c>
      <c r="M19" s="173">
        <v>0.30330827067669175</v>
      </c>
    </row>
    <row r="20" spans="2:13" ht="11.25" customHeight="1">
      <c r="B20" s="150" t="s">
        <v>73</v>
      </c>
      <c r="C20" s="174">
        <v>4.3510629497890647E-2</v>
      </c>
      <c r="D20" s="175">
        <v>4.4561060215245044E-2</v>
      </c>
      <c r="E20" s="175">
        <v>4.3821063988712758E-2</v>
      </c>
      <c r="F20" s="175">
        <v>4.9154786943990031E-2</v>
      </c>
      <c r="G20" s="175">
        <v>4.7817946132795622E-2</v>
      </c>
      <c r="H20" s="175">
        <v>5.3741303421837285E-2</v>
      </c>
      <c r="I20" s="175">
        <v>4.8172503440893105E-2</v>
      </c>
      <c r="J20" s="175">
        <v>4.3568578144645494E-2</v>
      </c>
      <c r="K20" s="175">
        <v>4.7752621385159955E-2</v>
      </c>
      <c r="L20" s="175">
        <v>5.5270270270270268E-2</v>
      </c>
      <c r="M20" s="176">
        <v>7.067669172932331E-2</v>
      </c>
    </row>
    <row r="21" spans="2:13" ht="11.25" customHeight="1">
      <c r="B21" s="177" t="s">
        <v>74</v>
      </c>
    </row>
    <row r="27" spans="2:13" ht="11.25" customHeight="1">
      <c r="M27" s="178"/>
    </row>
    <row r="44" spans="2:50" ht="11.25" customHeight="1">
      <c r="C44" s="152" t="s">
        <v>75</v>
      </c>
      <c r="AW44" s="179"/>
      <c r="AX44" s="179"/>
    </row>
    <row r="45" spans="2:50" ht="11.25" customHeight="1">
      <c r="C45" s="988">
        <v>2015</v>
      </c>
      <c r="D45" s="986"/>
      <c r="E45" s="986"/>
      <c r="F45" s="986"/>
      <c r="G45" s="986">
        <v>2016</v>
      </c>
      <c r="H45" s="986"/>
      <c r="I45" s="986"/>
      <c r="J45" s="986"/>
      <c r="K45" s="986">
        <v>2017</v>
      </c>
      <c r="L45" s="986"/>
      <c r="M45" s="986"/>
      <c r="N45" s="986"/>
      <c r="O45" s="986">
        <v>2018</v>
      </c>
      <c r="P45" s="986"/>
      <c r="Q45" s="986"/>
      <c r="R45" s="986"/>
      <c r="S45" s="986">
        <v>2019</v>
      </c>
      <c r="T45" s="986"/>
      <c r="U45" s="986"/>
      <c r="V45" s="986"/>
      <c r="W45" s="986">
        <v>2020</v>
      </c>
      <c r="X45" s="986"/>
      <c r="Y45" s="986"/>
      <c r="Z45" s="986"/>
      <c r="AA45" s="986">
        <v>2021</v>
      </c>
      <c r="AB45" s="986"/>
      <c r="AC45" s="986"/>
      <c r="AD45" s="986"/>
      <c r="AE45" s="986">
        <v>2022</v>
      </c>
      <c r="AF45" s="986"/>
      <c r="AG45" s="986"/>
      <c r="AH45" s="986"/>
      <c r="AI45" s="986">
        <v>2023</v>
      </c>
      <c r="AJ45" s="986"/>
      <c r="AK45" s="986"/>
      <c r="AL45" s="986"/>
      <c r="AM45" s="986">
        <v>2024</v>
      </c>
      <c r="AN45" s="986"/>
      <c r="AO45" s="986"/>
      <c r="AP45" s="986"/>
      <c r="AQ45" s="986">
        <v>2025</v>
      </c>
      <c r="AR45" s="987"/>
    </row>
    <row r="46" spans="2:50" ht="11.25" customHeight="1">
      <c r="C46" s="180" t="s">
        <v>76</v>
      </c>
      <c r="D46" s="181" t="s">
        <v>77</v>
      </c>
      <c r="E46" s="181" t="s">
        <v>78</v>
      </c>
      <c r="F46" s="181" t="s">
        <v>79</v>
      </c>
      <c r="G46" s="181" t="s">
        <v>76</v>
      </c>
      <c r="H46" s="181" t="s">
        <v>77</v>
      </c>
      <c r="I46" s="181" t="s">
        <v>78</v>
      </c>
      <c r="J46" s="181" t="s">
        <v>79</v>
      </c>
      <c r="K46" s="181" t="s">
        <v>76</v>
      </c>
      <c r="L46" s="181" t="s">
        <v>77</v>
      </c>
      <c r="M46" s="181" t="s">
        <v>78</v>
      </c>
      <c r="N46" s="181" t="s">
        <v>79</v>
      </c>
      <c r="O46" s="181" t="s">
        <v>76</v>
      </c>
      <c r="P46" s="181" t="s">
        <v>77</v>
      </c>
      <c r="Q46" s="181" t="s">
        <v>78</v>
      </c>
      <c r="R46" s="181" t="s">
        <v>79</v>
      </c>
      <c r="S46" s="181" t="s">
        <v>76</v>
      </c>
      <c r="T46" s="181" t="s">
        <v>77</v>
      </c>
      <c r="U46" s="181" t="s">
        <v>78</v>
      </c>
      <c r="V46" s="181" t="s">
        <v>79</v>
      </c>
      <c r="W46" s="181" t="s">
        <v>76</v>
      </c>
      <c r="X46" s="181" t="s">
        <v>77</v>
      </c>
      <c r="Y46" s="181" t="s">
        <v>78</v>
      </c>
      <c r="Z46" s="181" t="s">
        <v>79</v>
      </c>
      <c r="AA46" s="181" t="s">
        <v>76</v>
      </c>
      <c r="AB46" s="181" t="s">
        <v>77</v>
      </c>
      <c r="AC46" s="181" t="s">
        <v>78</v>
      </c>
      <c r="AD46" s="181" t="s">
        <v>79</v>
      </c>
      <c r="AE46" s="181" t="s">
        <v>76</v>
      </c>
      <c r="AF46" s="181" t="s">
        <v>77</v>
      </c>
      <c r="AG46" s="181" t="s">
        <v>78</v>
      </c>
      <c r="AH46" s="181" t="s">
        <v>79</v>
      </c>
      <c r="AI46" s="181" t="s">
        <v>76</v>
      </c>
      <c r="AJ46" s="181" t="s">
        <v>77</v>
      </c>
      <c r="AK46" s="181" t="s">
        <v>78</v>
      </c>
      <c r="AL46" s="181" t="s">
        <v>79</v>
      </c>
      <c r="AM46" s="181" t="s">
        <v>76</v>
      </c>
      <c r="AN46" s="181" t="s">
        <v>77</v>
      </c>
      <c r="AO46" s="181" t="s">
        <v>78</v>
      </c>
      <c r="AP46" s="181" t="s">
        <v>79</v>
      </c>
      <c r="AQ46" s="181" t="s">
        <v>76</v>
      </c>
      <c r="AR46" s="204" t="s">
        <v>77</v>
      </c>
    </row>
    <row r="47" spans="2:50" s="154" customFormat="1" ht="11.25" customHeight="1">
      <c r="B47" s="150" t="s">
        <v>66</v>
      </c>
      <c r="C47" s="2">
        <v>22.018080160020965</v>
      </c>
      <c r="D47" s="3">
        <v>21.456115136018997</v>
      </c>
      <c r="E47" s="3">
        <v>23.454263721281979</v>
      </c>
      <c r="F47" s="3">
        <v>20.665668618545038</v>
      </c>
      <c r="G47" s="3">
        <v>21.842574149337</v>
      </c>
      <c r="H47" s="3">
        <v>26.367747762676998</v>
      </c>
      <c r="I47" s="3">
        <v>18.703336209290022</v>
      </c>
      <c r="J47" s="3">
        <v>16.88276830088299</v>
      </c>
      <c r="K47" s="3">
        <v>19.232468973516909</v>
      </c>
      <c r="L47" s="3">
        <v>22.997362949614001</v>
      </c>
      <c r="M47" s="3">
        <v>27.665324471306967</v>
      </c>
      <c r="N47" s="3">
        <v>23.543544429812005</v>
      </c>
      <c r="O47" s="3">
        <v>31.960312025063967</v>
      </c>
      <c r="P47" s="3">
        <v>32.055183766535919</v>
      </c>
      <c r="Q47" s="3">
        <v>35.409073074397035</v>
      </c>
      <c r="R47" s="3">
        <v>50.08985104623914</v>
      </c>
      <c r="S47" s="3">
        <v>42.975359482223986</v>
      </c>
      <c r="T47" s="3">
        <v>38.79753353768303</v>
      </c>
      <c r="U47" s="3">
        <v>38.638891828596904</v>
      </c>
      <c r="V47" s="3">
        <v>35.257851412776937</v>
      </c>
      <c r="W47" s="3">
        <v>39.23851416617493</v>
      </c>
      <c r="X47" s="3">
        <v>39.649416146640988</v>
      </c>
      <c r="Y47" s="3">
        <v>48.986692465170023</v>
      </c>
      <c r="Z47" s="3">
        <v>48.139203482223891</v>
      </c>
      <c r="AA47" s="3">
        <v>79.597198987392261</v>
      </c>
      <c r="AB47" s="3">
        <v>85.904239102850937</v>
      </c>
      <c r="AC47" s="3">
        <v>92.64967715952028</v>
      </c>
      <c r="AD47" s="3">
        <v>101.27534524806109</v>
      </c>
      <c r="AE47" s="3">
        <v>81.126464848977307</v>
      </c>
      <c r="AF47" s="3">
        <v>70.891846371239836</v>
      </c>
      <c r="AG47" s="3">
        <v>45.025011232057004</v>
      </c>
      <c r="AH47" s="3">
        <v>38.734412064668923</v>
      </c>
      <c r="AI47" s="3">
        <v>54.606099803835953</v>
      </c>
      <c r="AJ47" s="3">
        <v>36.621745972382989</v>
      </c>
      <c r="AK47" s="3">
        <v>35.675892057312929</v>
      </c>
      <c r="AL47" s="3">
        <v>37.82195029823292</v>
      </c>
      <c r="AM47" s="3">
        <v>42.764623565042022</v>
      </c>
      <c r="AN47" s="3">
        <v>49.910930275765814</v>
      </c>
      <c r="AO47" s="3">
        <v>44.066221306299873</v>
      </c>
      <c r="AP47" s="3">
        <v>77.89627473698016</v>
      </c>
      <c r="AQ47" s="3">
        <v>92.850329245135185</v>
      </c>
      <c r="AR47" s="4">
        <v>69.928497350752281</v>
      </c>
    </row>
    <row r="48" spans="2:50" ht="11.25" customHeight="1">
      <c r="B48" s="150" t="s">
        <v>67</v>
      </c>
      <c r="C48" s="5">
        <v>3256</v>
      </c>
      <c r="D48" s="6">
        <v>3142</v>
      </c>
      <c r="E48" s="6">
        <v>2897</v>
      </c>
      <c r="F48" s="6">
        <v>2814</v>
      </c>
      <c r="G48" s="6">
        <v>3341</v>
      </c>
      <c r="H48" s="6">
        <v>2761</v>
      </c>
      <c r="I48" s="6">
        <v>2622</v>
      </c>
      <c r="J48" s="6">
        <v>2546</v>
      </c>
      <c r="K48" s="6">
        <v>3296</v>
      </c>
      <c r="L48" s="6">
        <v>2983</v>
      </c>
      <c r="M48" s="6">
        <v>2886</v>
      </c>
      <c r="N48" s="6">
        <v>2903</v>
      </c>
      <c r="O48" s="6">
        <v>3568</v>
      </c>
      <c r="P48" s="6">
        <v>3065</v>
      </c>
      <c r="Q48" s="6">
        <v>2985</v>
      </c>
      <c r="R48" s="6">
        <v>3242</v>
      </c>
      <c r="S48" s="6">
        <v>3829</v>
      </c>
      <c r="T48" s="6">
        <v>3366</v>
      </c>
      <c r="U48" s="6">
        <v>3386</v>
      </c>
      <c r="V48" s="6">
        <v>3317</v>
      </c>
      <c r="W48" s="6">
        <v>4040</v>
      </c>
      <c r="X48" s="6">
        <v>3089</v>
      </c>
      <c r="Y48" s="6">
        <v>3301</v>
      </c>
      <c r="Z48" s="6">
        <v>3675</v>
      </c>
      <c r="AA48" s="6">
        <v>5157</v>
      </c>
      <c r="AB48" s="6">
        <v>4718</v>
      </c>
      <c r="AC48" s="6">
        <v>4781</v>
      </c>
      <c r="AD48" s="6">
        <v>4979</v>
      </c>
      <c r="AE48" s="6">
        <v>5642</v>
      </c>
      <c r="AF48" s="6">
        <v>4672</v>
      </c>
      <c r="AG48" s="6">
        <v>4097</v>
      </c>
      <c r="AH48" s="6">
        <v>3897</v>
      </c>
      <c r="AI48" s="6">
        <v>4279</v>
      </c>
      <c r="AJ48" s="6">
        <v>3722</v>
      </c>
      <c r="AK48" s="6">
        <v>3472</v>
      </c>
      <c r="AL48" s="6">
        <v>3515</v>
      </c>
      <c r="AM48" s="6">
        <v>4064</v>
      </c>
      <c r="AN48" s="6">
        <v>3819</v>
      </c>
      <c r="AO48" s="6">
        <v>3498</v>
      </c>
      <c r="AP48" s="6">
        <v>3443</v>
      </c>
      <c r="AQ48" s="6">
        <v>3622</v>
      </c>
      <c r="AR48" s="7">
        <v>3038</v>
      </c>
    </row>
    <row r="49" spans="2:44" ht="11.25" customHeight="1">
      <c r="B49" s="150" t="s">
        <v>70</v>
      </c>
      <c r="C49" s="13">
        <v>1157</v>
      </c>
      <c r="D49" s="14">
        <v>1146</v>
      </c>
      <c r="E49" s="14">
        <v>1087</v>
      </c>
      <c r="F49" s="14">
        <v>1068</v>
      </c>
      <c r="G49" s="14">
        <v>1223</v>
      </c>
      <c r="H49" s="14">
        <v>981</v>
      </c>
      <c r="I49" s="14">
        <v>945</v>
      </c>
      <c r="J49" s="14">
        <v>943</v>
      </c>
      <c r="K49" s="14">
        <v>1200</v>
      </c>
      <c r="L49" s="14">
        <v>1028</v>
      </c>
      <c r="M49" s="14">
        <v>1071</v>
      </c>
      <c r="N49" s="14">
        <v>1111</v>
      </c>
      <c r="O49" s="14">
        <v>1241</v>
      </c>
      <c r="P49" s="14">
        <v>1080</v>
      </c>
      <c r="Q49" s="14">
        <v>1047</v>
      </c>
      <c r="R49" s="14">
        <v>1220</v>
      </c>
      <c r="S49" s="14">
        <v>1355</v>
      </c>
      <c r="T49" s="14">
        <v>1190</v>
      </c>
      <c r="U49" s="14">
        <v>1293</v>
      </c>
      <c r="V49" s="14">
        <v>1254</v>
      </c>
      <c r="W49" s="14">
        <v>1499</v>
      </c>
      <c r="X49" s="14">
        <v>1122</v>
      </c>
      <c r="Y49" s="14">
        <v>1263</v>
      </c>
      <c r="Z49" s="14">
        <v>1428</v>
      </c>
      <c r="AA49" s="14">
        <v>1831</v>
      </c>
      <c r="AB49" s="14">
        <v>1804</v>
      </c>
      <c r="AC49" s="14">
        <v>1825</v>
      </c>
      <c r="AD49" s="14">
        <v>1914</v>
      </c>
      <c r="AE49" s="14">
        <v>2083</v>
      </c>
      <c r="AF49" s="14">
        <v>1839</v>
      </c>
      <c r="AG49" s="14">
        <v>1634</v>
      </c>
      <c r="AH49" s="14">
        <v>1438</v>
      </c>
      <c r="AI49" s="14">
        <v>1450</v>
      </c>
      <c r="AJ49" s="14">
        <v>1367</v>
      </c>
      <c r="AK49" s="14">
        <v>1247</v>
      </c>
      <c r="AL49" s="14">
        <v>1219</v>
      </c>
      <c r="AM49" s="14">
        <v>1311</v>
      </c>
      <c r="AN49" s="14">
        <v>1269</v>
      </c>
      <c r="AO49" s="14">
        <v>1237</v>
      </c>
      <c r="AP49" s="14">
        <v>1164</v>
      </c>
      <c r="AQ49" s="14">
        <v>1073</v>
      </c>
      <c r="AR49" s="15">
        <v>793</v>
      </c>
    </row>
    <row r="50" spans="2:44" ht="11.25" customHeight="1">
      <c r="B50" s="150" t="s">
        <v>71</v>
      </c>
      <c r="C50" s="5">
        <v>1190</v>
      </c>
      <c r="D50" s="6">
        <v>1205</v>
      </c>
      <c r="E50" s="6">
        <v>1086</v>
      </c>
      <c r="F50" s="6">
        <v>1047</v>
      </c>
      <c r="G50" s="6">
        <v>1222</v>
      </c>
      <c r="H50" s="6">
        <v>1003</v>
      </c>
      <c r="I50" s="6">
        <v>965</v>
      </c>
      <c r="J50" s="6">
        <v>921</v>
      </c>
      <c r="K50" s="6">
        <v>1196</v>
      </c>
      <c r="L50" s="6">
        <v>1101</v>
      </c>
      <c r="M50" s="6">
        <v>1041</v>
      </c>
      <c r="N50" s="6">
        <v>1059</v>
      </c>
      <c r="O50" s="6">
        <v>1306</v>
      </c>
      <c r="P50" s="6">
        <v>1053</v>
      </c>
      <c r="Q50" s="6">
        <v>1043</v>
      </c>
      <c r="R50" s="6">
        <v>1098</v>
      </c>
      <c r="S50" s="6">
        <v>1246</v>
      </c>
      <c r="T50" s="6">
        <v>1098</v>
      </c>
      <c r="U50" s="6">
        <v>1064</v>
      </c>
      <c r="V50" s="6">
        <v>1114</v>
      </c>
      <c r="W50" s="6">
        <v>1231</v>
      </c>
      <c r="X50" s="6">
        <v>884</v>
      </c>
      <c r="Y50" s="6">
        <v>993</v>
      </c>
      <c r="Z50" s="6">
        <v>1150</v>
      </c>
      <c r="AA50" s="6">
        <v>1621</v>
      </c>
      <c r="AB50" s="6">
        <v>1443</v>
      </c>
      <c r="AC50" s="6">
        <v>1455</v>
      </c>
      <c r="AD50" s="6">
        <v>1562</v>
      </c>
      <c r="AE50" s="6">
        <v>1765</v>
      </c>
      <c r="AF50" s="6">
        <v>1396</v>
      </c>
      <c r="AG50" s="6">
        <v>1250</v>
      </c>
      <c r="AH50" s="6">
        <v>1259</v>
      </c>
      <c r="AI50" s="6">
        <v>1317</v>
      </c>
      <c r="AJ50" s="6">
        <v>1097</v>
      </c>
      <c r="AK50" s="6">
        <v>1064</v>
      </c>
      <c r="AL50" s="6">
        <v>1163</v>
      </c>
      <c r="AM50" s="6">
        <v>1368</v>
      </c>
      <c r="AN50" s="6">
        <v>1234</v>
      </c>
      <c r="AO50" s="6">
        <v>1092</v>
      </c>
      <c r="AP50" s="6">
        <v>1132</v>
      </c>
      <c r="AQ50" s="6">
        <v>1235</v>
      </c>
      <c r="AR50" s="7">
        <v>1062</v>
      </c>
    </row>
    <row r="51" spans="2:44" ht="11.25" customHeight="1">
      <c r="B51" s="150" t="s">
        <v>72</v>
      </c>
      <c r="C51" s="13">
        <v>752</v>
      </c>
      <c r="D51" s="14">
        <v>668</v>
      </c>
      <c r="E51" s="14">
        <v>584</v>
      </c>
      <c r="F51" s="14">
        <v>573</v>
      </c>
      <c r="G51" s="14">
        <v>745</v>
      </c>
      <c r="H51" s="14">
        <v>658</v>
      </c>
      <c r="I51" s="14">
        <v>595</v>
      </c>
      <c r="J51" s="14">
        <v>541</v>
      </c>
      <c r="K51" s="14">
        <v>752</v>
      </c>
      <c r="L51" s="14">
        <v>703</v>
      </c>
      <c r="M51" s="14">
        <v>654</v>
      </c>
      <c r="N51" s="14">
        <v>605</v>
      </c>
      <c r="O51" s="14">
        <v>868</v>
      </c>
      <c r="P51" s="14">
        <v>770</v>
      </c>
      <c r="Q51" s="14">
        <v>720</v>
      </c>
      <c r="R51" s="14">
        <v>760</v>
      </c>
      <c r="S51" s="14">
        <v>1053</v>
      </c>
      <c r="T51" s="14">
        <v>896</v>
      </c>
      <c r="U51" s="14">
        <v>852</v>
      </c>
      <c r="V51" s="14">
        <v>807</v>
      </c>
      <c r="W51" s="14">
        <v>1103</v>
      </c>
      <c r="X51" s="14">
        <v>903</v>
      </c>
      <c r="Y51" s="14">
        <v>850</v>
      </c>
      <c r="Z51" s="14">
        <v>903</v>
      </c>
      <c r="AA51" s="14">
        <v>1472</v>
      </c>
      <c r="AB51" s="14">
        <v>1210</v>
      </c>
      <c r="AC51" s="14">
        <v>1265</v>
      </c>
      <c r="AD51" s="14">
        <v>1270</v>
      </c>
      <c r="AE51" s="14">
        <v>1549</v>
      </c>
      <c r="AF51" s="14">
        <v>1243</v>
      </c>
      <c r="AG51" s="14">
        <v>1044</v>
      </c>
      <c r="AH51" s="14">
        <v>996</v>
      </c>
      <c r="AI51" s="14">
        <v>1293</v>
      </c>
      <c r="AJ51" s="14">
        <v>1071</v>
      </c>
      <c r="AK51" s="14">
        <v>997</v>
      </c>
      <c r="AL51" s="14">
        <v>973</v>
      </c>
      <c r="AM51" s="14">
        <v>1170</v>
      </c>
      <c r="AN51" s="14">
        <v>1102</v>
      </c>
      <c r="AO51" s="14">
        <v>963</v>
      </c>
      <c r="AP51" s="14">
        <v>940</v>
      </c>
      <c r="AQ51" s="14">
        <v>1060</v>
      </c>
      <c r="AR51" s="15">
        <v>957</v>
      </c>
    </row>
    <row r="52" spans="2:44" ht="11.25" customHeight="1">
      <c r="B52" s="150" t="s">
        <v>73</v>
      </c>
      <c r="C52" s="5">
        <v>151</v>
      </c>
      <c r="D52" s="6">
        <v>119</v>
      </c>
      <c r="E52" s="6">
        <v>134</v>
      </c>
      <c r="F52" s="6">
        <v>122</v>
      </c>
      <c r="G52" s="6">
        <v>145</v>
      </c>
      <c r="H52" s="6">
        <v>109</v>
      </c>
      <c r="I52" s="6">
        <v>115</v>
      </c>
      <c r="J52" s="6">
        <v>132</v>
      </c>
      <c r="K52" s="6">
        <v>142</v>
      </c>
      <c r="L52" s="6">
        <v>148</v>
      </c>
      <c r="M52" s="6">
        <v>114</v>
      </c>
      <c r="N52" s="6">
        <v>124</v>
      </c>
      <c r="O52" s="6">
        <v>149</v>
      </c>
      <c r="P52" s="6">
        <v>155</v>
      </c>
      <c r="Q52" s="6">
        <v>169</v>
      </c>
      <c r="R52" s="6">
        <v>158</v>
      </c>
      <c r="S52" s="6">
        <v>172</v>
      </c>
      <c r="T52" s="6">
        <v>179</v>
      </c>
      <c r="U52" s="6">
        <v>173</v>
      </c>
      <c r="V52" s="6">
        <v>140</v>
      </c>
      <c r="W52" s="6">
        <v>200</v>
      </c>
      <c r="X52" s="6">
        <v>177</v>
      </c>
      <c r="Y52" s="6">
        <v>192</v>
      </c>
      <c r="Z52" s="6">
        <v>188</v>
      </c>
      <c r="AA52" s="6">
        <v>229</v>
      </c>
      <c r="AB52" s="6">
        <v>258</v>
      </c>
      <c r="AC52" s="6">
        <v>227</v>
      </c>
      <c r="AD52" s="6">
        <v>231</v>
      </c>
      <c r="AE52" s="6">
        <v>239</v>
      </c>
      <c r="AF52" s="6">
        <v>192</v>
      </c>
      <c r="AG52" s="6">
        <v>168</v>
      </c>
      <c r="AH52" s="6">
        <v>198</v>
      </c>
      <c r="AI52" s="6">
        <v>215</v>
      </c>
      <c r="AJ52" s="6">
        <v>183</v>
      </c>
      <c r="AK52" s="6">
        <v>159</v>
      </c>
      <c r="AL52" s="6">
        <v>158</v>
      </c>
      <c r="AM52" s="6">
        <v>210</v>
      </c>
      <c r="AN52" s="6">
        <v>208</v>
      </c>
      <c r="AO52" s="6">
        <v>199</v>
      </c>
      <c r="AP52" s="6">
        <v>201</v>
      </c>
      <c r="AQ52" s="6">
        <v>248</v>
      </c>
      <c r="AR52" s="7">
        <v>222</v>
      </c>
    </row>
    <row r="53" spans="2:44" ht="11.25" customHeight="1">
      <c r="B53" s="150" t="s">
        <v>70</v>
      </c>
      <c r="C53" s="171">
        <v>0.35599999999999998</v>
      </c>
      <c r="D53" s="172">
        <v>0.36520076481835562</v>
      </c>
      <c r="E53" s="172">
        <v>0.37599446558284333</v>
      </c>
      <c r="F53" s="172">
        <v>0.38007117437722421</v>
      </c>
      <c r="G53" s="172">
        <v>0.3667166416791604</v>
      </c>
      <c r="H53" s="172">
        <v>0.35659760087241005</v>
      </c>
      <c r="I53" s="172">
        <v>0.36068702290076338</v>
      </c>
      <c r="J53" s="172">
        <v>0.37169885691761922</v>
      </c>
      <c r="K53" s="172">
        <v>0.36474164133738601</v>
      </c>
      <c r="L53" s="172">
        <v>0.34496644295302015</v>
      </c>
      <c r="M53" s="172">
        <v>0.37187500000000001</v>
      </c>
      <c r="N53" s="172">
        <v>0.38323559848223526</v>
      </c>
      <c r="O53" s="172">
        <v>0.34820426487093153</v>
      </c>
      <c r="P53" s="172">
        <v>0.35317200784826686</v>
      </c>
      <c r="Q53" s="172">
        <v>0.35146022155085599</v>
      </c>
      <c r="R53" s="172">
        <v>0.37700865265760197</v>
      </c>
      <c r="S53" s="172">
        <v>0.35415577626764244</v>
      </c>
      <c r="T53" s="172">
        <v>0.35385072851620575</v>
      </c>
      <c r="U53" s="172">
        <v>0.38231815493790655</v>
      </c>
      <c r="V53" s="172">
        <v>0.37828054298642533</v>
      </c>
      <c r="W53" s="172">
        <v>0.37168361021572033</v>
      </c>
      <c r="X53" s="172">
        <v>0.36357744653272844</v>
      </c>
      <c r="Y53" s="172">
        <v>0.38295936931473623</v>
      </c>
      <c r="Z53" s="172">
        <v>0.38920686835650042</v>
      </c>
      <c r="AA53" s="172">
        <v>0.35532699398408696</v>
      </c>
      <c r="AB53" s="172">
        <v>0.38260869565217392</v>
      </c>
      <c r="AC53" s="172">
        <v>0.38243922883487008</v>
      </c>
      <c r="AD53" s="172">
        <v>0.38456901748040989</v>
      </c>
      <c r="AE53" s="172">
        <v>0.36958836053938965</v>
      </c>
      <c r="AF53" s="172">
        <v>0.39379014989293359</v>
      </c>
      <c r="AG53" s="172">
        <v>0.39892578125</v>
      </c>
      <c r="AH53" s="172">
        <v>0.36957080442045748</v>
      </c>
      <c r="AI53" s="172">
        <v>0.33918128654970758</v>
      </c>
      <c r="AJ53" s="172">
        <v>0.3676707907477138</v>
      </c>
      <c r="AK53" s="172">
        <v>0.35967695413902512</v>
      </c>
      <c r="AL53" s="172">
        <v>0.34699686877312835</v>
      </c>
      <c r="AM53" s="172">
        <v>0.32298595713229861</v>
      </c>
      <c r="AN53" s="172">
        <v>0.33280881195908735</v>
      </c>
      <c r="AO53" s="172">
        <v>0.35433973073617875</v>
      </c>
      <c r="AP53" s="172">
        <v>0.3386674425370963</v>
      </c>
      <c r="AQ53" s="172">
        <v>0.29673672566371684</v>
      </c>
      <c r="AR53" s="173">
        <v>0.26137112722478578</v>
      </c>
    </row>
    <row r="54" spans="2:44" ht="11.25" customHeight="1">
      <c r="B54" s="150" t="s">
        <v>71</v>
      </c>
      <c r="C54" s="168">
        <v>0.36615384615384616</v>
      </c>
      <c r="D54" s="169">
        <v>0.38400254939451878</v>
      </c>
      <c r="E54" s="169">
        <v>0.37564856451055001</v>
      </c>
      <c r="F54" s="169">
        <v>0.37259786476868328</v>
      </c>
      <c r="G54" s="169">
        <v>0.36641679160419788</v>
      </c>
      <c r="H54" s="169">
        <v>0.36459469283896767</v>
      </c>
      <c r="I54" s="169">
        <v>0.36832061068702288</v>
      </c>
      <c r="J54" s="169">
        <v>0.36302719747733542</v>
      </c>
      <c r="K54" s="169">
        <v>0.36352583586626142</v>
      </c>
      <c r="L54" s="169">
        <v>0.36946308724832216</v>
      </c>
      <c r="M54" s="169">
        <v>0.36145833333333333</v>
      </c>
      <c r="N54" s="169">
        <v>0.36529837875129356</v>
      </c>
      <c r="O54" s="169">
        <v>0.36644219977553311</v>
      </c>
      <c r="P54" s="169">
        <v>0.34434270765206015</v>
      </c>
      <c r="Q54" s="169">
        <v>0.35011748909029877</v>
      </c>
      <c r="R54" s="169">
        <v>0.33930778739184175</v>
      </c>
      <c r="S54" s="169">
        <v>0.32566649242028228</v>
      </c>
      <c r="T54" s="169">
        <v>0.32649420160570919</v>
      </c>
      <c r="U54" s="169">
        <v>0.3146067415730337</v>
      </c>
      <c r="V54" s="169">
        <v>0.33604826546003019</v>
      </c>
      <c r="W54" s="169">
        <v>0.3052318373419291</v>
      </c>
      <c r="X54" s="169">
        <v>0.28645495787427089</v>
      </c>
      <c r="Y54" s="169">
        <v>0.30109157064887809</v>
      </c>
      <c r="Z54" s="169">
        <v>0.31343690378849826</v>
      </c>
      <c r="AA54" s="169">
        <v>0.31457403454298466</v>
      </c>
      <c r="AB54" s="169">
        <v>0.30604453870625664</v>
      </c>
      <c r="AC54" s="169">
        <v>0.30490360435875941</v>
      </c>
      <c r="AD54" s="169">
        <v>0.31384368093228854</v>
      </c>
      <c r="AE54" s="169">
        <v>0.31316536550745211</v>
      </c>
      <c r="AF54" s="169">
        <v>0.29892933618843681</v>
      </c>
      <c r="AG54" s="169">
        <v>0.30517578125</v>
      </c>
      <c r="AH54" s="169">
        <v>0.32356720637368286</v>
      </c>
      <c r="AI54" s="169">
        <v>0.30807017543859649</v>
      </c>
      <c r="AJ54" s="169">
        <v>0.29505110274341045</v>
      </c>
      <c r="AK54" s="169">
        <v>0.30689356792616096</v>
      </c>
      <c r="AL54" s="169">
        <v>0.33105607742670085</v>
      </c>
      <c r="AM54" s="169">
        <v>0.33702882483370289</v>
      </c>
      <c r="AN54" s="169">
        <v>0.3236296879097823</v>
      </c>
      <c r="AO54" s="169">
        <v>0.31280435405327989</v>
      </c>
      <c r="AP54" s="169">
        <v>0.32935699738143731</v>
      </c>
      <c r="AQ54" s="169">
        <v>0.34153761061946902</v>
      </c>
      <c r="AR54" s="170">
        <v>0.35003295978905735</v>
      </c>
    </row>
    <row r="55" spans="2:44" ht="11.25" customHeight="1">
      <c r="B55" s="150" t="s">
        <v>72</v>
      </c>
      <c r="C55" s="171">
        <v>0.23138461538461538</v>
      </c>
      <c r="D55" s="172">
        <v>0.21287444231994901</v>
      </c>
      <c r="E55" s="172">
        <v>0.20200622621930128</v>
      </c>
      <c r="F55" s="172">
        <v>0.20391459074733095</v>
      </c>
      <c r="G55" s="172">
        <v>0.22338830584707647</v>
      </c>
      <c r="H55" s="172">
        <v>0.23918575063613232</v>
      </c>
      <c r="I55" s="172">
        <v>0.22709923664122136</v>
      </c>
      <c r="J55" s="172">
        <v>0.21324398896334254</v>
      </c>
      <c r="K55" s="172">
        <v>0.22857142857142856</v>
      </c>
      <c r="L55" s="172">
        <v>0.23590604026845638</v>
      </c>
      <c r="M55" s="172">
        <v>0.22708333333333333</v>
      </c>
      <c r="N55" s="172">
        <v>0.20869265263884099</v>
      </c>
      <c r="O55" s="172">
        <v>0.24354657687991021</v>
      </c>
      <c r="P55" s="172">
        <v>0.25179856115107913</v>
      </c>
      <c r="Q55" s="172">
        <v>0.24169184290030213</v>
      </c>
      <c r="R55" s="172">
        <v>0.23485784919653893</v>
      </c>
      <c r="S55" s="172">
        <v>0.27522216414009409</v>
      </c>
      <c r="T55" s="172">
        <v>0.26642878382396668</v>
      </c>
      <c r="U55" s="172">
        <v>0.25192193968066234</v>
      </c>
      <c r="V55" s="172">
        <v>0.24343891402714932</v>
      </c>
      <c r="W55" s="172">
        <v>0.27349367716340195</v>
      </c>
      <c r="X55" s="172">
        <v>0.29261179520414776</v>
      </c>
      <c r="Y55" s="172">
        <v>0.25773195876288657</v>
      </c>
      <c r="Z55" s="172">
        <v>0.24611610793131644</v>
      </c>
      <c r="AA55" s="172">
        <v>0.28565883951096449</v>
      </c>
      <c r="AB55" s="172">
        <v>0.25662778366914102</v>
      </c>
      <c r="AC55" s="172">
        <v>0.26508801341156746</v>
      </c>
      <c r="AD55" s="172">
        <v>0.25517379947759694</v>
      </c>
      <c r="AE55" s="172">
        <v>0.27484031227821148</v>
      </c>
      <c r="AF55" s="172">
        <v>0.26616702355460387</v>
      </c>
      <c r="AG55" s="172">
        <v>0.2548828125</v>
      </c>
      <c r="AH55" s="172">
        <v>0.25597532767925985</v>
      </c>
      <c r="AI55" s="172">
        <v>0.3024561403508772</v>
      </c>
      <c r="AJ55" s="172">
        <v>0.28805809575040342</v>
      </c>
      <c r="AK55" s="172">
        <v>0.28756850302855497</v>
      </c>
      <c r="AL55" s="172">
        <v>0.27697124964417874</v>
      </c>
      <c r="AM55" s="172">
        <v>0.28824833702882485</v>
      </c>
      <c r="AN55" s="172">
        <v>0.28901127720954628</v>
      </c>
      <c r="AO55" s="172">
        <v>0.2758521913491836</v>
      </c>
      <c r="AP55" s="172">
        <v>0.27349432644748328</v>
      </c>
      <c r="AQ55" s="172">
        <v>0.29314159292035397</v>
      </c>
      <c r="AR55" s="173">
        <v>0.31542518127883984</v>
      </c>
    </row>
    <row r="56" spans="2:44" ht="11.25" customHeight="1">
      <c r="B56" s="150" t="s">
        <v>73</v>
      </c>
      <c r="C56" s="174">
        <v>4.6461538461538464E-2</v>
      </c>
      <c r="D56" s="175">
        <v>3.7922243467176549E-2</v>
      </c>
      <c r="E56" s="175">
        <v>4.6350743687305428E-2</v>
      </c>
      <c r="F56" s="175">
        <v>4.3416370106761568E-2</v>
      </c>
      <c r="G56" s="175">
        <v>4.3478260869565216E-2</v>
      </c>
      <c r="H56" s="175">
        <v>3.9621955652490007E-2</v>
      </c>
      <c r="I56" s="175">
        <v>4.3893129770992363E-2</v>
      </c>
      <c r="J56" s="175">
        <v>5.2029956641702797E-2</v>
      </c>
      <c r="K56" s="175">
        <v>4.3161094224924014E-2</v>
      </c>
      <c r="L56" s="175">
        <v>4.9664429530201344E-2</v>
      </c>
      <c r="M56" s="175">
        <v>3.9583333333333331E-2</v>
      </c>
      <c r="N56" s="175">
        <v>4.2773370127630217E-2</v>
      </c>
      <c r="O56" s="175">
        <v>4.1806958473625137E-2</v>
      </c>
      <c r="P56" s="175">
        <v>5.0686723348593851E-2</v>
      </c>
      <c r="Q56" s="175">
        <v>5.6730446458543138E-2</v>
      </c>
      <c r="R56" s="175">
        <v>4.8825710754017308E-2</v>
      </c>
      <c r="S56" s="175">
        <v>4.4955567171981181E-2</v>
      </c>
      <c r="T56" s="175">
        <v>5.3226286054118346E-2</v>
      </c>
      <c r="U56" s="175">
        <v>5.1153163808397399E-2</v>
      </c>
      <c r="V56" s="175">
        <v>4.2232277526395176E-2</v>
      </c>
      <c r="W56" s="175">
        <v>4.9590875278948676E-2</v>
      </c>
      <c r="X56" s="175">
        <v>5.7355800388852886E-2</v>
      </c>
      <c r="Y56" s="175">
        <v>5.8217101273499092E-2</v>
      </c>
      <c r="Z56" s="175">
        <v>5.1240119923684928E-2</v>
      </c>
      <c r="AA56" s="175">
        <v>4.4440131961963905E-2</v>
      </c>
      <c r="AB56" s="175">
        <v>5.4718981972428422E-2</v>
      </c>
      <c r="AC56" s="175">
        <v>4.756915339480302E-2</v>
      </c>
      <c r="AD56" s="175">
        <v>4.6413502109704644E-2</v>
      </c>
      <c r="AE56" s="175">
        <v>4.2405961674946771E-2</v>
      </c>
      <c r="AF56" s="175">
        <v>4.1113490364025694E-2</v>
      </c>
      <c r="AG56" s="175">
        <v>4.1015625E-2</v>
      </c>
      <c r="AH56" s="175">
        <v>5.0886661526599847E-2</v>
      </c>
      <c r="AI56" s="175">
        <v>5.0292397660818715E-2</v>
      </c>
      <c r="AJ56" s="175">
        <v>4.92200107584723E-2</v>
      </c>
      <c r="AK56" s="175">
        <v>4.5860974906259011E-2</v>
      </c>
      <c r="AL56" s="175">
        <v>4.4975804155992033E-2</v>
      </c>
      <c r="AM56" s="175">
        <v>5.1736881005173686E-2</v>
      </c>
      <c r="AN56" s="175">
        <v>5.4550222921584055E-2</v>
      </c>
      <c r="AO56" s="175">
        <v>5.7003723861357776E-2</v>
      </c>
      <c r="AP56" s="175">
        <v>5.8481233633983123E-2</v>
      </c>
      <c r="AQ56" s="175">
        <v>6.8584070796460173E-2</v>
      </c>
      <c r="AR56" s="176">
        <v>7.3170731707317069E-2</v>
      </c>
    </row>
    <row r="57" spans="2:44" ht="11.25" customHeight="1">
      <c r="B57" s="177" t="s">
        <v>74</v>
      </c>
      <c r="O57" s="183"/>
    </row>
    <row r="86" spans="2:50" ht="11.25" customHeight="1">
      <c r="C86" s="152" t="s">
        <v>80</v>
      </c>
      <c r="AW86" s="179"/>
      <c r="AX86" s="179"/>
    </row>
    <row r="87" spans="2:50" ht="11.25" customHeight="1">
      <c r="C87" s="988">
        <v>2015</v>
      </c>
      <c r="D87" s="986"/>
      <c r="E87" s="986"/>
      <c r="F87" s="986"/>
      <c r="G87" s="986">
        <v>2016</v>
      </c>
      <c r="H87" s="986"/>
      <c r="I87" s="986"/>
      <c r="J87" s="986"/>
      <c r="K87" s="986">
        <v>2017</v>
      </c>
      <c r="L87" s="986"/>
      <c r="M87" s="986"/>
      <c r="N87" s="986"/>
      <c r="O87" s="986">
        <v>2018</v>
      </c>
      <c r="P87" s="986"/>
      <c r="Q87" s="986"/>
      <c r="R87" s="986"/>
      <c r="S87" s="986">
        <v>2019</v>
      </c>
      <c r="T87" s="986"/>
      <c r="U87" s="986"/>
      <c r="V87" s="986"/>
      <c r="W87" s="986">
        <v>2020</v>
      </c>
      <c r="X87" s="986"/>
      <c r="Y87" s="986"/>
      <c r="Z87" s="986"/>
      <c r="AA87" s="986">
        <v>2021</v>
      </c>
      <c r="AB87" s="986"/>
      <c r="AC87" s="986"/>
      <c r="AD87" s="986"/>
      <c r="AE87" s="986">
        <v>2022</v>
      </c>
      <c r="AF87" s="986"/>
      <c r="AG87" s="986"/>
      <c r="AH87" s="986"/>
      <c r="AI87" s="986">
        <v>2023</v>
      </c>
      <c r="AJ87" s="986"/>
      <c r="AK87" s="986"/>
      <c r="AL87" s="986"/>
      <c r="AM87" s="986">
        <v>2024</v>
      </c>
      <c r="AN87" s="986"/>
      <c r="AO87" s="986"/>
      <c r="AP87" s="986"/>
      <c r="AQ87" s="986">
        <v>2025</v>
      </c>
      <c r="AR87" s="987"/>
    </row>
    <row r="88" spans="2:50" ht="11.25" customHeight="1">
      <c r="C88" s="180" t="s">
        <v>76</v>
      </c>
      <c r="D88" s="181" t="s">
        <v>77</v>
      </c>
      <c r="E88" s="181" t="s">
        <v>78</v>
      </c>
      <c r="F88" s="181" t="s">
        <v>79</v>
      </c>
      <c r="G88" s="181" t="s">
        <v>76</v>
      </c>
      <c r="H88" s="181" t="s">
        <v>77</v>
      </c>
      <c r="I88" s="181" t="s">
        <v>78</v>
      </c>
      <c r="J88" s="181" t="s">
        <v>79</v>
      </c>
      <c r="K88" s="181" t="s">
        <v>76</v>
      </c>
      <c r="L88" s="181" t="s">
        <v>77</v>
      </c>
      <c r="M88" s="181" t="s">
        <v>78</v>
      </c>
      <c r="N88" s="181" t="s">
        <v>79</v>
      </c>
      <c r="O88" s="181" t="s">
        <v>76</v>
      </c>
      <c r="P88" s="181" t="s">
        <v>77</v>
      </c>
      <c r="Q88" s="181" t="s">
        <v>78</v>
      </c>
      <c r="R88" s="181" t="s">
        <v>79</v>
      </c>
      <c r="S88" s="181" t="s">
        <v>76</v>
      </c>
      <c r="T88" s="181" t="s">
        <v>77</v>
      </c>
      <c r="U88" s="181" t="s">
        <v>78</v>
      </c>
      <c r="V88" s="181" t="s">
        <v>79</v>
      </c>
      <c r="W88" s="181" t="s">
        <v>76</v>
      </c>
      <c r="X88" s="181" t="s">
        <v>77</v>
      </c>
      <c r="Y88" s="181" t="s">
        <v>78</v>
      </c>
      <c r="Z88" s="181" t="s">
        <v>79</v>
      </c>
      <c r="AA88" s="181" t="s">
        <v>76</v>
      </c>
      <c r="AB88" s="181" t="s">
        <v>77</v>
      </c>
      <c r="AC88" s="181" t="s">
        <v>78</v>
      </c>
      <c r="AD88" s="181" t="s">
        <v>79</v>
      </c>
      <c r="AE88" s="181" t="s">
        <v>76</v>
      </c>
      <c r="AF88" s="181" t="s">
        <v>77</v>
      </c>
      <c r="AG88" s="181" t="s">
        <v>78</v>
      </c>
      <c r="AH88" s="181" t="s">
        <v>79</v>
      </c>
      <c r="AI88" s="181" t="s">
        <v>76</v>
      </c>
      <c r="AJ88" s="181" t="s">
        <v>77</v>
      </c>
      <c r="AK88" s="181" t="s">
        <v>78</v>
      </c>
      <c r="AL88" s="181" t="s">
        <v>79</v>
      </c>
      <c r="AM88" s="181" t="s">
        <v>76</v>
      </c>
      <c r="AN88" s="181" t="s">
        <v>77</v>
      </c>
      <c r="AO88" s="181" t="s">
        <v>78</v>
      </c>
      <c r="AP88" s="181" t="s">
        <v>79</v>
      </c>
      <c r="AQ88" s="181" t="s">
        <v>76</v>
      </c>
      <c r="AR88" s="204" t="s">
        <v>77</v>
      </c>
    </row>
    <row r="89" spans="2:50" ht="11.25" customHeight="1">
      <c r="B89" s="150" t="s">
        <v>66</v>
      </c>
      <c r="C89" s="46">
        <v>22.018080160020965</v>
      </c>
      <c r="D89" s="47">
        <v>21.456115136018997</v>
      </c>
      <c r="E89" s="47">
        <v>23.454263721281979</v>
      </c>
      <c r="F89" s="47">
        <v>20.665668618545038</v>
      </c>
      <c r="G89" s="47">
        <v>21.842574149337</v>
      </c>
      <c r="H89" s="47">
        <v>26.367747762676998</v>
      </c>
      <c r="I89" s="47">
        <v>18.703336209290022</v>
      </c>
      <c r="J89" s="47">
        <v>16.88276830088299</v>
      </c>
      <c r="K89" s="47">
        <v>19.232468973516909</v>
      </c>
      <c r="L89" s="47">
        <v>22.997362949614001</v>
      </c>
      <c r="M89" s="47">
        <v>27.665324471306967</v>
      </c>
      <c r="N89" s="47">
        <v>23.543544429812005</v>
      </c>
      <c r="O89" s="47">
        <v>31.960312025063967</v>
      </c>
      <c r="P89" s="47">
        <v>32.055183766535919</v>
      </c>
      <c r="Q89" s="47">
        <v>35.409073074397035</v>
      </c>
      <c r="R89" s="47">
        <v>50.08985104623914</v>
      </c>
      <c r="S89" s="47">
        <v>42.975359482223986</v>
      </c>
      <c r="T89" s="47">
        <v>38.79753353768303</v>
      </c>
      <c r="U89" s="47">
        <v>38.638891828596904</v>
      </c>
      <c r="V89" s="47">
        <v>35.257851412776937</v>
      </c>
      <c r="W89" s="47">
        <v>39.23851416617493</v>
      </c>
      <c r="X89" s="47">
        <v>39.649416146640988</v>
      </c>
      <c r="Y89" s="47">
        <v>48.986692465170023</v>
      </c>
      <c r="Z89" s="47">
        <v>48.139203482223891</v>
      </c>
      <c r="AA89" s="47">
        <v>79.597198987392261</v>
      </c>
      <c r="AB89" s="47">
        <v>85.904239102850937</v>
      </c>
      <c r="AC89" s="47">
        <v>92.64967715952028</v>
      </c>
      <c r="AD89" s="47">
        <v>101.27534524806109</v>
      </c>
      <c r="AE89" s="47">
        <v>81.126464848977307</v>
      </c>
      <c r="AF89" s="47">
        <v>70.891846371239836</v>
      </c>
      <c r="AG89" s="47">
        <v>45.025011232057004</v>
      </c>
      <c r="AH89" s="47">
        <v>38.734412064668923</v>
      </c>
      <c r="AI89" s="47">
        <v>54.606099803835953</v>
      </c>
      <c r="AJ89" s="47">
        <v>36.621745972382989</v>
      </c>
      <c r="AK89" s="47">
        <v>35.675892057312929</v>
      </c>
      <c r="AL89" s="47">
        <v>37.82195029823292</v>
      </c>
      <c r="AM89" s="47">
        <v>42.764623565042022</v>
      </c>
      <c r="AN89" s="47">
        <v>49.910930275765814</v>
      </c>
      <c r="AO89" s="47">
        <v>44.066221306299873</v>
      </c>
      <c r="AP89" s="47">
        <v>77.89627473698016</v>
      </c>
      <c r="AQ89" s="3">
        <v>92.850329245135185</v>
      </c>
      <c r="AR89" s="4">
        <v>69.928497350752281</v>
      </c>
    </row>
    <row r="90" spans="2:50" ht="11.25" customHeight="1">
      <c r="B90" s="150" t="s">
        <v>67</v>
      </c>
      <c r="C90" s="5">
        <v>3256</v>
      </c>
      <c r="D90" s="6">
        <v>3142</v>
      </c>
      <c r="E90" s="6">
        <v>2897</v>
      </c>
      <c r="F90" s="6">
        <v>2814</v>
      </c>
      <c r="G90" s="6">
        <v>3341</v>
      </c>
      <c r="H90" s="6">
        <v>2761</v>
      </c>
      <c r="I90" s="6">
        <v>2622</v>
      </c>
      <c r="J90" s="6">
        <v>2546</v>
      </c>
      <c r="K90" s="6">
        <v>3296</v>
      </c>
      <c r="L90" s="6">
        <v>2983</v>
      </c>
      <c r="M90" s="6">
        <v>2886</v>
      </c>
      <c r="N90" s="6">
        <v>2903</v>
      </c>
      <c r="O90" s="6">
        <v>3568</v>
      </c>
      <c r="P90" s="6">
        <v>3065</v>
      </c>
      <c r="Q90" s="6">
        <v>2985</v>
      </c>
      <c r="R90" s="6">
        <v>3242</v>
      </c>
      <c r="S90" s="6">
        <v>3829</v>
      </c>
      <c r="T90" s="6">
        <v>3366</v>
      </c>
      <c r="U90" s="6">
        <v>3386</v>
      </c>
      <c r="V90" s="6">
        <v>3317</v>
      </c>
      <c r="W90" s="6">
        <v>4040</v>
      </c>
      <c r="X90" s="6">
        <v>3089</v>
      </c>
      <c r="Y90" s="6">
        <v>3301</v>
      </c>
      <c r="Z90" s="6">
        <v>3675</v>
      </c>
      <c r="AA90" s="6">
        <v>5157</v>
      </c>
      <c r="AB90" s="6">
        <v>4718</v>
      </c>
      <c r="AC90" s="6">
        <v>4781</v>
      </c>
      <c r="AD90" s="6">
        <v>4979</v>
      </c>
      <c r="AE90" s="6">
        <v>5642</v>
      </c>
      <c r="AF90" s="6">
        <v>4672</v>
      </c>
      <c r="AG90" s="6">
        <v>4097</v>
      </c>
      <c r="AH90" s="6">
        <v>3897</v>
      </c>
      <c r="AI90" s="6">
        <v>4279</v>
      </c>
      <c r="AJ90" s="6">
        <v>3722</v>
      </c>
      <c r="AK90" s="6">
        <v>3472</v>
      </c>
      <c r="AL90" s="6">
        <v>3515</v>
      </c>
      <c r="AM90" s="6">
        <v>4064</v>
      </c>
      <c r="AN90" s="6">
        <v>3819</v>
      </c>
      <c r="AO90" s="6">
        <v>3498</v>
      </c>
      <c r="AP90" s="6">
        <v>3443</v>
      </c>
      <c r="AQ90" s="6">
        <v>3622</v>
      </c>
      <c r="AR90" s="7">
        <v>3038</v>
      </c>
    </row>
    <row r="91" spans="2:50" ht="11.25" customHeight="1">
      <c r="B91" s="150" t="s">
        <v>68</v>
      </c>
      <c r="C91" s="16"/>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v>109</v>
      </c>
      <c r="AP91" s="17">
        <v>281</v>
      </c>
      <c r="AQ91" s="17">
        <v>460</v>
      </c>
      <c r="AR91" s="18">
        <v>963</v>
      </c>
    </row>
    <row r="92" spans="2:50" ht="11.25" customHeight="1">
      <c r="B92" s="177" t="s">
        <v>74</v>
      </c>
      <c r="O92" s="183"/>
    </row>
  </sheetData>
  <mergeCells count="22">
    <mergeCell ref="W45:Z45"/>
    <mergeCell ref="C45:F45"/>
    <mergeCell ref="G45:J45"/>
    <mergeCell ref="K45:N45"/>
    <mergeCell ref="O45:R45"/>
    <mergeCell ref="S45:V45"/>
    <mergeCell ref="C87:F87"/>
    <mergeCell ref="G87:J87"/>
    <mergeCell ref="K87:N87"/>
    <mergeCell ref="O87:R87"/>
    <mergeCell ref="S87:V87"/>
    <mergeCell ref="AQ87:AR87"/>
    <mergeCell ref="AA45:AD45"/>
    <mergeCell ref="AE45:AH45"/>
    <mergeCell ref="AI45:AL45"/>
    <mergeCell ref="AM45:AP45"/>
    <mergeCell ref="AQ45:AR45"/>
    <mergeCell ref="W87:Z87"/>
    <mergeCell ref="AA87:AD87"/>
    <mergeCell ref="AE87:AH87"/>
    <mergeCell ref="AI87:AL87"/>
    <mergeCell ref="AM87:AP87"/>
  </mergeCells>
  <conditionalFormatting sqref="C21:M21">
    <cfRule type="cellIs" dxfId="19" priority="2" operator="equal">
      <formula>FALSE</formula>
    </cfRule>
  </conditionalFormatting>
  <conditionalFormatting sqref="C57:N57">
    <cfRule type="cellIs" dxfId="18" priority="3" operator="equal">
      <formula>FALSE</formula>
    </cfRule>
  </conditionalFormatting>
  <conditionalFormatting sqref="C92:N92">
    <cfRule type="cellIs" dxfId="17" priority="1" operator="equal">
      <formula>FALSE</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E3F57-5248-47C2-8792-56D0E49F2584}">
  <sheetPr codeName="Sheet56">
    <tabColor theme="4"/>
  </sheetPr>
  <dimension ref="A6:Z45"/>
  <sheetViews>
    <sheetView showGridLines="0" zoomScaleNormal="100" workbookViewId="0">
      <selection activeCell="P40" sqref="P40"/>
    </sheetView>
  </sheetViews>
  <sheetFormatPr defaultColWidth="7.6640625" defaultRowHeight="11.25" customHeight="1"/>
  <cols>
    <col min="1" max="1" width="3.33203125" style="111" customWidth="1"/>
    <col min="2" max="2" width="25.33203125" style="111" customWidth="1"/>
    <col min="3" max="13" width="7.6640625" style="111" customWidth="1"/>
    <col min="14" max="14" width="3.33203125" style="111" customWidth="1"/>
    <col min="15" max="15" width="14" style="111" bestFit="1" customWidth="1"/>
    <col min="16" max="16384" width="7.6640625" style="111"/>
  </cols>
  <sheetData>
    <row r="6" spans="1:26" ht="15.5">
      <c r="B6" s="179"/>
      <c r="C6" s="202" t="s">
        <v>476</v>
      </c>
      <c r="D6" s="179"/>
      <c r="E6" s="179"/>
      <c r="F6" s="179"/>
      <c r="G6" s="179"/>
      <c r="H6" s="179"/>
      <c r="I6" s="179"/>
      <c r="J6" s="179"/>
      <c r="K6" s="179"/>
      <c r="L6" s="179"/>
      <c r="O6" s="179"/>
      <c r="P6" s="202" t="s">
        <v>477</v>
      </c>
      <c r="Q6" s="179"/>
      <c r="R6" s="179"/>
      <c r="S6" s="179"/>
      <c r="T6" s="179"/>
      <c r="U6" s="179"/>
      <c r="V6" s="179"/>
      <c r="W6" s="179"/>
      <c r="X6" s="179"/>
      <c r="Y6" s="179"/>
    </row>
    <row r="7" spans="1:26" ht="11.25" customHeight="1">
      <c r="B7" s="236"/>
      <c r="C7" s="216">
        <v>2015</v>
      </c>
      <c r="D7" s="208">
        <v>2016</v>
      </c>
      <c r="E7" s="208">
        <v>2017</v>
      </c>
      <c r="F7" s="208">
        <v>2018</v>
      </c>
      <c r="G7" s="208">
        <v>2019</v>
      </c>
      <c r="H7" s="208">
        <v>2020</v>
      </c>
      <c r="I7" s="208">
        <v>2021</v>
      </c>
      <c r="J7" s="208">
        <v>2022</v>
      </c>
      <c r="K7" s="208">
        <v>2023</v>
      </c>
      <c r="L7" s="208">
        <v>2024</v>
      </c>
      <c r="M7" s="217">
        <v>2025</v>
      </c>
      <c r="O7" s="236"/>
      <c r="P7" s="210">
        <v>2015</v>
      </c>
      <c r="Q7" s="210">
        <v>2016</v>
      </c>
      <c r="R7" s="210">
        <v>2017</v>
      </c>
      <c r="S7" s="210">
        <v>2018</v>
      </c>
      <c r="T7" s="210">
        <v>2019</v>
      </c>
      <c r="U7" s="210">
        <v>2020</v>
      </c>
      <c r="V7" s="210">
        <v>2021</v>
      </c>
      <c r="W7" s="210">
        <v>2022</v>
      </c>
      <c r="X7" s="210">
        <v>2023</v>
      </c>
      <c r="Y7" s="210">
        <v>2024</v>
      </c>
      <c r="Z7" s="225">
        <v>2025</v>
      </c>
    </row>
    <row r="8" spans="1:26" ht="11.25" customHeight="1">
      <c r="A8" s="127"/>
      <c r="B8" s="205" t="s">
        <v>70</v>
      </c>
      <c r="C8" s="118">
        <v>962</v>
      </c>
      <c r="D8" s="119">
        <v>925</v>
      </c>
      <c r="E8" s="119">
        <v>1068</v>
      </c>
      <c r="F8" s="119">
        <v>1277</v>
      </c>
      <c r="G8" s="119">
        <v>1464</v>
      </c>
      <c r="H8" s="119">
        <v>1518</v>
      </c>
      <c r="I8" s="119">
        <v>2155</v>
      </c>
      <c r="J8" s="119">
        <v>1958</v>
      </c>
      <c r="K8" s="119">
        <v>1366</v>
      </c>
      <c r="L8" s="119">
        <v>1114</v>
      </c>
      <c r="M8" s="120">
        <v>386</v>
      </c>
      <c r="O8" s="205" t="s">
        <v>70</v>
      </c>
      <c r="P8" s="46">
        <v>1.0995852337120013</v>
      </c>
      <c r="Q8" s="47">
        <v>1.2191172859030006</v>
      </c>
      <c r="R8" s="47">
        <v>1.4534342990129998</v>
      </c>
      <c r="S8" s="47">
        <v>2.3598795046149985</v>
      </c>
      <c r="T8" s="47">
        <v>2.7269522222020011</v>
      </c>
      <c r="U8" s="47">
        <v>2.9799730253450005</v>
      </c>
      <c r="V8" s="47">
        <v>4.8158440658800004</v>
      </c>
      <c r="W8" s="47">
        <v>5.6252774221449915</v>
      </c>
      <c r="X8" s="47">
        <v>3.8304354216379988</v>
      </c>
      <c r="Y8" s="47">
        <v>3.5395387759280008</v>
      </c>
      <c r="Z8" s="48">
        <v>3.4643621749679996</v>
      </c>
    </row>
    <row r="9" spans="1:26" ht="11.25" customHeight="1">
      <c r="A9" s="127"/>
      <c r="B9" s="210" t="s">
        <v>71</v>
      </c>
      <c r="C9" s="5">
        <v>940</v>
      </c>
      <c r="D9" s="6">
        <v>919</v>
      </c>
      <c r="E9" s="6">
        <v>1030</v>
      </c>
      <c r="F9" s="6">
        <v>1059</v>
      </c>
      <c r="G9" s="6">
        <v>1108</v>
      </c>
      <c r="H9" s="6">
        <v>1060</v>
      </c>
      <c r="I9" s="6">
        <v>1601</v>
      </c>
      <c r="J9" s="6">
        <v>1414</v>
      </c>
      <c r="K9" s="6">
        <v>1169</v>
      </c>
      <c r="L9" s="6">
        <v>1076</v>
      </c>
      <c r="M9" s="7">
        <v>427</v>
      </c>
      <c r="O9" s="210" t="s">
        <v>71</v>
      </c>
      <c r="P9" s="27">
        <v>5.1086334812739995</v>
      </c>
      <c r="Q9" s="24">
        <v>4.6929563704519994</v>
      </c>
      <c r="R9" s="24">
        <v>5.7903760904330026</v>
      </c>
      <c r="S9" s="24">
        <v>8.3345843096790002</v>
      </c>
      <c r="T9" s="24">
        <v>9.7625056372329926</v>
      </c>
      <c r="U9" s="24">
        <v>9.0863959910809964</v>
      </c>
      <c r="V9" s="24">
        <v>19.653530494835984</v>
      </c>
      <c r="W9" s="24">
        <v>15.919033422955012</v>
      </c>
      <c r="X9" s="24">
        <v>8.3109224143880027</v>
      </c>
      <c r="Y9" s="24">
        <v>9.677455363918007</v>
      </c>
      <c r="Z9" s="25">
        <v>4.3148629389759989</v>
      </c>
    </row>
    <row r="10" spans="1:26" ht="11.25" customHeight="1">
      <c r="A10" s="127"/>
      <c r="B10" s="210" t="s">
        <v>72</v>
      </c>
      <c r="C10" s="8">
        <v>410</v>
      </c>
      <c r="D10" s="9">
        <v>459</v>
      </c>
      <c r="E10" s="9">
        <v>561</v>
      </c>
      <c r="F10" s="9">
        <v>662</v>
      </c>
      <c r="G10" s="9">
        <v>794</v>
      </c>
      <c r="H10" s="9">
        <v>864</v>
      </c>
      <c r="I10" s="9">
        <v>1302</v>
      </c>
      <c r="J10" s="9">
        <v>1237</v>
      </c>
      <c r="K10" s="9">
        <v>1076</v>
      </c>
      <c r="L10" s="9">
        <v>1067</v>
      </c>
      <c r="M10" s="12">
        <v>497</v>
      </c>
      <c r="O10" s="210" t="s">
        <v>72</v>
      </c>
      <c r="P10" s="2">
        <v>4.6492209989440001</v>
      </c>
      <c r="Q10" s="3">
        <v>4.4400287158839991</v>
      </c>
      <c r="R10" s="3">
        <v>6.6321355920750031</v>
      </c>
      <c r="S10" s="3">
        <v>9.0852566625539968</v>
      </c>
      <c r="T10" s="3">
        <v>11.984375711811001</v>
      </c>
      <c r="U10" s="3">
        <v>11.597667944780998</v>
      </c>
      <c r="V10" s="3">
        <v>30.796753540672007</v>
      </c>
      <c r="W10" s="3">
        <v>18.419987714366016</v>
      </c>
      <c r="X10" s="3">
        <v>25.697139738669019</v>
      </c>
      <c r="Y10" s="3">
        <v>18.759350205074011</v>
      </c>
      <c r="Z10" s="4">
        <v>7.3099093004940006</v>
      </c>
    </row>
    <row r="11" spans="1:26" ht="11.25" customHeight="1">
      <c r="A11" s="127"/>
      <c r="B11" s="210" t="s">
        <v>73</v>
      </c>
      <c r="C11" s="31">
        <v>60</v>
      </c>
      <c r="D11" s="32">
        <v>41</v>
      </c>
      <c r="E11" s="32">
        <v>63</v>
      </c>
      <c r="F11" s="32">
        <v>82</v>
      </c>
      <c r="G11" s="32">
        <v>101</v>
      </c>
      <c r="H11" s="32">
        <v>122</v>
      </c>
      <c r="I11" s="32">
        <v>166</v>
      </c>
      <c r="J11" s="32">
        <v>146</v>
      </c>
      <c r="K11" s="32">
        <v>162</v>
      </c>
      <c r="L11" s="32">
        <v>210</v>
      </c>
      <c r="M11" s="33">
        <v>107</v>
      </c>
      <c r="O11" s="210" t="s">
        <v>73</v>
      </c>
      <c r="P11" s="30">
        <v>2.2578445220000005</v>
      </c>
      <c r="Q11" s="28">
        <v>0.85665680700000002</v>
      </c>
      <c r="R11" s="28">
        <v>3.932153676</v>
      </c>
      <c r="S11" s="28">
        <v>4.2479623540000002</v>
      </c>
      <c r="T11" s="28">
        <v>3.5038714900850003</v>
      </c>
      <c r="U11" s="28">
        <v>3.7302387348869988</v>
      </c>
      <c r="V11" s="28">
        <v>13.46565028326</v>
      </c>
      <c r="W11" s="28">
        <v>6.8741326914589997</v>
      </c>
      <c r="X11" s="28">
        <v>3.7483648681989994</v>
      </c>
      <c r="Y11" s="28">
        <v>15.275078638179998</v>
      </c>
      <c r="Z11" s="29">
        <v>63.875014721369986</v>
      </c>
    </row>
    <row r="12" spans="1:26" ht="11.25" customHeight="1">
      <c r="B12" s="218" t="s">
        <v>74</v>
      </c>
      <c r="O12" s="218" t="s">
        <v>74</v>
      </c>
    </row>
    <row r="39" spans="1:26" ht="11.25" customHeight="1">
      <c r="B39" s="179"/>
      <c r="C39" s="202" t="s">
        <v>478</v>
      </c>
      <c r="D39" s="179"/>
      <c r="E39" s="179"/>
      <c r="F39" s="179"/>
      <c r="G39" s="179"/>
      <c r="H39" s="179"/>
      <c r="I39" s="179"/>
      <c r="J39" s="179"/>
      <c r="K39" s="179"/>
      <c r="L39" s="179"/>
      <c r="O39" s="179"/>
      <c r="P39" s="202" t="s">
        <v>479</v>
      </c>
      <c r="Q39" s="179"/>
      <c r="R39" s="179"/>
      <c r="S39" s="179"/>
      <c r="T39" s="179"/>
      <c r="U39" s="179"/>
      <c r="V39" s="179"/>
      <c r="W39" s="179"/>
      <c r="X39" s="179"/>
      <c r="Y39" s="179"/>
    </row>
    <row r="40" spans="1:26" ht="11.25" customHeight="1">
      <c r="B40" s="236"/>
      <c r="C40" s="216">
        <v>2015</v>
      </c>
      <c r="D40" s="208">
        <v>2016</v>
      </c>
      <c r="E40" s="208">
        <v>2017</v>
      </c>
      <c r="F40" s="208">
        <v>2018</v>
      </c>
      <c r="G40" s="208">
        <v>2019</v>
      </c>
      <c r="H40" s="208">
        <v>2020</v>
      </c>
      <c r="I40" s="208">
        <v>2021</v>
      </c>
      <c r="J40" s="208">
        <v>2022</v>
      </c>
      <c r="K40" s="208">
        <v>2023</v>
      </c>
      <c r="L40" s="208">
        <v>2024</v>
      </c>
      <c r="M40" s="217">
        <v>2025</v>
      </c>
      <c r="O40" s="236"/>
      <c r="P40" s="210">
        <v>2015</v>
      </c>
      <c r="Q40" s="210">
        <v>2016</v>
      </c>
      <c r="R40" s="210">
        <v>2017</v>
      </c>
      <c r="S40" s="210">
        <v>2018</v>
      </c>
      <c r="T40" s="210">
        <v>2019</v>
      </c>
      <c r="U40" s="210">
        <v>2020</v>
      </c>
      <c r="V40" s="210">
        <v>2021</v>
      </c>
      <c r="W40" s="210">
        <v>2022</v>
      </c>
      <c r="X40" s="210">
        <v>2023</v>
      </c>
      <c r="Y40" s="210">
        <v>2024</v>
      </c>
      <c r="Z40" s="225">
        <v>2025</v>
      </c>
    </row>
    <row r="41" spans="1:26" ht="11.25" customHeight="1">
      <c r="A41" s="127"/>
      <c r="B41" s="205" t="s">
        <v>70</v>
      </c>
      <c r="C41" s="118">
        <v>200</v>
      </c>
      <c r="D41" s="119">
        <v>192</v>
      </c>
      <c r="E41" s="119">
        <v>242</v>
      </c>
      <c r="F41" s="119">
        <v>285</v>
      </c>
      <c r="G41" s="119">
        <v>322</v>
      </c>
      <c r="H41" s="119">
        <v>363</v>
      </c>
      <c r="I41" s="119">
        <v>553</v>
      </c>
      <c r="J41" s="119">
        <v>503</v>
      </c>
      <c r="K41" s="119">
        <v>353</v>
      </c>
      <c r="L41" s="119">
        <v>293</v>
      </c>
      <c r="M41" s="120">
        <v>110</v>
      </c>
      <c r="O41" s="205" t="s">
        <v>70</v>
      </c>
      <c r="P41" s="46">
        <v>0.17566479656800002</v>
      </c>
      <c r="Q41" s="47">
        <v>0.20517441032699996</v>
      </c>
      <c r="R41" s="47">
        <v>0.30863815024999997</v>
      </c>
      <c r="S41" s="47">
        <v>0.36943357583899994</v>
      </c>
      <c r="T41" s="47">
        <v>0.51122806038900004</v>
      </c>
      <c r="U41" s="47">
        <v>0.50071631301700048</v>
      </c>
      <c r="V41" s="47">
        <v>0.93829347850499978</v>
      </c>
      <c r="W41" s="47">
        <v>1.1273273838329994</v>
      </c>
      <c r="X41" s="47">
        <v>0.75873385234499979</v>
      </c>
      <c r="Y41" s="47">
        <v>0.57705930740499989</v>
      </c>
      <c r="Z41" s="48">
        <v>0.23775952580599999</v>
      </c>
    </row>
    <row r="42" spans="1:26" ht="11.25" customHeight="1">
      <c r="A42" s="127"/>
      <c r="B42" s="210" t="s">
        <v>71</v>
      </c>
      <c r="C42" s="5">
        <v>192</v>
      </c>
      <c r="D42" s="6">
        <v>178</v>
      </c>
      <c r="E42" s="6">
        <v>227</v>
      </c>
      <c r="F42" s="6">
        <v>242</v>
      </c>
      <c r="G42" s="6">
        <v>248</v>
      </c>
      <c r="H42" s="6">
        <v>252</v>
      </c>
      <c r="I42" s="6">
        <v>376</v>
      </c>
      <c r="J42" s="6">
        <v>370</v>
      </c>
      <c r="K42" s="6">
        <v>330</v>
      </c>
      <c r="L42" s="6">
        <v>285</v>
      </c>
      <c r="M42" s="7">
        <v>121</v>
      </c>
      <c r="O42" s="210" t="s">
        <v>71</v>
      </c>
      <c r="P42" s="27">
        <v>0.98482358300000017</v>
      </c>
      <c r="Q42" s="24">
        <v>0.49870185880900009</v>
      </c>
      <c r="R42" s="24">
        <v>1.1115911631429998</v>
      </c>
      <c r="S42" s="24">
        <v>1.1077143454849998</v>
      </c>
      <c r="T42" s="24">
        <v>1.2908800004640004</v>
      </c>
      <c r="U42" s="24">
        <v>1.083528116169</v>
      </c>
      <c r="V42" s="24">
        <v>2.7247332515289981</v>
      </c>
      <c r="W42" s="24">
        <v>1.4389642929999999</v>
      </c>
      <c r="X42" s="24">
        <v>0.82198864382900005</v>
      </c>
      <c r="Y42" s="24">
        <v>0.93903556745100003</v>
      </c>
      <c r="Z42" s="25">
        <v>0.30069108600000005</v>
      </c>
    </row>
    <row r="43" spans="1:26" ht="11.25" customHeight="1">
      <c r="A43" s="127"/>
      <c r="B43" s="210" t="s">
        <v>72</v>
      </c>
      <c r="C43" s="8">
        <v>99</v>
      </c>
      <c r="D43" s="9">
        <v>103</v>
      </c>
      <c r="E43" s="9">
        <v>99</v>
      </c>
      <c r="F43" s="9">
        <v>139</v>
      </c>
      <c r="G43" s="9">
        <v>144</v>
      </c>
      <c r="H43" s="9">
        <v>195</v>
      </c>
      <c r="I43" s="9">
        <v>286</v>
      </c>
      <c r="J43" s="9">
        <v>260</v>
      </c>
      <c r="K43" s="9">
        <v>251</v>
      </c>
      <c r="L43" s="9">
        <v>258</v>
      </c>
      <c r="M43" s="12">
        <v>108</v>
      </c>
      <c r="O43" s="210" t="s">
        <v>72</v>
      </c>
      <c r="P43" s="2">
        <v>0.77776646300000007</v>
      </c>
      <c r="Q43" s="3">
        <v>0.52068934</v>
      </c>
      <c r="R43" s="3">
        <v>0.54693595100000014</v>
      </c>
      <c r="S43" s="3">
        <v>1.2582969455830004</v>
      </c>
      <c r="T43" s="3">
        <v>1.2721215370000007</v>
      </c>
      <c r="U43" s="3">
        <v>1.6513888106769994</v>
      </c>
      <c r="V43" s="3">
        <v>3.1915501635680004</v>
      </c>
      <c r="W43" s="3">
        <v>1.9640267679999996</v>
      </c>
      <c r="X43" s="3">
        <v>1.0697840330000004</v>
      </c>
      <c r="Y43" s="3">
        <v>2.1451868596979997</v>
      </c>
      <c r="Z43" s="4">
        <v>0.64389229644500012</v>
      </c>
    </row>
    <row r="44" spans="1:26" ht="11.25" customHeight="1">
      <c r="A44" s="127"/>
      <c r="B44" s="210" t="s">
        <v>73</v>
      </c>
      <c r="C44" s="31">
        <v>15</v>
      </c>
      <c r="D44" s="32">
        <v>7</v>
      </c>
      <c r="E44" s="32">
        <v>10</v>
      </c>
      <c r="F44" s="32">
        <v>13</v>
      </c>
      <c r="G44" s="32">
        <v>17</v>
      </c>
      <c r="H44" s="32">
        <v>16</v>
      </c>
      <c r="I44" s="32">
        <v>16</v>
      </c>
      <c r="J44" s="32">
        <v>21</v>
      </c>
      <c r="K44" s="32">
        <v>28</v>
      </c>
      <c r="L44" s="32">
        <v>35</v>
      </c>
      <c r="M44" s="33">
        <v>14</v>
      </c>
      <c r="O44" s="210" t="s">
        <v>73</v>
      </c>
      <c r="P44" s="30">
        <v>0.48365567700000006</v>
      </c>
      <c r="Q44" s="28">
        <v>0.10762261900000002</v>
      </c>
      <c r="R44" s="28">
        <v>0.37038576600000001</v>
      </c>
      <c r="S44" s="28">
        <v>0.49683230500000003</v>
      </c>
      <c r="T44" s="28">
        <v>0.36584211500000002</v>
      </c>
      <c r="U44" s="28">
        <v>0.321908588</v>
      </c>
      <c r="V44" s="28">
        <v>0.35816395599999995</v>
      </c>
      <c r="W44" s="28">
        <v>0.42808608332000003</v>
      </c>
      <c r="X44" s="28">
        <v>0.26155989508900002</v>
      </c>
      <c r="Y44" s="28">
        <v>0.49262940799999994</v>
      </c>
      <c r="Z44" s="29">
        <v>0.156671175</v>
      </c>
    </row>
    <row r="45" spans="1:26" ht="11.25" customHeight="1">
      <c r="B45" s="218" t="s">
        <v>74</v>
      </c>
      <c r="O45" s="218" t="s">
        <v>74</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EEB7E-A8E5-443D-A186-5AAF1B50FDF0}">
  <sheetPr codeName="Sheet57">
    <tabColor theme="4"/>
  </sheetPr>
  <dimension ref="B3:I39"/>
  <sheetViews>
    <sheetView showGridLines="0" zoomScaleNormal="100" workbookViewId="0">
      <selection activeCell="B19" sqref="B19"/>
    </sheetView>
  </sheetViews>
  <sheetFormatPr defaultColWidth="9" defaultRowHeight="11.25" customHeight="1"/>
  <cols>
    <col min="1" max="1" width="3.33203125" style="274" customWidth="1"/>
    <col min="2" max="2" width="53.33203125" style="274" customWidth="1"/>
    <col min="3" max="3" width="22" style="274" bestFit="1" customWidth="1"/>
    <col min="4" max="4" width="3.33203125" style="274" customWidth="1"/>
    <col min="5" max="5" width="53.33203125" style="274" customWidth="1"/>
    <col min="6" max="6" width="17.6640625" style="274" customWidth="1"/>
    <col min="7" max="7" width="3.33203125" style="274" customWidth="1"/>
    <col min="8" max="8" width="53.33203125" style="274" customWidth="1"/>
    <col min="9" max="9" width="17.33203125" style="274" customWidth="1"/>
    <col min="10" max="16384" width="9" style="274"/>
  </cols>
  <sheetData>
    <row r="3" spans="2:9" ht="11.25" customHeight="1">
      <c r="D3" s="117"/>
    </row>
    <row r="5" spans="2:9" ht="11.25" customHeight="1">
      <c r="B5" s="998" t="s">
        <v>480</v>
      </c>
      <c r="C5" s="998"/>
      <c r="E5" s="998" t="s">
        <v>481</v>
      </c>
      <c r="F5" s="998"/>
      <c r="H5" s="998" t="s">
        <v>482</v>
      </c>
      <c r="I5" s="998"/>
    </row>
    <row r="6" spans="2:9" ht="15" customHeight="1">
      <c r="B6" s="999"/>
      <c r="C6" s="999"/>
      <c r="E6" s="998"/>
      <c r="F6" s="998"/>
      <c r="H6" s="998"/>
      <c r="I6" s="998"/>
    </row>
    <row r="7" spans="2:9" ht="11.25" customHeight="1">
      <c r="B7" s="275" t="s">
        <v>207</v>
      </c>
      <c r="C7" s="276" t="s">
        <v>208</v>
      </c>
      <c r="E7" s="275" t="s">
        <v>207</v>
      </c>
      <c r="F7" s="276" t="s">
        <v>208</v>
      </c>
      <c r="H7" s="275" t="s">
        <v>207</v>
      </c>
      <c r="I7" s="276" t="s">
        <v>208</v>
      </c>
    </row>
    <row r="8" spans="2:9" ht="11.25" customHeight="1">
      <c r="B8" s="277" t="s">
        <v>172</v>
      </c>
      <c r="C8" s="278">
        <v>9.9669220137799996</v>
      </c>
      <c r="E8" s="277" t="s">
        <v>172</v>
      </c>
      <c r="F8" s="278">
        <v>0.44080243200000008</v>
      </c>
      <c r="H8" s="277" t="s">
        <v>173</v>
      </c>
      <c r="I8" s="278">
        <v>0.95528035899999997</v>
      </c>
    </row>
    <row r="9" spans="2:9" ht="11.25" customHeight="1">
      <c r="B9" s="131" t="s">
        <v>173</v>
      </c>
      <c r="C9" s="132">
        <v>9.2164727720330006</v>
      </c>
      <c r="E9" s="131" t="s">
        <v>173</v>
      </c>
      <c r="F9" s="132">
        <v>0.19280762200000001</v>
      </c>
      <c r="H9" s="131" t="s">
        <v>172</v>
      </c>
      <c r="I9" s="132">
        <v>0.93768635100000008</v>
      </c>
    </row>
    <row r="10" spans="2:9" ht="11.25" customHeight="1">
      <c r="B10" s="277" t="s">
        <v>174</v>
      </c>
      <c r="C10" s="278">
        <v>3.4246750632450005</v>
      </c>
      <c r="E10" s="277" t="s">
        <v>177</v>
      </c>
      <c r="F10" s="278">
        <v>0.107558521</v>
      </c>
      <c r="H10" s="277" t="s">
        <v>177</v>
      </c>
      <c r="I10" s="278">
        <v>0.13231501835400003</v>
      </c>
    </row>
    <row r="11" spans="2:9" ht="11.25" customHeight="1">
      <c r="B11" s="131" t="s">
        <v>175</v>
      </c>
      <c r="C11" s="132">
        <v>2.422290664999998</v>
      </c>
      <c r="E11" s="131" t="s">
        <v>174</v>
      </c>
      <c r="F11" s="132">
        <v>5.9363906000000001E-2</v>
      </c>
      <c r="H11" s="131" t="s">
        <v>175</v>
      </c>
      <c r="I11" s="132">
        <v>0.116454456</v>
      </c>
    </row>
    <row r="12" spans="2:9" ht="11.25" customHeight="1">
      <c r="B12" s="279" t="s">
        <v>176</v>
      </c>
      <c r="C12" s="280">
        <v>0.84179778612700007</v>
      </c>
      <c r="E12" s="279" t="s">
        <v>175</v>
      </c>
      <c r="F12" s="280">
        <v>5.7738655999999999E-2</v>
      </c>
      <c r="H12" s="279" t="s">
        <v>174</v>
      </c>
      <c r="I12" s="280">
        <v>0.11358093622400002</v>
      </c>
    </row>
    <row r="13" spans="2:9" ht="11.25" customHeight="1">
      <c r="B13" s="281" t="s">
        <v>74</v>
      </c>
      <c r="E13" s="281" t="s">
        <v>74</v>
      </c>
      <c r="H13" s="281" t="s">
        <v>74</v>
      </c>
    </row>
    <row r="14" spans="2:9" ht="11.25" customHeight="1">
      <c r="B14" s="218" t="s">
        <v>209</v>
      </c>
      <c r="E14" s="218" t="s">
        <v>209</v>
      </c>
      <c r="H14" s="218" t="s">
        <v>209</v>
      </c>
    </row>
    <row r="15" spans="2:9" ht="11.25" customHeight="1">
      <c r="B15" s="274" t="s">
        <v>210</v>
      </c>
      <c r="E15" s="274" t="s">
        <v>210</v>
      </c>
      <c r="H15" s="274" t="s">
        <v>210</v>
      </c>
    </row>
    <row r="17" spans="2:9" ht="18.5" customHeight="1">
      <c r="B17" s="998" t="s">
        <v>485</v>
      </c>
      <c r="C17" s="998"/>
      <c r="E17" s="998" t="s">
        <v>484</v>
      </c>
      <c r="F17" s="998"/>
      <c r="H17" s="998" t="s">
        <v>483</v>
      </c>
      <c r="I17" s="998"/>
    </row>
    <row r="18" spans="2:9" ht="11.25" customHeight="1">
      <c r="B18" s="998"/>
      <c r="C18" s="998"/>
      <c r="E18" s="998"/>
      <c r="F18" s="998"/>
      <c r="H18" s="998"/>
      <c r="I18" s="998"/>
    </row>
    <row r="19" spans="2:9" ht="11.25" customHeight="1">
      <c r="B19" s="282" t="s">
        <v>207</v>
      </c>
      <c r="C19" s="282" t="s">
        <v>67</v>
      </c>
      <c r="E19" s="282" t="s">
        <v>207</v>
      </c>
      <c r="F19" s="282" t="s">
        <v>67</v>
      </c>
      <c r="H19" s="282" t="s">
        <v>207</v>
      </c>
      <c r="I19" s="282" t="s">
        <v>67</v>
      </c>
    </row>
    <row r="20" spans="2:9" ht="11.25" customHeight="1">
      <c r="B20" s="277" t="s">
        <v>173</v>
      </c>
      <c r="C20" s="283">
        <v>1792</v>
      </c>
      <c r="E20" s="284" t="s">
        <v>172</v>
      </c>
      <c r="F20" s="283">
        <v>64</v>
      </c>
      <c r="H20" s="284" t="s">
        <v>173</v>
      </c>
      <c r="I20" s="283">
        <v>143</v>
      </c>
    </row>
    <row r="21" spans="2:9" ht="11.25" customHeight="1">
      <c r="B21" s="131" t="s">
        <v>172</v>
      </c>
      <c r="C21" s="133">
        <v>1369</v>
      </c>
      <c r="E21" s="131" t="s">
        <v>173</v>
      </c>
      <c r="F21" s="133">
        <v>59</v>
      </c>
      <c r="H21" s="131" t="s">
        <v>172</v>
      </c>
      <c r="I21" s="133">
        <v>135</v>
      </c>
    </row>
    <row r="22" spans="2:9" ht="11.25" customHeight="1">
      <c r="B22" s="277" t="s">
        <v>174</v>
      </c>
      <c r="C22" s="285">
        <v>858</v>
      </c>
      <c r="E22" s="277" t="s">
        <v>174</v>
      </c>
      <c r="F22" s="285">
        <v>28</v>
      </c>
      <c r="H22" s="277" t="s">
        <v>174</v>
      </c>
      <c r="I22" s="285">
        <v>60</v>
      </c>
    </row>
    <row r="23" spans="2:9" ht="11.25" customHeight="1">
      <c r="B23" s="131" t="s">
        <v>175</v>
      </c>
      <c r="C23" s="133">
        <v>388</v>
      </c>
      <c r="E23" s="131" t="s">
        <v>179</v>
      </c>
      <c r="F23" s="133">
        <v>15</v>
      </c>
      <c r="H23" s="131" t="s">
        <v>179</v>
      </c>
      <c r="I23" s="133">
        <v>31</v>
      </c>
    </row>
    <row r="24" spans="2:9" ht="11.25" customHeight="1">
      <c r="B24" s="279" t="s">
        <v>179</v>
      </c>
      <c r="C24" s="286">
        <v>295</v>
      </c>
      <c r="E24" s="279" t="s">
        <v>176</v>
      </c>
      <c r="F24" s="286">
        <v>14</v>
      </c>
      <c r="H24" s="279" t="s">
        <v>175</v>
      </c>
      <c r="I24" s="286">
        <v>28</v>
      </c>
    </row>
    <row r="25" spans="2:9" ht="11.25" customHeight="1">
      <c r="B25" s="281" t="s">
        <v>74</v>
      </c>
      <c r="E25" s="281" t="s">
        <v>74</v>
      </c>
      <c r="H25" s="281" t="s">
        <v>74</v>
      </c>
    </row>
    <row r="26" spans="2:9" ht="11.25" customHeight="1">
      <c r="B26" s="218" t="s">
        <v>209</v>
      </c>
      <c r="E26" s="218" t="s">
        <v>209</v>
      </c>
      <c r="H26" s="218" t="s">
        <v>209</v>
      </c>
    </row>
    <row r="27" spans="2:9" ht="11.25" customHeight="1">
      <c r="B27" s="274" t="s">
        <v>210</v>
      </c>
      <c r="E27" s="274" t="s">
        <v>210</v>
      </c>
      <c r="H27" s="274" t="s">
        <v>210</v>
      </c>
    </row>
    <row r="29" spans="2:9" ht="11.25" customHeight="1">
      <c r="I29" s="134"/>
    </row>
    <row r="30" spans="2:9" ht="11.25" customHeight="1">
      <c r="I30" s="134"/>
    </row>
    <row r="31" spans="2:9" ht="11.25" customHeight="1">
      <c r="B31" s="134"/>
      <c r="E31"/>
      <c r="I31" s="134"/>
    </row>
    <row r="32" spans="2:9" ht="11.25" customHeight="1">
      <c r="B32" s="134"/>
      <c r="E32"/>
      <c r="I32" s="134"/>
    </row>
    <row r="33" spans="2:9" ht="11.25" customHeight="1">
      <c r="B33" s="134"/>
      <c r="E33"/>
      <c r="I33" s="134"/>
    </row>
    <row r="34" spans="2:9" ht="11.25" customHeight="1">
      <c r="B34" s="134"/>
      <c r="E34"/>
      <c r="I34" s="134"/>
    </row>
    <row r="35" spans="2:9" ht="11.25" customHeight="1">
      <c r="B35" s="134"/>
      <c r="E35"/>
      <c r="I35" s="134"/>
    </row>
    <row r="36" spans="2:9" ht="11.25" customHeight="1">
      <c r="B36" s="134"/>
      <c r="E36"/>
      <c r="I36" s="134"/>
    </row>
    <row r="37" spans="2:9" ht="11.25" customHeight="1">
      <c r="B37" s="134"/>
      <c r="E37"/>
    </row>
    <row r="38" spans="2:9" ht="11.25" customHeight="1">
      <c r="E38"/>
    </row>
    <row r="39" spans="2:9" ht="11.25" customHeight="1">
      <c r="E39"/>
    </row>
  </sheetData>
  <mergeCells count="6">
    <mergeCell ref="B5:C6"/>
    <mergeCell ref="E5:F6"/>
    <mergeCell ref="H5:I6"/>
    <mergeCell ref="B17:C18"/>
    <mergeCell ref="E17:F18"/>
    <mergeCell ref="H17:I18"/>
  </mergeCells>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45955-A0BE-497F-BBE9-D1061A300069}">
  <sheetPr codeName="Sheet58">
    <tabColor theme="4"/>
  </sheetPr>
  <dimension ref="B5:AR60"/>
  <sheetViews>
    <sheetView showGridLines="0" zoomScaleNormal="100" workbookViewId="0">
      <selection activeCell="C47" sqref="C47:F47"/>
    </sheetView>
  </sheetViews>
  <sheetFormatPr defaultColWidth="7.6640625" defaultRowHeight="11.25" customHeight="1"/>
  <cols>
    <col min="1" max="1" width="3.33203125" style="214" customWidth="1"/>
    <col min="2" max="2" width="25.33203125" style="214" customWidth="1"/>
    <col min="3" max="3" width="7.6640625" style="214" customWidth="1"/>
    <col min="4" max="17" width="7.6640625" style="214"/>
    <col min="18" max="18" width="7.6640625" style="214" customWidth="1"/>
    <col min="19" max="16384" width="7.6640625" style="214"/>
  </cols>
  <sheetData>
    <row r="5" spans="2:19" ht="11.25" customHeight="1">
      <c r="D5" s="105"/>
      <c r="E5" s="105"/>
      <c r="F5" s="105"/>
      <c r="G5" s="105"/>
      <c r="H5" s="105"/>
      <c r="I5" s="105"/>
      <c r="J5" s="105"/>
      <c r="K5" s="105"/>
      <c r="L5" s="105"/>
      <c r="M5" s="105"/>
      <c r="N5" s="105"/>
    </row>
    <row r="6" spans="2:19" ht="15.5">
      <c r="C6" s="215" t="s">
        <v>486</v>
      </c>
      <c r="S6" s="229"/>
    </row>
    <row r="7" spans="2:19" s="226" customFormat="1" ht="11.25" customHeight="1">
      <c r="B7" s="207"/>
      <c r="C7" s="210">
        <v>2015</v>
      </c>
      <c r="D7" s="210">
        <v>2016</v>
      </c>
      <c r="E7" s="210">
        <v>2017</v>
      </c>
      <c r="F7" s="210">
        <v>2018</v>
      </c>
      <c r="G7" s="210">
        <v>2019</v>
      </c>
      <c r="H7" s="210">
        <v>2020</v>
      </c>
      <c r="I7" s="210">
        <v>2021</v>
      </c>
      <c r="J7" s="210">
        <v>2022</v>
      </c>
      <c r="K7" s="210">
        <v>2023</v>
      </c>
      <c r="L7" s="210">
        <v>2024</v>
      </c>
      <c r="M7" s="225">
        <v>2025</v>
      </c>
    </row>
    <row r="8" spans="2:19" ht="11.25" customHeight="1">
      <c r="B8" s="210" t="s">
        <v>66</v>
      </c>
      <c r="C8" s="46">
        <v>16.839050716458004</v>
      </c>
      <c r="D8" s="47">
        <v>15.747621131432012</v>
      </c>
      <c r="E8" s="47">
        <v>20.901389577762011</v>
      </c>
      <c r="F8" s="47">
        <v>29.646292866909004</v>
      </c>
      <c r="G8" s="47">
        <v>27.265764711751</v>
      </c>
      <c r="H8" s="47">
        <v>40.906610260117994</v>
      </c>
      <c r="I8" s="47">
        <v>55.223498341515025</v>
      </c>
      <c r="J8" s="47">
        <v>41.276589586817991</v>
      </c>
      <c r="K8" s="47">
        <v>30.481580169180003</v>
      </c>
      <c r="L8" s="47">
        <v>37.404765821742998</v>
      </c>
      <c r="M8" s="48">
        <v>16.068858628657004</v>
      </c>
    </row>
    <row r="9" spans="2:19" ht="11.25" customHeight="1">
      <c r="B9" s="210" t="s">
        <v>67</v>
      </c>
      <c r="C9" s="5">
        <v>1632</v>
      </c>
      <c r="D9" s="6">
        <v>1584</v>
      </c>
      <c r="E9" s="6">
        <v>1804</v>
      </c>
      <c r="F9" s="6">
        <v>1925</v>
      </c>
      <c r="G9" s="6">
        <v>2061</v>
      </c>
      <c r="H9" s="6">
        <v>2214</v>
      </c>
      <c r="I9" s="6">
        <v>2713</v>
      </c>
      <c r="J9" s="6">
        <v>2226</v>
      </c>
      <c r="K9" s="6">
        <v>1996</v>
      </c>
      <c r="L9" s="6">
        <v>1935</v>
      </c>
      <c r="M9" s="7">
        <v>830</v>
      </c>
    </row>
    <row r="10" spans="2:19" ht="11.25" customHeight="1">
      <c r="B10" s="205" t="s">
        <v>70</v>
      </c>
      <c r="C10" s="13">
        <v>362</v>
      </c>
      <c r="D10" s="14">
        <v>400</v>
      </c>
      <c r="E10" s="14">
        <v>451</v>
      </c>
      <c r="F10" s="14">
        <v>486</v>
      </c>
      <c r="G10" s="14">
        <v>558</v>
      </c>
      <c r="H10" s="14">
        <v>603</v>
      </c>
      <c r="I10" s="14">
        <v>748</v>
      </c>
      <c r="J10" s="14">
        <v>635</v>
      </c>
      <c r="K10" s="14">
        <v>510</v>
      </c>
      <c r="L10" s="14">
        <v>478</v>
      </c>
      <c r="M10" s="15">
        <v>172</v>
      </c>
    </row>
    <row r="11" spans="2:19" ht="11.25" customHeight="1">
      <c r="B11" s="210" t="s">
        <v>71</v>
      </c>
      <c r="C11" s="5">
        <v>607</v>
      </c>
      <c r="D11" s="6">
        <v>583</v>
      </c>
      <c r="E11" s="6">
        <v>691</v>
      </c>
      <c r="F11" s="6">
        <v>701</v>
      </c>
      <c r="G11" s="6">
        <v>745</v>
      </c>
      <c r="H11" s="6">
        <v>727</v>
      </c>
      <c r="I11" s="6">
        <v>868</v>
      </c>
      <c r="J11" s="6">
        <v>678</v>
      </c>
      <c r="K11" s="6">
        <v>551</v>
      </c>
      <c r="L11" s="6">
        <v>530</v>
      </c>
      <c r="M11" s="7">
        <v>203</v>
      </c>
    </row>
    <row r="12" spans="2:19" ht="11.25" customHeight="1">
      <c r="B12" s="210" t="s">
        <v>72</v>
      </c>
      <c r="C12" s="13">
        <v>520</v>
      </c>
      <c r="D12" s="14">
        <v>486</v>
      </c>
      <c r="E12" s="14">
        <v>524</v>
      </c>
      <c r="F12" s="14">
        <v>581</v>
      </c>
      <c r="G12" s="14">
        <v>617</v>
      </c>
      <c r="H12" s="14">
        <v>711</v>
      </c>
      <c r="I12" s="14">
        <v>906</v>
      </c>
      <c r="J12" s="14">
        <v>760</v>
      </c>
      <c r="K12" s="14">
        <v>782</v>
      </c>
      <c r="L12" s="14">
        <v>763</v>
      </c>
      <c r="M12" s="15">
        <v>361</v>
      </c>
    </row>
    <row r="13" spans="2:19" ht="11.25" customHeight="1">
      <c r="B13" s="210" t="s">
        <v>73</v>
      </c>
      <c r="C13" s="31">
        <v>141</v>
      </c>
      <c r="D13" s="32">
        <v>111</v>
      </c>
      <c r="E13" s="32">
        <v>136</v>
      </c>
      <c r="F13" s="32">
        <v>155</v>
      </c>
      <c r="G13" s="32">
        <v>141</v>
      </c>
      <c r="H13" s="32">
        <v>172</v>
      </c>
      <c r="I13" s="32">
        <v>191</v>
      </c>
      <c r="J13" s="32">
        <v>151</v>
      </c>
      <c r="K13" s="32">
        <v>153</v>
      </c>
      <c r="L13" s="32">
        <v>163</v>
      </c>
      <c r="M13" s="33">
        <v>93</v>
      </c>
    </row>
    <row r="14" spans="2:19" ht="11.25" customHeight="1">
      <c r="B14" s="287"/>
      <c r="C14" s="240"/>
      <c r="D14" s="240"/>
      <c r="E14" s="240"/>
      <c r="F14" s="223"/>
      <c r="G14" s="223"/>
      <c r="H14" s="223"/>
      <c r="I14" s="223"/>
      <c r="J14" s="223"/>
      <c r="M14" s="223"/>
    </row>
    <row r="15" spans="2:19" ht="11.25" customHeight="1">
      <c r="B15" s="205" t="s">
        <v>70</v>
      </c>
      <c r="C15" s="165">
        <v>0.22208588957055214</v>
      </c>
      <c r="D15" s="166">
        <v>0.25316455696202533</v>
      </c>
      <c r="E15" s="166">
        <v>0.25027746947835738</v>
      </c>
      <c r="F15" s="166">
        <v>0.25273010920436817</v>
      </c>
      <c r="G15" s="166">
        <v>0.27074235807860264</v>
      </c>
      <c r="H15" s="166">
        <v>0.27248079530049707</v>
      </c>
      <c r="I15" s="166">
        <v>0.27570954662734981</v>
      </c>
      <c r="J15" s="166">
        <v>0.28552158273381295</v>
      </c>
      <c r="K15" s="166">
        <v>0.25551102204408815</v>
      </c>
      <c r="L15" s="166">
        <v>0.24715615305067218</v>
      </c>
      <c r="M15" s="167">
        <v>0.2074788902291918</v>
      </c>
    </row>
    <row r="16" spans="2:19" ht="11.25" customHeight="1">
      <c r="B16" s="210" t="s">
        <v>71</v>
      </c>
      <c r="C16" s="168">
        <v>0.37239263803680983</v>
      </c>
      <c r="D16" s="169">
        <v>0.36898734177215192</v>
      </c>
      <c r="E16" s="169">
        <v>0.3834628190899001</v>
      </c>
      <c r="F16" s="169">
        <v>0.36453458138325534</v>
      </c>
      <c r="G16" s="169">
        <v>0.36147501213003397</v>
      </c>
      <c r="H16" s="169">
        <v>0.32851333032083146</v>
      </c>
      <c r="I16" s="169">
        <v>0.31994102469590857</v>
      </c>
      <c r="J16" s="169">
        <v>0.30485611510791366</v>
      </c>
      <c r="K16" s="169">
        <v>0.27605210420841686</v>
      </c>
      <c r="L16" s="169">
        <v>0.27404343329886244</v>
      </c>
      <c r="M16" s="170">
        <v>0.24487334137515079</v>
      </c>
    </row>
    <row r="17" spans="2:13" ht="11.25" customHeight="1">
      <c r="B17" s="210" t="s">
        <v>72</v>
      </c>
      <c r="C17" s="171">
        <v>0.31901840490797545</v>
      </c>
      <c r="D17" s="172">
        <v>0.30759493670886073</v>
      </c>
      <c r="E17" s="172">
        <v>0.29078801331853499</v>
      </c>
      <c r="F17" s="172">
        <v>0.30213208528341134</v>
      </c>
      <c r="G17" s="172">
        <v>0.29936923823386707</v>
      </c>
      <c r="H17" s="172">
        <v>0.32128332580207863</v>
      </c>
      <c r="I17" s="172">
        <v>0.33394765941761889</v>
      </c>
      <c r="J17" s="172">
        <v>0.34172661870503596</v>
      </c>
      <c r="K17" s="172">
        <v>0.39178356713426854</v>
      </c>
      <c r="L17" s="172">
        <v>0.39451913133402278</v>
      </c>
      <c r="M17" s="173">
        <v>0.43546441495778043</v>
      </c>
    </row>
    <row r="18" spans="2:13" ht="11.25" customHeight="1">
      <c r="B18" s="210" t="s">
        <v>73</v>
      </c>
      <c r="C18" s="174">
        <v>8.6503067484662577E-2</v>
      </c>
      <c r="D18" s="175">
        <v>7.0253164556962025E-2</v>
      </c>
      <c r="E18" s="175">
        <v>7.5471698113207544E-2</v>
      </c>
      <c r="F18" s="175">
        <v>8.0603224128965159E-2</v>
      </c>
      <c r="G18" s="175">
        <v>6.8413391557496359E-2</v>
      </c>
      <c r="H18" s="175">
        <v>7.7722548576592859E-2</v>
      </c>
      <c r="I18" s="175">
        <v>7.040176925912274E-2</v>
      </c>
      <c r="J18" s="175">
        <v>6.7895683453237404E-2</v>
      </c>
      <c r="K18" s="175">
        <v>7.6653306613226446E-2</v>
      </c>
      <c r="L18" s="175">
        <v>8.4281282316442607E-2</v>
      </c>
      <c r="M18" s="176">
        <v>0.11218335343787696</v>
      </c>
    </row>
    <row r="19" spans="2:13" ht="11.25" customHeight="1">
      <c r="B19" s="218" t="s">
        <v>74</v>
      </c>
      <c r="I19" s="227"/>
    </row>
    <row r="25" spans="2:13" ht="11.25" customHeight="1">
      <c r="M25" s="288"/>
    </row>
    <row r="46" spans="3:44" ht="11.25" customHeight="1">
      <c r="C46" s="215" t="s">
        <v>487</v>
      </c>
    </row>
    <row r="47" spans="3:44" ht="11.25" customHeight="1">
      <c r="C47" s="995">
        <v>2015</v>
      </c>
      <c r="D47" s="993"/>
      <c r="E47" s="993"/>
      <c r="F47" s="993"/>
      <c r="G47" s="993">
        <v>2016</v>
      </c>
      <c r="H47" s="993"/>
      <c r="I47" s="993"/>
      <c r="J47" s="993"/>
      <c r="K47" s="993">
        <v>2017</v>
      </c>
      <c r="L47" s="993"/>
      <c r="M47" s="993"/>
      <c r="N47" s="993"/>
      <c r="O47" s="993">
        <v>2018</v>
      </c>
      <c r="P47" s="993"/>
      <c r="Q47" s="993"/>
      <c r="R47" s="993"/>
      <c r="S47" s="993">
        <v>2019</v>
      </c>
      <c r="T47" s="993"/>
      <c r="U47" s="993"/>
      <c r="V47" s="993"/>
      <c r="W47" s="993">
        <v>2020</v>
      </c>
      <c r="X47" s="993"/>
      <c r="Y47" s="993"/>
      <c r="Z47" s="993"/>
      <c r="AA47" s="993">
        <v>2021</v>
      </c>
      <c r="AB47" s="993"/>
      <c r="AC47" s="993"/>
      <c r="AD47" s="993"/>
      <c r="AE47" s="993">
        <v>2022</v>
      </c>
      <c r="AF47" s="993"/>
      <c r="AG47" s="993"/>
      <c r="AH47" s="993"/>
      <c r="AI47" s="993">
        <v>2023</v>
      </c>
      <c r="AJ47" s="993"/>
      <c r="AK47" s="993"/>
      <c r="AL47" s="993"/>
      <c r="AM47" s="993">
        <v>2024</v>
      </c>
      <c r="AN47" s="993"/>
      <c r="AO47" s="993"/>
      <c r="AP47" s="993"/>
      <c r="AQ47" s="993">
        <v>2025</v>
      </c>
      <c r="AR47" s="994"/>
    </row>
    <row r="48" spans="3:44" ht="11.25" customHeight="1">
      <c r="C48" s="219" t="s">
        <v>76</v>
      </c>
      <c r="D48" s="220" t="s">
        <v>77</v>
      </c>
      <c r="E48" s="220" t="s">
        <v>78</v>
      </c>
      <c r="F48" s="220" t="s">
        <v>79</v>
      </c>
      <c r="G48" s="220" t="s">
        <v>76</v>
      </c>
      <c r="H48" s="220" t="s">
        <v>77</v>
      </c>
      <c r="I48" s="220" t="s">
        <v>78</v>
      </c>
      <c r="J48" s="220" t="s">
        <v>79</v>
      </c>
      <c r="K48" s="220" t="s">
        <v>76</v>
      </c>
      <c r="L48" s="220" t="s">
        <v>77</v>
      </c>
      <c r="M48" s="220" t="s">
        <v>78</v>
      </c>
      <c r="N48" s="220" t="s">
        <v>79</v>
      </c>
      <c r="O48" s="220" t="s">
        <v>76</v>
      </c>
      <c r="P48" s="220" t="s">
        <v>77</v>
      </c>
      <c r="Q48" s="220" t="s">
        <v>78</v>
      </c>
      <c r="R48" s="220" t="s">
        <v>79</v>
      </c>
      <c r="S48" s="220" t="s">
        <v>76</v>
      </c>
      <c r="T48" s="220" t="s">
        <v>77</v>
      </c>
      <c r="U48" s="220" t="s">
        <v>78</v>
      </c>
      <c r="V48" s="220" t="s">
        <v>79</v>
      </c>
      <c r="W48" s="220" t="s">
        <v>76</v>
      </c>
      <c r="X48" s="220" t="s">
        <v>77</v>
      </c>
      <c r="Y48" s="220" t="s">
        <v>78</v>
      </c>
      <c r="Z48" s="220" t="s">
        <v>79</v>
      </c>
      <c r="AA48" s="220" t="s">
        <v>76</v>
      </c>
      <c r="AB48" s="220" t="s">
        <v>77</v>
      </c>
      <c r="AC48" s="220" t="s">
        <v>78</v>
      </c>
      <c r="AD48" s="220" t="s">
        <v>79</v>
      </c>
      <c r="AE48" s="220" t="s">
        <v>76</v>
      </c>
      <c r="AF48" s="220" t="s">
        <v>77</v>
      </c>
      <c r="AG48" s="220" t="s">
        <v>78</v>
      </c>
      <c r="AH48" s="220" t="s">
        <v>79</v>
      </c>
      <c r="AI48" s="220" t="s">
        <v>76</v>
      </c>
      <c r="AJ48" s="220" t="s">
        <v>77</v>
      </c>
      <c r="AK48" s="220" t="s">
        <v>78</v>
      </c>
      <c r="AL48" s="220" t="s">
        <v>79</v>
      </c>
      <c r="AM48" s="220" t="s">
        <v>76</v>
      </c>
      <c r="AN48" s="220" t="s">
        <v>77</v>
      </c>
      <c r="AO48" s="220" t="s">
        <v>78</v>
      </c>
      <c r="AP48" s="220" t="s">
        <v>79</v>
      </c>
      <c r="AQ48" s="220" t="s">
        <v>76</v>
      </c>
      <c r="AR48" s="204" t="s">
        <v>77</v>
      </c>
    </row>
    <row r="49" spans="2:44" s="226" customFormat="1" ht="11.25" customHeight="1">
      <c r="B49" s="210" t="s">
        <v>66</v>
      </c>
      <c r="C49" s="46">
        <v>4.3458305022909993</v>
      </c>
      <c r="D49" s="47">
        <v>4.1522384522129991</v>
      </c>
      <c r="E49" s="47">
        <v>4.5060201936569992</v>
      </c>
      <c r="F49" s="47">
        <v>3.8349615682970026</v>
      </c>
      <c r="G49" s="47">
        <v>4.9579506107380027</v>
      </c>
      <c r="H49" s="47">
        <v>3.9386333026859983</v>
      </c>
      <c r="I49" s="47">
        <v>3.8354492533190019</v>
      </c>
      <c r="J49" s="47">
        <v>3.0155879646890007</v>
      </c>
      <c r="K49" s="47">
        <v>4.7038445284260009</v>
      </c>
      <c r="L49" s="47">
        <v>4.3656497038770032</v>
      </c>
      <c r="M49" s="47">
        <v>5.461110140616003</v>
      </c>
      <c r="N49" s="47">
        <v>6.3707852048430009</v>
      </c>
      <c r="O49" s="47">
        <v>7.9114277571640015</v>
      </c>
      <c r="P49" s="47">
        <v>7.5503697162350045</v>
      </c>
      <c r="Q49" s="47">
        <v>7.0625631615219966</v>
      </c>
      <c r="R49" s="47">
        <v>7.1219322319880032</v>
      </c>
      <c r="S49" s="47">
        <v>7.9108101424869997</v>
      </c>
      <c r="T49" s="47">
        <v>6.9955767813120033</v>
      </c>
      <c r="U49" s="47">
        <v>6.1557867493690051</v>
      </c>
      <c r="V49" s="47">
        <v>6.2035910385829993</v>
      </c>
      <c r="W49" s="47">
        <v>8.6667230857140094</v>
      </c>
      <c r="X49" s="47">
        <v>9.7350185325420018</v>
      </c>
      <c r="Y49" s="47">
        <v>11.597048553799997</v>
      </c>
      <c r="Z49" s="47">
        <v>10.907820088061998</v>
      </c>
      <c r="AA49" s="47">
        <v>14.854553429740005</v>
      </c>
      <c r="AB49" s="47">
        <v>14.875050014451002</v>
      </c>
      <c r="AC49" s="47">
        <v>13.435900126506009</v>
      </c>
      <c r="AD49" s="47">
        <v>12.057994770818</v>
      </c>
      <c r="AE49" s="47">
        <v>14.803755440064004</v>
      </c>
      <c r="AF49" s="47">
        <v>10.125494357556995</v>
      </c>
      <c r="AG49" s="47">
        <v>6.9218765738429973</v>
      </c>
      <c r="AH49" s="47">
        <v>9.4254632153539912</v>
      </c>
      <c r="AI49" s="47">
        <v>7.6832184121320024</v>
      </c>
      <c r="AJ49" s="47">
        <v>7.2716815961609944</v>
      </c>
      <c r="AK49" s="47">
        <v>8.8153875759950076</v>
      </c>
      <c r="AL49" s="47">
        <v>6.7112925848920062</v>
      </c>
      <c r="AM49" s="47">
        <v>9.6094789948300043</v>
      </c>
      <c r="AN49" s="47">
        <v>10.371388793227002</v>
      </c>
      <c r="AO49" s="47">
        <v>10.082696259843003</v>
      </c>
      <c r="AP49" s="47">
        <v>7.3412017738430047</v>
      </c>
      <c r="AQ49" s="47">
        <v>8.8757240962000044</v>
      </c>
      <c r="AR49" s="48">
        <v>7.1931345324570026</v>
      </c>
    </row>
    <row r="50" spans="2:44" ht="11.25" customHeight="1">
      <c r="B50" s="210" t="s">
        <v>67</v>
      </c>
      <c r="C50" s="5">
        <v>433</v>
      </c>
      <c r="D50" s="6">
        <v>410</v>
      </c>
      <c r="E50" s="6">
        <v>379</v>
      </c>
      <c r="F50" s="6">
        <v>410</v>
      </c>
      <c r="G50" s="6">
        <v>441</v>
      </c>
      <c r="H50" s="6">
        <v>383</v>
      </c>
      <c r="I50" s="6">
        <v>387</v>
      </c>
      <c r="J50" s="6">
        <v>373</v>
      </c>
      <c r="K50" s="6">
        <v>489</v>
      </c>
      <c r="L50" s="6">
        <v>450</v>
      </c>
      <c r="M50" s="6">
        <v>418</v>
      </c>
      <c r="N50" s="6">
        <v>447</v>
      </c>
      <c r="O50" s="6">
        <v>534</v>
      </c>
      <c r="P50" s="6">
        <v>476</v>
      </c>
      <c r="Q50" s="6">
        <v>445</v>
      </c>
      <c r="R50" s="6">
        <v>470</v>
      </c>
      <c r="S50" s="6">
        <v>575</v>
      </c>
      <c r="T50" s="6">
        <v>487</v>
      </c>
      <c r="U50" s="6">
        <v>489</v>
      </c>
      <c r="V50" s="6">
        <v>510</v>
      </c>
      <c r="W50" s="6">
        <v>586</v>
      </c>
      <c r="X50" s="6">
        <v>485</v>
      </c>
      <c r="Y50" s="6">
        <v>548</v>
      </c>
      <c r="Z50" s="6">
        <v>595</v>
      </c>
      <c r="AA50" s="6">
        <v>743</v>
      </c>
      <c r="AB50" s="6">
        <v>659</v>
      </c>
      <c r="AC50" s="6">
        <v>636</v>
      </c>
      <c r="AD50" s="6">
        <v>675</v>
      </c>
      <c r="AE50" s="6">
        <v>648</v>
      </c>
      <c r="AF50" s="6">
        <v>530</v>
      </c>
      <c r="AG50" s="6">
        <v>494</v>
      </c>
      <c r="AH50" s="6">
        <v>554</v>
      </c>
      <c r="AI50" s="6">
        <v>537</v>
      </c>
      <c r="AJ50" s="6">
        <v>503</v>
      </c>
      <c r="AK50" s="6">
        <v>477</v>
      </c>
      <c r="AL50" s="6">
        <v>479</v>
      </c>
      <c r="AM50" s="6">
        <v>494</v>
      </c>
      <c r="AN50" s="6">
        <v>498</v>
      </c>
      <c r="AO50" s="6">
        <v>480</v>
      </c>
      <c r="AP50" s="6">
        <v>463</v>
      </c>
      <c r="AQ50" s="6">
        <v>439</v>
      </c>
      <c r="AR50" s="7">
        <v>391</v>
      </c>
    </row>
    <row r="51" spans="2:44" ht="11.25" customHeight="1">
      <c r="B51" s="205" t="s">
        <v>70</v>
      </c>
      <c r="C51" s="13">
        <v>96</v>
      </c>
      <c r="D51" s="14">
        <v>86</v>
      </c>
      <c r="E51" s="14">
        <v>85</v>
      </c>
      <c r="F51" s="14">
        <v>95</v>
      </c>
      <c r="G51" s="14">
        <v>109</v>
      </c>
      <c r="H51" s="14">
        <v>89</v>
      </c>
      <c r="I51" s="14">
        <v>106</v>
      </c>
      <c r="J51" s="14">
        <v>96</v>
      </c>
      <c r="K51" s="14">
        <v>119</v>
      </c>
      <c r="L51" s="14">
        <v>110</v>
      </c>
      <c r="M51" s="14">
        <v>108</v>
      </c>
      <c r="N51" s="14">
        <v>114</v>
      </c>
      <c r="O51" s="14">
        <v>134</v>
      </c>
      <c r="P51" s="14">
        <v>134</v>
      </c>
      <c r="Q51" s="14">
        <v>93</v>
      </c>
      <c r="R51" s="14">
        <v>125</v>
      </c>
      <c r="S51" s="14">
        <v>152</v>
      </c>
      <c r="T51" s="14">
        <v>131</v>
      </c>
      <c r="U51" s="14">
        <v>143</v>
      </c>
      <c r="V51" s="14">
        <v>132</v>
      </c>
      <c r="W51" s="14">
        <v>167</v>
      </c>
      <c r="X51" s="14">
        <v>140</v>
      </c>
      <c r="Y51" s="14">
        <v>135</v>
      </c>
      <c r="Z51" s="14">
        <v>161</v>
      </c>
      <c r="AA51" s="14">
        <v>204</v>
      </c>
      <c r="AB51" s="14">
        <v>198</v>
      </c>
      <c r="AC51" s="14">
        <v>167</v>
      </c>
      <c r="AD51" s="14">
        <v>179</v>
      </c>
      <c r="AE51" s="14">
        <v>200</v>
      </c>
      <c r="AF51" s="14">
        <v>140</v>
      </c>
      <c r="AG51" s="14">
        <v>151</v>
      </c>
      <c r="AH51" s="14">
        <v>144</v>
      </c>
      <c r="AI51" s="14">
        <v>146</v>
      </c>
      <c r="AJ51" s="14">
        <v>138</v>
      </c>
      <c r="AK51" s="14">
        <v>105</v>
      </c>
      <c r="AL51" s="14">
        <v>121</v>
      </c>
      <c r="AM51" s="14">
        <v>111</v>
      </c>
      <c r="AN51" s="14">
        <v>113</v>
      </c>
      <c r="AO51" s="14">
        <v>122</v>
      </c>
      <c r="AP51" s="14">
        <v>132</v>
      </c>
      <c r="AQ51" s="14">
        <v>90</v>
      </c>
      <c r="AR51" s="15">
        <v>82</v>
      </c>
    </row>
    <row r="52" spans="2:44" ht="11.25" customHeight="1">
      <c r="B52" s="210" t="s">
        <v>71</v>
      </c>
      <c r="C52" s="5">
        <v>140</v>
      </c>
      <c r="D52" s="6">
        <v>164</v>
      </c>
      <c r="E52" s="6">
        <v>145</v>
      </c>
      <c r="F52" s="6">
        <v>158</v>
      </c>
      <c r="G52" s="6">
        <v>161</v>
      </c>
      <c r="H52" s="6">
        <v>145</v>
      </c>
      <c r="I52" s="6">
        <v>133</v>
      </c>
      <c r="J52" s="6">
        <v>144</v>
      </c>
      <c r="K52" s="6">
        <v>178</v>
      </c>
      <c r="L52" s="6">
        <v>190</v>
      </c>
      <c r="M52" s="6">
        <v>151</v>
      </c>
      <c r="N52" s="6">
        <v>172</v>
      </c>
      <c r="O52" s="6">
        <v>210</v>
      </c>
      <c r="P52" s="6">
        <v>161</v>
      </c>
      <c r="Q52" s="6">
        <v>176</v>
      </c>
      <c r="R52" s="6">
        <v>154</v>
      </c>
      <c r="S52" s="6">
        <v>202</v>
      </c>
      <c r="T52" s="6">
        <v>171</v>
      </c>
      <c r="U52" s="6">
        <v>176</v>
      </c>
      <c r="V52" s="6">
        <v>196</v>
      </c>
      <c r="W52" s="6">
        <v>174</v>
      </c>
      <c r="X52" s="6">
        <v>142</v>
      </c>
      <c r="Y52" s="6">
        <v>198</v>
      </c>
      <c r="Z52" s="6">
        <v>213</v>
      </c>
      <c r="AA52" s="6">
        <v>228</v>
      </c>
      <c r="AB52" s="6">
        <v>213</v>
      </c>
      <c r="AC52" s="6">
        <v>206</v>
      </c>
      <c r="AD52" s="6">
        <v>221</v>
      </c>
      <c r="AE52" s="6">
        <v>187</v>
      </c>
      <c r="AF52" s="6">
        <v>166</v>
      </c>
      <c r="AG52" s="6">
        <v>133</v>
      </c>
      <c r="AH52" s="6">
        <v>192</v>
      </c>
      <c r="AI52" s="6">
        <v>158</v>
      </c>
      <c r="AJ52" s="6">
        <v>128</v>
      </c>
      <c r="AK52" s="6">
        <v>125</v>
      </c>
      <c r="AL52" s="6">
        <v>140</v>
      </c>
      <c r="AM52" s="6">
        <v>137</v>
      </c>
      <c r="AN52" s="6">
        <v>139</v>
      </c>
      <c r="AO52" s="6">
        <v>129</v>
      </c>
      <c r="AP52" s="6">
        <v>125</v>
      </c>
      <c r="AQ52" s="6">
        <v>110</v>
      </c>
      <c r="AR52" s="7">
        <v>93</v>
      </c>
    </row>
    <row r="53" spans="2:44" ht="11.25" customHeight="1">
      <c r="B53" s="210" t="s">
        <v>72</v>
      </c>
      <c r="C53" s="13">
        <v>152</v>
      </c>
      <c r="D53" s="14">
        <v>133</v>
      </c>
      <c r="E53" s="14">
        <v>116</v>
      </c>
      <c r="F53" s="14">
        <v>119</v>
      </c>
      <c r="G53" s="14">
        <v>141</v>
      </c>
      <c r="H53" s="14">
        <v>122</v>
      </c>
      <c r="I53" s="14">
        <v>119</v>
      </c>
      <c r="J53" s="14">
        <v>104</v>
      </c>
      <c r="K53" s="14">
        <v>146</v>
      </c>
      <c r="L53" s="14">
        <v>120</v>
      </c>
      <c r="M53" s="14">
        <v>127</v>
      </c>
      <c r="N53" s="14">
        <v>131</v>
      </c>
      <c r="O53" s="14">
        <v>150</v>
      </c>
      <c r="P53" s="14">
        <v>145</v>
      </c>
      <c r="Q53" s="14">
        <v>138</v>
      </c>
      <c r="R53" s="14">
        <v>148</v>
      </c>
      <c r="S53" s="14">
        <v>180</v>
      </c>
      <c r="T53" s="14">
        <v>146</v>
      </c>
      <c r="U53" s="14">
        <v>138</v>
      </c>
      <c r="V53" s="14">
        <v>153</v>
      </c>
      <c r="W53" s="14">
        <v>205</v>
      </c>
      <c r="X53" s="14">
        <v>155</v>
      </c>
      <c r="Y53" s="14">
        <v>179</v>
      </c>
      <c r="Z53" s="14">
        <v>172</v>
      </c>
      <c r="AA53" s="14">
        <v>265</v>
      </c>
      <c r="AB53" s="14">
        <v>191</v>
      </c>
      <c r="AC53" s="14">
        <v>215</v>
      </c>
      <c r="AD53" s="14">
        <v>235</v>
      </c>
      <c r="AE53" s="14">
        <v>217</v>
      </c>
      <c r="AF53" s="14">
        <v>190</v>
      </c>
      <c r="AG53" s="14">
        <v>176</v>
      </c>
      <c r="AH53" s="14">
        <v>177</v>
      </c>
      <c r="AI53" s="14">
        <v>192</v>
      </c>
      <c r="AJ53" s="14">
        <v>195</v>
      </c>
      <c r="AK53" s="14">
        <v>217</v>
      </c>
      <c r="AL53" s="14">
        <v>178</v>
      </c>
      <c r="AM53" s="14">
        <v>205</v>
      </c>
      <c r="AN53" s="14">
        <v>201</v>
      </c>
      <c r="AO53" s="14">
        <v>191</v>
      </c>
      <c r="AP53" s="14">
        <v>166</v>
      </c>
      <c r="AQ53" s="14">
        <v>189</v>
      </c>
      <c r="AR53" s="15">
        <v>172</v>
      </c>
    </row>
    <row r="54" spans="2:44" ht="11.25" customHeight="1">
      <c r="B54" s="210" t="s">
        <v>73</v>
      </c>
      <c r="C54" s="31">
        <v>45</v>
      </c>
      <c r="D54" s="32">
        <v>27</v>
      </c>
      <c r="E54" s="32">
        <v>33</v>
      </c>
      <c r="F54" s="32">
        <v>36</v>
      </c>
      <c r="G54" s="32">
        <v>29</v>
      </c>
      <c r="H54" s="32">
        <v>25</v>
      </c>
      <c r="I54" s="32">
        <v>28</v>
      </c>
      <c r="J54" s="32">
        <v>29</v>
      </c>
      <c r="K54" s="32">
        <v>45</v>
      </c>
      <c r="L54" s="32">
        <v>30</v>
      </c>
      <c r="M54" s="32">
        <v>31</v>
      </c>
      <c r="N54" s="32">
        <v>30</v>
      </c>
      <c r="O54" s="32">
        <v>40</v>
      </c>
      <c r="P54" s="32">
        <v>35</v>
      </c>
      <c r="Q54" s="32">
        <v>38</v>
      </c>
      <c r="R54" s="32">
        <v>42</v>
      </c>
      <c r="S54" s="32">
        <v>41</v>
      </c>
      <c r="T54" s="32">
        <v>39</v>
      </c>
      <c r="U54" s="32">
        <v>32</v>
      </c>
      <c r="V54" s="32">
        <v>29</v>
      </c>
      <c r="W54" s="32">
        <v>40</v>
      </c>
      <c r="X54" s="32">
        <v>47</v>
      </c>
      <c r="Y54" s="32">
        <v>36</v>
      </c>
      <c r="Z54" s="32">
        <v>49</v>
      </c>
      <c r="AA54" s="32">
        <v>46</v>
      </c>
      <c r="AB54" s="32">
        <v>57</v>
      </c>
      <c r="AC54" s="32">
        <v>48</v>
      </c>
      <c r="AD54" s="32">
        <v>40</v>
      </c>
      <c r="AE54" s="32">
        <v>43</v>
      </c>
      <c r="AF54" s="32">
        <v>34</v>
      </c>
      <c r="AG54" s="32">
        <v>34</v>
      </c>
      <c r="AH54" s="32">
        <v>40</v>
      </c>
      <c r="AI54" s="32">
        <v>41</v>
      </c>
      <c r="AJ54" s="32">
        <v>42</v>
      </c>
      <c r="AK54" s="32">
        <v>30</v>
      </c>
      <c r="AL54" s="32">
        <v>40</v>
      </c>
      <c r="AM54" s="32">
        <v>41</v>
      </c>
      <c r="AN54" s="32">
        <v>45</v>
      </c>
      <c r="AO54" s="32">
        <v>38</v>
      </c>
      <c r="AP54" s="32">
        <v>39</v>
      </c>
      <c r="AQ54" s="32">
        <v>50</v>
      </c>
      <c r="AR54" s="33">
        <v>43</v>
      </c>
    </row>
    <row r="55" spans="2:44" ht="11.25" customHeight="1">
      <c r="B55" s="287"/>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row>
    <row r="56" spans="2:44" ht="11.25" customHeight="1">
      <c r="B56" s="205" t="s">
        <v>70</v>
      </c>
      <c r="C56" s="165">
        <v>0.22170900692840648</v>
      </c>
      <c r="D56" s="166">
        <v>0.2097560975609756</v>
      </c>
      <c r="E56" s="166">
        <v>0.22427440633245382</v>
      </c>
      <c r="F56" s="166">
        <v>0.23284313725490197</v>
      </c>
      <c r="G56" s="166">
        <v>0.24772727272727274</v>
      </c>
      <c r="H56" s="166">
        <v>0.23359580052493439</v>
      </c>
      <c r="I56" s="166">
        <v>0.27461139896373055</v>
      </c>
      <c r="J56" s="166">
        <v>0.25737265415549598</v>
      </c>
      <c r="K56" s="166">
        <v>0.24385245901639344</v>
      </c>
      <c r="L56" s="166">
        <v>0.24444444444444444</v>
      </c>
      <c r="M56" s="166">
        <v>0.25899280575539568</v>
      </c>
      <c r="N56" s="166">
        <v>0.25503355704697989</v>
      </c>
      <c r="O56" s="166">
        <v>0.25093632958801498</v>
      </c>
      <c r="P56" s="166">
        <v>0.28210526315789475</v>
      </c>
      <c r="Q56" s="166">
        <v>0.20898876404494382</v>
      </c>
      <c r="R56" s="166">
        <v>0.26652452025586354</v>
      </c>
      <c r="S56" s="166">
        <v>0.26434782608695651</v>
      </c>
      <c r="T56" s="166">
        <v>0.26899383983572894</v>
      </c>
      <c r="U56" s="166">
        <v>0.29243353783231085</v>
      </c>
      <c r="V56" s="166">
        <v>0.25882352941176473</v>
      </c>
      <c r="W56" s="166">
        <v>0.28498293515358364</v>
      </c>
      <c r="X56" s="166">
        <v>0.28925619834710742</v>
      </c>
      <c r="Y56" s="166">
        <v>0.24635036496350365</v>
      </c>
      <c r="Z56" s="166">
        <v>0.27058823529411763</v>
      </c>
      <c r="AA56" s="166">
        <v>0.27456258411843876</v>
      </c>
      <c r="AB56" s="166">
        <v>0.30045523520485584</v>
      </c>
      <c r="AC56" s="166">
        <v>0.26257861635220126</v>
      </c>
      <c r="AD56" s="166">
        <v>0.26518518518518519</v>
      </c>
      <c r="AE56" s="166">
        <v>0.30911901081916537</v>
      </c>
      <c r="AF56" s="166">
        <v>0.26415094339622641</v>
      </c>
      <c r="AG56" s="166">
        <v>0.30566801619433198</v>
      </c>
      <c r="AH56" s="166">
        <v>0.2603978300180832</v>
      </c>
      <c r="AI56" s="166">
        <v>0.27188081936685288</v>
      </c>
      <c r="AJ56" s="166">
        <v>0.27435387673956263</v>
      </c>
      <c r="AK56" s="166">
        <v>0.22012578616352202</v>
      </c>
      <c r="AL56" s="166">
        <v>0.25260960334029225</v>
      </c>
      <c r="AM56" s="166">
        <v>0.22469635627530365</v>
      </c>
      <c r="AN56" s="166">
        <v>0.22690763052208834</v>
      </c>
      <c r="AO56" s="166">
        <v>0.25416666666666665</v>
      </c>
      <c r="AP56" s="166">
        <v>0.2857142857142857</v>
      </c>
      <c r="AQ56" s="166">
        <v>0.20501138952164008</v>
      </c>
      <c r="AR56" s="167">
        <v>0.21025641025641026</v>
      </c>
    </row>
    <row r="57" spans="2:44" ht="11.25" customHeight="1">
      <c r="B57" s="210" t="s">
        <v>71</v>
      </c>
      <c r="C57" s="168">
        <v>0.32332563510392609</v>
      </c>
      <c r="D57" s="169">
        <v>0.4</v>
      </c>
      <c r="E57" s="169">
        <v>0.38258575197889183</v>
      </c>
      <c r="F57" s="169">
        <v>0.38725490196078433</v>
      </c>
      <c r="G57" s="169">
        <v>0.36590909090909091</v>
      </c>
      <c r="H57" s="169">
        <v>0.38057742782152232</v>
      </c>
      <c r="I57" s="169">
        <v>0.34455958549222798</v>
      </c>
      <c r="J57" s="169">
        <v>0.38605898123324395</v>
      </c>
      <c r="K57" s="169">
        <v>0.36475409836065575</v>
      </c>
      <c r="L57" s="169">
        <v>0.42222222222222222</v>
      </c>
      <c r="M57" s="169">
        <v>0.36211031175059955</v>
      </c>
      <c r="N57" s="169">
        <v>0.38478747203579416</v>
      </c>
      <c r="O57" s="169">
        <v>0.39325842696629215</v>
      </c>
      <c r="P57" s="169">
        <v>0.33894736842105261</v>
      </c>
      <c r="Q57" s="169">
        <v>0.39550561797752809</v>
      </c>
      <c r="R57" s="169">
        <v>0.32835820895522388</v>
      </c>
      <c r="S57" s="169">
        <v>0.35130434782608694</v>
      </c>
      <c r="T57" s="169">
        <v>0.35112936344969198</v>
      </c>
      <c r="U57" s="169">
        <v>0.35991820040899797</v>
      </c>
      <c r="V57" s="169">
        <v>0.3843137254901961</v>
      </c>
      <c r="W57" s="169">
        <v>0.29692832764505117</v>
      </c>
      <c r="X57" s="169">
        <v>0.29338842975206614</v>
      </c>
      <c r="Y57" s="169">
        <v>0.36131386861313869</v>
      </c>
      <c r="Z57" s="169">
        <v>0.35798319327731093</v>
      </c>
      <c r="AA57" s="169">
        <v>0.30686406460296095</v>
      </c>
      <c r="AB57" s="169">
        <v>0.32321699544764793</v>
      </c>
      <c r="AC57" s="169">
        <v>0.32389937106918237</v>
      </c>
      <c r="AD57" s="169">
        <v>0.32740740740740742</v>
      </c>
      <c r="AE57" s="169">
        <v>0.28902627511591961</v>
      </c>
      <c r="AF57" s="169">
        <v>0.31320754716981131</v>
      </c>
      <c r="AG57" s="169">
        <v>0.26923076923076922</v>
      </c>
      <c r="AH57" s="169">
        <v>0.34719710669077758</v>
      </c>
      <c r="AI57" s="169">
        <v>0.29422718808193671</v>
      </c>
      <c r="AJ57" s="169">
        <v>0.25447316103379719</v>
      </c>
      <c r="AK57" s="169">
        <v>0.26205450733752622</v>
      </c>
      <c r="AL57" s="169">
        <v>0.29227557411273486</v>
      </c>
      <c r="AM57" s="169">
        <v>0.27732793522267207</v>
      </c>
      <c r="AN57" s="169">
        <v>0.27911646586345379</v>
      </c>
      <c r="AO57" s="169">
        <v>0.26874999999999999</v>
      </c>
      <c r="AP57" s="169">
        <v>0.27056277056277056</v>
      </c>
      <c r="AQ57" s="169">
        <v>0.25056947608200458</v>
      </c>
      <c r="AR57" s="170">
        <v>0.23846153846153847</v>
      </c>
    </row>
    <row r="58" spans="2:44" ht="11.25" customHeight="1">
      <c r="B58" s="210" t="s">
        <v>72</v>
      </c>
      <c r="C58" s="171">
        <v>0.3510392609699769</v>
      </c>
      <c r="D58" s="172">
        <v>0.32439024390243903</v>
      </c>
      <c r="E58" s="172">
        <v>0.30606860158311344</v>
      </c>
      <c r="F58" s="172">
        <v>0.29166666666666669</v>
      </c>
      <c r="G58" s="172">
        <v>0.32045454545454544</v>
      </c>
      <c r="H58" s="172">
        <v>0.32020997375328086</v>
      </c>
      <c r="I58" s="172">
        <v>0.30829015544041449</v>
      </c>
      <c r="J58" s="172">
        <v>0.27882037533512066</v>
      </c>
      <c r="K58" s="172">
        <v>0.29918032786885246</v>
      </c>
      <c r="L58" s="172">
        <v>0.26666666666666666</v>
      </c>
      <c r="M58" s="172">
        <v>0.30455635491606714</v>
      </c>
      <c r="N58" s="172">
        <v>0.29306487695749439</v>
      </c>
      <c r="O58" s="172">
        <v>0.2808988764044944</v>
      </c>
      <c r="P58" s="172">
        <v>0.30526315789473685</v>
      </c>
      <c r="Q58" s="172">
        <v>0.31011235955056182</v>
      </c>
      <c r="R58" s="172">
        <v>0.31556503198294245</v>
      </c>
      <c r="S58" s="172">
        <v>0.31304347826086959</v>
      </c>
      <c r="T58" s="172">
        <v>0.29979466119096509</v>
      </c>
      <c r="U58" s="172">
        <v>0.2822085889570552</v>
      </c>
      <c r="V58" s="172">
        <v>0.3</v>
      </c>
      <c r="W58" s="172">
        <v>0.34982935153583616</v>
      </c>
      <c r="X58" s="172">
        <v>0.32024793388429751</v>
      </c>
      <c r="Y58" s="172">
        <v>0.32664233576642338</v>
      </c>
      <c r="Z58" s="172">
        <v>0.28907563025210087</v>
      </c>
      <c r="AA58" s="172">
        <v>0.35666218034993269</v>
      </c>
      <c r="AB58" s="172">
        <v>0.2898330804248862</v>
      </c>
      <c r="AC58" s="172">
        <v>0.33805031446540879</v>
      </c>
      <c r="AD58" s="172">
        <v>0.34814814814814815</v>
      </c>
      <c r="AE58" s="172">
        <v>0.33539412673879443</v>
      </c>
      <c r="AF58" s="172">
        <v>0.35849056603773582</v>
      </c>
      <c r="AG58" s="172">
        <v>0.35627530364372467</v>
      </c>
      <c r="AH58" s="172">
        <v>0.32007233273056057</v>
      </c>
      <c r="AI58" s="172">
        <v>0.35754189944134079</v>
      </c>
      <c r="AJ58" s="172">
        <v>0.38767395626242546</v>
      </c>
      <c r="AK58" s="172">
        <v>0.45492662473794548</v>
      </c>
      <c r="AL58" s="172">
        <v>0.37160751565762007</v>
      </c>
      <c r="AM58" s="172">
        <v>0.41497975708502022</v>
      </c>
      <c r="AN58" s="172">
        <v>0.40361445783132532</v>
      </c>
      <c r="AO58" s="172">
        <v>0.39791666666666664</v>
      </c>
      <c r="AP58" s="172">
        <v>0.3593073593073593</v>
      </c>
      <c r="AQ58" s="172">
        <v>0.43052391799544421</v>
      </c>
      <c r="AR58" s="173">
        <v>0.44102564102564101</v>
      </c>
    </row>
    <row r="59" spans="2:44" ht="11.25" customHeight="1">
      <c r="B59" s="210" t="s">
        <v>73</v>
      </c>
      <c r="C59" s="174">
        <v>0.10392609699769054</v>
      </c>
      <c r="D59" s="175">
        <v>6.5853658536585369E-2</v>
      </c>
      <c r="E59" s="175">
        <v>8.7071240105540904E-2</v>
      </c>
      <c r="F59" s="175">
        <v>8.8235294117647065E-2</v>
      </c>
      <c r="G59" s="175">
        <v>6.5909090909090903E-2</v>
      </c>
      <c r="H59" s="175">
        <v>6.5616797900262466E-2</v>
      </c>
      <c r="I59" s="175">
        <v>7.2538860103626937E-2</v>
      </c>
      <c r="J59" s="175">
        <v>7.7747989276139406E-2</v>
      </c>
      <c r="K59" s="175">
        <v>9.2213114754098366E-2</v>
      </c>
      <c r="L59" s="175">
        <v>6.6666666666666666E-2</v>
      </c>
      <c r="M59" s="175">
        <v>7.4340527577937646E-2</v>
      </c>
      <c r="N59" s="175">
        <v>6.7114093959731544E-2</v>
      </c>
      <c r="O59" s="175">
        <v>7.4906367041198504E-2</v>
      </c>
      <c r="P59" s="175">
        <v>7.3684210526315783E-2</v>
      </c>
      <c r="Q59" s="175">
        <v>8.5393258426966295E-2</v>
      </c>
      <c r="R59" s="175">
        <v>8.9552238805970144E-2</v>
      </c>
      <c r="S59" s="175">
        <v>7.1304347826086953E-2</v>
      </c>
      <c r="T59" s="175">
        <v>8.0082135523613956E-2</v>
      </c>
      <c r="U59" s="175">
        <v>6.5439672801635998E-2</v>
      </c>
      <c r="V59" s="175">
        <v>5.6862745098039215E-2</v>
      </c>
      <c r="W59" s="175">
        <v>6.8259385665529013E-2</v>
      </c>
      <c r="X59" s="175">
        <v>9.7107438016528921E-2</v>
      </c>
      <c r="Y59" s="175">
        <v>6.569343065693431E-2</v>
      </c>
      <c r="Z59" s="175">
        <v>8.2352941176470587E-2</v>
      </c>
      <c r="AA59" s="175">
        <v>6.1911170928667561E-2</v>
      </c>
      <c r="AB59" s="175">
        <v>8.6494688922610016E-2</v>
      </c>
      <c r="AC59" s="175">
        <v>7.5471698113207544E-2</v>
      </c>
      <c r="AD59" s="175">
        <v>5.9259259259259262E-2</v>
      </c>
      <c r="AE59" s="175">
        <v>6.6460587326120563E-2</v>
      </c>
      <c r="AF59" s="175">
        <v>6.4150943396226415E-2</v>
      </c>
      <c r="AG59" s="175">
        <v>6.8825910931174086E-2</v>
      </c>
      <c r="AH59" s="175">
        <v>7.2332730560578665E-2</v>
      </c>
      <c r="AI59" s="175">
        <v>7.6350093109869649E-2</v>
      </c>
      <c r="AJ59" s="175">
        <v>8.3499005964214709E-2</v>
      </c>
      <c r="AK59" s="175">
        <v>6.2893081761006289E-2</v>
      </c>
      <c r="AL59" s="175">
        <v>8.3507306889352817E-2</v>
      </c>
      <c r="AM59" s="175">
        <v>8.2995951417004055E-2</v>
      </c>
      <c r="AN59" s="175">
        <v>9.036144578313253E-2</v>
      </c>
      <c r="AO59" s="175">
        <v>7.9166666666666663E-2</v>
      </c>
      <c r="AP59" s="175">
        <v>8.4415584415584416E-2</v>
      </c>
      <c r="AQ59" s="175">
        <v>0.11389521640091116</v>
      </c>
      <c r="AR59" s="176">
        <v>0.11025641025641025</v>
      </c>
    </row>
    <row r="60" spans="2:44" ht="11.25" customHeight="1">
      <c r="B60" s="218" t="s">
        <v>74</v>
      </c>
      <c r="G60" s="227"/>
    </row>
  </sheetData>
  <mergeCells count="11">
    <mergeCell ref="W47:Z47"/>
    <mergeCell ref="C47:F47"/>
    <mergeCell ref="G47:J47"/>
    <mergeCell ref="K47:N47"/>
    <mergeCell ref="O47:R47"/>
    <mergeCell ref="S47:V47"/>
    <mergeCell ref="AA47:AD47"/>
    <mergeCell ref="AE47:AH47"/>
    <mergeCell ref="AI47:AL47"/>
    <mergeCell ref="AM47:AP47"/>
    <mergeCell ref="AQ47:AR47"/>
  </mergeCells>
  <conditionalFormatting sqref="C19:H19 C60:F60">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3284C-8282-4054-B8A3-E63FBDC9EE5B}">
  <sheetPr codeName="Sheet59">
    <tabColor theme="4"/>
  </sheetPr>
  <dimension ref="B5:AR60"/>
  <sheetViews>
    <sheetView showGridLines="0" zoomScaleNormal="100" workbookViewId="0">
      <selection activeCell="C47" sqref="C47:F47"/>
    </sheetView>
  </sheetViews>
  <sheetFormatPr defaultColWidth="7.6640625" defaultRowHeight="11.25" customHeight="1"/>
  <cols>
    <col min="1" max="1" width="3.33203125" style="214" customWidth="1"/>
    <col min="2" max="2" width="25.33203125" style="214" customWidth="1"/>
    <col min="3" max="3" width="7.6640625" style="214" customWidth="1"/>
    <col min="4" max="17" width="7.6640625" style="214"/>
    <col min="18" max="18" width="7.6640625" style="214" customWidth="1"/>
    <col min="19" max="16384" width="7.6640625" style="214"/>
  </cols>
  <sheetData>
    <row r="5" spans="2:19" ht="11.25" customHeight="1">
      <c r="D5" s="105"/>
      <c r="E5" s="105"/>
      <c r="F5" s="105"/>
      <c r="G5" s="105"/>
      <c r="H5" s="105"/>
      <c r="I5" s="105"/>
      <c r="J5" s="105"/>
      <c r="K5" s="105"/>
      <c r="L5" s="105"/>
      <c r="M5" s="105"/>
      <c r="N5" s="105"/>
    </row>
    <row r="6" spans="2:19" ht="15.5">
      <c r="C6" s="215" t="s">
        <v>488</v>
      </c>
      <c r="S6" s="229"/>
    </row>
    <row r="7" spans="2:19" s="226" customFormat="1" ht="11.25" customHeight="1">
      <c r="B7" s="207"/>
      <c r="C7" s="216">
        <v>2015</v>
      </c>
      <c r="D7" s="208">
        <v>2016</v>
      </c>
      <c r="E7" s="208">
        <v>2017</v>
      </c>
      <c r="F7" s="208">
        <v>2018</v>
      </c>
      <c r="G7" s="208">
        <v>2019</v>
      </c>
      <c r="H7" s="208">
        <v>2020</v>
      </c>
      <c r="I7" s="208">
        <v>2021</v>
      </c>
      <c r="J7" s="208">
        <v>2022</v>
      </c>
      <c r="K7" s="208">
        <v>2023</v>
      </c>
      <c r="L7" s="208">
        <v>2024</v>
      </c>
      <c r="M7" s="217">
        <v>2025</v>
      </c>
    </row>
    <row r="8" spans="2:19" ht="11.25" customHeight="1">
      <c r="B8" s="210" t="s">
        <v>66</v>
      </c>
      <c r="C8" s="2">
        <v>70.051319049455003</v>
      </c>
      <c r="D8" s="3">
        <v>69.520651086171014</v>
      </c>
      <c r="E8" s="3">
        <v>73.980572534676952</v>
      </c>
      <c r="F8" s="3">
        <v>127.24733027324693</v>
      </c>
      <c r="G8" s="3">
        <v>126.54218718346092</v>
      </c>
      <c r="H8" s="3">
        <v>148.98199131563084</v>
      </c>
      <c r="I8" s="3">
        <v>319.52284313769508</v>
      </c>
      <c r="J8" s="3">
        <v>206.76896861217008</v>
      </c>
      <c r="K8" s="3">
        <v>142.42725242734994</v>
      </c>
      <c r="L8" s="3">
        <v>190.73362802083085</v>
      </c>
      <c r="M8" s="4">
        <v>149.86050190665301</v>
      </c>
    </row>
    <row r="9" spans="2:19" ht="11.25" customHeight="1">
      <c r="B9" s="210" t="s">
        <v>67</v>
      </c>
      <c r="C9" s="5">
        <v>9941</v>
      </c>
      <c r="D9" s="6">
        <v>9348</v>
      </c>
      <c r="E9" s="6">
        <v>10047</v>
      </c>
      <c r="F9" s="6">
        <v>10973</v>
      </c>
      <c r="G9" s="6">
        <v>11810</v>
      </c>
      <c r="H9" s="6">
        <v>12139</v>
      </c>
      <c r="I9" s="6">
        <v>17191</v>
      </c>
      <c r="J9" s="6">
        <v>16176</v>
      </c>
      <c r="K9" s="6">
        <v>12927</v>
      </c>
      <c r="L9" s="6">
        <v>12612</v>
      </c>
      <c r="M9" s="7">
        <v>5599</v>
      </c>
    </row>
    <row r="10" spans="2:19" ht="11.25" customHeight="1">
      <c r="B10" s="205" t="s">
        <v>70</v>
      </c>
      <c r="C10" s="13">
        <v>3754</v>
      </c>
      <c r="D10" s="14">
        <v>3472</v>
      </c>
      <c r="E10" s="14">
        <v>3690</v>
      </c>
      <c r="F10" s="14">
        <v>4040</v>
      </c>
      <c r="G10" s="14">
        <v>4447</v>
      </c>
      <c r="H10" s="14">
        <v>4745</v>
      </c>
      <c r="I10" s="14">
        <v>6621</v>
      </c>
      <c r="J10" s="14">
        <v>6301</v>
      </c>
      <c r="K10" s="14">
        <v>4688</v>
      </c>
      <c r="L10" s="14">
        <v>4289</v>
      </c>
      <c r="M10" s="15">
        <v>1587</v>
      </c>
    </row>
    <row r="11" spans="2:19" ht="11.25" customHeight="1">
      <c r="B11" s="210" t="s">
        <v>71</v>
      </c>
      <c r="C11" s="5">
        <v>3763</v>
      </c>
      <c r="D11" s="6">
        <v>3401</v>
      </c>
      <c r="E11" s="6">
        <v>3674</v>
      </c>
      <c r="F11" s="6">
        <v>3802</v>
      </c>
      <c r="G11" s="6">
        <v>3751</v>
      </c>
      <c r="H11" s="6">
        <v>3535</v>
      </c>
      <c r="I11" s="6">
        <v>5221</v>
      </c>
      <c r="J11" s="6">
        <v>4961</v>
      </c>
      <c r="K11" s="6">
        <v>3957</v>
      </c>
      <c r="L11" s="6">
        <v>4042</v>
      </c>
      <c r="M11" s="7">
        <v>1880</v>
      </c>
    </row>
    <row r="12" spans="2:19" ht="11.25" customHeight="1">
      <c r="B12" s="210" t="s">
        <v>72</v>
      </c>
      <c r="C12" s="13">
        <v>1990</v>
      </c>
      <c r="D12" s="14">
        <v>2047</v>
      </c>
      <c r="E12" s="14">
        <v>2243</v>
      </c>
      <c r="F12" s="14">
        <v>2587</v>
      </c>
      <c r="G12" s="14">
        <v>3036</v>
      </c>
      <c r="H12" s="14">
        <v>3196</v>
      </c>
      <c r="I12" s="14">
        <v>4495</v>
      </c>
      <c r="J12" s="14">
        <v>4182</v>
      </c>
      <c r="K12" s="14">
        <v>3626</v>
      </c>
      <c r="L12" s="14">
        <v>3505</v>
      </c>
      <c r="M12" s="15">
        <v>1699</v>
      </c>
    </row>
    <row r="13" spans="2:19" ht="11.25" customHeight="1">
      <c r="B13" s="210" t="s">
        <v>73</v>
      </c>
      <c r="C13" s="31">
        <v>421</v>
      </c>
      <c r="D13" s="32">
        <v>410</v>
      </c>
      <c r="E13" s="32">
        <v>427</v>
      </c>
      <c r="F13" s="32">
        <v>530</v>
      </c>
      <c r="G13" s="32">
        <v>569</v>
      </c>
      <c r="H13" s="32">
        <v>653</v>
      </c>
      <c r="I13" s="32">
        <v>841</v>
      </c>
      <c r="J13" s="32">
        <v>723</v>
      </c>
      <c r="K13" s="32">
        <v>645</v>
      </c>
      <c r="L13" s="32">
        <v>762</v>
      </c>
      <c r="M13" s="33">
        <v>427</v>
      </c>
    </row>
    <row r="14" spans="2:19" ht="11.25" customHeight="1">
      <c r="B14" s="287"/>
      <c r="C14" s="240"/>
      <c r="D14" s="240"/>
      <c r="E14" s="240"/>
      <c r="F14" s="223"/>
      <c r="G14" s="223"/>
      <c r="H14" s="223"/>
      <c r="I14" s="223"/>
      <c r="J14" s="223"/>
      <c r="M14" s="223"/>
    </row>
    <row r="15" spans="2:19" ht="11.25" customHeight="1">
      <c r="B15" s="205" t="s">
        <v>70</v>
      </c>
      <c r="C15" s="165">
        <v>0.37812248186946013</v>
      </c>
      <c r="D15" s="166">
        <v>0.37213290460878884</v>
      </c>
      <c r="E15" s="166">
        <v>0.3677496511859677</v>
      </c>
      <c r="F15" s="166">
        <v>0.36864677434072451</v>
      </c>
      <c r="G15" s="166">
        <v>0.3767686181479285</v>
      </c>
      <c r="H15" s="166">
        <v>0.3912111468381565</v>
      </c>
      <c r="I15" s="166">
        <v>0.38543485853999304</v>
      </c>
      <c r="J15" s="166">
        <v>0.38974454134966291</v>
      </c>
      <c r="K15" s="166">
        <v>0.36296066893775164</v>
      </c>
      <c r="L15" s="166">
        <v>0.34045086521670104</v>
      </c>
      <c r="M15" s="167">
        <v>0.28374754156981941</v>
      </c>
    </row>
    <row r="16" spans="2:19" ht="11.25" customHeight="1">
      <c r="B16" s="210" t="s">
        <v>71</v>
      </c>
      <c r="C16" s="168">
        <v>0.37902900886381952</v>
      </c>
      <c r="D16" s="169">
        <v>0.36452304394426582</v>
      </c>
      <c r="E16" s="169">
        <v>0.36615507275264103</v>
      </c>
      <c r="F16" s="169">
        <v>0.3469294643671868</v>
      </c>
      <c r="G16" s="169">
        <v>0.31780055917986955</v>
      </c>
      <c r="H16" s="169">
        <v>0.29145024321873197</v>
      </c>
      <c r="I16" s="169">
        <v>0.30393526603795551</v>
      </c>
      <c r="J16" s="169">
        <v>0.30685965237830148</v>
      </c>
      <c r="K16" s="169">
        <v>0.30636419944255189</v>
      </c>
      <c r="L16" s="169">
        <v>0.32084457850452452</v>
      </c>
      <c r="M16" s="170">
        <v>0.33613445378151263</v>
      </c>
    </row>
    <row r="17" spans="2:13" ht="11.25" customHeight="1">
      <c r="B17" s="210" t="s">
        <v>72</v>
      </c>
      <c r="C17" s="171">
        <v>0.20044319097502014</v>
      </c>
      <c r="D17" s="172">
        <v>0.21939978563772777</v>
      </c>
      <c r="E17" s="172">
        <v>0.22353996412198526</v>
      </c>
      <c r="F17" s="172">
        <v>0.23606168446026096</v>
      </c>
      <c r="G17" s="172">
        <v>0.25722273998136069</v>
      </c>
      <c r="H17" s="172">
        <v>0.26350070079973614</v>
      </c>
      <c r="I17" s="172">
        <v>0.26167190592618467</v>
      </c>
      <c r="J17" s="172">
        <v>0.25867507886435331</v>
      </c>
      <c r="K17" s="172">
        <v>0.28073707030040262</v>
      </c>
      <c r="L17" s="172">
        <v>0.27821876488331482</v>
      </c>
      <c r="M17" s="173">
        <v>0.30377257285893083</v>
      </c>
    </row>
    <row r="18" spans="2:13" ht="11.25" customHeight="1">
      <c r="B18" s="210" t="s">
        <v>73</v>
      </c>
      <c r="C18" s="174">
        <v>4.2405318291700245E-2</v>
      </c>
      <c r="D18" s="175">
        <v>4.3944265809217578E-2</v>
      </c>
      <c r="E18" s="175">
        <v>4.2555311939406017E-2</v>
      </c>
      <c r="F18" s="175">
        <v>4.8362076831827722E-2</v>
      </c>
      <c r="G18" s="175">
        <v>4.8208082690841314E-2</v>
      </c>
      <c r="H18" s="175">
        <v>5.3837909143375384E-2</v>
      </c>
      <c r="I18" s="175">
        <v>4.8957969495866803E-2</v>
      </c>
      <c r="J18" s="175">
        <v>4.4720727407682313E-2</v>
      </c>
      <c r="K18" s="175">
        <v>4.9938061319293896E-2</v>
      </c>
      <c r="L18" s="175">
        <v>6.04857913954596E-2</v>
      </c>
      <c r="M18" s="176">
        <v>7.634543178973717E-2</v>
      </c>
    </row>
    <row r="19" spans="2:13" ht="11.25" customHeight="1">
      <c r="B19" s="218" t="s">
        <v>74</v>
      </c>
      <c r="I19" s="227"/>
    </row>
    <row r="25" spans="2:13" ht="11.25" customHeight="1">
      <c r="G25" s="288"/>
      <c r="H25" s="288"/>
    </row>
    <row r="46" spans="3:44" ht="11.25" customHeight="1">
      <c r="C46" s="215" t="s">
        <v>489</v>
      </c>
    </row>
    <row r="47" spans="3:44" ht="11.25" customHeight="1">
      <c r="C47" s="995">
        <v>2015</v>
      </c>
      <c r="D47" s="993"/>
      <c r="E47" s="993"/>
      <c r="F47" s="993"/>
      <c r="G47" s="993">
        <v>2016</v>
      </c>
      <c r="H47" s="993"/>
      <c r="I47" s="993"/>
      <c r="J47" s="993"/>
      <c r="K47" s="993">
        <v>2017</v>
      </c>
      <c r="L47" s="993"/>
      <c r="M47" s="993"/>
      <c r="N47" s="993"/>
      <c r="O47" s="993">
        <v>2018</v>
      </c>
      <c r="P47" s="993"/>
      <c r="Q47" s="993"/>
      <c r="R47" s="993"/>
      <c r="S47" s="993">
        <v>2019</v>
      </c>
      <c r="T47" s="993"/>
      <c r="U47" s="993"/>
      <c r="V47" s="993"/>
      <c r="W47" s="993">
        <v>2020</v>
      </c>
      <c r="X47" s="993"/>
      <c r="Y47" s="993"/>
      <c r="Z47" s="993"/>
      <c r="AA47" s="993">
        <v>2021</v>
      </c>
      <c r="AB47" s="993"/>
      <c r="AC47" s="993"/>
      <c r="AD47" s="993"/>
      <c r="AE47" s="993">
        <v>2022</v>
      </c>
      <c r="AF47" s="993"/>
      <c r="AG47" s="993"/>
      <c r="AH47" s="993"/>
      <c r="AI47" s="993">
        <v>2023</v>
      </c>
      <c r="AJ47" s="993"/>
      <c r="AK47" s="993"/>
      <c r="AL47" s="993"/>
      <c r="AM47" s="993">
        <v>2024</v>
      </c>
      <c r="AN47" s="993"/>
      <c r="AO47" s="993"/>
      <c r="AP47" s="993"/>
      <c r="AQ47" s="993">
        <v>2025</v>
      </c>
      <c r="AR47" s="994"/>
    </row>
    <row r="48" spans="3:44" ht="11.25" customHeight="1">
      <c r="C48" s="219" t="s">
        <v>76</v>
      </c>
      <c r="D48" s="220" t="s">
        <v>77</v>
      </c>
      <c r="E48" s="220" t="s">
        <v>78</v>
      </c>
      <c r="F48" s="220" t="s">
        <v>79</v>
      </c>
      <c r="G48" s="220" t="s">
        <v>76</v>
      </c>
      <c r="H48" s="220" t="s">
        <v>77</v>
      </c>
      <c r="I48" s="220" t="s">
        <v>78</v>
      </c>
      <c r="J48" s="220" t="s">
        <v>79</v>
      </c>
      <c r="K48" s="220" t="s">
        <v>76</v>
      </c>
      <c r="L48" s="220" t="s">
        <v>77</v>
      </c>
      <c r="M48" s="220" t="s">
        <v>78</v>
      </c>
      <c r="N48" s="220" t="s">
        <v>79</v>
      </c>
      <c r="O48" s="220" t="s">
        <v>76</v>
      </c>
      <c r="P48" s="220" t="s">
        <v>77</v>
      </c>
      <c r="Q48" s="220" t="s">
        <v>78</v>
      </c>
      <c r="R48" s="220" t="s">
        <v>79</v>
      </c>
      <c r="S48" s="220" t="s">
        <v>76</v>
      </c>
      <c r="T48" s="220" t="s">
        <v>77</v>
      </c>
      <c r="U48" s="220" t="s">
        <v>78</v>
      </c>
      <c r="V48" s="220" t="s">
        <v>79</v>
      </c>
      <c r="W48" s="220" t="s">
        <v>76</v>
      </c>
      <c r="X48" s="220" t="s">
        <v>77</v>
      </c>
      <c r="Y48" s="220" t="s">
        <v>78</v>
      </c>
      <c r="Z48" s="220" t="s">
        <v>79</v>
      </c>
      <c r="AA48" s="220" t="s">
        <v>76</v>
      </c>
      <c r="AB48" s="220" t="s">
        <v>77</v>
      </c>
      <c r="AC48" s="220" t="s">
        <v>78</v>
      </c>
      <c r="AD48" s="220" t="s">
        <v>79</v>
      </c>
      <c r="AE48" s="220" t="s">
        <v>76</v>
      </c>
      <c r="AF48" s="220" t="s">
        <v>77</v>
      </c>
      <c r="AG48" s="220" t="s">
        <v>78</v>
      </c>
      <c r="AH48" s="220" t="s">
        <v>79</v>
      </c>
      <c r="AI48" s="220" t="s">
        <v>76</v>
      </c>
      <c r="AJ48" s="220" t="s">
        <v>77</v>
      </c>
      <c r="AK48" s="220" t="s">
        <v>78</v>
      </c>
      <c r="AL48" s="220" t="s">
        <v>79</v>
      </c>
      <c r="AM48" s="220" t="s">
        <v>76</v>
      </c>
      <c r="AN48" s="220" t="s">
        <v>77</v>
      </c>
      <c r="AO48" s="220" t="s">
        <v>78</v>
      </c>
      <c r="AP48" s="220" t="s">
        <v>79</v>
      </c>
      <c r="AQ48" s="220" t="s">
        <v>76</v>
      </c>
      <c r="AR48" s="204" t="s">
        <v>77</v>
      </c>
    </row>
    <row r="49" spans="2:44" s="226" customFormat="1" ht="11.25" customHeight="1">
      <c r="B49" s="210" t="s">
        <v>66</v>
      </c>
      <c r="C49" s="46">
        <v>17.633687753648964</v>
      </c>
      <c r="D49" s="47">
        <v>17.298291820795018</v>
      </c>
      <c r="E49" s="47">
        <v>18.487710066367956</v>
      </c>
      <c r="F49" s="47">
        <v>16.631629408643008</v>
      </c>
      <c r="G49" s="47">
        <v>17.621484831729006</v>
      </c>
      <c r="H49" s="47">
        <v>23.041090860365987</v>
      </c>
      <c r="I49" s="47">
        <v>15.560944421949028</v>
      </c>
      <c r="J49" s="47">
        <v>13.297130972127013</v>
      </c>
      <c r="K49" s="47">
        <v>15.385021229159046</v>
      </c>
      <c r="L49" s="47">
        <v>19.29099819264</v>
      </c>
      <c r="M49" s="47">
        <v>20.679255905377957</v>
      </c>
      <c r="N49" s="47">
        <v>18.625297207500022</v>
      </c>
      <c r="O49" s="47">
        <v>26.23123394417696</v>
      </c>
      <c r="P49" s="47">
        <v>25.665911967434933</v>
      </c>
      <c r="Q49" s="47">
        <v>30.415621439039988</v>
      </c>
      <c r="R49" s="47">
        <v>44.934562922595155</v>
      </c>
      <c r="S49" s="47">
        <v>30.837507991591902</v>
      </c>
      <c r="T49" s="47">
        <v>33.953141039554076</v>
      </c>
      <c r="U49" s="47">
        <v>32.679600175118992</v>
      </c>
      <c r="V49" s="47">
        <v>29.071937977196015</v>
      </c>
      <c r="W49" s="47">
        <v>32.867958452875058</v>
      </c>
      <c r="X49" s="47">
        <v>33.206295556840018</v>
      </c>
      <c r="Y49" s="47">
        <v>41.785654650048983</v>
      </c>
      <c r="Z49" s="47">
        <v>41.122082655866969</v>
      </c>
      <c r="AA49" s="47">
        <v>66.469874093215083</v>
      </c>
      <c r="AB49" s="47">
        <v>77.049227475096956</v>
      </c>
      <c r="AC49" s="47">
        <v>82.977083391657246</v>
      </c>
      <c r="AD49" s="47">
        <v>93.026658177726134</v>
      </c>
      <c r="AE49" s="47">
        <v>70.472876071614408</v>
      </c>
      <c r="AF49" s="47">
        <v>63.010629490387949</v>
      </c>
      <c r="AG49" s="47">
        <v>40.292607721461955</v>
      </c>
      <c r="AH49" s="47">
        <v>32.992855328705957</v>
      </c>
      <c r="AI49" s="47">
        <v>48.554719637293978</v>
      </c>
      <c r="AJ49" s="47">
        <v>30.238316773665975</v>
      </c>
      <c r="AK49" s="47">
        <v>30.712101886970942</v>
      </c>
      <c r="AL49" s="47">
        <v>32.922114129418965</v>
      </c>
      <c r="AM49" s="47">
        <v>37.070217790958992</v>
      </c>
      <c r="AN49" s="47">
        <v>43.971981315603905</v>
      </c>
      <c r="AO49" s="47">
        <v>37.087591104011956</v>
      </c>
      <c r="AP49" s="47">
        <v>72.603837810256138</v>
      </c>
      <c r="AQ49" s="47">
        <v>85.514574698128257</v>
      </c>
      <c r="AR49" s="48">
        <v>64.345927208524913</v>
      </c>
    </row>
    <row r="50" spans="2:44" ht="11.25" customHeight="1">
      <c r="B50" s="210" t="s">
        <v>67</v>
      </c>
      <c r="C50" s="5">
        <v>2690</v>
      </c>
      <c r="D50" s="6">
        <v>2613</v>
      </c>
      <c r="E50" s="6">
        <v>2355</v>
      </c>
      <c r="F50" s="6">
        <v>2283</v>
      </c>
      <c r="G50" s="6">
        <v>2765</v>
      </c>
      <c r="H50" s="6">
        <v>2269</v>
      </c>
      <c r="I50" s="6">
        <v>2178</v>
      </c>
      <c r="J50" s="6">
        <v>2136</v>
      </c>
      <c r="K50" s="6">
        <v>2729</v>
      </c>
      <c r="L50" s="6">
        <v>2469</v>
      </c>
      <c r="M50" s="6">
        <v>2419</v>
      </c>
      <c r="N50" s="6">
        <v>2430</v>
      </c>
      <c r="O50" s="6">
        <v>3014</v>
      </c>
      <c r="P50" s="6">
        <v>2585</v>
      </c>
      <c r="Q50" s="6">
        <v>2575</v>
      </c>
      <c r="R50" s="6">
        <v>2799</v>
      </c>
      <c r="S50" s="6">
        <v>3217</v>
      </c>
      <c r="T50" s="6">
        <v>2910</v>
      </c>
      <c r="U50" s="6">
        <v>2876</v>
      </c>
      <c r="V50" s="6">
        <v>2807</v>
      </c>
      <c r="W50" s="6">
        <v>3466</v>
      </c>
      <c r="X50" s="6">
        <v>2672</v>
      </c>
      <c r="Y50" s="6">
        <v>2818</v>
      </c>
      <c r="Z50" s="6">
        <v>3183</v>
      </c>
      <c r="AA50" s="6">
        <v>4411</v>
      </c>
      <c r="AB50" s="6">
        <v>4163</v>
      </c>
      <c r="AC50" s="6">
        <v>4237</v>
      </c>
      <c r="AD50" s="6">
        <v>4380</v>
      </c>
      <c r="AE50" s="6">
        <v>5035</v>
      </c>
      <c r="AF50" s="6">
        <v>4141</v>
      </c>
      <c r="AG50" s="6">
        <v>3610</v>
      </c>
      <c r="AH50" s="6">
        <v>3390</v>
      </c>
      <c r="AI50" s="6">
        <v>3689</v>
      </c>
      <c r="AJ50" s="6">
        <v>3217</v>
      </c>
      <c r="AK50" s="6">
        <v>2980</v>
      </c>
      <c r="AL50" s="6">
        <v>3041</v>
      </c>
      <c r="AM50" s="6">
        <v>3484</v>
      </c>
      <c r="AN50" s="6">
        <v>3251</v>
      </c>
      <c r="AO50" s="6">
        <v>2963</v>
      </c>
      <c r="AP50" s="6">
        <v>2914</v>
      </c>
      <c r="AQ50" s="6">
        <v>3064</v>
      </c>
      <c r="AR50" s="7">
        <v>2535</v>
      </c>
    </row>
    <row r="51" spans="2:44" ht="11.25" customHeight="1">
      <c r="B51" s="205" t="s">
        <v>70</v>
      </c>
      <c r="C51" s="13">
        <v>996</v>
      </c>
      <c r="D51" s="14">
        <v>979</v>
      </c>
      <c r="E51" s="14">
        <v>883</v>
      </c>
      <c r="F51" s="14">
        <v>896</v>
      </c>
      <c r="G51" s="14">
        <v>1048</v>
      </c>
      <c r="H51" s="14">
        <v>824</v>
      </c>
      <c r="I51" s="14">
        <v>802</v>
      </c>
      <c r="J51" s="14">
        <v>798</v>
      </c>
      <c r="K51" s="14">
        <v>1009</v>
      </c>
      <c r="L51" s="14">
        <v>864</v>
      </c>
      <c r="M51" s="14">
        <v>890</v>
      </c>
      <c r="N51" s="14">
        <v>927</v>
      </c>
      <c r="O51" s="14">
        <v>1067</v>
      </c>
      <c r="P51" s="14">
        <v>947</v>
      </c>
      <c r="Q51" s="14">
        <v>934</v>
      </c>
      <c r="R51" s="14">
        <v>1092</v>
      </c>
      <c r="S51" s="14">
        <v>1183</v>
      </c>
      <c r="T51" s="14">
        <v>1051</v>
      </c>
      <c r="U51" s="14">
        <v>1127</v>
      </c>
      <c r="V51" s="14">
        <v>1086</v>
      </c>
      <c r="W51" s="14">
        <v>1333</v>
      </c>
      <c r="X51" s="14">
        <v>1004</v>
      </c>
      <c r="Y51" s="14">
        <v>1127</v>
      </c>
      <c r="Z51" s="14">
        <v>1281</v>
      </c>
      <c r="AA51" s="14">
        <v>1623</v>
      </c>
      <c r="AB51" s="14">
        <v>1625</v>
      </c>
      <c r="AC51" s="14">
        <v>1647</v>
      </c>
      <c r="AD51" s="14">
        <v>1726</v>
      </c>
      <c r="AE51" s="14">
        <v>1893</v>
      </c>
      <c r="AF51" s="14">
        <v>1669</v>
      </c>
      <c r="AG51" s="14">
        <v>1460</v>
      </c>
      <c r="AH51" s="14">
        <v>1279</v>
      </c>
      <c r="AI51" s="14">
        <v>1294</v>
      </c>
      <c r="AJ51" s="14">
        <v>1210</v>
      </c>
      <c r="AK51" s="14">
        <v>1103</v>
      </c>
      <c r="AL51" s="14">
        <v>1081</v>
      </c>
      <c r="AM51" s="14">
        <v>1154</v>
      </c>
      <c r="AN51" s="14">
        <v>1090</v>
      </c>
      <c r="AO51" s="14">
        <v>1054</v>
      </c>
      <c r="AP51" s="14">
        <v>991</v>
      </c>
      <c r="AQ51" s="14">
        <v>913</v>
      </c>
      <c r="AR51" s="15">
        <v>674</v>
      </c>
    </row>
    <row r="52" spans="2:44" ht="11.25" customHeight="1">
      <c r="B52" s="210" t="s">
        <v>71</v>
      </c>
      <c r="C52" s="5">
        <v>1000</v>
      </c>
      <c r="D52" s="6">
        <v>999</v>
      </c>
      <c r="E52" s="6">
        <v>908</v>
      </c>
      <c r="F52" s="6">
        <v>856</v>
      </c>
      <c r="G52" s="6">
        <v>994</v>
      </c>
      <c r="H52" s="6">
        <v>817</v>
      </c>
      <c r="I52" s="6">
        <v>812</v>
      </c>
      <c r="J52" s="6">
        <v>778</v>
      </c>
      <c r="K52" s="6">
        <v>980</v>
      </c>
      <c r="L52" s="6">
        <v>905</v>
      </c>
      <c r="M52" s="6">
        <v>889</v>
      </c>
      <c r="N52" s="6">
        <v>900</v>
      </c>
      <c r="O52" s="6">
        <v>1104</v>
      </c>
      <c r="P52" s="6">
        <v>885</v>
      </c>
      <c r="Q52" s="6">
        <v>878</v>
      </c>
      <c r="R52" s="6">
        <v>935</v>
      </c>
      <c r="S52" s="6">
        <v>999</v>
      </c>
      <c r="T52" s="6">
        <v>931</v>
      </c>
      <c r="U52" s="6">
        <v>878</v>
      </c>
      <c r="V52" s="6">
        <v>943</v>
      </c>
      <c r="W52" s="6">
        <v>1036</v>
      </c>
      <c r="X52" s="6">
        <v>734</v>
      </c>
      <c r="Y52" s="6">
        <v>805</v>
      </c>
      <c r="Z52" s="6">
        <v>960</v>
      </c>
      <c r="AA52" s="6">
        <v>1359</v>
      </c>
      <c r="AB52" s="6">
        <v>1237</v>
      </c>
      <c r="AC52" s="6">
        <v>1279</v>
      </c>
      <c r="AD52" s="6">
        <v>1346</v>
      </c>
      <c r="AE52" s="6">
        <v>1544</v>
      </c>
      <c r="AF52" s="6">
        <v>1232</v>
      </c>
      <c r="AG52" s="6">
        <v>1102</v>
      </c>
      <c r="AH52" s="6">
        <v>1083</v>
      </c>
      <c r="AI52" s="6">
        <v>1118</v>
      </c>
      <c r="AJ52" s="6">
        <v>954</v>
      </c>
      <c r="AK52" s="6">
        <v>891</v>
      </c>
      <c r="AL52" s="6">
        <v>994</v>
      </c>
      <c r="AM52" s="6">
        <v>1149</v>
      </c>
      <c r="AN52" s="6">
        <v>1045</v>
      </c>
      <c r="AO52" s="6">
        <v>909</v>
      </c>
      <c r="AP52" s="6">
        <v>939</v>
      </c>
      <c r="AQ52" s="6">
        <v>1021</v>
      </c>
      <c r="AR52" s="7">
        <v>859</v>
      </c>
    </row>
    <row r="53" spans="2:44" ht="11.25" customHeight="1">
      <c r="B53" s="210" t="s">
        <v>72</v>
      </c>
      <c r="C53" s="13">
        <v>569</v>
      </c>
      <c r="D53" s="14">
        <v>536</v>
      </c>
      <c r="E53" s="14">
        <v>450</v>
      </c>
      <c r="F53" s="14">
        <v>435</v>
      </c>
      <c r="G53" s="14">
        <v>597</v>
      </c>
      <c r="H53" s="14">
        <v>533</v>
      </c>
      <c r="I53" s="14">
        <v>470</v>
      </c>
      <c r="J53" s="14">
        <v>447</v>
      </c>
      <c r="K53" s="14">
        <v>622</v>
      </c>
      <c r="L53" s="14">
        <v>583</v>
      </c>
      <c r="M53" s="14">
        <v>541</v>
      </c>
      <c r="N53" s="14">
        <v>497</v>
      </c>
      <c r="O53" s="14">
        <v>716</v>
      </c>
      <c r="P53" s="14">
        <v>618</v>
      </c>
      <c r="Q53" s="14">
        <v>618</v>
      </c>
      <c r="R53" s="14">
        <v>635</v>
      </c>
      <c r="S53" s="14">
        <v>893</v>
      </c>
      <c r="T53" s="14">
        <v>767</v>
      </c>
      <c r="U53" s="14">
        <v>722</v>
      </c>
      <c r="V53" s="14">
        <v>654</v>
      </c>
      <c r="W53" s="14">
        <v>915</v>
      </c>
      <c r="X53" s="14">
        <v>786</v>
      </c>
      <c r="Y53" s="14">
        <v>717</v>
      </c>
      <c r="Z53" s="14">
        <v>778</v>
      </c>
      <c r="AA53" s="14">
        <v>1221</v>
      </c>
      <c r="AB53" s="14">
        <v>1072</v>
      </c>
      <c r="AC53" s="14">
        <v>1109</v>
      </c>
      <c r="AD53" s="14">
        <v>1093</v>
      </c>
      <c r="AE53" s="14">
        <v>1369</v>
      </c>
      <c r="AF53" s="14">
        <v>1071</v>
      </c>
      <c r="AG53" s="14">
        <v>896</v>
      </c>
      <c r="AH53" s="14">
        <v>846</v>
      </c>
      <c r="AI53" s="14">
        <v>1078</v>
      </c>
      <c r="AJ53" s="14">
        <v>887</v>
      </c>
      <c r="AK53" s="14">
        <v>837</v>
      </c>
      <c r="AL53" s="14">
        <v>824</v>
      </c>
      <c r="AM53" s="14">
        <v>982</v>
      </c>
      <c r="AN53" s="14">
        <v>921</v>
      </c>
      <c r="AO53" s="14">
        <v>809</v>
      </c>
      <c r="AP53" s="14">
        <v>793</v>
      </c>
      <c r="AQ53" s="14">
        <v>903</v>
      </c>
      <c r="AR53" s="15">
        <v>796</v>
      </c>
    </row>
    <row r="54" spans="2:44" ht="11.25" customHeight="1">
      <c r="B54" s="210" t="s">
        <v>73</v>
      </c>
      <c r="C54" s="31">
        <v>119</v>
      </c>
      <c r="D54" s="32">
        <v>98</v>
      </c>
      <c r="E54" s="32">
        <v>110</v>
      </c>
      <c r="F54" s="32">
        <v>94</v>
      </c>
      <c r="G54" s="32">
        <v>120</v>
      </c>
      <c r="H54" s="32">
        <v>89</v>
      </c>
      <c r="I54" s="32">
        <v>93</v>
      </c>
      <c r="J54" s="32">
        <v>108</v>
      </c>
      <c r="K54" s="32">
        <v>113</v>
      </c>
      <c r="L54" s="32">
        <v>114</v>
      </c>
      <c r="M54" s="32">
        <v>96</v>
      </c>
      <c r="N54" s="32">
        <v>104</v>
      </c>
      <c r="O54" s="32">
        <v>124</v>
      </c>
      <c r="P54" s="32">
        <v>131</v>
      </c>
      <c r="Q54" s="32">
        <v>141</v>
      </c>
      <c r="R54" s="32">
        <v>134</v>
      </c>
      <c r="S54" s="32">
        <v>140</v>
      </c>
      <c r="T54" s="32">
        <v>158</v>
      </c>
      <c r="U54" s="32">
        <v>147</v>
      </c>
      <c r="V54" s="32">
        <v>124</v>
      </c>
      <c r="W54" s="32">
        <v>178</v>
      </c>
      <c r="X54" s="32">
        <v>147</v>
      </c>
      <c r="Y54" s="32">
        <v>166</v>
      </c>
      <c r="Z54" s="32">
        <v>162</v>
      </c>
      <c r="AA54" s="32">
        <v>205</v>
      </c>
      <c r="AB54" s="32">
        <v>226</v>
      </c>
      <c r="AC54" s="32">
        <v>197</v>
      </c>
      <c r="AD54" s="32">
        <v>213</v>
      </c>
      <c r="AE54" s="32">
        <v>224</v>
      </c>
      <c r="AF54" s="32">
        <v>169</v>
      </c>
      <c r="AG54" s="32">
        <v>151</v>
      </c>
      <c r="AH54" s="32">
        <v>179</v>
      </c>
      <c r="AI54" s="32">
        <v>197</v>
      </c>
      <c r="AJ54" s="32">
        <v>163</v>
      </c>
      <c r="AK54" s="32">
        <v>145</v>
      </c>
      <c r="AL54" s="32">
        <v>140</v>
      </c>
      <c r="AM54" s="32">
        <v>194</v>
      </c>
      <c r="AN54" s="32">
        <v>191</v>
      </c>
      <c r="AO54" s="32">
        <v>188</v>
      </c>
      <c r="AP54" s="32">
        <v>189</v>
      </c>
      <c r="AQ54" s="32">
        <v>224</v>
      </c>
      <c r="AR54" s="33">
        <v>203</v>
      </c>
    </row>
    <row r="55" spans="2:44" ht="11.25" customHeight="1">
      <c r="B55" s="287"/>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row>
    <row r="56" spans="2:44" ht="11.25" customHeight="1">
      <c r="B56" s="205" t="s">
        <v>70</v>
      </c>
      <c r="C56" s="165">
        <v>0.37108792846497762</v>
      </c>
      <c r="D56" s="166">
        <v>0.37480857580398164</v>
      </c>
      <c r="E56" s="166">
        <v>0.37558485750744364</v>
      </c>
      <c r="F56" s="166">
        <v>0.39281017097764137</v>
      </c>
      <c r="G56" s="166">
        <v>0.37984777093149691</v>
      </c>
      <c r="H56" s="166">
        <v>0.3641184268669907</v>
      </c>
      <c r="I56" s="166">
        <v>0.36839687643546165</v>
      </c>
      <c r="J56" s="166">
        <v>0.37447207883622713</v>
      </c>
      <c r="K56" s="166">
        <v>0.37041116005873714</v>
      </c>
      <c r="L56" s="166">
        <v>0.35036496350364965</v>
      </c>
      <c r="M56" s="166">
        <v>0.36837748344370863</v>
      </c>
      <c r="N56" s="166">
        <v>0.38179571663920925</v>
      </c>
      <c r="O56" s="166">
        <v>0.35436731982729991</v>
      </c>
      <c r="P56" s="166">
        <v>0.36691204959318091</v>
      </c>
      <c r="Q56" s="166">
        <v>0.36328276935044729</v>
      </c>
      <c r="R56" s="166">
        <v>0.3905579399141631</v>
      </c>
      <c r="S56" s="166">
        <v>0.36796267496111973</v>
      </c>
      <c r="T56" s="166">
        <v>0.36154110767113862</v>
      </c>
      <c r="U56" s="166">
        <v>0.39213639526791927</v>
      </c>
      <c r="V56" s="166">
        <v>0.38688991806198791</v>
      </c>
      <c r="W56" s="166">
        <v>0.38503755054881572</v>
      </c>
      <c r="X56" s="166">
        <v>0.37588918008236616</v>
      </c>
      <c r="Y56" s="166">
        <v>0.40035523978685611</v>
      </c>
      <c r="Z56" s="166">
        <v>0.40270355234203081</v>
      </c>
      <c r="AA56" s="166">
        <v>0.36819419237749546</v>
      </c>
      <c r="AB56" s="166">
        <v>0.390625</v>
      </c>
      <c r="AC56" s="166">
        <v>0.38917769376181477</v>
      </c>
      <c r="AD56" s="166">
        <v>0.3942439470077661</v>
      </c>
      <c r="AE56" s="166">
        <v>0.37634194831013917</v>
      </c>
      <c r="AF56" s="166">
        <v>0.40304274329872014</v>
      </c>
      <c r="AG56" s="166">
        <v>0.40454419506788586</v>
      </c>
      <c r="AH56" s="166">
        <v>0.3776203129613227</v>
      </c>
      <c r="AI56" s="166">
        <v>0.35096284241931108</v>
      </c>
      <c r="AJ56" s="166">
        <v>0.37647790914747975</v>
      </c>
      <c r="AK56" s="166">
        <v>0.3706317204301075</v>
      </c>
      <c r="AL56" s="166">
        <v>0.35570911484040801</v>
      </c>
      <c r="AM56" s="166">
        <v>0.33170451279103191</v>
      </c>
      <c r="AN56" s="166">
        <v>0.33569448721897138</v>
      </c>
      <c r="AO56" s="166">
        <v>0.35608108108108111</v>
      </c>
      <c r="AP56" s="166">
        <v>0.34031593406593408</v>
      </c>
      <c r="AQ56" s="166">
        <v>0.29826853969291084</v>
      </c>
      <c r="AR56" s="167">
        <v>0.26619273301737756</v>
      </c>
    </row>
    <row r="57" spans="2:44" ht="11.25" customHeight="1">
      <c r="B57" s="210" t="s">
        <v>71</v>
      </c>
      <c r="C57" s="168">
        <v>0.37257824143070045</v>
      </c>
      <c r="D57" s="169">
        <v>0.38246554364471669</v>
      </c>
      <c r="E57" s="169">
        <v>0.38621863037005527</v>
      </c>
      <c r="F57" s="169">
        <v>0.37527400263042526</v>
      </c>
      <c r="G57" s="169">
        <v>0.36027546212395795</v>
      </c>
      <c r="H57" s="169">
        <v>0.36102518780380027</v>
      </c>
      <c r="I57" s="169">
        <v>0.37299035369774919</v>
      </c>
      <c r="J57" s="169">
        <v>0.36508681370248708</v>
      </c>
      <c r="K57" s="169">
        <v>0.35976505139500736</v>
      </c>
      <c r="L57" s="169">
        <v>0.36699107866991076</v>
      </c>
      <c r="M57" s="169">
        <v>0.36796357615894038</v>
      </c>
      <c r="N57" s="169">
        <v>0.37067545304777594</v>
      </c>
      <c r="O57" s="169">
        <v>0.3666555961474593</v>
      </c>
      <c r="P57" s="169">
        <v>0.34289035257652073</v>
      </c>
      <c r="Q57" s="169">
        <v>0.3415013613380008</v>
      </c>
      <c r="R57" s="169">
        <v>0.33440629470672389</v>
      </c>
      <c r="S57" s="169">
        <v>0.31073094867807155</v>
      </c>
      <c r="T57" s="169">
        <v>0.3202614379084967</v>
      </c>
      <c r="U57" s="169">
        <v>0.30549756437021575</v>
      </c>
      <c r="V57" s="169">
        <v>0.33594584966156038</v>
      </c>
      <c r="W57" s="169">
        <v>0.29924898902368574</v>
      </c>
      <c r="X57" s="169">
        <v>0.27480344440284538</v>
      </c>
      <c r="Y57" s="169">
        <v>0.28596802841918295</v>
      </c>
      <c r="Z57" s="169">
        <v>0.30179188934297391</v>
      </c>
      <c r="AA57" s="169">
        <v>0.30830308529945555</v>
      </c>
      <c r="AB57" s="169">
        <v>0.29735576923076923</v>
      </c>
      <c r="AC57" s="169">
        <v>0.30222117202268434</v>
      </c>
      <c r="AD57" s="169">
        <v>0.3074463225216994</v>
      </c>
      <c r="AE57" s="169">
        <v>0.30695825049701791</v>
      </c>
      <c r="AF57" s="169">
        <v>0.29751267809707799</v>
      </c>
      <c r="AG57" s="169">
        <v>0.3053477417567193</v>
      </c>
      <c r="AH57" s="169">
        <v>0.31975199291408324</v>
      </c>
      <c r="AI57" s="169">
        <v>0.30322755627881748</v>
      </c>
      <c r="AJ57" s="169">
        <v>0.29682638456751709</v>
      </c>
      <c r="AK57" s="169">
        <v>0.29939516129032256</v>
      </c>
      <c r="AL57" s="169">
        <v>0.32708127673576837</v>
      </c>
      <c r="AM57" s="169">
        <v>0.33026731819488359</v>
      </c>
      <c r="AN57" s="169">
        <v>0.3218355404989221</v>
      </c>
      <c r="AO57" s="169">
        <v>0.30709459459459459</v>
      </c>
      <c r="AP57" s="169">
        <v>0.32245879120879123</v>
      </c>
      <c r="AQ57" s="169">
        <v>0.33355112708265272</v>
      </c>
      <c r="AR57" s="170">
        <v>0.33925750394944709</v>
      </c>
    </row>
    <row r="58" spans="2:44" ht="11.25" customHeight="1">
      <c r="B58" s="210" t="s">
        <v>72</v>
      </c>
      <c r="C58" s="171">
        <v>0.21199701937406856</v>
      </c>
      <c r="D58" s="172">
        <v>0.20520673813169985</v>
      </c>
      <c r="E58" s="172">
        <v>0.19140791152700978</v>
      </c>
      <c r="F58" s="172">
        <v>0.19070583077597544</v>
      </c>
      <c r="G58" s="172">
        <v>0.21638274737223631</v>
      </c>
      <c r="H58" s="172">
        <v>0.23552806009721608</v>
      </c>
      <c r="I58" s="172">
        <v>0.21589343132751493</v>
      </c>
      <c r="J58" s="172">
        <v>0.20976067573908963</v>
      </c>
      <c r="K58" s="172">
        <v>0.22834067547723935</v>
      </c>
      <c r="L58" s="172">
        <v>0.23641524736415248</v>
      </c>
      <c r="M58" s="172">
        <v>0.22392384105960264</v>
      </c>
      <c r="N58" s="172">
        <v>0.20469522240527183</v>
      </c>
      <c r="O58" s="172">
        <v>0.23779475257389571</v>
      </c>
      <c r="P58" s="172">
        <v>0.23944207671445175</v>
      </c>
      <c r="Q58" s="172">
        <v>0.24037339556592766</v>
      </c>
      <c r="R58" s="172">
        <v>0.2271101573676681</v>
      </c>
      <c r="S58" s="172">
        <v>0.27776049766718508</v>
      </c>
      <c r="T58" s="172">
        <v>0.26384588923288615</v>
      </c>
      <c r="U58" s="172">
        <v>0.2512178148921364</v>
      </c>
      <c r="V58" s="172">
        <v>0.23298895618097612</v>
      </c>
      <c r="W58" s="172">
        <v>0.26429809358752165</v>
      </c>
      <c r="X58" s="172">
        <v>0.2942718083114938</v>
      </c>
      <c r="Y58" s="172">
        <v>0.2547069271758437</v>
      </c>
      <c r="Z58" s="172">
        <v>0.24457717698836845</v>
      </c>
      <c r="AA58" s="172">
        <v>0.27699637023593465</v>
      </c>
      <c r="AB58" s="172">
        <v>0.25769230769230766</v>
      </c>
      <c r="AC58" s="172">
        <v>0.26205103969754251</v>
      </c>
      <c r="AD58" s="172">
        <v>0.24965737779808131</v>
      </c>
      <c r="AE58" s="172">
        <v>0.27216699801192845</v>
      </c>
      <c r="AF58" s="172">
        <v>0.25863318039120986</v>
      </c>
      <c r="AG58" s="172">
        <v>0.24826821834303131</v>
      </c>
      <c r="AH58" s="172">
        <v>0.24977856510186006</v>
      </c>
      <c r="AI58" s="172">
        <v>0.29237862761052347</v>
      </c>
      <c r="AJ58" s="172">
        <v>0.27598008711885502</v>
      </c>
      <c r="AK58" s="172">
        <v>0.28125</v>
      </c>
      <c r="AL58" s="172">
        <v>0.27114182296808159</v>
      </c>
      <c r="AM58" s="172">
        <v>0.28226501868352977</v>
      </c>
      <c r="AN58" s="172">
        <v>0.28364644287034185</v>
      </c>
      <c r="AO58" s="172">
        <v>0.27331081081081082</v>
      </c>
      <c r="AP58" s="172">
        <v>0.27232142857142855</v>
      </c>
      <c r="AQ58" s="172">
        <v>0.29500163345311992</v>
      </c>
      <c r="AR58" s="173">
        <v>0.31437598736176936</v>
      </c>
    </row>
    <row r="59" spans="2:44" ht="11.25" customHeight="1">
      <c r="B59" s="210" t="s">
        <v>73</v>
      </c>
      <c r="C59" s="174">
        <v>4.4336810730253355E-2</v>
      </c>
      <c r="D59" s="175">
        <v>3.7519142419601838E-2</v>
      </c>
      <c r="E59" s="175">
        <v>4.6788600595491281E-2</v>
      </c>
      <c r="F59" s="175">
        <v>4.1209995615957916E-2</v>
      </c>
      <c r="G59" s="175">
        <v>4.3494019572308806E-2</v>
      </c>
      <c r="H59" s="175">
        <v>3.9328325231992929E-2</v>
      </c>
      <c r="I59" s="175">
        <v>4.2719338539274232E-2</v>
      </c>
      <c r="J59" s="175">
        <v>5.0680431722196155E-2</v>
      </c>
      <c r="K59" s="175">
        <v>4.1483113069016156E-2</v>
      </c>
      <c r="L59" s="175">
        <v>4.6228710462287104E-2</v>
      </c>
      <c r="M59" s="175">
        <v>3.9735099337748346E-2</v>
      </c>
      <c r="N59" s="175">
        <v>4.2833607907743002E-2</v>
      </c>
      <c r="O59" s="175">
        <v>4.1182331451345068E-2</v>
      </c>
      <c r="P59" s="175">
        <v>5.0755521115846573E-2</v>
      </c>
      <c r="Q59" s="175">
        <v>5.4842473745624273E-2</v>
      </c>
      <c r="R59" s="175">
        <v>4.7925608011444923E-2</v>
      </c>
      <c r="S59" s="175">
        <v>4.3545878693623641E-2</v>
      </c>
      <c r="T59" s="175">
        <v>5.4351565187478502E-2</v>
      </c>
      <c r="U59" s="175">
        <v>5.1148225469728602E-2</v>
      </c>
      <c r="V59" s="175">
        <v>4.4175276095475599E-2</v>
      </c>
      <c r="W59" s="175">
        <v>5.1415366839976891E-2</v>
      </c>
      <c r="X59" s="175">
        <v>5.5035567203294646E-2</v>
      </c>
      <c r="Y59" s="175">
        <v>5.8969804618117232E-2</v>
      </c>
      <c r="Z59" s="175">
        <v>5.0927381326626844E-2</v>
      </c>
      <c r="AA59" s="175">
        <v>4.6506352087114337E-2</v>
      </c>
      <c r="AB59" s="175">
        <v>5.4326923076923078E-2</v>
      </c>
      <c r="AC59" s="175">
        <v>4.6550094517958412E-2</v>
      </c>
      <c r="AD59" s="175">
        <v>4.8652352672453172E-2</v>
      </c>
      <c r="AE59" s="175">
        <v>4.4532803180914515E-2</v>
      </c>
      <c r="AF59" s="175">
        <v>4.0811398212992032E-2</v>
      </c>
      <c r="AG59" s="175">
        <v>4.1839844832363533E-2</v>
      </c>
      <c r="AH59" s="175">
        <v>5.2849129022733983E-2</v>
      </c>
      <c r="AI59" s="175">
        <v>5.3430973691347979E-2</v>
      </c>
      <c r="AJ59" s="175">
        <v>5.0715619166148099E-2</v>
      </c>
      <c r="AK59" s="175">
        <v>4.8723118279569891E-2</v>
      </c>
      <c r="AL59" s="175">
        <v>4.606778545574202E-2</v>
      </c>
      <c r="AM59" s="175">
        <v>5.5763150330554755E-2</v>
      </c>
      <c r="AN59" s="175">
        <v>5.8823529411764705E-2</v>
      </c>
      <c r="AO59" s="175">
        <v>6.3513513513513517E-2</v>
      </c>
      <c r="AP59" s="175">
        <v>6.4903846153846159E-2</v>
      </c>
      <c r="AQ59" s="175">
        <v>7.3178699771316566E-2</v>
      </c>
      <c r="AR59" s="176">
        <v>8.0173775671406003E-2</v>
      </c>
    </row>
    <row r="60" spans="2:44" ht="11.25" customHeight="1">
      <c r="B60" s="218" t="s">
        <v>74</v>
      </c>
      <c r="G60" s="227"/>
    </row>
  </sheetData>
  <mergeCells count="11">
    <mergeCell ref="W47:Z47"/>
    <mergeCell ref="C47:F47"/>
    <mergeCell ref="G47:J47"/>
    <mergeCell ref="K47:N47"/>
    <mergeCell ref="O47:R47"/>
    <mergeCell ref="S47:V47"/>
    <mergeCell ref="AA47:AD47"/>
    <mergeCell ref="AE47:AH47"/>
    <mergeCell ref="AI47:AL47"/>
    <mergeCell ref="AM47:AP47"/>
    <mergeCell ref="AQ47:AR47"/>
  </mergeCells>
  <conditionalFormatting sqref="C19:H19 C60:F60">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1B8E1-646D-45E9-A2FD-86853FA3FD6A}">
  <sheetPr codeName="Sheet63">
    <tabColor theme="4"/>
  </sheetPr>
  <dimension ref="B4:AX50"/>
  <sheetViews>
    <sheetView showGridLines="0" zoomScaleNormal="100" workbookViewId="0">
      <selection activeCell="C50" sqref="C50"/>
    </sheetView>
  </sheetViews>
  <sheetFormatPr defaultColWidth="7.6640625" defaultRowHeight="11.25" customHeight="1"/>
  <cols>
    <col min="1" max="1" width="3.33203125" style="214" customWidth="1"/>
    <col min="2" max="2" width="25.33203125" style="214" customWidth="1"/>
    <col min="3" max="3" width="7.6640625" style="214" customWidth="1"/>
    <col min="4" max="17" width="7.6640625" style="214"/>
    <col min="18" max="18" width="7.6640625" style="214" customWidth="1"/>
    <col min="19" max="16384" width="7.6640625" style="214"/>
  </cols>
  <sheetData>
    <row r="4" spans="2:19" ht="11.25" customHeight="1">
      <c r="D4" s="105"/>
      <c r="E4" s="105"/>
      <c r="F4" s="105"/>
      <c r="G4" s="105"/>
      <c r="H4" s="105"/>
      <c r="I4" s="105"/>
      <c r="J4" s="105"/>
      <c r="K4" s="105"/>
      <c r="L4" s="105"/>
      <c r="M4" s="105"/>
      <c r="N4" s="105"/>
    </row>
    <row r="5" spans="2:19" ht="11.25" customHeight="1">
      <c r="D5" s="105"/>
      <c r="E5" s="105"/>
      <c r="F5" s="105"/>
      <c r="G5" s="105"/>
      <c r="H5" s="105"/>
      <c r="I5" s="105"/>
      <c r="J5" s="105"/>
      <c r="K5" s="105"/>
      <c r="L5" s="105"/>
      <c r="M5" s="105"/>
      <c r="N5" s="105"/>
    </row>
    <row r="6" spans="2:19" ht="15.5">
      <c r="C6" s="114" t="s">
        <v>211</v>
      </c>
      <c r="S6" s="229"/>
    </row>
    <row r="7" spans="2:19" s="226" customFormat="1" ht="11.25" customHeight="1">
      <c r="B7" s="207"/>
      <c r="C7" s="210">
        <v>2015</v>
      </c>
      <c r="D7" s="210">
        <v>2016</v>
      </c>
      <c r="E7" s="210">
        <v>2017</v>
      </c>
      <c r="F7" s="210">
        <v>2018</v>
      </c>
      <c r="G7" s="210">
        <v>2019</v>
      </c>
      <c r="H7" s="210">
        <v>2020</v>
      </c>
      <c r="I7" s="210">
        <v>2021</v>
      </c>
      <c r="J7" s="210">
        <v>2022</v>
      </c>
      <c r="K7" s="210">
        <v>2023</v>
      </c>
      <c r="L7" s="210">
        <v>2024</v>
      </c>
      <c r="M7" s="225">
        <v>2025</v>
      </c>
    </row>
    <row r="8" spans="2:19" ht="11.25" customHeight="1">
      <c r="B8" s="210" t="s">
        <v>66</v>
      </c>
      <c r="C8" s="46">
        <v>18.942103304999996</v>
      </c>
      <c r="D8" s="47">
        <v>18.318206393999994</v>
      </c>
      <c r="E8" s="47">
        <v>19.411924719000002</v>
      </c>
      <c r="F8" s="47">
        <v>47.561649955799695</v>
      </c>
      <c r="G8" s="47">
        <v>45.091214422401023</v>
      </c>
      <c r="H8" s="47">
        <v>53.129201348618921</v>
      </c>
      <c r="I8" s="47">
        <v>149.71690366683063</v>
      </c>
      <c r="J8" s="47">
        <v>68.992726220990207</v>
      </c>
      <c r="K8" s="47">
        <v>47.749864248630999</v>
      </c>
      <c r="L8" s="47">
        <v>90.861881915439739</v>
      </c>
      <c r="M8" s="48">
        <v>92.224109197527085</v>
      </c>
    </row>
    <row r="9" spans="2:19" ht="11.25" customHeight="1">
      <c r="B9" s="210" t="s">
        <v>67</v>
      </c>
      <c r="C9" s="5">
        <v>83</v>
      </c>
      <c r="D9" s="6">
        <v>60</v>
      </c>
      <c r="E9" s="6">
        <v>88</v>
      </c>
      <c r="F9" s="6">
        <v>138</v>
      </c>
      <c r="G9" s="6">
        <v>170</v>
      </c>
      <c r="H9" s="6">
        <v>245</v>
      </c>
      <c r="I9" s="6">
        <v>581</v>
      </c>
      <c r="J9" s="6">
        <v>385</v>
      </c>
      <c r="K9" s="6">
        <v>208</v>
      </c>
      <c r="L9" s="6">
        <v>282</v>
      </c>
      <c r="M9" s="7">
        <v>187</v>
      </c>
    </row>
    <row r="10" spans="2:19" ht="11.25" customHeight="1">
      <c r="B10" s="267" t="s">
        <v>212</v>
      </c>
      <c r="C10" s="289">
        <v>6.8544058138574615E-3</v>
      </c>
      <c r="D10" s="290">
        <v>5.3238686779059448E-3</v>
      </c>
      <c r="E10" s="290">
        <v>7.2920119323831621E-3</v>
      </c>
      <c r="F10" s="290">
        <v>1.073094867807154E-2</v>
      </c>
      <c r="G10" s="290">
        <v>1.2231975823859547E-2</v>
      </c>
      <c r="H10" s="290">
        <v>1.7369727047146403E-2</v>
      </c>
      <c r="I10" s="290">
        <v>2.9590017825311943E-2</v>
      </c>
      <c r="J10" s="290">
        <v>2.1029058335154029E-2</v>
      </c>
      <c r="K10" s="290">
        <v>1.3877768881772085E-2</v>
      </c>
      <c r="L10" s="290">
        <v>1.9023205612520237E-2</v>
      </c>
      <c r="M10" s="291">
        <v>2.8078078078078078E-2</v>
      </c>
    </row>
    <row r="11" spans="2:19" ht="11.25" customHeight="1">
      <c r="B11" s="218" t="s">
        <v>74</v>
      </c>
    </row>
    <row r="16" spans="2:19" ht="11.25" customHeight="1">
      <c r="G16" s="288"/>
      <c r="H16" s="288"/>
    </row>
    <row r="44" spans="2:50" ht="11.25" customHeight="1">
      <c r="C44" s="114" t="s">
        <v>213</v>
      </c>
      <c r="AW44" s="179"/>
      <c r="AX44" s="179"/>
    </row>
    <row r="45" spans="2:50" ht="11.25" customHeight="1">
      <c r="C45" s="995">
        <v>2015</v>
      </c>
      <c r="D45" s="993"/>
      <c r="E45" s="993"/>
      <c r="F45" s="993"/>
      <c r="G45" s="993">
        <v>2016</v>
      </c>
      <c r="H45" s="993"/>
      <c r="I45" s="993"/>
      <c r="J45" s="993"/>
      <c r="K45" s="993">
        <v>2017</v>
      </c>
      <c r="L45" s="993"/>
      <c r="M45" s="993"/>
      <c r="N45" s="993"/>
      <c r="O45" s="993">
        <v>2018</v>
      </c>
      <c r="P45" s="993"/>
      <c r="Q45" s="993"/>
      <c r="R45" s="993"/>
      <c r="S45" s="993">
        <v>2019</v>
      </c>
      <c r="T45" s="993"/>
      <c r="U45" s="993"/>
      <c r="V45" s="993"/>
      <c r="W45" s="993">
        <v>2020</v>
      </c>
      <c r="X45" s="993"/>
      <c r="Y45" s="993"/>
      <c r="Z45" s="993"/>
      <c r="AA45" s="993">
        <v>2021</v>
      </c>
      <c r="AB45" s="993"/>
      <c r="AC45" s="993"/>
      <c r="AD45" s="993"/>
      <c r="AE45" s="993">
        <v>2022</v>
      </c>
      <c r="AF45" s="993"/>
      <c r="AG45" s="993"/>
      <c r="AH45" s="993"/>
      <c r="AI45" s="993">
        <v>2023</v>
      </c>
      <c r="AJ45" s="993"/>
      <c r="AK45" s="993"/>
      <c r="AL45" s="993"/>
      <c r="AM45" s="993">
        <v>2024</v>
      </c>
      <c r="AN45" s="993"/>
      <c r="AO45" s="993"/>
      <c r="AP45" s="993"/>
      <c r="AQ45" s="993">
        <v>2025</v>
      </c>
      <c r="AR45" s="994"/>
    </row>
    <row r="46" spans="2:50" ht="11.25" customHeight="1">
      <c r="C46" s="219" t="s">
        <v>76</v>
      </c>
      <c r="D46" s="220" t="s">
        <v>77</v>
      </c>
      <c r="E46" s="220" t="s">
        <v>78</v>
      </c>
      <c r="F46" s="220" t="s">
        <v>79</v>
      </c>
      <c r="G46" s="220" t="s">
        <v>76</v>
      </c>
      <c r="H46" s="220" t="s">
        <v>77</v>
      </c>
      <c r="I46" s="220" t="s">
        <v>78</v>
      </c>
      <c r="J46" s="220" t="s">
        <v>79</v>
      </c>
      <c r="K46" s="220" t="s">
        <v>76</v>
      </c>
      <c r="L46" s="220" t="s">
        <v>77</v>
      </c>
      <c r="M46" s="220" t="s">
        <v>78</v>
      </c>
      <c r="N46" s="220" t="s">
        <v>79</v>
      </c>
      <c r="O46" s="220" t="s">
        <v>76</v>
      </c>
      <c r="P46" s="220" t="s">
        <v>77</v>
      </c>
      <c r="Q46" s="220" t="s">
        <v>78</v>
      </c>
      <c r="R46" s="220" t="s">
        <v>79</v>
      </c>
      <c r="S46" s="220" t="s">
        <v>76</v>
      </c>
      <c r="T46" s="220" t="s">
        <v>77</v>
      </c>
      <c r="U46" s="220" t="s">
        <v>78</v>
      </c>
      <c r="V46" s="220" t="s">
        <v>79</v>
      </c>
      <c r="W46" s="220" t="s">
        <v>76</v>
      </c>
      <c r="X46" s="220" t="s">
        <v>77</v>
      </c>
      <c r="Y46" s="220" t="s">
        <v>78</v>
      </c>
      <c r="Z46" s="220" t="s">
        <v>79</v>
      </c>
      <c r="AA46" s="220" t="s">
        <v>76</v>
      </c>
      <c r="AB46" s="220" t="s">
        <v>77</v>
      </c>
      <c r="AC46" s="220" t="s">
        <v>78</v>
      </c>
      <c r="AD46" s="220" t="s">
        <v>79</v>
      </c>
      <c r="AE46" s="220" t="s">
        <v>76</v>
      </c>
      <c r="AF46" s="220" t="s">
        <v>77</v>
      </c>
      <c r="AG46" s="220" t="s">
        <v>78</v>
      </c>
      <c r="AH46" s="220" t="s">
        <v>79</v>
      </c>
      <c r="AI46" s="220" t="s">
        <v>76</v>
      </c>
      <c r="AJ46" s="220" t="s">
        <v>77</v>
      </c>
      <c r="AK46" s="220" t="s">
        <v>78</v>
      </c>
      <c r="AL46" s="220" t="s">
        <v>79</v>
      </c>
      <c r="AM46" s="220" t="s">
        <v>76</v>
      </c>
      <c r="AN46" s="220" t="s">
        <v>77</v>
      </c>
      <c r="AO46" s="220" t="s">
        <v>78</v>
      </c>
      <c r="AP46" s="220" t="s">
        <v>79</v>
      </c>
      <c r="AQ46" s="220" t="s">
        <v>76</v>
      </c>
      <c r="AR46" s="204" t="s">
        <v>77</v>
      </c>
    </row>
    <row r="47" spans="2:50" s="226" customFormat="1" ht="11.25" customHeight="1">
      <c r="B47" s="210" t="s">
        <v>66</v>
      </c>
      <c r="C47" s="46">
        <v>4.6545138970000011</v>
      </c>
      <c r="D47" s="47">
        <v>3.4355194570000003</v>
      </c>
      <c r="E47" s="47">
        <v>5.6498698010000004</v>
      </c>
      <c r="F47" s="47">
        <v>5.2022001499999995</v>
      </c>
      <c r="G47" s="47">
        <v>4.2648825170000002</v>
      </c>
      <c r="H47" s="47">
        <v>9.3397104740000003</v>
      </c>
      <c r="I47" s="47">
        <v>3.1597740920000001</v>
      </c>
      <c r="J47" s="47">
        <v>1.5538393110000002</v>
      </c>
      <c r="K47" s="47">
        <v>1.9857195320000001</v>
      </c>
      <c r="L47" s="47">
        <v>4.4699553750000005</v>
      </c>
      <c r="M47" s="47">
        <v>8.4438730140000011</v>
      </c>
      <c r="N47" s="47">
        <v>4.5123767979999991</v>
      </c>
      <c r="O47" s="47">
        <v>5.3638354811332345</v>
      </c>
      <c r="P47" s="47">
        <v>5.9120237906664554</v>
      </c>
      <c r="Q47" s="47">
        <v>11.543799849999997</v>
      </c>
      <c r="R47" s="47">
        <v>24.741990833999999</v>
      </c>
      <c r="S47" s="47">
        <v>14.129118369000002</v>
      </c>
      <c r="T47" s="47">
        <v>11.446630133999998</v>
      </c>
      <c r="U47" s="47">
        <v>10.811000261401034</v>
      </c>
      <c r="V47" s="47">
        <v>8.7044656579999984</v>
      </c>
      <c r="W47" s="47">
        <v>8.7271558840000001</v>
      </c>
      <c r="X47" s="47">
        <v>14.047667484000003</v>
      </c>
      <c r="Y47" s="47">
        <v>15.670361342</v>
      </c>
      <c r="Z47" s="47">
        <v>14.684016638618932</v>
      </c>
      <c r="AA47" s="47">
        <v>33.466065840889677</v>
      </c>
      <c r="AB47" s="47">
        <v>34.478217283857298</v>
      </c>
      <c r="AC47" s="47">
        <v>37.220922695083587</v>
      </c>
      <c r="AD47" s="47">
        <v>44.551697847000021</v>
      </c>
      <c r="AE47" s="47">
        <v>30.317233411969298</v>
      </c>
      <c r="AF47" s="47">
        <v>22.912434391989795</v>
      </c>
      <c r="AG47" s="47">
        <v>7.3497503083017568</v>
      </c>
      <c r="AH47" s="47">
        <v>8.4133081087293196</v>
      </c>
      <c r="AI47" s="47">
        <v>24.167799687999999</v>
      </c>
      <c r="AJ47" s="47">
        <v>7.0930315549999996</v>
      </c>
      <c r="AK47" s="47">
        <v>6.7860659356310018</v>
      </c>
      <c r="AL47" s="47">
        <v>9.7029670699999979</v>
      </c>
      <c r="AM47" s="47">
        <v>13.407803205027651</v>
      </c>
      <c r="AN47" s="47">
        <v>19.715485661434389</v>
      </c>
      <c r="AO47" s="47">
        <v>12.007159463977677</v>
      </c>
      <c r="AP47" s="47">
        <v>45.731433584999991</v>
      </c>
      <c r="AQ47" s="47">
        <v>56.615674847000015</v>
      </c>
      <c r="AR47" s="48">
        <v>35.608434350527091</v>
      </c>
    </row>
    <row r="48" spans="2:50" ht="11.25" customHeight="1">
      <c r="B48" s="210" t="s">
        <v>67</v>
      </c>
      <c r="C48" s="5">
        <v>18</v>
      </c>
      <c r="D48" s="6">
        <v>19</v>
      </c>
      <c r="E48" s="6">
        <v>27</v>
      </c>
      <c r="F48" s="6">
        <v>19</v>
      </c>
      <c r="G48" s="6">
        <v>16</v>
      </c>
      <c r="H48" s="6">
        <v>17</v>
      </c>
      <c r="I48" s="6">
        <v>18</v>
      </c>
      <c r="J48" s="6">
        <v>9</v>
      </c>
      <c r="K48" s="6">
        <v>16</v>
      </c>
      <c r="L48" s="6">
        <v>26</v>
      </c>
      <c r="M48" s="6">
        <v>24</v>
      </c>
      <c r="N48" s="6">
        <v>22</v>
      </c>
      <c r="O48" s="6">
        <v>23</v>
      </c>
      <c r="P48" s="6">
        <v>22</v>
      </c>
      <c r="Q48" s="6">
        <v>45</v>
      </c>
      <c r="R48" s="6">
        <v>48</v>
      </c>
      <c r="S48" s="6">
        <v>42</v>
      </c>
      <c r="T48" s="6">
        <v>41</v>
      </c>
      <c r="U48" s="6">
        <v>54</v>
      </c>
      <c r="V48" s="6">
        <v>33</v>
      </c>
      <c r="W48" s="6">
        <v>46</v>
      </c>
      <c r="X48" s="6">
        <v>50</v>
      </c>
      <c r="Y48" s="6">
        <v>76</v>
      </c>
      <c r="Z48" s="6">
        <v>73</v>
      </c>
      <c r="AA48" s="6">
        <v>130</v>
      </c>
      <c r="AB48" s="6">
        <v>144</v>
      </c>
      <c r="AC48" s="6">
        <v>143</v>
      </c>
      <c r="AD48" s="6">
        <v>164</v>
      </c>
      <c r="AE48" s="6">
        <v>150</v>
      </c>
      <c r="AF48" s="6">
        <v>112</v>
      </c>
      <c r="AG48" s="6">
        <v>65</v>
      </c>
      <c r="AH48" s="6">
        <v>58</v>
      </c>
      <c r="AI48" s="6">
        <v>54</v>
      </c>
      <c r="AJ48" s="6">
        <v>55</v>
      </c>
      <c r="AK48" s="6">
        <v>49</v>
      </c>
      <c r="AL48" s="6">
        <v>50</v>
      </c>
      <c r="AM48" s="6">
        <v>73</v>
      </c>
      <c r="AN48" s="6">
        <v>68</v>
      </c>
      <c r="AO48" s="6">
        <v>78</v>
      </c>
      <c r="AP48" s="6">
        <v>63</v>
      </c>
      <c r="AQ48" s="6">
        <v>94</v>
      </c>
      <c r="AR48" s="7">
        <v>93</v>
      </c>
    </row>
    <row r="49" spans="2:44" ht="11.25" customHeight="1">
      <c r="B49" s="267" t="s">
        <v>212</v>
      </c>
      <c r="C49" s="289">
        <v>5.528255528255528E-3</v>
      </c>
      <c r="D49" s="290">
        <v>6.0471037555697004E-3</v>
      </c>
      <c r="E49" s="290">
        <v>9.3199861926130476E-3</v>
      </c>
      <c r="F49" s="290">
        <v>6.7519545131485429E-3</v>
      </c>
      <c r="G49" s="290">
        <v>4.7889853337324158E-3</v>
      </c>
      <c r="H49" s="290">
        <v>6.1571894241216948E-3</v>
      </c>
      <c r="I49" s="290">
        <v>6.8649885583524023E-3</v>
      </c>
      <c r="J49" s="290">
        <v>3.5349567949725059E-3</v>
      </c>
      <c r="K49" s="290">
        <v>4.8543689320388345E-3</v>
      </c>
      <c r="L49" s="290">
        <v>8.7160576600737519E-3</v>
      </c>
      <c r="M49" s="290">
        <v>8.3160083160083165E-3</v>
      </c>
      <c r="N49" s="290">
        <v>7.578367206338271E-3</v>
      </c>
      <c r="O49" s="290">
        <v>6.4461883408071753E-3</v>
      </c>
      <c r="P49" s="290">
        <v>7.1778140293637851E-3</v>
      </c>
      <c r="Q49" s="290">
        <v>1.507537688442211E-2</v>
      </c>
      <c r="R49" s="290">
        <v>1.4805675508945095E-2</v>
      </c>
      <c r="S49" s="290">
        <v>1.0968921389396709E-2</v>
      </c>
      <c r="T49" s="290">
        <v>1.218062982768865E-2</v>
      </c>
      <c r="U49" s="290">
        <v>1.5948021264028351E-2</v>
      </c>
      <c r="V49" s="290">
        <v>9.9487488694603565E-3</v>
      </c>
      <c r="W49" s="290">
        <v>1.1386138613861386E-2</v>
      </c>
      <c r="X49" s="290">
        <v>1.618646811265782E-2</v>
      </c>
      <c r="Y49" s="290">
        <v>2.3023326264768253E-2</v>
      </c>
      <c r="Z49" s="290">
        <v>1.9863945578231294E-2</v>
      </c>
      <c r="AA49" s="290">
        <v>2.5208454527826257E-2</v>
      </c>
      <c r="AB49" s="290">
        <v>3.0521407376006782E-2</v>
      </c>
      <c r="AC49" s="290">
        <v>2.9910060656766366E-2</v>
      </c>
      <c r="AD49" s="290">
        <v>3.2938341032335811E-2</v>
      </c>
      <c r="AE49" s="290">
        <v>2.6586316908897553E-2</v>
      </c>
      <c r="AF49" s="290">
        <v>2.3972602739726026E-2</v>
      </c>
      <c r="AG49" s="290">
        <v>1.5865267268733219E-2</v>
      </c>
      <c r="AH49" s="290">
        <v>1.4883243520656916E-2</v>
      </c>
      <c r="AI49" s="290">
        <v>1.2619770974526759E-2</v>
      </c>
      <c r="AJ49" s="290">
        <v>1.4777001612036539E-2</v>
      </c>
      <c r="AK49" s="290">
        <v>1.4112903225806451E-2</v>
      </c>
      <c r="AL49" s="290">
        <v>1.422475106685633E-2</v>
      </c>
      <c r="AM49" s="290">
        <v>1.796259842519685E-2</v>
      </c>
      <c r="AN49" s="290">
        <v>1.7805708300602251E-2</v>
      </c>
      <c r="AO49" s="290">
        <v>2.2298456260720412E-2</v>
      </c>
      <c r="AP49" s="290">
        <v>1.829799593377868E-2</v>
      </c>
      <c r="AQ49" s="290">
        <v>2.5952512424075095E-2</v>
      </c>
      <c r="AR49" s="291">
        <v>3.0612244897959183E-2</v>
      </c>
    </row>
    <row r="50" spans="2:44" ht="11.25" customHeight="1">
      <c r="B50" s="218" t="s">
        <v>74</v>
      </c>
    </row>
  </sheetData>
  <mergeCells count="11">
    <mergeCell ref="W45:Z45"/>
    <mergeCell ref="C45:F45"/>
    <mergeCell ref="G45:J45"/>
    <mergeCell ref="K45:N45"/>
    <mergeCell ref="O45:R45"/>
    <mergeCell ref="S45:V45"/>
    <mergeCell ref="AA45:AD45"/>
    <mergeCell ref="AE45:AH45"/>
    <mergeCell ref="AI45:AL45"/>
    <mergeCell ref="AM45:AP45"/>
    <mergeCell ref="AQ45:AR45"/>
  </mergeCells>
  <conditionalFormatting sqref="C10:H10 C49:F49">
    <cfRule type="cellIs" dxfId="6" priority="1" operator="equal">
      <formula>FALSE</formula>
    </cfRule>
  </conditionalFormatting>
  <pageMargins left="0.7" right="0.7" top="0.75" bottom="0.75" header="0.3" footer="0.3"/>
  <pageSetup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D810B-2E2B-4AB2-8918-732D49DA0E22}">
  <sheetPr codeName="Sheet62">
    <tabColor theme="4"/>
  </sheetPr>
  <dimension ref="A1:M12"/>
  <sheetViews>
    <sheetView showGridLines="0" workbookViewId="0">
      <selection activeCell="B11" sqref="B11"/>
    </sheetView>
  </sheetViews>
  <sheetFormatPr defaultColWidth="7.6640625" defaultRowHeight="11.25" customHeight="1"/>
  <cols>
    <col min="1" max="1" width="3.33203125" style="421" customWidth="1"/>
    <col min="2" max="2" width="29.88671875" style="421" customWidth="1"/>
    <col min="3" max="13" width="7.6640625" style="421"/>
    <col min="14" max="16384" width="7.6640625" style="422"/>
  </cols>
  <sheetData>
    <row r="1" spans="1:13" ht="11.25" customHeight="1">
      <c r="A1" s="420"/>
    </row>
    <row r="2" spans="1:13" ht="11.25" customHeight="1">
      <c r="A2" s="420"/>
    </row>
    <row r="6" spans="1:13" ht="15.5">
      <c r="C6" s="423" t="s">
        <v>490</v>
      </c>
    </row>
    <row r="7" spans="1:13" ht="11.25" customHeight="1">
      <c r="C7" s="424">
        <v>2015</v>
      </c>
      <c r="D7" s="424">
        <v>2016</v>
      </c>
      <c r="E7" s="424">
        <v>2017</v>
      </c>
      <c r="F7" s="424">
        <v>2018</v>
      </c>
      <c r="G7" s="424">
        <v>2019</v>
      </c>
      <c r="H7" s="424">
        <v>2020</v>
      </c>
      <c r="I7" s="424">
        <v>2021</v>
      </c>
      <c r="J7" s="424">
        <v>2022</v>
      </c>
      <c r="K7" s="424">
        <v>2023</v>
      </c>
      <c r="L7" s="424">
        <v>2024</v>
      </c>
      <c r="M7" s="425">
        <v>2025</v>
      </c>
    </row>
    <row r="8" spans="1:13" ht="11.25" customHeight="1">
      <c r="B8" s="426" t="s">
        <v>491</v>
      </c>
      <c r="C8" s="427">
        <v>103</v>
      </c>
      <c r="D8" s="428">
        <v>113</v>
      </c>
      <c r="E8" s="428">
        <v>133</v>
      </c>
      <c r="F8" s="428">
        <v>176</v>
      </c>
      <c r="G8" s="428">
        <v>232</v>
      </c>
      <c r="H8" s="428">
        <v>293</v>
      </c>
      <c r="I8" s="428">
        <v>553</v>
      </c>
      <c r="J8" s="428">
        <v>723</v>
      </c>
      <c r="K8" s="428">
        <v>744</v>
      </c>
      <c r="L8" s="428">
        <v>769</v>
      </c>
      <c r="M8" s="429">
        <v>795</v>
      </c>
    </row>
    <row r="9" spans="1:13" ht="11.25" customHeight="1">
      <c r="B9" s="430" t="s">
        <v>492</v>
      </c>
      <c r="C9" s="431">
        <v>335.75696412399998</v>
      </c>
      <c r="D9" s="432">
        <v>394.20375049800003</v>
      </c>
      <c r="E9" s="432">
        <v>452.17248553799999</v>
      </c>
      <c r="F9" s="432">
        <v>597.76867498966101</v>
      </c>
      <c r="G9" s="432">
        <v>680.181360133</v>
      </c>
      <c r="H9" s="432">
        <v>850.37809415182596</v>
      </c>
      <c r="I9" s="432">
        <v>1880.28918553623</v>
      </c>
      <c r="J9" s="432">
        <v>2381.1854921213799</v>
      </c>
      <c r="K9" s="432">
        <v>2391.3735894992797</v>
      </c>
      <c r="L9" s="432">
        <v>2943.09314867281</v>
      </c>
      <c r="M9" s="433">
        <v>3285.14253062745</v>
      </c>
    </row>
    <row r="10" spans="1:13" ht="11.25" customHeight="1">
      <c r="B10" s="434" t="s">
        <v>493</v>
      </c>
      <c r="C10" s="435">
        <v>48</v>
      </c>
      <c r="D10" s="436">
        <v>20</v>
      </c>
      <c r="E10" s="436">
        <v>36</v>
      </c>
      <c r="F10" s="436">
        <v>65</v>
      </c>
      <c r="G10" s="436">
        <v>85</v>
      </c>
      <c r="H10" s="436">
        <v>101</v>
      </c>
      <c r="I10" s="436">
        <v>357</v>
      </c>
      <c r="J10" s="436">
        <v>192</v>
      </c>
      <c r="K10" s="436">
        <v>44</v>
      </c>
      <c r="L10" s="436">
        <v>70</v>
      </c>
      <c r="M10" s="437">
        <v>46</v>
      </c>
    </row>
    <row r="11" spans="1:13" ht="11.25" customHeight="1">
      <c r="B11" s="218" t="s">
        <v>74</v>
      </c>
    </row>
    <row r="12" spans="1:13" ht="11.25" customHeight="1">
      <c r="B12" s="438"/>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E776-AD5B-4F74-8F41-980EAC55E4DA}">
  <sheetPr>
    <tabColor theme="4"/>
  </sheetPr>
  <dimension ref="B6:AW52"/>
  <sheetViews>
    <sheetView showGridLines="0" zoomScaleNormal="100" workbookViewId="0">
      <selection activeCell="C47" sqref="C47"/>
    </sheetView>
  </sheetViews>
  <sheetFormatPr defaultColWidth="7.6640625" defaultRowHeight="11.25" customHeight="1"/>
  <cols>
    <col min="1" max="1" width="3.33203125" style="293" customWidth="1"/>
    <col min="2" max="2" width="25.33203125" style="293" customWidth="1"/>
    <col min="3" max="6" width="7.6640625" style="293"/>
    <col min="7" max="7" width="7.6640625" style="293" customWidth="1"/>
    <col min="8" max="16384" width="7.6640625" style="293"/>
  </cols>
  <sheetData>
    <row r="6" spans="2:15" ht="15.5">
      <c r="C6" s="295" t="s">
        <v>214</v>
      </c>
    </row>
    <row r="7" spans="2:15" ht="11.25" customHeight="1">
      <c r="B7" s="296"/>
      <c r="C7" s="297">
        <v>2015</v>
      </c>
      <c r="D7" s="298">
        <v>2016</v>
      </c>
      <c r="E7" s="298">
        <v>2017</v>
      </c>
      <c r="F7" s="298">
        <v>2018</v>
      </c>
      <c r="G7" s="298">
        <v>2019</v>
      </c>
      <c r="H7" s="298">
        <v>2020</v>
      </c>
      <c r="I7" s="298">
        <v>2021</v>
      </c>
      <c r="J7" s="298">
        <v>2022</v>
      </c>
      <c r="K7" s="298">
        <v>2023</v>
      </c>
      <c r="L7" s="298">
        <v>2024</v>
      </c>
      <c r="M7" s="299">
        <v>2025</v>
      </c>
      <c r="N7" s="300"/>
      <c r="O7" s="300"/>
    </row>
    <row r="8" spans="2:15" ht="11.25" customHeight="1">
      <c r="B8" s="294" t="s">
        <v>215</v>
      </c>
      <c r="C8" s="99">
        <v>113.7643124320565</v>
      </c>
      <c r="D8" s="75">
        <v>98.718956017137643</v>
      </c>
      <c r="E8" s="75">
        <v>143.05038623157517</v>
      </c>
      <c r="F8" s="75">
        <v>170.54662882601389</v>
      </c>
      <c r="G8" s="75">
        <v>307.00745432573916</v>
      </c>
      <c r="H8" s="75">
        <v>338.64601613085739</v>
      </c>
      <c r="I8" s="75">
        <v>916.57914983461478</v>
      </c>
      <c r="J8" s="75">
        <v>150.52335645828936</v>
      </c>
      <c r="K8" s="75">
        <v>117.09452669194937</v>
      </c>
      <c r="L8" s="75">
        <v>151.17688747955464</v>
      </c>
      <c r="M8" s="76">
        <v>120.09699667662719</v>
      </c>
      <c r="N8" s="300"/>
      <c r="O8" s="301"/>
    </row>
    <row r="9" spans="2:15" ht="11.25" customHeight="1">
      <c r="B9" s="294" t="s">
        <v>216</v>
      </c>
      <c r="C9" s="100">
        <v>1137</v>
      </c>
      <c r="D9" s="77">
        <v>1076</v>
      </c>
      <c r="E9" s="77">
        <v>1109</v>
      </c>
      <c r="F9" s="77">
        <v>1300</v>
      </c>
      <c r="G9" s="77">
        <v>1351</v>
      </c>
      <c r="H9" s="77">
        <v>1291</v>
      </c>
      <c r="I9" s="77">
        <v>2047</v>
      </c>
      <c r="J9" s="77">
        <v>1464</v>
      </c>
      <c r="K9" s="77">
        <v>1170</v>
      </c>
      <c r="L9" s="77">
        <v>1228</v>
      </c>
      <c r="M9" s="78">
        <v>649</v>
      </c>
      <c r="N9" s="300"/>
      <c r="O9" s="301"/>
    </row>
    <row r="10" spans="2:15" ht="11.25" customHeight="1">
      <c r="B10" s="294" t="s">
        <v>217</v>
      </c>
      <c r="C10" s="101"/>
      <c r="D10" s="79"/>
      <c r="E10" s="79"/>
      <c r="F10" s="79"/>
      <c r="G10" s="79"/>
      <c r="H10" s="79"/>
      <c r="I10" s="79"/>
      <c r="J10" s="79"/>
      <c r="K10" s="79"/>
      <c r="L10" s="79">
        <v>22</v>
      </c>
      <c r="M10" s="80">
        <v>107</v>
      </c>
    </row>
    <row r="11" spans="2:15" ht="11.25" customHeight="1">
      <c r="B11" s="294" t="s">
        <v>218</v>
      </c>
      <c r="C11" s="102"/>
      <c r="D11" s="81"/>
      <c r="E11" s="81"/>
      <c r="F11" s="81"/>
      <c r="G11" s="81"/>
      <c r="H11" s="81"/>
      <c r="I11" s="81"/>
      <c r="J11" s="81"/>
      <c r="K11" s="81"/>
      <c r="L11" s="81">
        <v>1250</v>
      </c>
      <c r="M11" s="82">
        <v>756</v>
      </c>
    </row>
    <row r="12" spans="2:15" ht="11.25" customHeight="1">
      <c r="B12" s="302" t="s">
        <v>74</v>
      </c>
      <c r="C12" s="300"/>
      <c r="D12" s="300"/>
      <c r="E12" s="300"/>
      <c r="F12" s="300"/>
      <c r="G12" s="300"/>
      <c r="H12" s="300"/>
      <c r="I12" s="300"/>
      <c r="J12" s="300"/>
      <c r="K12" s="300"/>
      <c r="L12" s="300"/>
      <c r="M12" s="300"/>
    </row>
    <row r="13" spans="2:15" ht="11.25" customHeight="1">
      <c r="B13" s="302" t="s">
        <v>219</v>
      </c>
    </row>
    <row r="43" spans="2:49" ht="11.25" customHeight="1">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row>
    <row r="44" spans="2:49" ht="11.25" customHeight="1">
      <c r="C44" s="303" t="s">
        <v>220</v>
      </c>
      <c r="AQ44" s="304"/>
      <c r="AR44" s="304"/>
      <c r="AW44" s="304"/>
    </row>
    <row r="45" spans="2:49" ht="11.25" customHeight="1">
      <c r="C45" s="1002">
        <v>2015</v>
      </c>
      <c r="D45" s="1000"/>
      <c r="E45" s="1000"/>
      <c r="F45" s="1000"/>
      <c r="G45" s="1000">
        <v>2016</v>
      </c>
      <c r="H45" s="1000"/>
      <c r="I45" s="1000"/>
      <c r="J45" s="1000"/>
      <c r="K45" s="1000">
        <v>2017</v>
      </c>
      <c r="L45" s="1000"/>
      <c r="M45" s="1000"/>
      <c r="N45" s="1000"/>
      <c r="O45" s="1000">
        <v>2018</v>
      </c>
      <c r="P45" s="1000"/>
      <c r="Q45" s="1000"/>
      <c r="R45" s="1000"/>
      <c r="S45" s="1000">
        <v>2019</v>
      </c>
      <c r="T45" s="1000"/>
      <c r="U45" s="1000"/>
      <c r="V45" s="1000"/>
      <c r="W45" s="1000">
        <v>2020</v>
      </c>
      <c r="X45" s="1000"/>
      <c r="Y45" s="1000"/>
      <c r="Z45" s="1000"/>
      <c r="AA45" s="1000">
        <v>2021</v>
      </c>
      <c r="AB45" s="1000"/>
      <c r="AC45" s="1000"/>
      <c r="AD45" s="1000"/>
      <c r="AE45" s="1000">
        <v>2022</v>
      </c>
      <c r="AF45" s="1000"/>
      <c r="AG45" s="1000"/>
      <c r="AH45" s="1000"/>
      <c r="AI45" s="1000">
        <v>2023</v>
      </c>
      <c r="AJ45" s="1000"/>
      <c r="AK45" s="1000"/>
      <c r="AL45" s="1000"/>
      <c r="AM45" s="1000">
        <v>2024</v>
      </c>
      <c r="AN45" s="1000"/>
      <c r="AO45" s="1000"/>
      <c r="AP45" s="1000"/>
      <c r="AQ45" s="1000">
        <v>2025</v>
      </c>
      <c r="AR45" s="1001"/>
    </row>
    <row r="46" spans="2:49" ht="11.25" customHeight="1">
      <c r="C46" s="305" t="s">
        <v>76</v>
      </c>
      <c r="D46" s="306" t="s">
        <v>77</v>
      </c>
      <c r="E46" s="306" t="s">
        <v>78</v>
      </c>
      <c r="F46" s="306" t="s">
        <v>79</v>
      </c>
      <c r="G46" s="306" t="s">
        <v>76</v>
      </c>
      <c r="H46" s="306" t="s">
        <v>77</v>
      </c>
      <c r="I46" s="306" t="s">
        <v>78</v>
      </c>
      <c r="J46" s="306" t="s">
        <v>79</v>
      </c>
      <c r="K46" s="306" t="s">
        <v>76</v>
      </c>
      <c r="L46" s="306" t="s">
        <v>77</v>
      </c>
      <c r="M46" s="306" t="s">
        <v>78</v>
      </c>
      <c r="N46" s="306" t="s">
        <v>79</v>
      </c>
      <c r="O46" s="306" t="s">
        <v>76</v>
      </c>
      <c r="P46" s="306" t="s">
        <v>77</v>
      </c>
      <c r="Q46" s="306" t="s">
        <v>78</v>
      </c>
      <c r="R46" s="306" t="s">
        <v>79</v>
      </c>
      <c r="S46" s="306" t="s">
        <v>76</v>
      </c>
      <c r="T46" s="306" t="s">
        <v>77</v>
      </c>
      <c r="U46" s="306" t="s">
        <v>78</v>
      </c>
      <c r="V46" s="306" t="s">
        <v>79</v>
      </c>
      <c r="W46" s="306" t="s">
        <v>76</v>
      </c>
      <c r="X46" s="306" t="s">
        <v>77</v>
      </c>
      <c r="Y46" s="306" t="s">
        <v>78</v>
      </c>
      <c r="Z46" s="306" t="s">
        <v>79</v>
      </c>
      <c r="AA46" s="306" t="s">
        <v>76</v>
      </c>
      <c r="AB46" s="306" t="s">
        <v>77</v>
      </c>
      <c r="AC46" s="306" t="s">
        <v>78</v>
      </c>
      <c r="AD46" s="306" t="s">
        <v>79</v>
      </c>
      <c r="AE46" s="306" t="s">
        <v>76</v>
      </c>
      <c r="AF46" s="306" t="s">
        <v>77</v>
      </c>
      <c r="AG46" s="306" t="s">
        <v>78</v>
      </c>
      <c r="AH46" s="306" t="s">
        <v>79</v>
      </c>
      <c r="AI46" s="306" t="s">
        <v>76</v>
      </c>
      <c r="AJ46" s="306" t="s">
        <v>77</v>
      </c>
      <c r="AK46" s="306" t="s">
        <v>78</v>
      </c>
      <c r="AL46" s="306" t="s">
        <v>79</v>
      </c>
      <c r="AM46" s="306" t="s">
        <v>76</v>
      </c>
      <c r="AN46" s="306" t="s">
        <v>77</v>
      </c>
      <c r="AO46" s="306" t="s">
        <v>78</v>
      </c>
      <c r="AP46" s="306" t="s">
        <v>79</v>
      </c>
      <c r="AQ46" s="306" t="s">
        <v>76</v>
      </c>
      <c r="AR46" s="307" t="s">
        <v>77</v>
      </c>
    </row>
    <row r="47" spans="2:49" ht="11.25" customHeight="1">
      <c r="B47" s="294" t="s">
        <v>215</v>
      </c>
      <c r="C47" s="83">
        <v>22.256900990156925</v>
      </c>
      <c r="D47" s="84">
        <v>28.61933580481557</v>
      </c>
      <c r="E47" s="84">
        <v>32.519623879667328</v>
      </c>
      <c r="F47" s="84">
        <v>30.368451757416661</v>
      </c>
      <c r="G47" s="84">
        <v>22.910799112430567</v>
      </c>
      <c r="H47" s="84">
        <v>26.125000619736245</v>
      </c>
      <c r="I47" s="84">
        <v>31.267333464260432</v>
      </c>
      <c r="J47" s="84">
        <v>18.415822820710321</v>
      </c>
      <c r="K47" s="84">
        <v>44.367834068423363</v>
      </c>
      <c r="L47" s="84">
        <v>28.308537174041405</v>
      </c>
      <c r="M47" s="84">
        <v>25.537252471984292</v>
      </c>
      <c r="N47" s="84">
        <v>44.836762517126125</v>
      </c>
      <c r="O47" s="84">
        <v>33.315906842763262</v>
      </c>
      <c r="P47" s="84">
        <v>48.91186392334928</v>
      </c>
      <c r="Q47" s="84">
        <v>42.652801727378439</v>
      </c>
      <c r="R47" s="84">
        <v>45.666056332522899</v>
      </c>
      <c r="S47" s="84">
        <v>64.15216835171428</v>
      </c>
      <c r="T47" s="84">
        <v>151.7102241802767</v>
      </c>
      <c r="U47" s="84">
        <v>54.921583105869047</v>
      </c>
      <c r="V47" s="84">
        <v>36.223478687879194</v>
      </c>
      <c r="W47" s="84">
        <v>27.907864416498477</v>
      </c>
      <c r="X47" s="84">
        <v>44.207348680555675</v>
      </c>
      <c r="Y47" s="84">
        <v>111.64365445983925</v>
      </c>
      <c r="Z47" s="84">
        <v>154.88714857396374</v>
      </c>
      <c r="AA47" s="84">
        <v>199.87018525153391</v>
      </c>
      <c r="AB47" s="84">
        <v>257.89157743914723</v>
      </c>
      <c r="AC47" s="84">
        <v>236.28604946005308</v>
      </c>
      <c r="AD47" s="84">
        <v>222.53133768388022</v>
      </c>
      <c r="AE47" s="84">
        <v>54.083900499013168</v>
      </c>
      <c r="AF47" s="84">
        <v>43.731440230263544</v>
      </c>
      <c r="AG47" s="84">
        <v>30.978355971623497</v>
      </c>
      <c r="AH47" s="84">
        <v>21.729659757389065</v>
      </c>
      <c r="AI47" s="84">
        <v>24.283683537750115</v>
      </c>
      <c r="AJ47" s="84">
        <v>18.835456003615416</v>
      </c>
      <c r="AK47" s="84">
        <v>48.432205408926137</v>
      </c>
      <c r="AL47" s="84">
        <v>25.543181741657715</v>
      </c>
      <c r="AM47" s="84">
        <v>40.540007759370219</v>
      </c>
      <c r="AN47" s="84">
        <v>38.551149160736806</v>
      </c>
      <c r="AO47" s="84">
        <v>28.785625875833464</v>
      </c>
      <c r="AP47" s="84">
        <v>43.300104683614244</v>
      </c>
      <c r="AQ47" s="84">
        <v>52.394017704272535</v>
      </c>
      <c r="AR47" s="308">
        <v>67.702978972354728</v>
      </c>
      <c r="AS47" s="309"/>
    </row>
    <row r="48" spans="2:49" ht="11.25" customHeight="1">
      <c r="B48" s="294" t="s">
        <v>216</v>
      </c>
      <c r="C48" s="85">
        <v>300</v>
      </c>
      <c r="D48" s="86">
        <v>280</v>
      </c>
      <c r="E48" s="86">
        <v>283</v>
      </c>
      <c r="F48" s="86">
        <v>274</v>
      </c>
      <c r="G48" s="86">
        <v>311</v>
      </c>
      <c r="H48" s="86">
        <v>252</v>
      </c>
      <c r="I48" s="86">
        <v>266</v>
      </c>
      <c r="J48" s="86">
        <v>247</v>
      </c>
      <c r="K48" s="86">
        <v>306</v>
      </c>
      <c r="L48" s="86">
        <v>265</v>
      </c>
      <c r="M48" s="86">
        <v>261</v>
      </c>
      <c r="N48" s="86">
        <v>277</v>
      </c>
      <c r="O48" s="86">
        <v>381</v>
      </c>
      <c r="P48" s="86">
        <v>311</v>
      </c>
      <c r="Q48" s="86">
        <v>306</v>
      </c>
      <c r="R48" s="86">
        <v>302</v>
      </c>
      <c r="S48" s="86">
        <v>342</v>
      </c>
      <c r="T48" s="86">
        <v>384</v>
      </c>
      <c r="U48" s="86">
        <v>318</v>
      </c>
      <c r="V48" s="86">
        <v>307</v>
      </c>
      <c r="W48" s="86">
        <v>334</v>
      </c>
      <c r="X48" s="86">
        <v>231</v>
      </c>
      <c r="Y48" s="86">
        <v>297</v>
      </c>
      <c r="Z48" s="86">
        <v>429</v>
      </c>
      <c r="AA48" s="86">
        <v>477</v>
      </c>
      <c r="AB48" s="86">
        <v>498</v>
      </c>
      <c r="AC48" s="86">
        <v>510</v>
      </c>
      <c r="AD48" s="86">
        <v>562</v>
      </c>
      <c r="AE48" s="86">
        <v>456</v>
      </c>
      <c r="AF48" s="86">
        <v>391</v>
      </c>
      <c r="AG48" s="86">
        <v>323</v>
      </c>
      <c r="AH48" s="86">
        <v>294</v>
      </c>
      <c r="AI48" s="86">
        <v>341</v>
      </c>
      <c r="AJ48" s="86">
        <v>289</v>
      </c>
      <c r="AK48" s="86">
        <v>276</v>
      </c>
      <c r="AL48" s="86">
        <v>264</v>
      </c>
      <c r="AM48" s="86">
        <v>294</v>
      </c>
      <c r="AN48" s="86">
        <v>301</v>
      </c>
      <c r="AO48" s="86">
        <v>296</v>
      </c>
      <c r="AP48" s="86">
        <v>337</v>
      </c>
      <c r="AQ48" s="86">
        <v>330</v>
      </c>
      <c r="AR48" s="310">
        <v>319</v>
      </c>
      <c r="AS48" s="309"/>
    </row>
    <row r="49" spans="2:44" ht="11.25" customHeight="1">
      <c r="B49" s="294" t="s">
        <v>217</v>
      </c>
      <c r="C49" s="87"/>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v>7</v>
      </c>
      <c r="AP49" s="88">
        <v>15</v>
      </c>
      <c r="AQ49" s="88">
        <v>32</v>
      </c>
      <c r="AR49" s="311">
        <v>75</v>
      </c>
    </row>
    <row r="50" spans="2:44" ht="11.25" customHeight="1">
      <c r="B50" s="294" t="s">
        <v>218</v>
      </c>
      <c r="C50" s="89"/>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v>303</v>
      </c>
      <c r="AP50" s="90">
        <v>352</v>
      </c>
      <c r="AQ50" s="90">
        <v>362</v>
      </c>
      <c r="AR50" s="312">
        <v>394</v>
      </c>
    </row>
    <row r="51" spans="2:44" ht="11.25" customHeight="1">
      <c r="B51" s="302" t="s">
        <v>74</v>
      </c>
    </row>
    <row r="52" spans="2:44" ht="11.25" customHeight="1">
      <c r="B52" s="302" t="s">
        <v>219</v>
      </c>
    </row>
  </sheetData>
  <mergeCells count="11">
    <mergeCell ref="W45:Z45"/>
    <mergeCell ref="C45:F45"/>
    <mergeCell ref="G45:J45"/>
    <mergeCell ref="K45:N45"/>
    <mergeCell ref="O45:R45"/>
    <mergeCell ref="S45:V45"/>
    <mergeCell ref="AA45:AD45"/>
    <mergeCell ref="AE45:AH45"/>
    <mergeCell ref="AI45:AL45"/>
    <mergeCell ref="AM45:AP45"/>
    <mergeCell ref="AQ45:AR45"/>
  </mergeCells>
  <pageMargins left="0.7" right="0.7" top="0.75" bottom="0.75" header="0.3" footer="0.3"/>
  <pageSetup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3089-FCCB-4CEA-9982-F08622A5252E}">
  <sheetPr>
    <tabColor theme="4"/>
  </sheetPr>
  <dimension ref="B5:BJ52"/>
  <sheetViews>
    <sheetView showGridLines="0" zoomScaleNormal="100" workbookViewId="0">
      <selection activeCell="P45" sqref="P45:S45"/>
    </sheetView>
  </sheetViews>
  <sheetFormatPr defaultColWidth="7.6640625" defaultRowHeight="11.25" customHeight="1"/>
  <cols>
    <col min="1" max="1" width="3.33203125" style="313" customWidth="1"/>
    <col min="2" max="2" width="25.33203125" style="313" customWidth="1"/>
    <col min="3" max="13" width="7.6640625" style="313"/>
    <col min="14" max="14" width="3.33203125" style="313" customWidth="1"/>
    <col min="15" max="15" width="25.33203125" style="313" customWidth="1"/>
    <col min="16" max="16384" width="7.6640625" style="313"/>
  </cols>
  <sheetData>
    <row r="5" spans="2:62"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62" ht="15.5">
      <c r="C6" s="295" t="s">
        <v>495</v>
      </c>
      <c r="P6" s="295" t="s">
        <v>496</v>
      </c>
      <c r="BD6" s="190"/>
      <c r="BE6" s="190"/>
      <c r="BJ6" s="190"/>
    </row>
    <row r="7" spans="2:62" ht="11.25" customHeight="1">
      <c r="B7" s="192"/>
      <c r="C7" s="314">
        <v>2015</v>
      </c>
      <c r="D7" s="315">
        <v>2016</v>
      </c>
      <c r="E7" s="315">
        <v>2017</v>
      </c>
      <c r="F7" s="315">
        <v>2018</v>
      </c>
      <c r="G7" s="315">
        <v>2019</v>
      </c>
      <c r="H7" s="315">
        <v>2020</v>
      </c>
      <c r="I7" s="315">
        <v>2021</v>
      </c>
      <c r="J7" s="315">
        <v>2022</v>
      </c>
      <c r="K7" s="315">
        <v>2023</v>
      </c>
      <c r="L7" s="315">
        <v>2024</v>
      </c>
      <c r="M7" s="316">
        <v>2025</v>
      </c>
      <c r="N7" s="196"/>
      <c r="P7" s="1002">
        <v>2015</v>
      </c>
      <c r="Q7" s="1000"/>
      <c r="R7" s="1000"/>
      <c r="S7" s="1000"/>
      <c r="T7" s="1000">
        <v>2016</v>
      </c>
      <c r="U7" s="1000"/>
      <c r="V7" s="1000"/>
      <c r="W7" s="1000"/>
      <c r="X7" s="1000">
        <v>2017</v>
      </c>
      <c r="Y7" s="1000"/>
      <c r="Z7" s="1000"/>
      <c r="AA7" s="1000"/>
      <c r="AB7" s="1000">
        <v>2018</v>
      </c>
      <c r="AC7" s="1000"/>
      <c r="AD7" s="1000"/>
      <c r="AE7" s="1000"/>
      <c r="AF7" s="1000">
        <v>2019</v>
      </c>
      <c r="AG7" s="1000"/>
      <c r="AH7" s="1000"/>
      <c r="AI7" s="1000"/>
      <c r="AJ7" s="1000">
        <v>2020</v>
      </c>
      <c r="AK7" s="1000"/>
      <c r="AL7" s="1000"/>
      <c r="AM7" s="1000"/>
      <c r="AN7" s="1000">
        <v>2021</v>
      </c>
      <c r="AO7" s="1000"/>
      <c r="AP7" s="1000"/>
      <c r="AQ7" s="1000"/>
      <c r="AR7" s="1000">
        <v>2022</v>
      </c>
      <c r="AS7" s="1000"/>
      <c r="AT7" s="1000"/>
      <c r="AU7" s="1000"/>
      <c r="AV7" s="1000">
        <v>2023</v>
      </c>
      <c r="AW7" s="1000"/>
      <c r="AX7" s="1000"/>
      <c r="AY7" s="1000"/>
      <c r="AZ7" s="1000">
        <v>2024</v>
      </c>
      <c r="BA7" s="1000"/>
      <c r="BB7" s="1000"/>
      <c r="BC7" s="1000"/>
      <c r="BD7" s="1000">
        <v>2025</v>
      </c>
      <c r="BE7" s="1001"/>
    </row>
    <row r="8" spans="2:62" ht="11.25" customHeight="1">
      <c r="B8" s="194" t="s">
        <v>494</v>
      </c>
      <c r="C8" s="13">
        <v>117</v>
      </c>
      <c r="D8" s="14">
        <v>108</v>
      </c>
      <c r="E8" s="14">
        <v>97</v>
      </c>
      <c r="F8" s="14">
        <v>109</v>
      </c>
      <c r="G8" s="14">
        <v>91</v>
      </c>
      <c r="H8" s="14">
        <v>96</v>
      </c>
      <c r="I8" s="14">
        <v>153</v>
      </c>
      <c r="J8" s="14">
        <v>120</v>
      </c>
      <c r="K8" s="14">
        <v>88</v>
      </c>
      <c r="L8" s="14">
        <v>69</v>
      </c>
      <c r="M8" s="15">
        <v>13</v>
      </c>
      <c r="N8" s="190"/>
      <c r="P8" s="197" t="s">
        <v>76</v>
      </c>
      <c r="Q8" s="198" t="s">
        <v>77</v>
      </c>
      <c r="R8" s="198" t="s">
        <v>78</v>
      </c>
      <c r="S8" s="198" t="s">
        <v>79</v>
      </c>
      <c r="T8" s="198" t="s">
        <v>76</v>
      </c>
      <c r="U8" s="198" t="s">
        <v>77</v>
      </c>
      <c r="V8" s="198" t="s">
        <v>78</v>
      </c>
      <c r="W8" s="198" t="s">
        <v>79</v>
      </c>
      <c r="X8" s="198" t="s">
        <v>76</v>
      </c>
      <c r="Y8" s="198" t="s">
        <v>77</v>
      </c>
      <c r="Z8" s="198" t="s">
        <v>78</v>
      </c>
      <c r="AA8" s="198" t="s">
        <v>79</v>
      </c>
      <c r="AB8" s="198" t="s">
        <v>76</v>
      </c>
      <c r="AC8" s="198" t="s">
        <v>77</v>
      </c>
      <c r="AD8" s="198" t="s">
        <v>78</v>
      </c>
      <c r="AE8" s="198" t="s">
        <v>79</v>
      </c>
      <c r="AF8" s="198" t="s">
        <v>76</v>
      </c>
      <c r="AG8" s="198" t="s">
        <v>77</v>
      </c>
      <c r="AH8" s="198" t="s">
        <v>78</v>
      </c>
      <c r="AI8" s="198" t="s">
        <v>79</v>
      </c>
      <c r="AJ8" s="198" t="s">
        <v>76</v>
      </c>
      <c r="AK8" s="198" t="s">
        <v>77</v>
      </c>
      <c r="AL8" s="198" t="s">
        <v>78</v>
      </c>
      <c r="AM8" s="198" t="s">
        <v>79</v>
      </c>
      <c r="AN8" s="198" t="s">
        <v>76</v>
      </c>
      <c r="AO8" s="198" t="s">
        <v>77</v>
      </c>
      <c r="AP8" s="198" t="s">
        <v>78</v>
      </c>
      <c r="AQ8" s="198" t="s">
        <v>79</v>
      </c>
      <c r="AR8" s="198" t="s">
        <v>76</v>
      </c>
      <c r="AS8" s="198" t="s">
        <v>77</v>
      </c>
      <c r="AT8" s="198" t="s">
        <v>78</v>
      </c>
      <c r="AU8" s="198" t="s">
        <v>79</v>
      </c>
      <c r="AV8" s="198" t="s">
        <v>76</v>
      </c>
      <c r="AW8" s="198" t="s">
        <v>77</v>
      </c>
      <c r="AX8" s="198" t="s">
        <v>78</v>
      </c>
      <c r="AY8" s="198" t="s">
        <v>79</v>
      </c>
      <c r="AZ8" s="198" t="s">
        <v>76</v>
      </c>
      <c r="BA8" s="198" t="s">
        <v>77</v>
      </c>
      <c r="BB8" s="198" t="s">
        <v>78</v>
      </c>
      <c r="BC8" s="198" t="s">
        <v>79</v>
      </c>
      <c r="BD8" s="198" t="s">
        <v>76</v>
      </c>
      <c r="BE8" s="199" t="s">
        <v>77</v>
      </c>
    </row>
    <row r="9" spans="2:62" ht="11.25" customHeight="1">
      <c r="B9" s="194" t="s">
        <v>84</v>
      </c>
      <c r="C9" s="5">
        <v>60</v>
      </c>
      <c r="D9" s="6">
        <v>36</v>
      </c>
      <c r="E9" s="6">
        <v>47</v>
      </c>
      <c r="F9" s="6">
        <v>34</v>
      </c>
      <c r="G9" s="6">
        <v>44</v>
      </c>
      <c r="H9" s="6">
        <v>45</v>
      </c>
      <c r="I9" s="6">
        <v>93</v>
      </c>
      <c r="J9" s="6">
        <v>60</v>
      </c>
      <c r="K9" s="6">
        <v>27</v>
      </c>
      <c r="L9" s="6">
        <v>32</v>
      </c>
      <c r="M9" s="7">
        <v>9</v>
      </c>
      <c r="N9" s="190"/>
      <c r="O9" s="194" t="s">
        <v>494</v>
      </c>
      <c r="P9" s="13">
        <v>30</v>
      </c>
      <c r="Q9" s="14">
        <v>31</v>
      </c>
      <c r="R9" s="14">
        <v>24</v>
      </c>
      <c r="S9" s="14">
        <v>32</v>
      </c>
      <c r="T9" s="14">
        <v>24</v>
      </c>
      <c r="U9" s="14">
        <v>30</v>
      </c>
      <c r="V9" s="14">
        <v>24</v>
      </c>
      <c r="W9" s="14">
        <v>30</v>
      </c>
      <c r="X9" s="14">
        <v>28</v>
      </c>
      <c r="Y9" s="14">
        <v>31</v>
      </c>
      <c r="Z9" s="14">
        <v>22</v>
      </c>
      <c r="AA9" s="14">
        <v>16</v>
      </c>
      <c r="AB9" s="14">
        <v>35</v>
      </c>
      <c r="AC9" s="14">
        <v>17</v>
      </c>
      <c r="AD9" s="14">
        <v>35</v>
      </c>
      <c r="AE9" s="14">
        <v>22</v>
      </c>
      <c r="AF9" s="14">
        <v>17</v>
      </c>
      <c r="AG9" s="14">
        <v>30</v>
      </c>
      <c r="AH9" s="14">
        <v>28</v>
      </c>
      <c r="AI9" s="14">
        <v>16</v>
      </c>
      <c r="AJ9" s="14">
        <v>32</v>
      </c>
      <c r="AK9" s="14">
        <v>17</v>
      </c>
      <c r="AL9" s="14">
        <v>18</v>
      </c>
      <c r="AM9" s="14">
        <v>29</v>
      </c>
      <c r="AN9" s="14">
        <v>44</v>
      </c>
      <c r="AO9" s="14">
        <v>43</v>
      </c>
      <c r="AP9" s="14">
        <v>30</v>
      </c>
      <c r="AQ9" s="14">
        <v>36</v>
      </c>
      <c r="AR9" s="14">
        <v>30</v>
      </c>
      <c r="AS9" s="14">
        <v>37</v>
      </c>
      <c r="AT9" s="14">
        <v>27</v>
      </c>
      <c r="AU9" s="14">
        <v>26</v>
      </c>
      <c r="AV9" s="14">
        <v>28</v>
      </c>
      <c r="AW9" s="14">
        <v>22</v>
      </c>
      <c r="AX9" s="14">
        <v>21</v>
      </c>
      <c r="AY9" s="14">
        <v>17</v>
      </c>
      <c r="AZ9" s="14">
        <v>17</v>
      </c>
      <c r="BA9" s="14">
        <v>17</v>
      </c>
      <c r="BB9" s="14">
        <v>19</v>
      </c>
      <c r="BC9" s="14">
        <v>16</v>
      </c>
      <c r="BD9" s="14">
        <v>9</v>
      </c>
      <c r="BE9" s="15">
        <v>4</v>
      </c>
    </row>
    <row r="10" spans="2:62" ht="11.25" customHeight="1">
      <c r="B10" s="194" t="s">
        <v>221</v>
      </c>
      <c r="C10" s="13">
        <v>43</v>
      </c>
      <c r="D10" s="14">
        <v>38</v>
      </c>
      <c r="E10" s="14">
        <v>46</v>
      </c>
      <c r="F10" s="14">
        <v>55</v>
      </c>
      <c r="G10" s="14">
        <v>67</v>
      </c>
      <c r="H10" s="14">
        <v>52</v>
      </c>
      <c r="I10" s="14">
        <v>105</v>
      </c>
      <c r="J10" s="14">
        <v>49</v>
      </c>
      <c r="K10" s="14">
        <v>34</v>
      </c>
      <c r="L10" s="14">
        <v>28</v>
      </c>
      <c r="M10" s="15">
        <v>6</v>
      </c>
      <c r="N10" s="190"/>
      <c r="O10" s="194" t="s">
        <v>84</v>
      </c>
      <c r="P10" s="5">
        <v>18</v>
      </c>
      <c r="Q10" s="6">
        <v>13</v>
      </c>
      <c r="R10" s="6">
        <v>13</v>
      </c>
      <c r="S10" s="6">
        <v>16</v>
      </c>
      <c r="T10" s="6">
        <v>9</v>
      </c>
      <c r="U10" s="6">
        <v>10</v>
      </c>
      <c r="V10" s="6">
        <v>9</v>
      </c>
      <c r="W10" s="6">
        <v>8</v>
      </c>
      <c r="X10" s="6">
        <v>18</v>
      </c>
      <c r="Y10" s="6">
        <v>8</v>
      </c>
      <c r="Z10" s="6">
        <v>11</v>
      </c>
      <c r="AA10" s="6">
        <v>10</v>
      </c>
      <c r="AB10" s="6">
        <v>12</v>
      </c>
      <c r="AC10" s="6">
        <v>5</v>
      </c>
      <c r="AD10" s="6">
        <v>7</v>
      </c>
      <c r="AE10" s="6">
        <v>10</v>
      </c>
      <c r="AF10" s="6">
        <v>13</v>
      </c>
      <c r="AG10" s="6">
        <v>13</v>
      </c>
      <c r="AH10" s="6">
        <v>8</v>
      </c>
      <c r="AI10" s="6">
        <v>10</v>
      </c>
      <c r="AJ10" s="6">
        <v>12</v>
      </c>
      <c r="AK10" s="6">
        <v>9</v>
      </c>
      <c r="AL10" s="6">
        <v>7</v>
      </c>
      <c r="AM10" s="6">
        <v>17</v>
      </c>
      <c r="AN10" s="6">
        <v>12</v>
      </c>
      <c r="AO10" s="6">
        <v>29</v>
      </c>
      <c r="AP10" s="6">
        <v>22</v>
      </c>
      <c r="AQ10" s="6">
        <v>30</v>
      </c>
      <c r="AR10" s="6">
        <v>16</v>
      </c>
      <c r="AS10" s="6">
        <v>16</v>
      </c>
      <c r="AT10" s="6">
        <v>16</v>
      </c>
      <c r="AU10" s="6">
        <v>12</v>
      </c>
      <c r="AV10" s="6">
        <v>4</v>
      </c>
      <c r="AW10" s="6">
        <v>7</v>
      </c>
      <c r="AX10" s="6">
        <v>8</v>
      </c>
      <c r="AY10" s="6">
        <v>8</v>
      </c>
      <c r="AZ10" s="6">
        <v>7</v>
      </c>
      <c r="BA10" s="6">
        <v>8</v>
      </c>
      <c r="BB10" s="6">
        <v>4</v>
      </c>
      <c r="BC10" s="6">
        <v>13</v>
      </c>
      <c r="BD10" s="6">
        <v>4</v>
      </c>
      <c r="BE10" s="7">
        <v>5</v>
      </c>
    </row>
    <row r="11" spans="2:62" ht="11.25" customHeight="1">
      <c r="B11" s="194" t="s">
        <v>222</v>
      </c>
      <c r="C11" s="5">
        <v>130</v>
      </c>
      <c r="D11" s="6">
        <v>118</v>
      </c>
      <c r="E11" s="6">
        <v>110</v>
      </c>
      <c r="F11" s="6">
        <v>165</v>
      </c>
      <c r="G11" s="6">
        <v>153</v>
      </c>
      <c r="H11" s="6">
        <v>133</v>
      </c>
      <c r="I11" s="6">
        <v>232</v>
      </c>
      <c r="J11" s="6">
        <v>101</v>
      </c>
      <c r="K11" s="6">
        <v>61</v>
      </c>
      <c r="L11" s="6">
        <v>80</v>
      </c>
      <c r="M11" s="7">
        <v>27</v>
      </c>
      <c r="N11" s="190"/>
      <c r="O11" s="194" t="s">
        <v>221</v>
      </c>
      <c r="P11" s="13">
        <v>16</v>
      </c>
      <c r="Q11" s="14">
        <v>10</v>
      </c>
      <c r="R11" s="14">
        <v>12</v>
      </c>
      <c r="S11" s="14">
        <v>5</v>
      </c>
      <c r="T11" s="14">
        <v>6</v>
      </c>
      <c r="U11" s="14">
        <v>7</v>
      </c>
      <c r="V11" s="14">
        <v>14</v>
      </c>
      <c r="W11" s="14">
        <v>11</v>
      </c>
      <c r="X11" s="14">
        <v>10</v>
      </c>
      <c r="Y11" s="14">
        <v>12</v>
      </c>
      <c r="Z11" s="14">
        <v>12</v>
      </c>
      <c r="AA11" s="14">
        <v>12</v>
      </c>
      <c r="AB11" s="14">
        <v>15</v>
      </c>
      <c r="AC11" s="14">
        <v>10</v>
      </c>
      <c r="AD11" s="14">
        <v>17</v>
      </c>
      <c r="AE11" s="14">
        <v>13</v>
      </c>
      <c r="AF11" s="14">
        <v>18</v>
      </c>
      <c r="AG11" s="14">
        <v>17</v>
      </c>
      <c r="AH11" s="14">
        <v>20</v>
      </c>
      <c r="AI11" s="14">
        <v>12</v>
      </c>
      <c r="AJ11" s="14">
        <v>9</v>
      </c>
      <c r="AK11" s="14">
        <v>9</v>
      </c>
      <c r="AL11" s="14">
        <v>15</v>
      </c>
      <c r="AM11" s="14">
        <v>19</v>
      </c>
      <c r="AN11" s="14">
        <v>17</v>
      </c>
      <c r="AO11" s="14">
        <v>26</v>
      </c>
      <c r="AP11" s="14">
        <v>31</v>
      </c>
      <c r="AQ11" s="14">
        <v>31</v>
      </c>
      <c r="AR11" s="14">
        <v>16</v>
      </c>
      <c r="AS11" s="14">
        <v>16</v>
      </c>
      <c r="AT11" s="14">
        <v>5</v>
      </c>
      <c r="AU11" s="14">
        <v>12</v>
      </c>
      <c r="AV11" s="14">
        <v>12</v>
      </c>
      <c r="AW11" s="14">
        <v>10</v>
      </c>
      <c r="AX11" s="14">
        <v>5</v>
      </c>
      <c r="AY11" s="14">
        <v>7</v>
      </c>
      <c r="AZ11" s="14">
        <v>9</v>
      </c>
      <c r="BA11" s="14">
        <v>4</v>
      </c>
      <c r="BB11" s="14">
        <v>5</v>
      </c>
      <c r="BC11" s="14">
        <v>10</v>
      </c>
      <c r="BD11" s="14">
        <v>5</v>
      </c>
      <c r="BE11" s="15">
        <v>1</v>
      </c>
    </row>
    <row r="12" spans="2:62" ht="11.25" customHeight="1">
      <c r="B12" s="194" t="s">
        <v>223</v>
      </c>
      <c r="C12" s="13">
        <v>36</v>
      </c>
      <c r="D12" s="14">
        <v>33</v>
      </c>
      <c r="E12" s="14">
        <v>46</v>
      </c>
      <c r="F12" s="14">
        <v>51</v>
      </c>
      <c r="G12" s="14">
        <v>62</v>
      </c>
      <c r="H12" s="14">
        <v>103</v>
      </c>
      <c r="I12" s="14">
        <v>227</v>
      </c>
      <c r="J12" s="14">
        <v>45</v>
      </c>
      <c r="K12" s="14">
        <v>27</v>
      </c>
      <c r="L12" s="14">
        <v>43</v>
      </c>
      <c r="M12" s="15">
        <v>33</v>
      </c>
      <c r="N12" s="190"/>
      <c r="O12" s="194" t="s">
        <v>222</v>
      </c>
      <c r="P12" s="5">
        <v>26</v>
      </c>
      <c r="Q12" s="6">
        <v>30</v>
      </c>
      <c r="R12" s="6">
        <v>38</v>
      </c>
      <c r="S12" s="6">
        <v>36</v>
      </c>
      <c r="T12" s="6">
        <v>32</v>
      </c>
      <c r="U12" s="6">
        <v>25</v>
      </c>
      <c r="V12" s="6">
        <v>39</v>
      </c>
      <c r="W12" s="6">
        <v>22</v>
      </c>
      <c r="X12" s="6">
        <v>13</v>
      </c>
      <c r="Y12" s="6">
        <v>31</v>
      </c>
      <c r="Z12" s="6">
        <v>28</v>
      </c>
      <c r="AA12" s="6">
        <v>38</v>
      </c>
      <c r="AB12" s="6">
        <v>38</v>
      </c>
      <c r="AC12" s="6">
        <v>44</v>
      </c>
      <c r="AD12" s="6">
        <v>42</v>
      </c>
      <c r="AE12" s="6">
        <v>41</v>
      </c>
      <c r="AF12" s="6">
        <v>43</v>
      </c>
      <c r="AG12" s="6">
        <v>46</v>
      </c>
      <c r="AH12" s="6">
        <v>33</v>
      </c>
      <c r="AI12" s="6">
        <v>31</v>
      </c>
      <c r="AJ12" s="6">
        <v>22</v>
      </c>
      <c r="AK12" s="6">
        <v>24</v>
      </c>
      <c r="AL12" s="6">
        <v>36</v>
      </c>
      <c r="AM12" s="6">
        <v>51</v>
      </c>
      <c r="AN12" s="6">
        <v>38</v>
      </c>
      <c r="AO12" s="6">
        <v>57</v>
      </c>
      <c r="AP12" s="6">
        <v>69</v>
      </c>
      <c r="AQ12" s="6">
        <v>68</v>
      </c>
      <c r="AR12" s="6">
        <v>36</v>
      </c>
      <c r="AS12" s="6">
        <v>28</v>
      </c>
      <c r="AT12" s="6">
        <v>25</v>
      </c>
      <c r="AU12" s="6">
        <v>12</v>
      </c>
      <c r="AV12" s="6">
        <v>18</v>
      </c>
      <c r="AW12" s="6">
        <v>10</v>
      </c>
      <c r="AX12" s="6">
        <v>17</v>
      </c>
      <c r="AY12" s="6">
        <v>16</v>
      </c>
      <c r="AZ12" s="6">
        <v>15</v>
      </c>
      <c r="BA12" s="6">
        <v>21</v>
      </c>
      <c r="BB12" s="6">
        <v>23</v>
      </c>
      <c r="BC12" s="6">
        <v>21</v>
      </c>
      <c r="BD12" s="6">
        <v>18</v>
      </c>
      <c r="BE12" s="7">
        <v>9</v>
      </c>
    </row>
    <row r="13" spans="2:62" ht="11.25" customHeight="1">
      <c r="B13" s="194" t="s">
        <v>86</v>
      </c>
      <c r="C13" s="31">
        <v>751</v>
      </c>
      <c r="D13" s="32">
        <v>743</v>
      </c>
      <c r="E13" s="32">
        <v>763</v>
      </c>
      <c r="F13" s="32">
        <v>886</v>
      </c>
      <c r="G13" s="32">
        <v>934</v>
      </c>
      <c r="H13" s="32">
        <v>862</v>
      </c>
      <c r="I13" s="32">
        <v>1237</v>
      </c>
      <c r="J13" s="32">
        <v>1089</v>
      </c>
      <c r="K13" s="32">
        <v>933</v>
      </c>
      <c r="L13" s="32">
        <v>976</v>
      </c>
      <c r="M13" s="33">
        <v>561</v>
      </c>
      <c r="N13" s="190"/>
      <c r="O13" s="194" t="s">
        <v>223</v>
      </c>
      <c r="P13" s="13">
        <v>5</v>
      </c>
      <c r="Q13" s="14">
        <v>8</v>
      </c>
      <c r="R13" s="14">
        <v>15</v>
      </c>
      <c r="S13" s="14">
        <v>8</v>
      </c>
      <c r="T13" s="14">
        <v>7</v>
      </c>
      <c r="U13" s="14">
        <v>8</v>
      </c>
      <c r="V13" s="14">
        <v>11</v>
      </c>
      <c r="W13" s="14">
        <v>7</v>
      </c>
      <c r="X13" s="14">
        <v>10</v>
      </c>
      <c r="Y13" s="14">
        <v>10</v>
      </c>
      <c r="Z13" s="14">
        <v>7</v>
      </c>
      <c r="AA13" s="14">
        <v>19</v>
      </c>
      <c r="AB13" s="14">
        <v>4</v>
      </c>
      <c r="AC13" s="14">
        <v>17</v>
      </c>
      <c r="AD13" s="14">
        <v>19</v>
      </c>
      <c r="AE13" s="14">
        <v>11</v>
      </c>
      <c r="AF13" s="14">
        <v>11</v>
      </c>
      <c r="AG13" s="14">
        <v>22</v>
      </c>
      <c r="AH13" s="14">
        <v>15</v>
      </c>
      <c r="AI13" s="14">
        <v>14</v>
      </c>
      <c r="AJ13" s="14">
        <v>8</v>
      </c>
      <c r="AK13" s="14">
        <v>19</v>
      </c>
      <c r="AL13" s="14">
        <v>30</v>
      </c>
      <c r="AM13" s="14">
        <v>46</v>
      </c>
      <c r="AN13" s="14">
        <v>39</v>
      </c>
      <c r="AO13" s="14">
        <v>59</v>
      </c>
      <c r="AP13" s="14">
        <v>72</v>
      </c>
      <c r="AQ13" s="14">
        <v>57</v>
      </c>
      <c r="AR13" s="14">
        <v>20</v>
      </c>
      <c r="AS13" s="14">
        <v>10</v>
      </c>
      <c r="AT13" s="14">
        <v>9</v>
      </c>
      <c r="AU13" s="14">
        <v>6</v>
      </c>
      <c r="AV13" s="14">
        <v>4</v>
      </c>
      <c r="AW13" s="14">
        <v>3</v>
      </c>
      <c r="AX13" s="14">
        <v>14</v>
      </c>
      <c r="AY13" s="14">
        <v>6</v>
      </c>
      <c r="AZ13" s="14">
        <v>11</v>
      </c>
      <c r="BA13" s="14">
        <v>11</v>
      </c>
      <c r="BB13" s="14">
        <v>9</v>
      </c>
      <c r="BC13" s="14">
        <v>12</v>
      </c>
      <c r="BD13" s="14">
        <v>13</v>
      </c>
      <c r="BE13" s="15">
        <v>20</v>
      </c>
    </row>
    <row r="14" spans="2:62" ht="11.25" customHeight="1">
      <c r="B14" s="317" t="s">
        <v>74</v>
      </c>
      <c r="C14" s="190"/>
      <c r="D14" s="190"/>
      <c r="E14" s="190"/>
      <c r="F14" s="190"/>
      <c r="G14" s="190"/>
      <c r="H14" s="190"/>
      <c r="I14" s="190"/>
      <c r="J14" s="190"/>
      <c r="K14" s="190"/>
      <c r="L14" s="190"/>
      <c r="M14" s="190"/>
      <c r="N14" s="200"/>
      <c r="O14" s="194" t="s">
        <v>86</v>
      </c>
      <c r="P14" s="31">
        <v>205</v>
      </c>
      <c r="Q14" s="32">
        <v>188</v>
      </c>
      <c r="R14" s="32">
        <v>181</v>
      </c>
      <c r="S14" s="32">
        <v>177</v>
      </c>
      <c r="T14" s="32">
        <v>233</v>
      </c>
      <c r="U14" s="32">
        <v>172</v>
      </c>
      <c r="V14" s="32">
        <v>169</v>
      </c>
      <c r="W14" s="32">
        <v>169</v>
      </c>
      <c r="X14" s="32">
        <v>227</v>
      </c>
      <c r="Y14" s="32">
        <v>173</v>
      </c>
      <c r="Z14" s="32">
        <v>181</v>
      </c>
      <c r="AA14" s="32">
        <v>182</v>
      </c>
      <c r="AB14" s="32">
        <v>277</v>
      </c>
      <c r="AC14" s="32">
        <v>218</v>
      </c>
      <c r="AD14" s="32">
        <v>186</v>
      </c>
      <c r="AE14" s="32">
        <v>205</v>
      </c>
      <c r="AF14" s="32">
        <v>240</v>
      </c>
      <c r="AG14" s="32">
        <v>256</v>
      </c>
      <c r="AH14" s="32">
        <v>214</v>
      </c>
      <c r="AI14" s="32">
        <v>224</v>
      </c>
      <c r="AJ14" s="32">
        <v>251</v>
      </c>
      <c r="AK14" s="32">
        <v>153</v>
      </c>
      <c r="AL14" s="32">
        <v>191</v>
      </c>
      <c r="AM14" s="32">
        <v>267</v>
      </c>
      <c r="AN14" s="32">
        <v>327</v>
      </c>
      <c r="AO14" s="32">
        <v>284</v>
      </c>
      <c r="AP14" s="32">
        <v>286</v>
      </c>
      <c r="AQ14" s="32">
        <v>340</v>
      </c>
      <c r="AR14" s="32">
        <v>338</v>
      </c>
      <c r="AS14" s="32">
        <v>284</v>
      </c>
      <c r="AT14" s="32">
        <v>241</v>
      </c>
      <c r="AU14" s="32">
        <v>226</v>
      </c>
      <c r="AV14" s="32">
        <v>275</v>
      </c>
      <c r="AW14" s="32">
        <v>237</v>
      </c>
      <c r="AX14" s="32">
        <v>211</v>
      </c>
      <c r="AY14" s="32">
        <v>210</v>
      </c>
      <c r="AZ14" s="32">
        <v>235</v>
      </c>
      <c r="BA14" s="32">
        <v>240</v>
      </c>
      <c r="BB14" s="32">
        <v>236</v>
      </c>
      <c r="BC14" s="32">
        <v>265</v>
      </c>
      <c r="BD14" s="32">
        <v>281</v>
      </c>
      <c r="BE14" s="33">
        <v>280</v>
      </c>
    </row>
    <row r="15" spans="2:62" ht="11.25" customHeight="1">
      <c r="O15" s="317" t="s">
        <v>74</v>
      </c>
    </row>
    <row r="44" spans="2:62" ht="11.25" customHeight="1">
      <c r="C44" s="295" t="s">
        <v>497</v>
      </c>
      <c r="P44" s="295" t="s">
        <v>498</v>
      </c>
      <c r="BD44" s="190"/>
      <c r="BE44" s="190"/>
      <c r="BJ44" s="190"/>
    </row>
    <row r="45" spans="2:62" ht="11.25" customHeight="1">
      <c r="B45" s="192"/>
      <c r="C45" s="314">
        <v>2015</v>
      </c>
      <c r="D45" s="315">
        <v>2016</v>
      </c>
      <c r="E45" s="315">
        <v>2017</v>
      </c>
      <c r="F45" s="315">
        <v>2018</v>
      </c>
      <c r="G45" s="315">
        <v>2019</v>
      </c>
      <c r="H45" s="315">
        <v>2020</v>
      </c>
      <c r="I45" s="315">
        <v>2021</v>
      </c>
      <c r="J45" s="315">
        <v>2022</v>
      </c>
      <c r="K45" s="315">
        <v>2023</v>
      </c>
      <c r="L45" s="315">
        <v>2024</v>
      </c>
      <c r="M45" s="316">
        <v>2025</v>
      </c>
      <c r="P45" s="1004">
        <v>2015</v>
      </c>
      <c r="Q45" s="1003"/>
      <c r="R45" s="1003"/>
      <c r="S45" s="1003"/>
      <c r="T45" s="1003">
        <v>2016</v>
      </c>
      <c r="U45" s="1003"/>
      <c r="V45" s="1003"/>
      <c r="W45" s="1003"/>
      <c r="X45" s="1003">
        <v>2017</v>
      </c>
      <c r="Y45" s="1003"/>
      <c r="Z45" s="1003"/>
      <c r="AA45" s="1003"/>
      <c r="AB45" s="1003">
        <v>2018</v>
      </c>
      <c r="AC45" s="1003"/>
      <c r="AD45" s="1003"/>
      <c r="AE45" s="1003"/>
      <c r="AF45" s="1003">
        <v>2019</v>
      </c>
      <c r="AG45" s="1003"/>
      <c r="AH45" s="1003"/>
      <c r="AI45" s="1003"/>
      <c r="AJ45" s="1003">
        <v>2020</v>
      </c>
      <c r="AK45" s="1003"/>
      <c r="AL45" s="1003"/>
      <c r="AM45" s="1003"/>
      <c r="AN45" s="1003">
        <v>2021</v>
      </c>
      <c r="AO45" s="1003"/>
      <c r="AP45" s="1003"/>
      <c r="AQ45" s="1003"/>
      <c r="AR45" s="1003">
        <v>2022</v>
      </c>
      <c r="AS45" s="1003"/>
      <c r="AT45" s="1003"/>
      <c r="AU45" s="1003"/>
      <c r="AV45" s="1003">
        <v>2023</v>
      </c>
      <c r="AW45" s="1003"/>
      <c r="AX45" s="1003"/>
      <c r="AY45" s="1003"/>
      <c r="AZ45" s="1003">
        <v>2024</v>
      </c>
      <c r="BA45" s="1003"/>
      <c r="BB45" s="1003"/>
      <c r="BC45" s="1003"/>
      <c r="BD45" s="1000">
        <v>2025</v>
      </c>
      <c r="BE45" s="1001"/>
    </row>
    <row r="46" spans="2:62" ht="11.25" customHeight="1">
      <c r="B46" s="194" t="s">
        <v>494</v>
      </c>
      <c r="C46" s="43">
        <v>1.1581305061617291</v>
      </c>
      <c r="D46" s="41">
        <v>1.1272372789396425</v>
      </c>
      <c r="E46" s="41">
        <v>0.96561973410159574</v>
      </c>
      <c r="F46" s="41">
        <v>1.2798594802216583</v>
      </c>
      <c r="G46" s="41">
        <v>1.02224856807555</v>
      </c>
      <c r="H46" s="41">
        <v>1.0070181241181098</v>
      </c>
      <c r="I46" s="41">
        <v>1.6049582924335455</v>
      </c>
      <c r="J46" s="41">
        <v>1.2397347125862312</v>
      </c>
      <c r="K46" s="41">
        <v>0.77345545833453855</v>
      </c>
      <c r="L46" s="41">
        <v>0.62943116756985418</v>
      </c>
      <c r="M46" s="42">
        <v>0.11078352699999999</v>
      </c>
      <c r="P46" s="197" t="s">
        <v>76</v>
      </c>
      <c r="Q46" s="198" t="s">
        <v>77</v>
      </c>
      <c r="R46" s="198" t="s">
        <v>78</v>
      </c>
      <c r="S46" s="198" t="s">
        <v>79</v>
      </c>
      <c r="T46" s="198" t="s">
        <v>76</v>
      </c>
      <c r="U46" s="198" t="s">
        <v>77</v>
      </c>
      <c r="V46" s="198" t="s">
        <v>78</v>
      </c>
      <c r="W46" s="198" t="s">
        <v>79</v>
      </c>
      <c r="X46" s="198" t="s">
        <v>76</v>
      </c>
      <c r="Y46" s="198" t="s">
        <v>77</v>
      </c>
      <c r="Z46" s="198" t="s">
        <v>78</v>
      </c>
      <c r="AA46" s="198" t="s">
        <v>79</v>
      </c>
      <c r="AB46" s="198" t="s">
        <v>76</v>
      </c>
      <c r="AC46" s="198" t="s">
        <v>77</v>
      </c>
      <c r="AD46" s="198" t="s">
        <v>78</v>
      </c>
      <c r="AE46" s="198" t="s">
        <v>79</v>
      </c>
      <c r="AF46" s="198" t="s">
        <v>76</v>
      </c>
      <c r="AG46" s="198" t="s">
        <v>77</v>
      </c>
      <c r="AH46" s="198" t="s">
        <v>78</v>
      </c>
      <c r="AI46" s="198" t="s">
        <v>79</v>
      </c>
      <c r="AJ46" s="198" t="s">
        <v>76</v>
      </c>
      <c r="AK46" s="198" t="s">
        <v>77</v>
      </c>
      <c r="AL46" s="198" t="s">
        <v>78</v>
      </c>
      <c r="AM46" s="198" t="s">
        <v>79</v>
      </c>
      <c r="AN46" s="198" t="s">
        <v>76</v>
      </c>
      <c r="AO46" s="198" t="s">
        <v>77</v>
      </c>
      <c r="AP46" s="198" t="s">
        <v>78</v>
      </c>
      <c r="AQ46" s="198" t="s">
        <v>79</v>
      </c>
      <c r="AR46" s="198" t="s">
        <v>76</v>
      </c>
      <c r="AS46" s="198" t="s">
        <v>77</v>
      </c>
      <c r="AT46" s="198" t="s">
        <v>78</v>
      </c>
      <c r="AU46" s="198" t="s">
        <v>79</v>
      </c>
      <c r="AV46" s="198" t="s">
        <v>76</v>
      </c>
      <c r="AW46" s="198" t="s">
        <v>77</v>
      </c>
      <c r="AX46" s="198" t="s">
        <v>78</v>
      </c>
      <c r="AY46" s="198" t="s">
        <v>79</v>
      </c>
      <c r="AZ46" s="198" t="s">
        <v>76</v>
      </c>
      <c r="BA46" s="198" t="s">
        <v>77</v>
      </c>
      <c r="BB46" s="198" t="s">
        <v>78</v>
      </c>
      <c r="BC46" s="198" t="s">
        <v>79</v>
      </c>
      <c r="BD46" s="198" t="s">
        <v>76</v>
      </c>
      <c r="BE46" s="199" t="s">
        <v>77</v>
      </c>
    </row>
    <row r="47" spans="2:62" ht="11.25" customHeight="1">
      <c r="B47" s="194" t="s">
        <v>84</v>
      </c>
      <c r="C47" s="27">
        <v>2.1883505916525454</v>
      </c>
      <c r="D47" s="24">
        <v>1.3252998484275234</v>
      </c>
      <c r="E47" s="24">
        <v>1.6846394934650568</v>
      </c>
      <c r="F47" s="24">
        <v>1.2076057385780488</v>
      </c>
      <c r="G47" s="24">
        <v>1.5764940808162369</v>
      </c>
      <c r="H47" s="24">
        <v>1.6214442300000003</v>
      </c>
      <c r="I47" s="24">
        <v>3.4565793685403485</v>
      </c>
      <c r="J47" s="24">
        <v>2.1591703790700265</v>
      </c>
      <c r="K47" s="24">
        <v>0.9731359064431524</v>
      </c>
      <c r="L47" s="24">
        <v>1.1204614989999999</v>
      </c>
      <c r="M47" s="25">
        <v>0.31276063199999998</v>
      </c>
      <c r="O47" s="194" t="s">
        <v>494</v>
      </c>
      <c r="P47" s="26">
        <v>0.36264030526100177</v>
      </c>
      <c r="Q47" s="22">
        <v>0.27632721690072748</v>
      </c>
      <c r="R47" s="22">
        <v>0.17940381400000002</v>
      </c>
      <c r="S47" s="22">
        <v>0.33975917</v>
      </c>
      <c r="T47" s="22">
        <v>0.235573</v>
      </c>
      <c r="U47" s="22">
        <v>0.28296583854476454</v>
      </c>
      <c r="V47" s="22">
        <v>0.27829500615327651</v>
      </c>
      <c r="W47" s="22">
        <v>0.33040343424160146</v>
      </c>
      <c r="X47" s="22">
        <v>0.29359763743291278</v>
      </c>
      <c r="Y47" s="22">
        <v>0.28370278648149283</v>
      </c>
      <c r="Z47" s="22">
        <v>0.21809272297832519</v>
      </c>
      <c r="AA47" s="22">
        <v>0.1702265872088646</v>
      </c>
      <c r="AB47" s="22">
        <v>0.39951615138535962</v>
      </c>
      <c r="AC47" s="22">
        <v>0.19822999999999999</v>
      </c>
      <c r="AD47" s="22">
        <v>0.41952705973717258</v>
      </c>
      <c r="AE47" s="22">
        <v>0.26258626909912597</v>
      </c>
      <c r="AF47" s="22">
        <v>0.19058150683466879</v>
      </c>
      <c r="AG47" s="22">
        <v>0.3469293501868676</v>
      </c>
      <c r="AH47" s="22">
        <v>0.26352130314279781</v>
      </c>
      <c r="AI47" s="22">
        <v>0.2212164079112158</v>
      </c>
      <c r="AJ47" s="22">
        <v>0.36673782368255081</v>
      </c>
      <c r="AK47" s="22">
        <v>0.17165009666023343</v>
      </c>
      <c r="AL47" s="22">
        <v>0.22082282698669281</v>
      </c>
      <c r="AM47" s="22">
        <v>0.24780737678863299</v>
      </c>
      <c r="AN47" s="22">
        <v>0.5131742573599134</v>
      </c>
      <c r="AO47" s="22">
        <v>0.43555673852352478</v>
      </c>
      <c r="AP47" s="22">
        <v>0.31796824455010769</v>
      </c>
      <c r="AQ47" s="22">
        <v>0.33825905199999995</v>
      </c>
      <c r="AR47" s="22">
        <v>0.34853458250258151</v>
      </c>
      <c r="AS47" s="22">
        <v>0.36664353910413283</v>
      </c>
      <c r="AT47" s="22">
        <v>0.26884604123445166</v>
      </c>
      <c r="AU47" s="22">
        <v>0.2557105497450653</v>
      </c>
      <c r="AV47" s="22">
        <v>0.23414767104799059</v>
      </c>
      <c r="AW47" s="22">
        <v>0.20894242457454082</v>
      </c>
      <c r="AX47" s="22">
        <v>0.2167908627120072</v>
      </c>
      <c r="AY47" s="22">
        <v>0.11357450000000001</v>
      </c>
      <c r="AZ47" s="22">
        <v>0.17352643334913334</v>
      </c>
      <c r="BA47" s="22">
        <v>0.11133109290947781</v>
      </c>
      <c r="BB47" s="22">
        <v>0.1638421202886533</v>
      </c>
      <c r="BC47" s="22">
        <v>0.18073152102258977</v>
      </c>
      <c r="BD47" s="22">
        <v>8.2849999999999993E-2</v>
      </c>
      <c r="BE47" s="23">
        <v>2.7933527000000003E-2</v>
      </c>
    </row>
    <row r="48" spans="2:62" ht="11.25" customHeight="1">
      <c r="B48" s="194" t="s">
        <v>221</v>
      </c>
      <c r="C48" s="26">
        <v>3.113346248989957</v>
      </c>
      <c r="D48" s="22">
        <v>2.7253217947973165</v>
      </c>
      <c r="E48" s="22">
        <v>3.2458072980000003</v>
      </c>
      <c r="F48" s="22">
        <v>3.8180366111145077</v>
      </c>
      <c r="G48" s="22">
        <v>4.5432720586813709</v>
      </c>
      <c r="H48" s="22">
        <v>3.762490207999666</v>
      </c>
      <c r="I48" s="22">
        <v>7.1452805004260664</v>
      </c>
      <c r="J48" s="22">
        <v>3.4426691290347859</v>
      </c>
      <c r="K48" s="22">
        <v>2.4034389059999999</v>
      </c>
      <c r="L48" s="22">
        <v>1.9529060819999999</v>
      </c>
      <c r="M48" s="23">
        <v>0.474902145</v>
      </c>
      <c r="O48" s="194" t="s">
        <v>84</v>
      </c>
      <c r="P48" s="27">
        <v>0.58189292551147198</v>
      </c>
      <c r="Q48" s="24">
        <v>0.51100900099999991</v>
      </c>
      <c r="R48" s="24">
        <v>0.48400092</v>
      </c>
      <c r="S48" s="24">
        <v>0.61144774514107358</v>
      </c>
      <c r="T48" s="24">
        <v>0.3410831908813432</v>
      </c>
      <c r="U48" s="24">
        <v>0.35154616999999999</v>
      </c>
      <c r="V48" s="24">
        <v>0.32730048754618002</v>
      </c>
      <c r="W48" s="24">
        <v>0.30537000000000003</v>
      </c>
      <c r="X48" s="24">
        <v>0.6492816045723695</v>
      </c>
      <c r="Y48" s="24">
        <v>0.32766888889268753</v>
      </c>
      <c r="Z48" s="24">
        <v>0.37850900000000004</v>
      </c>
      <c r="AA48" s="24">
        <v>0.32918000000000003</v>
      </c>
      <c r="AB48" s="24">
        <v>0.445575136830069</v>
      </c>
      <c r="AC48" s="24">
        <v>0.1706</v>
      </c>
      <c r="AD48" s="24">
        <v>0.28159060174797967</v>
      </c>
      <c r="AE48" s="24">
        <v>0.30984</v>
      </c>
      <c r="AF48" s="24">
        <v>0.44408754967307956</v>
      </c>
      <c r="AG48" s="24">
        <v>0.47561053114315738</v>
      </c>
      <c r="AH48" s="24">
        <v>0.31069599999999997</v>
      </c>
      <c r="AI48" s="24">
        <v>0.34609999999999996</v>
      </c>
      <c r="AJ48" s="24">
        <v>0.38418903799999998</v>
      </c>
      <c r="AK48" s="24">
        <v>0.33485999999999999</v>
      </c>
      <c r="AL48" s="24">
        <v>0.24253170500000001</v>
      </c>
      <c r="AM48" s="24">
        <v>0.65986348700000008</v>
      </c>
      <c r="AN48" s="24">
        <v>0.41637407500000001</v>
      </c>
      <c r="AO48" s="24">
        <v>1.0635434683446243</v>
      </c>
      <c r="AP48" s="24">
        <v>0.82051328165081983</v>
      </c>
      <c r="AQ48" s="24">
        <v>1.1561485435449053</v>
      </c>
      <c r="AR48" s="24">
        <v>0.60304896999999991</v>
      </c>
      <c r="AS48" s="24">
        <v>0.58709416407002646</v>
      </c>
      <c r="AT48" s="24">
        <v>0.56847952000000002</v>
      </c>
      <c r="AU48" s="24">
        <v>0.40054772499999997</v>
      </c>
      <c r="AV48" s="24">
        <v>0.151115157</v>
      </c>
      <c r="AW48" s="24">
        <v>0.2433496423801563</v>
      </c>
      <c r="AX48" s="24">
        <v>0.29054892776826191</v>
      </c>
      <c r="AY48" s="24">
        <v>0.28812217929473416</v>
      </c>
      <c r="AZ48" s="24">
        <v>0.23750247400000002</v>
      </c>
      <c r="BA48" s="24">
        <v>0.28860399999999997</v>
      </c>
      <c r="BB48" s="24">
        <v>0.15119702499999998</v>
      </c>
      <c r="BC48" s="24">
        <v>0.44315799999999994</v>
      </c>
      <c r="BD48" s="24">
        <v>0.13221063199999999</v>
      </c>
      <c r="BE48" s="25">
        <v>0.18055000000000002</v>
      </c>
    </row>
    <row r="49" spans="2:57" ht="11.25" customHeight="1">
      <c r="B49" s="194" t="s">
        <v>222</v>
      </c>
      <c r="C49" s="27">
        <v>30.71615849720223</v>
      </c>
      <c r="D49" s="24">
        <v>24.920569508485645</v>
      </c>
      <c r="E49" s="24">
        <v>25.423118390455723</v>
      </c>
      <c r="F49" s="24">
        <v>39.146175619223754</v>
      </c>
      <c r="G49" s="24">
        <v>36.141701589871587</v>
      </c>
      <c r="H49" s="24">
        <v>36.007080672000008</v>
      </c>
      <c r="I49" s="24">
        <v>61.545267830734232</v>
      </c>
      <c r="J49" s="24">
        <v>25.388754491584976</v>
      </c>
      <c r="K49" s="24">
        <v>13.049640350999999</v>
      </c>
      <c r="L49" s="24">
        <v>19.336113477999994</v>
      </c>
      <c r="M49" s="25">
        <v>6.6999398154243837</v>
      </c>
      <c r="O49" s="194" t="s">
        <v>221</v>
      </c>
      <c r="P49" s="26">
        <v>1.1511906089999999</v>
      </c>
      <c r="Q49" s="22">
        <v>0.69228070928088725</v>
      </c>
      <c r="R49" s="22">
        <v>0.90068256400000002</v>
      </c>
      <c r="S49" s="22">
        <v>0.36919236670906935</v>
      </c>
      <c r="T49" s="22">
        <v>0.48151973129332226</v>
      </c>
      <c r="U49" s="22">
        <v>0.49711026913649353</v>
      </c>
      <c r="V49" s="22">
        <v>1.0359915683675007</v>
      </c>
      <c r="W49" s="22">
        <v>0.71070022600000005</v>
      </c>
      <c r="X49" s="22">
        <v>0.71410000000000007</v>
      </c>
      <c r="Y49" s="22">
        <v>0.86643979400000015</v>
      </c>
      <c r="Z49" s="22">
        <v>0.77523367399999998</v>
      </c>
      <c r="AA49" s="22">
        <v>0.89003383000000003</v>
      </c>
      <c r="AB49" s="22">
        <v>0.99289495470162181</v>
      </c>
      <c r="AC49" s="22">
        <v>0.63379999999999992</v>
      </c>
      <c r="AD49" s="22">
        <v>1.3408696050620796</v>
      </c>
      <c r="AE49" s="22">
        <v>0.85047205135080695</v>
      </c>
      <c r="AF49" s="22">
        <v>1.200344436</v>
      </c>
      <c r="AG49" s="22">
        <v>1.1869934759999998</v>
      </c>
      <c r="AH49" s="22">
        <v>1.3182103066813711</v>
      </c>
      <c r="AI49" s="22">
        <v>0.83772384000000011</v>
      </c>
      <c r="AJ49" s="22">
        <v>0.65781000000000001</v>
      </c>
      <c r="AK49" s="22">
        <v>0.59026169640556225</v>
      </c>
      <c r="AL49" s="22">
        <v>1.0842653550000001</v>
      </c>
      <c r="AM49" s="22">
        <v>1.4301531565941037</v>
      </c>
      <c r="AN49" s="22">
        <v>1.2018561038405911</v>
      </c>
      <c r="AO49" s="22">
        <v>1.6594437433367575</v>
      </c>
      <c r="AP49" s="22">
        <v>2.1547346079999996</v>
      </c>
      <c r="AQ49" s="22">
        <v>2.1292460452487152</v>
      </c>
      <c r="AR49" s="22">
        <v>1.1438509552030192</v>
      </c>
      <c r="AS49" s="22">
        <v>1.0925211000000001</v>
      </c>
      <c r="AT49" s="22">
        <v>0.36046709799999999</v>
      </c>
      <c r="AU49" s="22">
        <v>0.84582997583176711</v>
      </c>
      <c r="AV49" s="22">
        <v>0.83813615000000008</v>
      </c>
      <c r="AW49" s="22">
        <v>0.72630210600000011</v>
      </c>
      <c r="AX49" s="22">
        <v>0.36640318999999999</v>
      </c>
      <c r="AY49" s="22">
        <v>0.47259746000000002</v>
      </c>
      <c r="AZ49" s="22">
        <v>0.63750097399999994</v>
      </c>
      <c r="BA49" s="22">
        <v>0.27374300000000001</v>
      </c>
      <c r="BB49" s="22">
        <v>0.353128108</v>
      </c>
      <c r="BC49" s="22">
        <v>0.68853399999999987</v>
      </c>
      <c r="BD49" s="22">
        <v>0.4</v>
      </c>
      <c r="BE49" s="23">
        <v>7.4902145000000003E-2</v>
      </c>
    </row>
    <row r="50" spans="2:57" ht="11.25" customHeight="1">
      <c r="B50" s="194" t="s">
        <v>223</v>
      </c>
      <c r="C50" s="39">
        <v>41.269575233999994</v>
      </c>
      <c r="D50" s="37">
        <v>35.362573707000003</v>
      </c>
      <c r="E50" s="37">
        <v>73.235862631766906</v>
      </c>
      <c r="F50" s="37">
        <v>80.38794348387934</v>
      </c>
      <c r="G50" s="37">
        <v>217.60429662981292</v>
      </c>
      <c r="H50" s="37">
        <v>255.54758126999533</v>
      </c>
      <c r="I50" s="37">
        <v>771.13514504523096</v>
      </c>
      <c r="J50" s="37">
        <v>60.525603484000001</v>
      </c>
      <c r="K50" s="37">
        <v>51.671867533000011</v>
      </c>
      <c r="L50" s="37">
        <v>72.616454071493379</v>
      </c>
      <c r="M50" s="38">
        <v>77.52830877400001</v>
      </c>
      <c r="O50" s="194" t="s">
        <v>222</v>
      </c>
      <c r="P50" s="27">
        <v>5.8650281019999992</v>
      </c>
      <c r="Q50" s="24">
        <v>6.9195041100000001</v>
      </c>
      <c r="R50" s="24">
        <v>9.5973432920198967</v>
      </c>
      <c r="S50" s="24">
        <v>8.3342829931823257</v>
      </c>
      <c r="T50" s="24">
        <v>6.8152372304276296</v>
      </c>
      <c r="U50" s="24">
        <v>5.1095030636955867</v>
      </c>
      <c r="V50" s="24">
        <v>8.2082186893788744</v>
      </c>
      <c r="W50" s="24">
        <v>4.7876105249835526</v>
      </c>
      <c r="X50" s="24">
        <v>3.1742951910000001</v>
      </c>
      <c r="Y50" s="24">
        <v>6.1051200980000013</v>
      </c>
      <c r="Z50" s="24">
        <v>6.9862796209946687</v>
      </c>
      <c r="AA50" s="24">
        <v>9.1574234804610501</v>
      </c>
      <c r="AB50" s="24">
        <v>9.0173964596228746</v>
      </c>
      <c r="AC50" s="24">
        <v>10.983938714000001</v>
      </c>
      <c r="AD50" s="24">
        <v>9.9334800721889174</v>
      </c>
      <c r="AE50" s="24">
        <v>9.2113603734119618</v>
      </c>
      <c r="AF50" s="24">
        <v>9.7778455239528892</v>
      </c>
      <c r="AG50" s="24">
        <v>11.849148266020913</v>
      </c>
      <c r="AH50" s="24">
        <v>7.6123086010811898</v>
      </c>
      <c r="AI50" s="24">
        <v>6.902399198816604</v>
      </c>
      <c r="AJ50" s="24">
        <v>5.8103923599999998</v>
      </c>
      <c r="AK50" s="24">
        <v>6.8409228120000005</v>
      </c>
      <c r="AL50" s="24">
        <v>9.4330830499999987</v>
      </c>
      <c r="AM50" s="24">
        <v>13.92268245</v>
      </c>
      <c r="AN50" s="24">
        <v>11.34596395553115</v>
      </c>
      <c r="AO50" s="24">
        <v>14.666734351999999</v>
      </c>
      <c r="AP50" s="24">
        <v>18.139496993480428</v>
      </c>
      <c r="AQ50" s="24">
        <v>17.393072529722648</v>
      </c>
      <c r="AR50" s="24">
        <v>9.4055987231122824</v>
      </c>
      <c r="AS50" s="24">
        <v>7.0186699664109709</v>
      </c>
      <c r="AT50" s="24">
        <v>5.9295476339999995</v>
      </c>
      <c r="AU50" s="24">
        <v>3.0349381680617222</v>
      </c>
      <c r="AV50" s="24">
        <v>4.4309911</v>
      </c>
      <c r="AW50" s="24">
        <v>1.676217536</v>
      </c>
      <c r="AX50" s="24">
        <v>2.9968977269999999</v>
      </c>
      <c r="AY50" s="24">
        <v>3.9455339880000002</v>
      </c>
      <c r="AZ50" s="24">
        <v>4.2950383429999999</v>
      </c>
      <c r="BA50" s="24">
        <v>4.6009100529999998</v>
      </c>
      <c r="BB50" s="24">
        <v>5.046792591</v>
      </c>
      <c r="BC50" s="24">
        <v>5.393372491</v>
      </c>
      <c r="BD50" s="24">
        <v>4.7849398154243836</v>
      </c>
      <c r="BE50" s="25">
        <v>1.915</v>
      </c>
    </row>
    <row r="51" spans="2:57" ht="11.25" customHeight="1">
      <c r="B51" s="317" t="s">
        <v>74</v>
      </c>
      <c r="O51" s="194" t="s">
        <v>223</v>
      </c>
      <c r="P51" s="39">
        <v>4.6412258280000005</v>
      </c>
      <c r="Q51" s="37">
        <v>11.065705561</v>
      </c>
      <c r="R51" s="37">
        <v>13.119526458000003</v>
      </c>
      <c r="S51" s="37">
        <v>12.443117387000001</v>
      </c>
      <c r="T51" s="37">
        <v>4.9950000000000001</v>
      </c>
      <c r="U51" s="37">
        <v>12.743865605</v>
      </c>
      <c r="V51" s="37">
        <v>12.728150882</v>
      </c>
      <c r="W51" s="37">
        <v>4.8955572200000006</v>
      </c>
      <c r="X51" s="37">
        <v>28.104769369000003</v>
      </c>
      <c r="Y51" s="37">
        <v>12.282572613999999</v>
      </c>
      <c r="Z51" s="37">
        <v>8.1780981787816174</v>
      </c>
      <c r="AA51" s="37">
        <v>24.670422469985301</v>
      </c>
      <c r="AB51" s="37">
        <v>9.0474835757363099</v>
      </c>
      <c r="AC51" s="37">
        <v>25.267477032143034</v>
      </c>
      <c r="AD51" s="37">
        <v>21.150912932000001</v>
      </c>
      <c r="AE51" s="37">
        <v>24.922069944000004</v>
      </c>
      <c r="AF51" s="37">
        <v>41.302162609177721</v>
      </c>
      <c r="AG51" s="37">
        <v>125.34229146800001</v>
      </c>
      <c r="AH51" s="37">
        <v>34.677192594635194</v>
      </c>
      <c r="AI51" s="37">
        <v>16.282649958</v>
      </c>
      <c r="AJ51" s="37">
        <v>9.7990400990000008</v>
      </c>
      <c r="AK51" s="37">
        <v>29.737355384000001</v>
      </c>
      <c r="AL51" s="37">
        <v>91.728362119435829</v>
      </c>
      <c r="AM51" s="37">
        <v>124.28282366755944</v>
      </c>
      <c r="AN51" s="37">
        <v>168.32527796894558</v>
      </c>
      <c r="AO51" s="37">
        <v>223.38201409686874</v>
      </c>
      <c r="AP51" s="37">
        <v>198.09099004024591</v>
      </c>
      <c r="AQ51" s="37">
        <v>181.33686293917026</v>
      </c>
      <c r="AR51" s="37">
        <v>25.359986886999994</v>
      </c>
      <c r="AS51" s="37">
        <v>19.241174035999997</v>
      </c>
      <c r="AT51" s="37">
        <v>10.608030000000001</v>
      </c>
      <c r="AU51" s="37">
        <v>5.3164125609999999</v>
      </c>
      <c r="AV51" s="37">
        <v>4.4800000000000004</v>
      </c>
      <c r="AW51" s="37">
        <v>3.8713160860000002</v>
      </c>
      <c r="AX51" s="37">
        <v>33.537927447000001</v>
      </c>
      <c r="AY51" s="37">
        <v>9.7826240000000002</v>
      </c>
      <c r="AZ51" s="37">
        <v>22.418367209945941</v>
      </c>
      <c r="BA51" s="37">
        <v>20.010242066</v>
      </c>
      <c r="BB51" s="37">
        <v>9.2724793525474549</v>
      </c>
      <c r="BC51" s="37">
        <v>20.915365442999999</v>
      </c>
      <c r="BD51" s="37">
        <v>29.899210959000005</v>
      </c>
      <c r="BE51" s="38">
        <v>47.629097815000002</v>
      </c>
    </row>
    <row r="52" spans="2:57" ht="11.25" customHeight="1">
      <c r="B52" s="190"/>
      <c r="C52" s="190"/>
      <c r="D52" s="190"/>
      <c r="E52" s="190"/>
      <c r="F52" s="190"/>
      <c r="G52" s="190"/>
      <c r="H52" s="190"/>
      <c r="I52" s="190"/>
      <c r="J52" s="190"/>
      <c r="K52" s="190"/>
      <c r="L52" s="190"/>
      <c r="M52" s="190"/>
      <c r="O52" s="317" t="s">
        <v>74</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conditionalFormatting sqref="C14:M14">
    <cfRule type="cellIs" dxfId="5" priority="1" operator="equal">
      <formula>FALSE</formula>
    </cfRule>
  </conditionalFormatting>
  <pageMargins left="0.7" right="0.7" top="0.75" bottom="0.75" header="0.3" footer="0.3"/>
  <pageSetup orientation="portrait" horizontalDpi="0"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453A8-D68C-4D57-ACB8-259C8BF9EAD7}">
  <sheetPr>
    <tabColor theme="4"/>
  </sheetPr>
  <dimension ref="A6:AM52"/>
  <sheetViews>
    <sheetView showGridLines="0" zoomScaleNormal="100" workbookViewId="0">
      <selection activeCell="P44" sqref="P44"/>
    </sheetView>
  </sheetViews>
  <sheetFormatPr defaultColWidth="7.6640625" defaultRowHeight="11.25" customHeight="1"/>
  <cols>
    <col min="1" max="1" width="3.33203125" style="313" customWidth="1"/>
    <col min="2" max="2" width="25.33203125" style="313" customWidth="1"/>
    <col min="3" max="13" width="7.6640625" style="313"/>
    <col min="14" max="14" width="3.33203125" style="313" customWidth="1"/>
    <col min="15" max="15" width="25.33203125" style="313" customWidth="1"/>
    <col min="16" max="26" width="7.6640625" style="313"/>
    <col min="27" max="27" width="3.33203125" style="313" customWidth="1"/>
    <col min="28" max="28" width="25.33203125" style="313" customWidth="1"/>
    <col min="29" max="16384" width="7.6640625" style="313"/>
  </cols>
  <sheetData>
    <row r="6" spans="1:39" ht="15.5">
      <c r="C6" s="295" t="s">
        <v>224</v>
      </c>
      <c r="P6" s="295" t="s">
        <v>225</v>
      </c>
      <c r="AC6" s="295" t="s">
        <v>226</v>
      </c>
    </row>
    <row r="7" spans="1:39" ht="11.25" customHeight="1">
      <c r="B7" s="318" t="s">
        <v>227</v>
      </c>
      <c r="C7" s="319">
        <v>2015</v>
      </c>
      <c r="D7" s="319">
        <v>2016</v>
      </c>
      <c r="E7" s="319">
        <v>2017</v>
      </c>
      <c r="F7" s="319">
        <v>2018</v>
      </c>
      <c r="G7" s="319">
        <v>2019</v>
      </c>
      <c r="H7" s="319">
        <v>2020</v>
      </c>
      <c r="I7" s="319">
        <v>2021</v>
      </c>
      <c r="J7" s="319">
        <v>2022</v>
      </c>
      <c r="K7" s="319">
        <v>2023</v>
      </c>
      <c r="L7" s="319">
        <v>2024</v>
      </c>
      <c r="M7" s="320">
        <v>2025</v>
      </c>
      <c r="O7" s="318" t="s">
        <v>228</v>
      </c>
      <c r="P7" s="319">
        <v>2015</v>
      </c>
      <c r="Q7" s="319">
        <v>2016</v>
      </c>
      <c r="R7" s="319">
        <v>2017</v>
      </c>
      <c r="S7" s="319">
        <v>2018</v>
      </c>
      <c r="T7" s="319">
        <v>2019</v>
      </c>
      <c r="U7" s="319">
        <v>2020</v>
      </c>
      <c r="V7" s="319">
        <v>2021</v>
      </c>
      <c r="W7" s="319">
        <v>2022</v>
      </c>
      <c r="X7" s="319">
        <v>2023</v>
      </c>
      <c r="Y7" s="319">
        <v>2024</v>
      </c>
      <c r="Z7" s="320">
        <v>2025</v>
      </c>
      <c r="AB7" s="318" t="s">
        <v>229</v>
      </c>
      <c r="AC7" s="319">
        <v>2015</v>
      </c>
      <c r="AD7" s="319">
        <v>2016</v>
      </c>
      <c r="AE7" s="319">
        <v>2017</v>
      </c>
      <c r="AF7" s="319">
        <v>2018</v>
      </c>
      <c r="AG7" s="319">
        <v>2019</v>
      </c>
      <c r="AH7" s="319">
        <v>2020</v>
      </c>
      <c r="AI7" s="319">
        <v>2021</v>
      </c>
      <c r="AJ7" s="319">
        <v>2022</v>
      </c>
      <c r="AK7" s="319">
        <v>2023</v>
      </c>
      <c r="AL7" s="319">
        <v>2024</v>
      </c>
      <c r="AM7" s="320">
        <v>2025</v>
      </c>
    </row>
    <row r="8" spans="1:39" ht="11.25" customHeight="1">
      <c r="A8" s="321"/>
      <c r="B8" s="322" t="s">
        <v>70</v>
      </c>
      <c r="C8" s="34">
        <v>141</v>
      </c>
      <c r="D8" s="35">
        <v>146</v>
      </c>
      <c r="E8" s="35">
        <v>137</v>
      </c>
      <c r="F8" s="35">
        <v>180</v>
      </c>
      <c r="G8" s="35">
        <v>188</v>
      </c>
      <c r="H8" s="35">
        <v>182</v>
      </c>
      <c r="I8" s="35">
        <v>330</v>
      </c>
      <c r="J8" s="35">
        <v>262</v>
      </c>
      <c r="K8" s="35">
        <v>219</v>
      </c>
      <c r="L8" s="35">
        <v>233</v>
      </c>
      <c r="M8" s="36">
        <v>146</v>
      </c>
      <c r="O8" s="322" t="s">
        <v>70</v>
      </c>
      <c r="P8" s="34">
        <v>11</v>
      </c>
      <c r="Q8" s="35">
        <v>12</v>
      </c>
      <c r="R8" s="35">
        <v>21</v>
      </c>
      <c r="S8" s="35">
        <v>34</v>
      </c>
      <c r="T8" s="35">
        <v>26</v>
      </c>
      <c r="U8" s="35">
        <v>42</v>
      </c>
      <c r="V8" s="35">
        <v>58</v>
      </c>
      <c r="W8" s="35">
        <v>52</v>
      </c>
      <c r="X8" s="35">
        <v>51</v>
      </c>
      <c r="Y8" s="35">
        <v>60</v>
      </c>
      <c r="Z8" s="36">
        <v>34</v>
      </c>
      <c r="AB8" s="322" t="s">
        <v>70</v>
      </c>
      <c r="AC8" s="34">
        <v>4</v>
      </c>
      <c r="AD8" s="35">
        <v>5</v>
      </c>
      <c r="AE8" s="35">
        <v>4</v>
      </c>
      <c r="AF8" s="35">
        <v>3</v>
      </c>
      <c r="AG8" s="35">
        <v>6</v>
      </c>
      <c r="AH8" s="35">
        <v>2</v>
      </c>
      <c r="AI8" s="35">
        <v>10</v>
      </c>
      <c r="AJ8" s="35">
        <v>10</v>
      </c>
      <c r="AK8" s="35">
        <v>9</v>
      </c>
      <c r="AL8" s="35">
        <v>2</v>
      </c>
      <c r="AM8" s="36">
        <v>2</v>
      </c>
    </row>
    <row r="9" spans="1:39" ht="11.25" customHeight="1">
      <c r="A9" s="321"/>
      <c r="B9" s="322" t="s">
        <v>71</v>
      </c>
      <c r="C9" s="5">
        <v>443</v>
      </c>
      <c r="D9" s="6">
        <v>397</v>
      </c>
      <c r="E9" s="6">
        <v>359</v>
      </c>
      <c r="F9" s="6">
        <v>404</v>
      </c>
      <c r="G9" s="6">
        <v>417</v>
      </c>
      <c r="H9" s="6">
        <v>339</v>
      </c>
      <c r="I9" s="6">
        <v>432</v>
      </c>
      <c r="J9" s="6">
        <v>352</v>
      </c>
      <c r="K9" s="6">
        <v>295</v>
      </c>
      <c r="L9" s="6">
        <v>290</v>
      </c>
      <c r="M9" s="7">
        <v>155</v>
      </c>
      <c r="O9" s="322" t="s">
        <v>71</v>
      </c>
      <c r="P9" s="5">
        <v>54</v>
      </c>
      <c r="Q9" s="6">
        <v>40</v>
      </c>
      <c r="R9" s="6">
        <v>72</v>
      </c>
      <c r="S9" s="6">
        <v>90</v>
      </c>
      <c r="T9" s="6">
        <v>107</v>
      </c>
      <c r="U9" s="6">
        <v>96</v>
      </c>
      <c r="V9" s="6">
        <v>145</v>
      </c>
      <c r="W9" s="6">
        <v>96</v>
      </c>
      <c r="X9" s="6">
        <v>74</v>
      </c>
      <c r="Y9" s="6">
        <v>53</v>
      </c>
      <c r="Z9" s="7">
        <v>31</v>
      </c>
      <c r="AB9" s="322" t="s">
        <v>71</v>
      </c>
      <c r="AC9" s="5">
        <v>24</v>
      </c>
      <c r="AD9" s="6">
        <v>16</v>
      </c>
      <c r="AE9" s="6">
        <v>22</v>
      </c>
      <c r="AF9" s="6">
        <v>36</v>
      </c>
      <c r="AG9" s="6">
        <v>31</v>
      </c>
      <c r="AH9" s="6">
        <v>35</v>
      </c>
      <c r="AI9" s="6">
        <v>84</v>
      </c>
      <c r="AJ9" s="6">
        <v>25</v>
      </c>
      <c r="AK9" s="6">
        <v>26</v>
      </c>
      <c r="AL9" s="6">
        <v>19</v>
      </c>
      <c r="AM9" s="7">
        <v>5</v>
      </c>
    </row>
    <row r="10" spans="1:39" ht="11.25" customHeight="1">
      <c r="A10" s="321"/>
      <c r="B10" s="322" t="s">
        <v>72</v>
      </c>
      <c r="C10" s="13">
        <v>219</v>
      </c>
      <c r="D10" s="14">
        <v>243</v>
      </c>
      <c r="E10" s="14">
        <v>235</v>
      </c>
      <c r="F10" s="14">
        <v>262</v>
      </c>
      <c r="G10" s="14">
        <v>280</v>
      </c>
      <c r="H10" s="14">
        <v>278</v>
      </c>
      <c r="I10" s="14">
        <v>434</v>
      </c>
      <c r="J10" s="14">
        <v>359</v>
      </c>
      <c r="K10" s="14">
        <v>254</v>
      </c>
      <c r="L10" s="14">
        <v>300</v>
      </c>
      <c r="M10" s="15">
        <v>136</v>
      </c>
      <c r="O10" s="322" t="s">
        <v>72</v>
      </c>
      <c r="P10" s="13">
        <v>62</v>
      </c>
      <c r="Q10" s="14">
        <v>59</v>
      </c>
      <c r="R10" s="14">
        <v>90</v>
      </c>
      <c r="S10" s="14">
        <v>94</v>
      </c>
      <c r="T10" s="14">
        <v>98</v>
      </c>
      <c r="U10" s="14">
        <v>96</v>
      </c>
      <c r="V10" s="14">
        <v>156</v>
      </c>
      <c r="W10" s="14">
        <v>130</v>
      </c>
      <c r="X10" s="14">
        <v>104</v>
      </c>
      <c r="Y10" s="14">
        <v>120</v>
      </c>
      <c r="Z10" s="15">
        <v>70</v>
      </c>
      <c r="AB10" s="322" t="s">
        <v>72</v>
      </c>
      <c r="AC10" s="13">
        <v>26</v>
      </c>
      <c r="AD10" s="14">
        <v>17</v>
      </c>
      <c r="AE10" s="14">
        <v>31</v>
      </c>
      <c r="AF10" s="14">
        <v>41</v>
      </c>
      <c r="AG10" s="14">
        <v>41</v>
      </c>
      <c r="AH10" s="14">
        <v>68</v>
      </c>
      <c r="AI10" s="14">
        <v>119</v>
      </c>
      <c r="AJ10" s="14">
        <v>29</v>
      </c>
      <c r="AK10" s="14">
        <v>32</v>
      </c>
      <c r="AL10" s="14">
        <v>30</v>
      </c>
      <c r="AM10" s="15">
        <v>10</v>
      </c>
    </row>
    <row r="11" spans="1:39" ht="11.25" customHeight="1">
      <c r="A11" s="321"/>
      <c r="B11" s="322" t="s">
        <v>73</v>
      </c>
      <c r="C11" s="31">
        <v>65</v>
      </c>
      <c r="D11" s="32">
        <v>80</v>
      </c>
      <c r="E11" s="32">
        <v>73</v>
      </c>
      <c r="F11" s="32">
        <v>87</v>
      </c>
      <c r="G11" s="32">
        <v>79</v>
      </c>
      <c r="H11" s="32">
        <v>76</v>
      </c>
      <c r="I11" s="32">
        <v>110</v>
      </c>
      <c r="J11" s="32">
        <v>68</v>
      </c>
      <c r="K11" s="32">
        <v>56</v>
      </c>
      <c r="L11" s="32">
        <v>69</v>
      </c>
      <c r="M11" s="33">
        <v>35</v>
      </c>
      <c r="O11" s="322" t="s">
        <v>73</v>
      </c>
      <c r="P11" s="31">
        <v>18</v>
      </c>
      <c r="Q11" s="32">
        <v>19</v>
      </c>
      <c r="R11" s="32">
        <v>22</v>
      </c>
      <c r="S11" s="32">
        <v>22</v>
      </c>
      <c r="T11" s="32">
        <v>28</v>
      </c>
      <c r="U11" s="32">
        <v>27</v>
      </c>
      <c r="V11" s="32">
        <v>41</v>
      </c>
      <c r="W11" s="32">
        <v>32</v>
      </c>
      <c r="X11" s="32">
        <v>19</v>
      </c>
      <c r="Y11" s="32">
        <v>25</v>
      </c>
      <c r="Z11" s="33">
        <v>11</v>
      </c>
      <c r="AB11" s="322" t="s">
        <v>73</v>
      </c>
      <c r="AC11" s="31">
        <v>40</v>
      </c>
      <c r="AD11" s="32">
        <v>20</v>
      </c>
      <c r="AE11" s="32">
        <v>24</v>
      </c>
      <c r="AF11" s="32">
        <v>26</v>
      </c>
      <c r="AG11" s="32">
        <v>34</v>
      </c>
      <c r="AH11" s="32">
        <v>39</v>
      </c>
      <c r="AI11" s="32">
        <v>104</v>
      </c>
      <c r="AJ11" s="32">
        <v>23</v>
      </c>
      <c r="AK11" s="32">
        <v>19</v>
      </c>
      <c r="AL11" s="32">
        <v>15</v>
      </c>
      <c r="AM11" s="33">
        <v>9</v>
      </c>
    </row>
    <row r="12" spans="1:39" ht="11.25" customHeight="1">
      <c r="B12" s="323" t="s">
        <v>74</v>
      </c>
      <c r="C12" s="324"/>
      <c r="D12" s="324"/>
      <c r="E12" s="324"/>
      <c r="F12" s="324"/>
      <c r="G12" s="324"/>
      <c r="H12" s="324"/>
      <c r="I12" s="324"/>
      <c r="J12" s="324"/>
      <c r="K12" s="324"/>
      <c r="L12" s="324"/>
      <c r="M12" s="324"/>
      <c r="O12" s="323" t="s">
        <v>74</v>
      </c>
      <c r="P12" s="324"/>
      <c r="Q12" s="324"/>
      <c r="R12" s="324"/>
      <c r="S12" s="324"/>
      <c r="T12" s="324"/>
      <c r="U12" s="324"/>
      <c r="V12" s="324"/>
      <c r="W12" s="324"/>
      <c r="X12" s="324"/>
      <c r="Y12" s="324"/>
      <c r="Z12" s="324"/>
      <c r="AB12" s="323" t="s">
        <v>74</v>
      </c>
      <c r="AC12" s="324"/>
      <c r="AD12" s="324"/>
      <c r="AE12" s="324"/>
      <c r="AF12" s="324"/>
      <c r="AG12" s="324"/>
      <c r="AH12" s="324"/>
      <c r="AI12" s="324"/>
      <c r="AJ12" s="324"/>
      <c r="AK12" s="324"/>
      <c r="AL12" s="324"/>
      <c r="AM12" s="324"/>
    </row>
    <row r="44" spans="2:39" ht="11.25" customHeight="1">
      <c r="C44" s="295" t="s">
        <v>230</v>
      </c>
      <c r="P44" s="295" t="s">
        <v>231</v>
      </c>
      <c r="AC44" s="295" t="s">
        <v>232</v>
      </c>
    </row>
    <row r="45" spans="2:39" ht="11.25" customHeight="1">
      <c r="B45"/>
      <c r="C45" s="325">
        <v>2015</v>
      </c>
      <c r="D45" s="326">
        <v>2016</v>
      </c>
      <c r="E45" s="326">
        <v>2017</v>
      </c>
      <c r="F45" s="326">
        <v>2018</v>
      </c>
      <c r="G45" s="326">
        <v>2019</v>
      </c>
      <c r="H45" s="326">
        <v>2020</v>
      </c>
      <c r="I45" s="326">
        <v>2021</v>
      </c>
      <c r="J45" s="326">
        <v>2022</v>
      </c>
      <c r="K45" s="326">
        <v>2023</v>
      </c>
      <c r="L45" s="326">
        <v>2024</v>
      </c>
      <c r="M45" s="327">
        <v>2025</v>
      </c>
      <c r="O45"/>
      <c r="P45" s="325">
        <v>2015</v>
      </c>
      <c r="Q45" s="326">
        <v>2016</v>
      </c>
      <c r="R45" s="326">
        <v>2017</v>
      </c>
      <c r="S45" s="326">
        <v>2018</v>
      </c>
      <c r="T45" s="326">
        <v>2019</v>
      </c>
      <c r="U45" s="326">
        <v>2020</v>
      </c>
      <c r="V45" s="326">
        <v>2021</v>
      </c>
      <c r="W45" s="326">
        <v>2022</v>
      </c>
      <c r="X45" s="326">
        <v>2023</v>
      </c>
      <c r="Y45" s="326">
        <v>2024</v>
      </c>
      <c r="Z45" s="327">
        <v>2025</v>
      </c>
      <c r="AB45"/>
      <c r="AC45" s="325">
        <v>2015</v>
      </c>
      <c r="AD45" s="326">
        <v>2016</v>
      </c>
      <c r="AE45" s="326">
        <v>2017</v>
      </c>
      <c r="AF45" s="326">
        <v>2018</v>
      </c>
      <c r="AG45" s="326">
        <v>2019</v>
      </c>
      <c r="AH45" s="326">
        <v>2020</v>
      </c>
      <c r="AI45" s="326">
        <v>2021</v>
      </c>
      <c r="AJ45" s="326">
        <v>2022</v>
      </c>
      <c r="AK45" s="326">
        <v>2023</v>
      </c>
      <c r="AL45" s="326">
        <v>2024</v>
      </c>
      <c r="AM45" s="327">
        <v>2025</v>
      </c>
    </row>
    <row r="46" spans="2:39" ht="11.25" customHeight="1">
      <c r="B46" s="328" t="s">
        <v>233</v>
      </c>
      <c r="C46" s="329">
        <v>2</v>
      </c>
      <c r="D46" s="330">
        <v>3</v>
      </c>
      <c r="E46" s="330">
        <v>2</v>
      </c>
      <c r="F46" s="330">
        <v>5</v>
      </c>
      <c r="G46" s="330">
        <v>3</v>
      </c>
      <c r="H46" s="330">
        <v>7</v>
      </c>
      <c r="I46" s="330">
        <v>9</v>
      </c>
      <c r="J46" s="330">
        <v>17</v>
      </c>
      <c r="K46" s="330">
        <v>13</v>
      </c>
      <c r="L46" s="330">
        <v>27</v>
      </c>
      <c r="M46" s="331">
        <v>7</v>
      </c>
      <c r="O46" s="328" t="s">
        <v>233</v>
      </c>
      <c r="P46" s="329">
        <v>0</v>
      </c>
      <c r="Q46" s="330">
        <v>0</v>
      </c>
      <c r="R46" s="330">
        <v>0</v>
      </c>
      <c r="S46" s="330">
        <v>0</v>
      </c>
      <c r="T46" s="330">
        <v>1</v>
      </c>
      <c r="U46" s="330">
        <v>0</v>
      </c>
      <c r="V46" s="330">
        <v>1</v>
      </c>
      <c r="W46" s="330">
        <v>4</v>
      </c>
      <c r="X46" s="330">
        <v>2</v>
      </c>
      <c r="Y46" s="330">
        <v>2</v>
      </c>
      <c r="Z46" s="331">
        <v>1</v>
      </c>
      <c r="AB46" s="328" t="s">
        <v>233</v>
      </c>
      <c r="AC46" s="329">
        <v>0</v>
      </c>
      <c r="AD46" s="330">
        <v>0</v>
      </c>
      <c r="AE46" s="330">
        <v>0</v>
      </c>
      <c r="AF46" s="330">
        <v>0</v>
      </c>
      <c r="AG46" s="330">
        <v>0</v>
      </c>
      <c r="AH46" s="330">
        <v>0</v>
      </c>
      <c r="AI46" s="330">
        <v>0</v>
      </c>
      <c r="AJ46" s="330">
        <v>0</v>
      </c>
      <c r="AK46" s="330">
        <v>0</v>
      </c>
      <c r="AL46" s="330">
        <v>0</v>
      </c>
      <c r="AM46" s="331">
        <v>0</v>
      </c>
    </row>
    <row r="47" spans="2:39" ht="11.25" customHeight="1">
      <c r="B47" s="332" t="s">
        <v>234</v>
      </c>
      <c r="C47" s="333">
        <v>138</v>
      </c>
      <c r="D47" s="334">
        <v>141</v>
      </c>
      <c r="E47" s="334">
        <v>127</v>
      </c>
      <c r="F47" s="334">
        <v>168</v>
      </c>
      <c r="G47" s="334">
        <v>182</v>
      </c>
      <c r="H47" s="334">
        <v>172</v>
      </c>
      <c r="I47" s="334">
        <v>302</v>
      </c>
      <c r="J47" s="334">
        <v>234</v>
      </c>
      <c r="K47" s="334">
        <v>188</v>
      </c>
      <c r="L47" s="334">
        <v>192</v>
      </c>
      <c r="M47" s="335">
        <v>131</v>
      </c>
      <c r="O47" s="332" t="s">
        <v>234</v>
      </c>
      <c r="P47" s="333">
        <v>12</v>
      </c>
      <c r="Q47" s="334">
        <v>13</v>
      </c>
      <c r="R47" s="334">
        <v>21</v>
      </c>
      <c r="S47" s="334">
        <v>30</v>
      </c>
      <c r="T47" s="334">
        <v>23</v>
      </c>
      <c r="U47" s="334">
        <v>42</v>
      </c>
      <c r="V47" s="334">
        <v>55</v>
      </c>
      <c r="W47" s="334">
        <v>48</v>
      </c>
      <c r="X47" s="334">
        <v>44</v>
      </c>
      <c r="Y47" s="334">
        <v>53</v>
      </c>
      <c r="Z47" s="335">
        <v>32</v>
      </c>
      <c r="AB47" s="332" t="s">
        <v>234</v>
      </c>
      <c r="AC47" s="333">
        <v>3</v>
      </c>
      <c r="AD47" s="334">
        <v>5</v>
      </c>
      <c r="AE47" s="334">
        <v>4</v>
      </c>
      <c r="AF47" s="334">
        <v>3</v>
      </c>
      <c r="AG47" s="334">
        <v>6</v>
      </c>
      <c r="AH47" s="334">
        <v>2</v>
      </c>
      <c r="AI47" s="334">
        <v>9</v>
      </c>
      <c r="AJ47" s="334">
        <v>10</v>
      </c>
      <c r="AK47" s="334">
        <v>9</v>
      </c>
      <c r="AL47" s="334">
        <v>2</v>
      </c>
      <c r="AM47" s="335">
        <v>2</v>
      </c>
    </row>
    <row r="48" spans="2:39" ht="11.25" customHeight="1">
      <c r="B48" s="332" t="s">
        <v>235</v>
      </c>
      <c r="C48" s="336">
        <v>145</v>
      </c>
      <c r="D48" s="337">
        <v>134</v>
      </c>
      <c r="E48" s="337">
        <v>140</v>
      </c>
      <c r="F48" s="337">
        <v>166</v>
      </c>
      <c r="G48" s="337">
        <v>169</v>
      </c>
      <c r="H48" s="337">
        <v>149</v>
      </c>
      <c r="I48" s="337">
        <v>217</v>
      </c>
      <c r="J48" s="337">
        <v>190</v>
      </c>
      <c r="K48" s="337">
        <v>142</v>
      </c>
      <c r="L48" s="337">
        <v>151</v>
      </c>
      <c r="M48" s="338">
        <v>81</v>
      </c>
      <c r="O48" s="332" t="s">
        <v>235</v>
      </c>
      <c r="P48" s="336">
        <v>15</v>
      </c>
      <c r="Q48" s="337">
        <v>9</v>
      </c>
      <c r="R48" s="337">
        <v>24</v>
      </c>
      <c r="S48" s="337">
        <v>38</v>
      </c>
      <c r="T48" s="337">
        <v>50</v>
      </c>
      <c r="U48" s="337">
        <v>49</v>
      </c>
      <c r="V48" s="337">
        <v>74</v>
      </c>
      <c r="W48" s="337">
        <v>50</v>
      </c>
      <c r="X48" s="337">
        <v>49</v>
      </c>
      <c r="Y48" s="337">
        <v>42</v>
      </c>
      <c r="Z48" s="338">
        <v>29</v>
      </c>
      <c r="AB48" s="332" t="s">
        <v>235</v>
      </c>
      <c r="AC48" s="336">
        <v>7</v>
      </c>
      <c r="AD48" s="337">
        <v>3</v>
      </c>
      <c r="AE48" s="337">
        <v>6</v>
      </c>
      <c r="AF48" s="337">
        <v>5</v>
      </c>
      <c r="AG48" s="337">
        <v>6</v>
      </c>
      <c r="AH48" s="337">
        <v>6</v>
      </c>
      <c r="AI48" s="337">
        <v>23</v>
      </c>
      <c r="AJ48" s="337">
        <v>5</v>
      </c>
      <c r="AK48" s="337">
        <v>9</v>
      </c>
      <c r="AL48" s="337">
        <v>3</v>
      </c>
      <c r="AM48" s="338">
        <v>2</v>
      </c>
    </row>
    <row r="49" spans="2:39" ht="11.25" customHeight="1">
      <c r="B49" s="332" t="s">
        <v>236</v>
      </c>
      <c r="C49" s="333">
        <v>96</v>
      </c>
      <c r="D49" s="334">
        <v>84</v>
      </c>
      <c r="E49" s="334">
        <v>86</v>
      </c>
      <c r="F49" s="334">
        <v>87</v>
      </c>
      <c r="G49" s="334">
        <v>85</v>
      </c>
      <c r="H49" s="334">
        <v>90</v>
      </c>
      <c r="I49" s="334">
        <v>124</v>
      </c>
      <c r="J49" s="334">
        <v>80</v>
      </c>
      <c r="K49" s="334">
        <v>66</v>
      </c>
      <c r="L49" s="334">
        <v>78</v>
      </c>
      <c r="M49" s="335">
        <v>39</v>
      </c>
      <c r="O49" s="332" t="s">
        <v>236</v>
      </c>
      <c r="P49" s="333">
        <v>17</v>
      </c>
      <c r="Q49" s="334">
        <v>16</v>
      </c>
      <c r="R49" s="334">
        <v>25</v>
      </c>
      <c r="S49" s="334">
        <v>30</v>
      </c>
      <c r="T49" s="334">
        <v>27</v>
      </c>
      <c r="U49" s="334">
        <v>14</v>
      </c>
      <c r="V49" s="334">
        <v>44</v>
      </c>
      <c r="W49" s="334">
        <v>31</v>
      </c>
      <c r="X49" s="334">
        <v>23</v>
      </c>
      <c r="Y49" s="334">
        <v>26</v>
      </c>
      <c r="Z49" s="335">
        <v>13</v>
      </c>
      <c r="AB49" s="332" t="s">
        <v>236</v>
      </c>
      <c r="AC49" s="333">
        <v>16</v>
      </c>
      <c r="AD49" s="334">
        <v>10</v>
      </c>
      <c r="AE49" s="334">
        <v>11</v>
      </c>
      <c r="AF49" s="334">
        <v>19</v>
      </c>
      <c r="AG49" s="334">
        <v>27</v>
      </c>
      <c r="AH49" s="334">
        <v>25</v>
      </c>
      <c r="AI49" s="334">
        <v>50</v>
      </c>
      <c r="AJ49" s="334">
        <v>16</v>
      </c>
      <c r="AK49" s="334">
        <v>16</v>
      </c>
      <c r="AL49" s="334">
        <v>11</v>
      </c>
      <c r="AM49" s="335">
        <v>2</v>
      </c>
    </row>
    <row r="50" spans="2:39" ht="11.25" customHeight="1">
      <c r="B50" s="332" t="s">
        <v>237</v>
      </c>
      <c r="C50" s="336">
        <v>55</v>
      </c>
      <c r="D50" s="337">
        <v>55</v>
      </c>
      <c r="E50" s="337">
        <v>51</v>
      </c>
      <c r="F50" s="337">
        <v>58</v>
      </c>
      <c r="G50" s="337">
        <v>56</v>
      </c>
      <c r="H50" s="337">
        <v>47</v>
      </c>
      <c r="I50" s="337">
        <v>70</v>
      </c>
      <c r="J50" s="337">
        <v>39</v>
      </c>
      <c r="K50" s="337">
        <v>23</v>
      </c>
      <c r="L50" s="337">
        <v>31</v>
      </c>
      <c r="M50" s="338">
        <v>24</v>
      </c>
      <c r="O50" s="332" t="s">
        <v>237</v>
      </c>
      <c r="P50" s="336">
        <v>11</v>
      </c>
      <c r="Q50" s="337">
        <v>12</v>
      </c>
      <c r="R50" s="337">
        <v>19</v>
      </c>
      <c r="S50" s="337">
        <v>16</v>
      </c>
      <c r="T50" s="337">
        <v>17</v>
      </c>
      <c r="U50" s="337">
        <v>14</v>
      </c>
      <c r="V50" s="337">
        <v>23</v>
      </c>
      <c r="W50" s="337">
        <v>11</v>
      </c>
      <c r="X50" s="337">
        <v>9</v>
      </c>
      <c r="Y50" s="337">
        <v>17</v>
      </c>
      <c r="Z50" s="338">
        <v>5</v>
      </c>
      <c r="AB50" s="332" t="s">
        <v>237</v>
      </c>
      <c r="AC50" s="336">
        <v>8</v>
      </c>
      <c r="AD50" s="337">
        <v>6</v>
      </c>
      <c r="AE50" s="337">
        <v>13</v>
      </c>
      <c r="AF50" s="337">
        <v>19</v>
      </c>
      <c r="AG50" s="337">
        <v>19</v>
      </c>
      <c r="AH50" s="337">
        <v>27</v>
      </c>
      <c r="AI50" s="337">
        <v>39</v>
      </c>
      <c r="AJ50" s="337">
        <v>7</v>
      </c>
      <c r="AK50" s="337">
        <v>7</v>
      </c>
      <c r="AL50" s="337">
        <v>7</v>
      </c>
      <c r="AM50" s="338">
        <v>2</v>
      </c>
    </row>
    <row r="51" spans="2:39" ht="11.25" customHeight="1">
      <c r="B51" s="339" t="s">
        <v>238</v>
      </c>
      <c r="C51" s="340">
        <v>37</v>
      </c>
      <c r="D51" s="341">
        <v>55</v>
      </c>
      <c r="E51" s="341">
        <v>46</v>
      </c>
      <c r="F51" s="341">
        <v>53</v>
      </c>
      <c r="G51" s="341">
        <v>48</v>
      </c>
      <c r="H51" s="341">
        <v>36</v>
      </c>
      <c r="I51" s="341">
        <v>47</v>
      </c>
      <c r="J51" s="341">
        <v>32</v>
      </c>
      <c r="K51" s="341">
        <v>20</v>
      </c>
      <c r="L51" s="341">
        <v>28</v>
      </c>
      <c r="M51" s="342">
        <v>7</v>
      </c>
      <c r="O51" s="339" t="s">
        <v>238</v>
      </c>
      <c r="P51" s="340">
        <v>21</v>
      </c>
      <c r="Q51" s="341">
        <v>16</v>
      </c>
      <c r="R51" s="341">
        <v>13</v>
      </c>
      <c r="S51" s="341">
        <v>17</v>
      </c>
      <c r="T51" s="341">
        <v>21</v>
      </c>
      <c r="U51" s="341">
        <v>14</v>
      </c>
      <c r="V51" s="341">
        <v>14</v>
      </c>
      <c r="W51" s="341">
        <v>11</v>
      </c>
      <c r="X51" s="341">
        <v>6</v>
      </c>
      <c r="Y51" s="341">
        <v>11</v>
      </c>
      <c r="Z51" s="342">
        <v>2</v>
      </c>
      <c r="AB51" s="339" t="s">
        <v>238</v>
      </c>
      <c r="AC51" s="340">
        <v>30</v>
      </c>
      <c r="AD51" s="341">
        <v>15</v>
      </c>
      <c r="AE51" s="341">
        <v>17</v>
      </c>
      <c r="AF51" s="341">
        <v>21</v>
      </c>
      <c r="AG51" s="341">
        <v>26</v>
      </c>
      <c r="AH51" s="341">
        <v>36</v>
      </c>
      <c r="AI51" s="341">
        <v>74</v>
      </c>
      <c r="AJ51" s="341">
        <v>10</v>
      </c>
      <c r="AK51" s="341">
        <v>11</v>
      </c>
      <c r="AL51" s="341">
        <v>14</v>
      </c>
      <c r="AM51" s="342">
        <v>5</v>
      </c>
    </row>
    <row r="52" spans="2:39" ht="11.25" customHeight="1">
      <c r="B52" s="323" t="s">
        <v>74</v>
      </c>
      <c r="O52" s="323" t="s">
        <v>74</v>
      </c>
      <c r="AB52" s="323" t="s">
        <v>74</v>
      </c>
    </row>
  </sheetData>
  <conditionalFormatting sqref="C12:M12 P12:Z12 AC12:AM12 C49:M49 P49:Z49 AC49:AM49">
    <cfRule type="cellIs" dxfId="4" priority="1" operator="equal">
      <formula>FALSE</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ECFEE-0355-4D2E-A53C-7733FA5A8A2E}">
  <sheetPr>
    <tabColor theme="4"/>
  </sheetPr>
  <dimension ref="B5:BE59"/>
  <sheetViews>
    <sheetView showGridLines="0" zoomScaleNormal="100" workbookViewId="0">
      <selection activeCell="C50" sqref="C50"/>
    </sheetView>
  </sheetViews>
  <sheetFormatPr defaultColWidth="7.6640625" defaultRowHeight="11.25" customHeight="1"/>
  <cols>
    <col min="1" max="1" width="3.33203125" style="343" customWidth="1"/>
    <col min="2" max="2" width="27.77734375" style="343" customWidth="1"/>
    <col min="3" max="13" width="7.6640625" style="343"/>
    <col min="14" max="14" width="3.33203125" style="343" customWidth="1"/>
    <col min="15" max="15" width="27.77734375" style="343" customWidth="1"/>
    <col min="16" max="16384" width="7.6640625" style="343"/>
  </cols>
  <sheetData>
    <row r="5" spans="2:57"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57" ht="15.5">
      <c r="C6" s="344" t="s">
        <v>239</v>
      </c>
      <c r="P6" s="344" t="s">
        <v>240</v>
      </c>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Z6" s="324"/>
      <c r="BA6" s="324"/>
      <c r="BD6" s="345"/>
      <c r="BE6" s="345"/>
    </row>
    <row r="7" spans="2:57" ht="11.25" customHeight="1">
      <c r="B7" s="318"/>
      <c r="C7" s="346">
        <v>2015</v>
      </c>
      <c r="D7" s="322">
        <v>2016</v>
      </c>
      <c r="E7" s="322">
        <v>2017</v>
      </c>
      <c r="F7" s="322">
        <v>2018</v>
      </c>
      <c r="G7" s="322">
        <v>2019</v>
      </c>
      <c r="H7" s="322">
        <v>2020</v>
      </c>
      <c r="I7" s="322">
        <v>2021</v>
      </c>
      <c r="J7" s="322">
        <v>2022</v>
      </c>
      <c r="K7" s="322">
        <v>2023</v>
      </c>
      <c r="L7" s="322">
        <v>2024</v>
      </c>
      <c r="M7" s="347">
        <v>2025</v>
      </c>
      <c r="N7" s="348"/>
      <c r="P7" s="1004">
        <v>2015</v>
      </c>
      <c r="Q7" s="1003"/>
      <c r="R7" s="1003"/>
      <c r="S7" s="1003"/>
      <c r="T7" s="1003">
        <v>2016</v>
      </c>
      <c r="U7" s="1003"/>
      <c r="V7" s="1003"/>
      <c r="W7" s="1003"/>
      <c r="X7" s="1003">
        <v>2017</v>
      </c>
      <c r="Y7" s="1003"/>
      <c r="Z7" s="1003"/>
      <c r="AA7" s="1003"/>
      <c r="AB7" s="1003">
        <v>2018</v>
      </c>
      <c r="AC7" s="1003"/>
      <c r="AD7" s="1003"/>
      <c r="AE7" s="1003"/>
      <c r="AF7" s="1003">
        <v>2019</v>
      </c>
      <c r="AG7" s="1003"/>
      <c r="AH7" s="1003"/>
      <c r="AI7" s="1003"/>
      <c r="AJ7" s="1003">
        <v>2020</v>
      </c>
      <c r="AK7" s="1003"/>
      <c r="AL7" s="1003"/>
      <c r="AM7" s="1003"/>
      <c r="AN7" s="1003">
        <v>2021</v>
      </c>
      <c r="AO7" s="1003"/>
      <c r="AP7" s="1003"/>
      <c r="AQ7" s="1003"/>
      <c r="AR7" s="1003">
        <v>2022</v>
      </c>
      <c r="AS7" s="1003"/>
      <c r="AT7" s="1003"/>
      <c r="AU7" s="1003"/>
      <c r="AV7" s="1003">
        <v>2023</v>
      </c>
      <c r="AW7" s="1003"/>
      <c r="AX7" s="1003"/>
      <c r="AY7" s="1003"/>
      <c r="AZ7" s="1003">
        <v>2024</v>
      </c>
      <c r="BA7" s="1003"/>
      <c r="BB7" s="1003"/>
      <c r="BC7" s="1003"/>
      <c r="BD7" s="1005">
        <v>2025</v>
      </c>
      <c r="BE7" s="1006"/>
    </row>
    <row r="8" spans="2:57" ht="11.25" customHeight="1">
      <c r="B8" s="322" t="s">
        <v>87</v>
      </c>
      <c r="C8" s="139">
        <v>432</v>
      </c>
      <c r="D8" s="135">
        <v>446</v>
      </c>
      <c r="E8" s="135">
        <v>474</v>
      </c>
      <c r="F8" s="135">
        <v>572</v>
      </c>
      <c r="G8" s="135">
        <v>577</v>
      </c>
      <c r="H8" s="135">
        <v>512</v>
      </c>
      <c r="I8" s="135">
        <v>924</v>
      </c>
      <c r="J8" s="135">
        <v>704</v>
      </c>
      <c r="K8" s="135">
        <v>508</v>
      </c>
      <c r="L8" s="135">
        <v>584</v>
      </c>
      <c r="M8" s="136">
        <v>323</v>
      </c>
      <c r="N8" s="324"/>
      <c r="P8" s="349" t="s">
        <v>76</v>
      </c>
      <c r="Q8" s="350" t="s">
        <v>77</v>
      </c>
      <c r="R8" s="350" t="s">
        <v>78</v>
      </c>
      <c r="S8" s="350" t="s">
        <v>79</v>
      </c>
      <c r="T8" s="350" t="s">
        <v>76</v>
      </c>
      <c r="U8" s="350" t="s">
        <v>77</v>
      </c>
      <c r="V8" s="350" t="s">
        <v>78</v>
      </c>
      <c r="W8" s="350" t="s">
        <v>79</v>
      </c>
      <c r="X8" s="350" t="s">
        <v>76</v>
      </c>
      <c r="Y8" s="350" t="s">
        <v>77</v>
      </c>
      <c r="Z8" s="350" t="s">
        <v>78</v>
      </c>
      <c r="AA8" s="350" t="s">
        <v>79</v>
      </c>
      <c r="AB8" s="350" t="s">
        <v>76</v>
      </c>
      <c r="AC8" s="350" t="s">
        <v>77</v>
      </c>
      <c r="AD8" s="350" t="s">
        <v>78</v>
      </c>
      <c r="AE8" s="350" t="s">
        <v>79</v>
      </c>
      <c r="AF8" s="350" t="s">
        <v>76</v>
      </c>
      <c r="AG8" s="350" t="s">
        <v>77</v>
      </c>
      <c r="AH8" s="350" t="s">
        <v>78</v>
      </c>
      <c r="AI8" s="350" t="s">
        <v>79</v>
      </c>
      <c r="AJ8" s="350" t="s">
        <v>76</v>
      </c>
      <c r="AK8" s="350" t="s">
        <v>77</v>
      </c>
      <c r="AL8" s="350" t="s">
        <v>78</v>
      </c>
      <c r="AM8" s="350" t="s">
        <v>79</v>
      </c>
      <c r="AN8" s="350" t="s">
        <v>76</v>
      </c>
      <c r="AO8" s="350" t="s">
        <v>77</v>
      </c>
      <c r="AP8" s="350" t="s">
        <v>78</v>
      </c>
      <c r="AQ8" s="350" t="s">
        <v>79</v>
      </c>
      <c r="AR8" s="350" t="s">
        <v>76</v>
      </c>
      <c r="AS8" s="350" t="s">
        <v>77</v>
      </c>
      <c r="AT8" s="350" t="s">
        <v>78</v>
      </c>
      <c r="AU8" s="350" t="s">
        <v>79</v>
      </c>
      <c r="AV8" s="350" t="s">
        <v>76</v>
      </c>
      <c r="AW8" s="350" t="s">
        <v>77</v>
      </c>
      <c r="AX8" s="350" t="s">
        <v>78</v>
      </c>
      <c r="AY8" s="350" t="s">
        <v>79</v>
      </c>
      <c r="AZ8" s="350" t="s">
        <v>76</v>
      </c>
      <c r="BA8" s="350" t="s">
        <v>77</v>
      </c>
      <c r="BB8" s="350" t="s">
        <v>78</v>
      </c>
      <c r="BC8" s="350" t="s">
        <v>79</v>
      </c>
      <c r="BD8" s="350" t="s">
        <v>76</v>
      </c>
      <c r="BE8" s="362" t="s">
        <v>77</v>
      </c>
    </row>
    <row r="9" spans="2:57" ht="11.25" customHeight="1">
      <c r="B9" s="322" t="s">
        <v>88</v>
      </c>
      <c r="C9" s="140">
        <v>93</v>
      </c>
      <c r="D9" s="137">
        <v>82</v>
      </c>
      <c r="E9" s="137">
        <v>83</v>
      </c>
      <c r="F9" s="137">
        <v>122</v>
      </c>
      <c r="G9" s="137">
        <v>129</v>
      </c>
      <c r="H9" s="137">
        <v>140</v>
      </c>
      <c r="I9" s="137">
        <v>200</v>
      </c>
      <c r="J9" s="137">
        <v>89</v>
      </c>
      <c r="K9" s="137">
        <v>86</v>
      </c>
      <c r="L9" s="137">
        <v>86</v>
      </c>
      <c r="M9" s="138">
        <v>32</v>
      </c>
      <c r="N9" s="324"/>
      <c r="O9" s="322" t="s">
        <v>87</v>
      </c>
      <c r="P9" s="139">
        <v>109</v>
      </c>
      <c r="Q9" s="135">
        <v>108</v>
      </c>
      <c r="R9" s="135">
        <v>113</v>
      </c>
      <c r="S9" s="135">
        <v>102</v>
      </c>
      <c r="T9" s="135">
        <v>114</v>
      </c>
      <c r="U9" s="135">
        <v>119</v>
      </c>
      <c r="V9" s="135">
        <v>113</v>
      </c>
      <c r="W9" s="135">
        <v>100</v>
      </c>
      <c r="X9" s="135">
        <v>127</v>
      </c>
      <c r="Y9" s="135">
        <v>112</v>
      </c>
      <c r="Z9" s="135">
        <v>120</v>
      </c>
      <c r="AA9" s="135">
        <v>115</v>
      </c>
      <c r="AB9" s="135">
        <v>167</v>
      </c>
      <c r="AC9" s="135">
        <v>136</v>
      </c>
      <c r="AD9" s="135">
        <v>135</v>
      </c>
      <c r="AE9" s="135">
        <v>134</v>
      </c>
      <c r="AF9" s="135">
        <v>142</v>
      </c>
      <c r="AG9" s="135">
        <v>155</v>
      </c>
      <c r="AH9" s="135">
        <v>134</v>
      </c>
      <c r="AI9" s="135">
        <v>146</v>
      </c>
      <c r="AJ9" s="135">
        <v>140</v>
      </c>
      <c r="AK9" s="135">
        <v>84</v>
      </c>
      <c r="AL9" s="135">
        <v>116</v>
      </c>
      <c r="AM9" s="135">
        <v>172</v>
      </c>
      <c r="AN9" s="135">
        <v>200</v>
      </c>
      <c r="AO9" s="135">
        <v>245</v>
      </c>
      <c r="AP9" s="135">
        <v>227</v>
      </c>
      <c r="AQ9" s="135">
        <v>252</v>
      </c>
      <c r="AR9" s="135">
        <v>215</v>
      </c>
      <c r="AS9" s="135">
        <v>187</v>
      </c>
      <c r="AT9" s="135">
        <v>158</v>
      </c>
      <c r="AU9" s="135">
        <v>144</v>
      </c>
      <c r="AV9" s="135">
        <v>148</v>
      </c>
      <c r="AW9" s="135">
        <v>129</v>
      </c>
      <c r="AX9" s="135">
        <v>117</v>
      </c>
      <c r="AY9" s="135">
        <v>114</v>
      </c>
      <c r="AZ9" s="135">
        <v>129</v>
      </c>
      <c r="BA9" s="135">
        <v>145</v>
      </c>
      <c r="BB9" s="135">
        <v>138</v>
      </c>
      <c r="BC9" s="135">
        <v>172</v>
      </c>
      <c r="BD9" s="135">
        <v>168</v>
      </c>
      <c r="BE9" s="15">
        <v>155</v>
      </c>
    </row>
    <row r="10" spans="2:57" ht="11.25" customHeight="1">
      <c r="B10" s="322" t="s">
        <v>89</v>
      </c>
      <c r="C10" s="139">
        <v>33</v>
      </c>
      <c r="D10" s="135">
        <v>23</v>
      </c>
      <c r="E10" s="135">
        <v>27</v>
      </c>
      <c r="F10" s="135">
        <v>39</v>
      </c>
      <c r="G10" s="135">
        <v>35</v>
      </c>
      <c r="H10" s="135">
        <v>32</v>
      </c>
      <c r="I10" s="135">
        <v>64</v>
      </c>
      <c r="J10" s="135">
        <v>56</v>
      </c>
      <c r="K10" s="135">
        <v>64</v>
      </c>
      <c r="L10" s="135">
        <v>48</v>
      </c>
      <c r="M10" s="136">
        <v>31</v>
      </c>
      <c r="N10" s="324"/>
      <c r="O10" s="322" t="s">
        <v>88</v>
      </c>
      <c r="P10" s="140">
        <v>20</v>
      </c>
      <c r="Q10" s="137">
        <v>25</v>
      </c>
      <c r="R10" s="137">
        <v>19</v>
      </c>
      <c r="S10" s="137">
        <v>29</v>
      </c>
      <c r="T10" s="137">
        <v>24</v>
      </c>
      <c r="U10" s="137">
        <v>22</v>
      </c>
      <c r="V10" s="137">
        <v>14</v>
      </c>
      <c r="W10" s="137">
        <v>22</v>
      </c>
      <c r="X10" s="137">
        <v>27</v>
      </c>
      <c r="Y10" s="137">
        <v>19</v>
      </c>
      <c r="Z10" s="137">
        <v>22</v>
      </c>
      <c r="AA10" s="137">
        <v>15</v>
      </c>
      <c r="AB10" s="137">
        <v>27</v>
      </c>
      <c r="AC10" s="137">
        <v>32</v>
      </c>
      <c r="AD10" s="137">
        <v>33</v>
      </c>
      <c r="AE10" s="137">
        <v>30</v>
      </c>
      <c r="AF10" s="137">
        <v>30</v>
      </c>
      <c r="AG10" s="137">
        <v>43</v>
      </c>
      <c r="AH10" s="137">
        <v>30</v>
      </c>
      <c r="AI10" s="137">
        <v>26</v>
      </c>
      <c r="AJ10" s="137">
        <v>20</v>
      </c>
      <c r="AK10" s="137">
        <v>28</v>
      </c>
      <c r="AL10" s="137">
        <v>41</v>
      </c>
      <c r="AM10" s="137">
        <v>51</v>
      </c>
      <c r="AN10" s="137">
        <v>46</v>
      </c>
      <c r="AO10" s="137">
        <v>50</v>
      </c>
      <c r="AP10" s="137">
        <v>60</v>
      </c>
      <c r="AQ10" s="137">
        <v>44</v>
      </c>
      <c r="AR10" s="137">
        <v>25</v>
      </c>
      <c r="AS10" s="137">
        <v>23</v>
      </c>
      <c r="AT10" s="137">
        <v>20</v>
      </c>
      <c r="AU10" s="137">
        <v>21</v>
      </c>
      <c r="AV10" s="137">
        <v>25</v>
      </c>
      <c r="AW10" s="137">
        <v>14</v>
      </c>
      <c r="AX10" s="137">
        <v>26</v>
      </c>
      <c r="AY10" s="137">
        <v>21</v>
      </c>
      <c r="AZ10" s="137">
        <v>27</v>
      </c>
      <c r="BA10" s="137">
        <v>14</v>
      </c>
      <c r="BB10" s="137">
        <v>19</v>
      </c>
      <c r="BC10" s="137">
        <v>26</v>
      </c>
      <c r="BD10" s="137">
        <v>18</v>
      </c>
      <c r="BE10" s="7">
        <v>14</v>
      </c>
    </row>
    <row r="11" spans="2:57" ht="11.25" customHeight="1">
      <c r="B11" s="322" t="s">
        <v>90</v>
      </c>
      <c r="C11" s="140">
        <v>59</v>
      </c>
      <c r="D11" s="137">
        <v>56</v>
      </c>
      <c r="E11" s="137">
        <v>37</v>
      </c>
      <c r="F11" s="137">
        <v>39</v>
      </c>
      <c r="G11" s="137">
        <v>51</v>
      </c>
      <c r="H11" s="137">
        <v>34</v>
      </c>
      <c r="I11" s="137">
        <v>38</v>
      </c>
      <c r="J11" s="137">
        <v>29</v>
      </c>
      <c r="K11" s="137">
        <v>32</v>
      </c>
      <c r="L11" s="137">
        <v>32</v>
      </c>
      <c r="M11" s="138">
        <v>18</v>
      </c>
      <c r="N11" s="324"/>
      <c r="O11" s="322" t="s">
        <v>89</v>
      </c>
      <c r="P11" s="139">
        <v>10</v>
      </c>
      <c r="Q11" s="135">
        <v>10</v>
      </c>
      <c r="R11" s="135">
        <v>5</v>
      </c>
      <c r="S11" s="135">
        <v>8</v>
      </c>
      <c r="T11" s="135">
        <v>8</v>
      </c>
      <c r="U11" s="135">
        <v>5</v>
      </c>
      <c r="V11" s="135">
        <v>6</v>
      </c>
      <c r="W11" s="135">
        <v>4</v>
      </c>
      <c r="X11" s="135">
        <v>9</v>
      </c>
      <c r="Y11" s="135">
        <v>3</v>
      </c>
      <c r="Z11" s="135">
        <v>6</v>
      </c>
      <c r="AA11" s="135">
        <v>9</v>
      </c>
      <c r="AB11" s="135">
        <v>14</v>
      </c>
      <c r="AC11" s="135">
        <v>9</v>
      </c>
      <c r="AD11" s="135">
        <v>10</v>
      </c>
      <c r="AE11" s="135">
        <v>6</v>
      </c>
      <c r="AF11" s="135">
        <v>9</v>
      </c>
      <c r="AG11" s="135">
        <v>12</v>
      </c>
      <c r="AH11" s="135">
        <v>8</v>
      </c>
      <c r="AI11" s="135">
        <v>6</v>
      </c>
      <c r="AJ11" s="135">
        <v>5</v>
      </c>
      <c r="AK11" s="135">
        <v>5</v>
      </c>
      <c r="AL11" s="135">
        <v>11</v>
      </c>
      <c r="AM11" s="135">
        <v>11</v>
      </c>
      <c r="AN11" s="135">
        <v>18</v>
      </c>
      <c r="AO11" s="135">
        <v>14</v>
      </c>
      <c r="AP11" s="135">
        <v>13</v>
      </c>
      <c r="AQ11" s="135">
        <v>19</v>
      </c>
      <c r="AR11" s="135">
        <v>14</v>
      </c>
      <c r="AS11" s="135">
        <v>18</v>
      </c>
      <c r="AT11" s="135">
        <v>13</v>
      </c>
      <c r="AU11" s="135">
        <v>11</v>
      </c>
      <c r="AV11" s="135">
        <v>14</v>
      </c>
      <c r="AW11" s="135">
        <v>23</v>
      </c>
      <c r="AX11" s="135">
        <v>12</v>
      </c>
      <c r="AY11" s="135">
        <v>15</v>
      </c>
      <c r="AZ11" s="135">
        <v>14</v>
      </c>
      <c r="BA11" s="135">
        <v>12</v>
      </c>
      <c r="BB11" s="135">
        <v>10</v>
      </c>
      <c r="BC11" s="135">
        <v>12</v>
      </c>
      <c r="BD11" s="135">
        <v>13</v>
      </c>
      <c r="BE11" s="15">
        <v>18</v>
      </c>
    </row>
    <row r="12" spans="2:57" ht="11.25" customHeight="1">
      <c r="B12" s="322" t="s">
        <v>91</v>
      </c>
      <c r="C12" s="139">
        <v>63</v>
      </c>
      <c r="D12" s="135">
        <v>48</v>
      </c>
      <c r="E12" s="135">
        <v>45</v>
      </c>
      <c r="F12" s="135">
        <v>59</v>
      </c>
      <c r="G12" s="135">
        <v>44</v>
      </c>
      <c r="H12" s="135">
        <v>40</v>
      </c>
      <c r="I12" s="135">
        <v>74</v>
      </c>
      <c r="J12" s="135">
        <v>49</v>
      </c>
      <c r="K12" s="135">
        <v>36</v>
      </c>
      <c r="L12" s="135">
        <v>35</v>
      </c>
      <c r="M12" s="136">
        <v>25</v>
      </c>
      <c r="N12" s="324"/>
      <c r="O12" s="322" t="s">
        <v>90</v>
      </c>
      <c r="P12" s="140">
        <v>18</v>
      </c>
      <c r="Q12" s="137">
        <v>19</v>
      </c>
      <c r="R12" s="137">
        <v>11</v>
      </c>
      <c r="S12" s="137">
        <v>11</v>
      </c>
      <c r="T12" s="137">
        <v>10</v>
      </c>
      <c r="U12" s="137">
        <v>12</v>
      </c>
      <c r="V12" s="137">
        <v>21</v>
      </c>
      <c r="W12" s="137">
        <v>13</v>
      </c>
      <c r="X12" s="137">
        <v>12</v>
      </c>
      <c r="Y12" s="137">
        <v>12</v>
      </c>
      <c r="Z12" s="137">
        <v>5</v>
      </c>
      <c r="AA12" s="137">
        <v>8</v>
      </c>
      <c r="AB12" s="137">
        <v>11</v>
      </c>
      <c r="AC12" s="137">
        <v>9</v>
      </c>
      <c r="AD12" s="137">
        <v>9</v>
      </c>
      <c r="AE12" s="137">
        <v>10</v>
      </c>
      <c r="AF12" s="137">
        <v>19</v>
      </c>
      <c r="AG12" s="137">
        <v>9</v>
      </c>
      <c r="AH12" s="137">
        <v>10</v>
      </c>
      <c r="AI12" s="137">
        <v>13</v>
      </c>
      <c r="AJ12" s="137">
        <v>16</v>
      </c>
      <c r="AK12" s="137">
        <v>4</v>
      </c>
      <c r="AL12" s="137">
        <v>8</v>
      </c>
      <c r="AM12" s="137">
        <v>6</v>
      </c>
      <c r="AN12" s="137">
        <v>9</v>
      </c>
      <c r="AO12" s="137">
        <v>10</v>
      </c>
      <c r="AP12" s="137">
        <v>8</v>
      </c>
      <c r="AQ12" s="137">
        <v>11</v>
      </c>
      <c r="AR12" s="137">
        <v>12</v>
      </c>
      <c r="AS12" s="137">
        <v>6</v>
      </c>
      <c r="AT12" s="137">
        <v>6</v>
      </c>
      <c r="AU12" s="137">
        <v>5</v>
      </c>
      <c r="AV12" s="137">
        <v>8</v>
      </c>
      <c r="AW12" s="137">
        <v>10</v>
      </c>
      <c r="AX12" s="137">
        <v>6</v>
      </c>
      <c r="AY12" s="137">
        <v>8</v>
      </c>
      <c r="AZ12" s="137">
        <v>7</v>
      </c>
      <c r="BA12" s="137">
        <v>13</v>
      </c>
      <c r="BB12" s="137">
        <v>7</v>
      </c>
      <c r="BC12" s="137">
        <v>5</v>
      </c>
      <c r="BD12" s="137">
        <v>11</v>
      </c>
      <c r="BE12" s="7">
        <v>7</v>
      </c>
    </row>
    <row r="13" spans="2:57" ht="11.25" customHeight="1">
      <c r="B13" s="322" t="s">
        <v>92</v>
      </c>
      <c r="C13" s="140">
        <v>64</v>
      </c>
      <c r="D13" s="137">
        <v>68</v>
      </c>
      <c r="E13" s="137">
        <v>69</v>
      </c>
      <c r="F13" s="137">
        <v>77</v>
      </c>
      <c r="G13" s="137">
        <v>85</v>
      </c>
      <c r="H13" s="137">
        <v>106</v>
      </c>
      <c r="I13" s="137">
        <v>145</v>
      </c>
      <c r="J13" s="137">
        <v>104</v>
      </c>
      <c r="K13" s="137">
        <v>88</v>
      </c>
      <c r="L13" s="137">
        <v>89</v>
      </c>
      <c r="M13" s="138">
        <v>60</v>
      </c>
      <c r="N13" s="324"/>
      <c r="O13" s="322" t="s">
        <v>91</v>
      </c>
      <c r="P13" s="139">
        <v>20</v>
      </c>
      <c r="Q13" s="135">
        <v>16</v>
      </c>
      <c r="R13" s="135">
        <v>12</v>
      </c>
      <c r="S13" s="135">
        <v>15</v>
      </c>
      <c r="T13" s="135">
        <v>7</v>
      </c>
      <c r="U13" s="135">
        <v>10</v>
      </c>
      <c r="V13" s="135">
        <v>14</v>
      </c>
      <c r="W13" s="135">
        <v>17</v>
      </c>
      <c r="X13" s="135">
        <v>12</v>
      </c>
      <c r="Y13" s="135">
        <v>9</v>
      </c>
      <c r="Z13" s="135">
        <v>10</v>
      </c>
      <c r="AA13" s="135">
        <v>14</v>
      </c>
      <c r="AB13" s="135">
        <v>21</v>
      </c>
      <c r="AC13" s="135">
        <v>9</v>
      </c>
      <c r="AD13" s="135">
        <v>11</v>
      </c>
      <c r="AE13" s="135">
        <v>18</v>
      </c>
      <c r="AF13" s="135">
        <v>12</v>
      </c>
      <c r="AG13" s="135">
        <v>15</v>
      </c>
      <c r="AH13" s="135">
        <v>11</v>
      </c>
      <c r="AI13" s="135">
        <v>6</v>
      </c>
      <c r="AJ13" s="135">
        <v>10</v>
      </c>
      <c r="AK13" s="135">
        <v>7</v>
      </c>
      <c r="AL13" s="135">
        <v>10</v>
      </c>
      <c r="AM13" s="135">
        <v>13</v>
      </c>
      <c r="AN13" s="135">
        <v>25</v>
      </c>
      <c r="AO13" s="135">
        <v>8</v>
      </c>
      <c r="AP13" s="135">
        <v>21</v>
      </c>
      <c r="AQ13" s="135">
        <v>20</v>
      </c>
      <c r="AR13" s="135">
        <v>16</v>
      </c>
      <c r="AS13" s="135">
        <v>15</v>
      </c>
      <c r="AT13" s="135">
        <v>11</v>
      </c>
      <c r="AU13" s="135">
        <v>7</v>
      </c>
      <c r="AV13" s="135">
        <v>8</v>
      </c>
      <c r="AW13" s="135">
        <v>10</v>
      </c>
      <c r="AX13" s="135">
        <v>9</v>
      </c>
      <c r="AY13" s="135">
        <v>9</v>
      </c>
      <c r="AZ13" s="135">
        <v>7</v>
      </c>
      <c r="BA13" s="135">
        <v>4</v>
      </c>
      <c r="BB13" s="135">
        <v>14</v>
      </c>
      <c r="BC13" s="135">
        <v>10</v>
      </c>
      <c r="BD13" s="135">
        <v>11</v>
      </c>
      <c r="BE13" s="15">
        <v>14</v>
      </c>
    </row>
    <row r="14" spans="2:57" ht="11.25" customHeight="1">
      <c r="B14" s="322" t="s">
        <v>93</v>
      </c>
      <c r="C14" s="139">
        <v>68</v>
      </c>
      <c r="D14" s="135">
        <v>52</v>
      </c>
      <c r="E14" s="135">
        <v>52</v>
      </c>
      <c r="F14" s="135">
        <v>58</v>
      </c>
      <c r="G14" s="135">
        <v>61</v>
      </c>
      <c r="H14" s="135">
        <v>60</v>
      </c>
      <c r="I14" s="135">
        <v>89</v>
      </c>
      <c r="J14" s="135">
        <v>52</v>
      </c>
      <c r="K14" s="135">
        <v>53</v>
      </c>
      <c r="L14" s="135">
        <v>36</v>
      </c>
      <c r="M14" s="136">
        <v>14</v>
      </c>
      <c r="N14" s="324"/>
      <c r="O14" s="322" t="s">
        <v>92</v>
      </c>
      <c r="P14" s="140">
        <v>18</v>
      </c>
      <c r="Q14" s="137">
        <v>15</v>
      </c>
      <c r="R14" s="137">
        <v>18</v>
      </c>
      <c r="S14" s="137">
        <v>13</v>
      </c>
      <c r="T14" s="137">
        <v>22</v>
      </c>
      <c r="U14" s="137">
        <v>13</v>
      </c>
      <c r="V14" s="137">
        <v>19</v>
      </c>
      <c r="W14" s="137">
        <v>14</v>
      </c>
      <c r="X14" s="137">
        <v>14</v>
      </c>
      <c r="Y14" s="137">
        <v>21</v>
      </c>
      <c r="Z14" s="137">
        <v>10</v>
      </c>
      <c r="AA14" s="137">
        <v>24</v>
      </c>
      <c r="AB14" s="137">
        <v>21</v>
      </c>
      <c r="AC14" s="137">
        <v>20</v>
      </c>
      <c r="AD14" s="137">
        <v>20</v>
      </c>
      <c r="AE14" s="137">
        <v>16</v>
      </c>
      <c r="AF14" s="137">
        <v>18</v>
      </c>
      <c r="AG14" s="137">
        <v>22</v>
      </c>
      <c r="AH14" s="137">
        <v>19</v>
      </c>
      <c r="AI14" s="137">
        <v>26</v>
      </c>
      <c r="AJ14" s="137">
        <v>33</v>
      </c>
      <c r="AK14" s="137">
        <v>19</v>
      </c>
      <c r="AL14" s="137">
        <v>25</v>
      </c>
      <c r="AM14" s="137">
        <v>29</v>
      </c>
      <c r="AN14" s="137">
        <v>41</v>
      </c>
      <c r="AO14" s="137">
        <v>43</v>
      </c>
      <c r="AP14" s="137">
        <v>26</v>
      </c>
      <c r="AQ14" s="137">
        <v>35</v>
      </c>
      <c r="AR14" s="137">
        <v>29</v>
      </c>
      <c r="AS14" s="137">
        <v>30</v>
      </c>
      <c r="AT14" s="137">
        <v>27</v>
      </c>
      <c r="AU14" s="137">
        <v>18</v>
      </c>
      <c r="AV14" s="137">
        <v>30</v>
      </c>
      <c r="AW14" s="137">
        <v>15</v>
      </c>
      <c r="AX14" s="137">
        <v>22</v>
      </c>
      <c r="AY14" s="137">
        <v>21</v>
      </c>
      <c r="AZ14" s="137">
        <v>20</v>
      </c>
      <c r="BA14" s="137">
        <v>23</v>
      </c>
      <c r="BB14" s="137">
        <v>25</v>
      </c>
      <c r="BC14" s="137">
        <v>21</v>
      </c>
      <c r="BD14" s="137">
        <v>31</v>
      </c>
      <c r="BE14" s="7">
        <v>29</v>
      </c>
    </row>
    <row r="15" spans="2:57" ht="11.25" customHeight="1">
      <c r="B15" s="322" t="s">
        <v>94</v>
      </c>
      <c r="C15" s="140">
        <v>18</v>
      </c>
      <c r="D15" s="137">
        <v>11</v>
      </c>
      <c r="E15" s="137">
        <v>7</v>
      </c>
      <c r="F15" s="137">
        <v>11</v>
      </c>
      <c r="G15" s="137">
        <v>10</v>
      </c>
      <c r="H15" s="137">
        <v>14</v>
      </c>
      <c r="I15" s="137">
        <v>12</v>
      </c>
      <c r="J15" s="137">
        <v>23</v>
      </c>
      <c r="K15" s="137">
        <v>8</v>
      </c>
      <c r="L15" s="137">
        <v>7</v>
      </c>
      <c r="M15" s="138">
        <v>6</v>
      </c>
      <c r="N15" s="352"/>
      <c r="O15" s="322" t="s">
        <v>93</v>
      </c>
      <c r="P15" s="139">
        <v>18</v>
      </c>
      <c r="Q15" s="135">
        <v>13</v>
      </c>
      <c r="R15" s="135">
        <v>22</v>
      </c>
      <c r="S15" s="135">
        <v>15</v>
      </c>
      <c r="T15" s="135">
        <v>18</v>
      </c>
      <c r="U15" s="135">
        <v>9</v>
      </c>
      <c r="V15" s="135">
        <v>14</v>
      </c>
      <c r="W15" s="135">
        <v>11</v>
      </c>
      <c r="X15" s="135">
        <v>11</v>
      </c>
      <c r="Y15" s="135">
        <v>11</v>
      </c>
      <c r="Z15" s="135">
        <v>16</v>
      </c>
      <c r="AA15" s="135">
        <v>14</v>
      </c>
      <c r="AB15" s="135">
        <v>14</v>
      </c>
      <c r="AC15" s="135">
        <v>13</v>
      </c>
      <c r="AD15" s="135">
        <v>15</v>
      </c>
      <c r="AE15" s="135">
        <v>16</v>
      </c>
      <c r="AF15" s="135">
        <v>15</v>
      </c>
      <c r="AG15" s="135">
        <v>19</v>
      </c>
      <c r="AH15" s="135">
        <v>15</v>
      </c>
      <c r="AI15" s="135">
        <v>12</v>
      </c>
      <c r="AJ15" s="135">
        <v>9</v>
      </c>
      <c r="AK15" s="135">
        <v>17</v>
      </c>
      <c r="AL15" s="135">
        <v>14</v>
      </c>
      <c r="AM15" s="135">
        <v>20</v>
      </c>
      <c r="AN15" s="135">
        <v>23</v>
      </c>
      <c r="AO15" s="135">
        <v>22</v>
      </c>
      <c r="AP15" s="135">
        <v>23</v>
      </c>
      <c r="AQ15" s="135">
        <v>21</v>
      </c>
      <c r="AR15" s="135">
        <v>14</v>
      </c>
      <c r="AS15" s="135">
        <v>17</v>
      </c>
      <c r="AT15" s="135">
        <v>13</v>
      </c>
      <c r="AU15" s="135">
        <v>8</v>
      </c>
      <c r="AV15" s="135">
        <v>14</v>
      </c>
      <c r="AW15" s="135">
        <v>14</v>
      </c>
      <c r="AX15" s="135">
        <v>13</v>
      </c>
      <c r="AY15" s="135">
        <v>12</v>
      </c>
      <c r="AZ15" s="135">
        <v>5</v>
      </c>
      <c r="BA15" s="135">
        <v>7</v>
      </c>
      <c r="BB15" s="135">
        <v>15</v>
      </c>
      <c r="BC15" s="135">
        <v>9</v>
      </c>
      <c r="BD15" s="135">
        <v>4</v>
      </c>
      <c r="BE15" s="15">
        <v>10</v>
      </c>
    </row>
    <row r="16" spans="2:57" ht="11.25" customHeight="1">
      <c r="B16" s="322" t="s">
        <v>95</v>
      </c>
      <c r="C16" s="139">
        <v>90</v>
      </c>
      <c r="D16" s="135">
        <v>100</v>
      </c>
      <c r="E16" s="135">
        <v>109</v>
      </c>
      <c r="F16" s="135">
        <v>121</v>
      </c>
      <c r="G16" s="135">
        <v>161</v>
      </c>
      <c r="H16" s="135">
        <v>131</v>
      </c>
      <c r="I16" s="135">
        <v>186</v>
      </c>
      <c r="J16" s="135">
        <v>141</v>
      </c>
      <c r="K16" s="135">
        <v>143</v>
      </c>
      <c r="L16" s="135">
        <v>141</v>
      </c>
      <c r="M16" s="136">
        <v>62</v>
      </c>
      <c r="O16" s="322" t="s">
        <v>94</v>
      </c>
      <c r="P16" s="140">
        <v>3</v>
      </c>
      <c r="Q16" s="137">
        <v>5</v>
      </c>
      <c r="R16" s="137">
        <v>7</v>
      </c>
      <c r="S16" s="137">
        <v>3</v>
      </c>
      <c r="T16" s="137">
        <v>5</v>
      </c>
      <c r="U16" s="137">
        <v>3</v>
      </c>
      <c r="V16" s="137">
        <v>2</v>
      </c>
      <c r="W16" s="137">
        <v>1</v>
      </c>
      <c r="X16" s="137">
        <v>3</v>
      </c>
      <c r="Y16" s="137">
        <v>4</v>
      </c>
      <c r="Z16" s="137">
        <v>0</v>
      </c>
      <c r="AA16" s="137">
        <v>0</v>
      </c>
      <c r="AB16" s="137">
        <v>3</v>
      </c>
      <c r="AC16" s="137">
        <v>4</v>
      </c>
      <c r="AD16" s="137">
        <v>1</v>
      </c>
      <c r="AE16" s="137">
        <v>3</v>
      </c>
      <c r="AF16" s="137">
        <v>0</v>
      </c>
      <c r="AG16" s="137">
        <v>5</v>
      </c>
      <c r="AH16" s="137">
        <v>4</v>
      </c>
      <c r="AI16" s="137">
        <v>1</v>
      </c>
      <c r="AJ16" s="137">
        <v>6</v>
      </c>
      <c r="AK16" s="137">
        <v>2</v>
      </c>
      <c r="AL16" s="137">
        <v>1</v>
      </c>
      <c r="AM16" s="137">
        <v>5</v>
      </c>
      <c r="AN16" s="137">
        <v>1</v>
      </c>
      <c r="AO16" s="137">
        <v>1</v>
      </c>
      <c r="AP16" s="137">
        <v>3</v>
      </c>
      <c r="AQ16" s="137">
        <v>7</v>
      </c>
      <c r="AR16" s="137">
        <v>3</v>
      </c>
      <c r="AS16" s="137">
        <v>5</v>
      </c>
      <c r="AT16" s="137">
        <v>5</v>
      </c>
      <c r="AU16" s="137">
        <v>10</v>
      </c>
      <c r="AV16" s="137">
        <v>6</v>
      </c>
      <c r="AW16" s="137">
        <v>1</v>
      </c>
      <c r="AX16" s="137">
        <v>0</v>
      </c>
      <c r="AY16" s="137">
        <v>1</v>
      </c>
      <c r="AZ16" s="137">
        <v>2</v>
      </c>
      <c r="BA16" s="137">
        <v>2</v>
      </c>
      <c r="BB16" s="137">
        <v>1</v>
      </c>
      <c r="BC16" s="137">
        <v>2</v>
      </c>
      <c r="BD16" s="137">
        <v>4</v>
      </c>
      <c r="BE16" s="7">
        <v>2</v>
      </c>
    </row>
    <row r="17" spans="2:57" ht="11.25" customHeight="1">
      <c r="B17" s="322" t="s">
        <v>96</v>
      </c>
      <c r="C17" s="140">
        <v>210</v>
      </c>
      <c r="D17" s="137">
        <v>185</v>
      </c>
      <c r="E17" s="137">
        <v>190</v>
      </c>
      <c r="F17" s="137">
        <v>188</v>
      </c>
      <c r="G17" s="137">
        <v>189</v>
      </c>
      <c r="H17" s="137">
        <v>208</v>
      </c>
      <c r="I17" s="137">
        <v>279</v>
      </c>
      <c r="J17" s="137">
        <v>198</v>
      </c>
      <c r="K17" s="137">
        <v>138</v>
      </c>
      <c r="L17" s="137">
        <v>164</v>
      </c>
      <c r="M17" s="138">
        <v>76</v>
      </c>
      <c r="O17" s="322" t="s">
        <v>95</v>
      </c>
      <c r="P17" s="139">
        <v>20</v>
      </c>
      <c r="Q17" s="135">
        <v>22</v>
      </c>
      <c r="R17" s="135">
        <v>24</v>
      </c>
      <c r="S17" s="135">
        <v>24</v>
      </c>
      <c r="T17" s="135">
        <v>34</v>
      </c>
      <c r="U17" s="135">
        <v>18</v>
      </c>
      <c r="V17" s="135">
        <v>25</v>
      </c>
      <c r="W17" s="135">
        <v>23</v>
      </c>
      <c r="X17" s="135">
        <v>25</v>
      </c>
      <c r="Y17" s="135">
        <v>23</v>
      </c>
      <c r="Z17" s="135">
        <v>25</v>
      </c>
      <c r="AA17" s="135">
        <v>36</v>
      </c>
      <c r="AB17" s="135">
        <v>33</v>
      </c>
      <c r="AC17" s="135">
        <v>35</v>
      </c>
      <c r="AD17" s="135">
        <v>28</v>
      </c>
      <c r="AE17" s="135">
        <v>25</v>
      </c>
      <c r="AF17" s="135">
        <v>44</v>
      </c>
      <c r="AG17" s="135">
        <v>47</v>
      </c>
      <c r="AH17" s="135">
        <v>40</v>
      </c>
      <c r="AI17" s="135">
        <v>30</v>
      </c>
      <c r="AJ17" s="135">
        <v>34</v>
      </c>
      <c r="AK17" s="135">
        <v>19</v>
      </c>
      <c r="AL17" s="135">
        <v>33</v>
      </c>
      <c r="AM17" s="135">
        <v>45</v>
      </c>
      <c r="AN17" s="135">
        <v>45</v>
      </c>
      <c r="AO17" s="135">
        <v>37</v>
      </c>
      <c r="AP17" s="135">
        <v>50</v>
      </c>
      <c r="AQ17" s="135">
        <v>54</v>
      </c>
      <c r="AR17" s="135">
        <v>51</v>
      </c>
      <c r="AS17" s="135">
        <v>36</v>
      </c>
      <c r="AT17" s="135">
        <v>18</v>
      </c>
      <c r="AU17" s="135">
        <v>36</v>
      </c>
      <c r="AV17" s="135">
        <v>41</v>
      </c>
      <c r="AW17" s="135">
        <v>40</v>
      </c>
      <c r="AX17" s="135">
        <v>34</v>
      </c>
      <c r="AY17" s="135">
        <v>28</v>
      </c>
      <c r="AZ17" s="135">
        <v>40</v>
      </c>
      <c r="BA17" s="135">
        <v>37</v>
      </c>
      <c r="BB17" s="135">
        <v>26</v>
      </c>
      <c r="BC17" s="135">
        <v>38</v>
      </c>
      <c r="BD17" s="135">
        <v>32</v>
      </c>
      <c r="BE17" s="15">
        <v>30</v>
      </c>
    </row>
    <row r="18" spans="2:57" ht="11.25" customHeight="1">
      <c r="B18" s="322" t="s">
        <v>97</v>
      </c>
      <c r="C18" s="143">
        <v>7</v>
      </c>
      <c r="D18" s="141">
        <v>5</v>
      </c>
      <c r="E18" s="141">
        <v>16</v>
      </c>
      <c r="F18" s="141">
        <v>14</v>
      </c>
      <c r="G18" s="141">
        <v>9</v>
      </c>
      <c r="H18" s="141">
        <v>14</v>
      </c>
      <c r="I18" s="141">
        <v>36</v>
      </c>
      <c r="J18" s="141">
        <v>19</v>
      </c>
      <c r="K18" s="141">
        <v>14</v>
      </c>
      <c r="L18" s="141">
        <v>6</v>
      </c>
      <c r="M18" s="142">
        <v>2</v>
      </c>
      <c r="O18" s="322" t="s">
        <v>96</v>
      </c>
      <c r="P18" s="140">
        <v>63</v>
      </c>
      <c r="Q18" s="137">
        <v>47</v>
      </c>
      <c r="R18" s="137">
        <v>49</v>
      </c>
      <c r="S18" s="137">
        <v>51</v>
      </c>
      <c r="T18" s="137">
        <v>68</v>
      </c>
      <c r="U18" s="137">
        <v>39</v>
      </c>
      <c r="V18" s="137">
        <v>36</v>
      </c>
      <c r="W18" s="137">
        <v>42</v>
      </c>
      <c r="X18" s="137">
        <v>61</v>
      </c>
      <c r="Y18" s="137">
        <v>48</v>
      </c>
      <c r="Z18" s="137">
        <v>43</v>
      </c>
      <c r="AA18" s="137">
        <v>38</v>
      </c>
      <c r="AB18" s="137">
        <v>64</v>
      </c>
      <c r="AC18" s="137">
        <v>43</v>
      </c>
      <c r="AD18" s="137">
        <v>40</v>
      </c>
      <c r="AE18" s="137">
        <v>41</v>
      </c>
      <c r="AF18" s="137">
        <v>50</v>
      </c>
      <c r="AG18" s="137">
        <v>53</v>
      </c>
      <c r="AH18" s="137">
        <v>46</v>
      </c>
      <c r="AI18" s="137">
        <v>40</v>
      </c>
      <c r="AJ18" s="137">
        <v>59</v>
      </c>
      <c r="AK18" s="137">
        <v>42</v>
      </c>
      <c r="AL18" s="137">
        <v>37</v>
      </c>
      <c r="AM18" s="137">
        <v>70</v>
      </c>
      <c r="AN18" s="137">
        <v>60</v>
      </c>
      <c r="AO18" s="137">
        <v>63</v>
      </c>
      <c r="AP18" s="137">
        <v>67</v>
      </c>
      <c r="AQ18" s="137">
        <v>89</v>
      </c>
      <c r="AR18" s="137">
        <v>72</v>
      </c>
      <c r="AS18" s="137">
        <v>50</v>
      </c>
      <c r="AT18" s="137">
        <v>45</v>
      </c>
      <c r="AU18" s="137">
        <v>31</v>
      </c>
      <c r="AV18" s="137">
        <v>44</v>
      </c>
      <c r="AW18" s="137">
        <v>31</v>
      </c>
      <c r="AX18" s="137">
        <v>33</v>
      </c>
      <c r="AY18" s="137">
        <v>30</v>
      </c>
      <c r="AZ18" s="137">
        <v>41</v>
      </c>
      <c r="BA18" s="137">
        <v>42</v>
      </c>
      <c r="BB18" s="137">
        <v>40</v>
      </c>
      <c r="BC18" s="137">
        <v>41</v>
      </c>
      <c r="BD18" s="137">
        <v>36</v>
      </c>
      <c r="BE18" s="7">
        <v>40</v>
      </c>
    </row>
    <row r="19" spans="2:57" ht="11.25" customHeight="1">
      <c r="B19" s="353" t="s">
        <v>74</v>
      </c>
      <c r="O19" s="322" t="s">
        <v>97</v>
      </c>
      <c r="P19" s="143">
        <v>1</v>
      </c>
      <c r="Q19" s="141">
        <v>0</v>
      </c>
      <c r="R19" s="141">
        <v>3</v>
      </c>
      <c r="S19" s="141">
        <v>3</v>
      </c>
      <c r="T19" s="141">
        <v>1</v>
      </c>
      <c r="U19" s="141">
        <v>2</v>
      </c>
      <c r="V19" s="141">
        <v>2</v>
      </c>
      <c r="W19" s="141">
        <v>0</v>
      </c>
      <c r="X19" s="141">
        <v>5</v>
      </c>
      <c r="Y19" s="141">
        <v>3</v>
      </c>
      <c r="Z19" s="141">
        <v>4</v>
      </c>
      <c r="AA19" s="141">
        <v>4</v>
      </c>
      <c r="AB19" s="141">
        <v>6</v>
      </c>
      <c r="AC19" s="141">
        <v>1</v>
      </c>
      <c r="AD19" s="141">
        <v>4</v>
      </c>
      <c r="AE19" s="141">
        <v>3</v>
      </c>
      <c r="AF19" s="141">
        <v>3</v>
      </c>
      <c r="AG19" s="141">
        <v>4</v>
      </c>
      <c r="AH19" s="141">
        <v>1</v>
      </c>
      <c r="AI19" s="141">
        <v>1</v>
      </c>
      <c r="AJ19" s="141">
        <v>2</v>
      </c>
      <c r="AK19" s="141">
        <v>4</v>
      </c>
      <c r="AL19" s="141">
        <v>1</v>
      </c>
      <c r="AM19" s="141">
        <v>7</v>
      </c>
      <c r="AN19" s="141">
        <v>9</v>
      </c>
      <c r="AO19" s="141">
        <v>5</v>
      </c>
      <c r="AP19" s="141">
        <v>12</v>
      </c>
      <c r="AQ19" s="141">
        <v>10</v>
      </c>
      <c r="AR19" s="141">
        <v>5</v>
      </c>
      <c r="AS19" s="141">
        <v>4</v>
      </c>
      <c r="AT19" s="141">
        <v>7</v>
      </c>
      <c r="AU19" s="141">
        <v>3</v>
      </c>
      <c r="AV19" s="141">
        <v>3</v>
      </c>
      <c r="AW19" s="141">
        <v>2</v>
      </c>
      <c r="AX19" s="141">
        <v>4</v>
      </c>
      <c r="AY19" s="141">
        <v>5</v>
      </c>
      <c r="AZ19" s="141">
        <v>2</v>
      </c>
      <c r="BA19" s="141">
        <v>2</v>
      </c>
      <c r="BB19" s="141">
        <v>1</v>
      </c>
      <c r="BC19" s="141">
        <v>1</v>
      </c>
      <c r="BD19" s="141">
        <v>2</v>
      </c>
      <c r="BE19" s="20">
        <v>0</v>
      </c>
    </row>
    <row r="20" spans="2:57" ht="11.25" customHeight="1">
      <c r="O20" s="353" t="s">
        <v>74</v>
      </c>
    </row>
    <row r="41" spans="2:57" ht="11.25" customHeight="1">
      <c r="P41" s="324"/>
      <c r="Q41" s="324"/>
      <c r="R41" s="324"/>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row>
    <row r="42" spans="2:57" ht="11.25" customHeight="1">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row>
    <row r="44" spans="2:57" ht="11.25" customHeight="1">
      <c r="C44" s="344" t="s">
        <v>241</v>
      </c>
      <c r="P44" s="344" t="s">
        <v>242</v>
      </c>
      <c r="Q44" s="324"/>
      <c r="R44" s="324"/>
      <c r="S44" s="324"/>
      <c r="T44" s="324"/>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Z44" s="324"/>
      <c r="BA44" s="324"/>
      <c r="BD44" s="345"/>
      <c r="BE44" s="345"/>
    </row>
    <row r="45" spans="2:57" ht="11.25" customHeight="1">
      <c r="B45" s="318"/>
      <c r="C45" s="346">
        <v>2015</v>
      </c>
      <c r="D45" s="322">
        <v>2016</v>
      </c>
      <c r="E45" s="322">
        <v>2017</v>
      </c>
      <c r="F45" s="322">
        <v>2018</v>
      </c>
      <c r="G45" s="322">
        <v>2019</v>
      </c>
      <c r="H45" s="322">
        <v>2020</v>
      </c>
      <c r="I45" s="322">
        <v>2021</v>
      </c>
      <c r="J45" s="322">
        <v>2022</v>
      </c>
      <c r="K45" s="322">
        <v>2023</v>
      </c>
      <c r="L45" s="322">
        <v>2024</v>
      </c>
      <c r="M45" s="347">
        <v>2025</v>
      </c>
      <c r="P45" s="1004">
        <v>2015</v>
      </c>
      <c r="Q45" s="1003"/>
      <c r="R45" s="1003"/>
      <c r="S45" s="1003"/>
      <c r="T45" s="1003">
        <v>2016</v>
      </c>
      <c r="U45" s="1003"/>
      <c r="V45" s="1003"/>
      <c r="W45" s="1003"/>
      <c r="X45" s="1003">
        <v>2017</v>
      </c>
      <c r="Y45" s="1003"/>
      <c r="Z45" s="1003"/>
      <c r="AA45" s="1003"/>
      <c r="AB45" s="1003">
        <v>2018</v>
      </c>
      <c r="AC45" s="1003"/>
      <c r="AD45" s="1003"/>
      <c r="AE45" s="1003"/>
      <c r="AF45" s="1003">
        <v>2019</v>
      </c>
      <c r="AG45" s="1003"/>
      <c r="AH45" s="1003"/>
      <c r="AI45" s="1003"/>
      <c r="AJ45" s="1003">
        <v>2020</v>
      </c>
      <c r="AK45" s="1003"/>
      <c r="AL45" s="1003"/>
      <c r="AM45" s="1003"/>
      <c r="AN45" s="1003">
        <v>2021</v>
      </c>
      <c r="AO45" s="1003"/>
      <c r="AP45" s="1003"/>
      <c r="AQ45" s="1003"/>
      <c r="AR45" s="1003">
        <v>2022</v>
      </c>
      <c r="AS45" s="1003"/>
      <c r="AT45" s="1003"/>
      <c r="AU45" s="1003"/>
      <c r="AV45" s="1003">
        <v>2023</v>
      </c>
      <c r="AW45" s="1003"/>
      <c r="AX45" s="1003"/>
      <c r="AY45" s="1003"/>
      <c r="AZ45" s="1003">
        <v>2024</v>
      </c>
      <c r="BA45" s="1003"/>
      <c r="BB45" s="1003"/>
      <c r="BC45" s="1003"/>
      <c r="BD45" s="1005">
        <v>2025</v>
      </c>
      <c r="BE45" s="1006"/>
    </row>
    <row r="46" spans="2:57" ht="11.25" customHeight="1">
      <c r="B46" s="322" t="s">
        <v>87</v>
      </c>
      <c r="C46" s="26">
        <v>34.342606882756186</v>
      </c>
      <c r="D46" s="22">
        <v>33.702733385215154</v>
      </c>
      <c r="E46" s="22">
        <v>61.164918392056009</v>
      </c>
      <c r="F46" s="22">
        <v>69.18885950184675</v>
      </c>
      <c r="G46" s="22">
        <v>108.78093984628876</v>
      </c>
      <c r="H46" s="22">
        <v>136.15609151342105</v>
      </c>
      <c r="I46" s="22">
        <v>375.84975102167533</v>
      </c>
      <c r="J46" s="22">
        <v>64.613337168247256</v>
      </c>
      <c r="K46" s="22">
        <v>44.795522667256854</v>
      </c>
      <c r="L46" s="22">
        <v>64.34479807411202</v>
      </c>
      <c r="M46" s="23">
        <v>64.403817793501133</v>
      </c>
      <c r="P46" s="349" t="s">
        <v>76</v>
      </c>
      <c r="Q46" s="350" t="s">
        <v>77</v>
      </c>
      <c r="R46" s="350" t="s">
        <v>78</v>
      </c>
      <c r="S46" s="350" t="s">
        <v>79</v>
      </c>
      <c r="T46" s="350" t="s">
        <v>76</v>
      </c>
      <c r="U46" s="350" t="s">
        <v>77</v>
      </c>
      <c r="V46" s="350" t="s">
        <v>78</v>
      </c>
      <c r="W46" s="350" t="s">
        <v>79</v>
      </c>
      <c r="X46" s="350" t="s">
        <v>76</v>
      </c>
      <c r="Y46" s="350" t="s">
        <v>77</v>
      </c>
      <c r="Z46" s="350" t="s">
        <v>78</v>
      </c>
      <c r="AA46" s="350" t="s">
        <v>79</v>
      </c>
      <c r="AB46" s="350" t="s">
        <v>76</v>
      </c>
      <c r="AC46" s="350" t="s">
        <v>77</v>
      </c>
      <c r="AD46" s="350" t="s">
        <v>78</v>
      </c>
      <c r="AE46" s="350" t="s">
        <v>79</v>
      </c>
      <c r="AF46" s="350" t="s">
        <v>76</v>
      </c>
      <c r="AG46" s="350" t="s">
        <v>77</v>
      </c>
      <c r="AH46" s="350" t="s">
        <v>78</v>
      </c>
      <c r="AI46" s="350" t="s">
        <v>79</v>
      </c>
      <c r="AJ46" s="350" t="s">
        <v>76</v>
      </c>
      <c r="AK46" s="350" t="s">
        <v>77</v>
      </c>
      <c r="AL46" s="350" t="s">
        <v>78</v>
      </c>
      <c r="AM46" s="350" t="s">
        <v>79</v>
      </c>
      <c r="AN46" s="350" t="s">
        <v>76</v>
      </c>
      <c r="AO46" s="350" t="s">
        <v>77</v>
      </c>
      <c r="AP46" s="350" t="s">
        <v>78</v>
      </c>
      <c r="AQ46" s="350" t="s">
        <v>79</v>
      </c>
      <c r="AR46" s="350" t="s">
        <v>76</v>
      </c>
      <c r="AS46" s="350" t="s">
        <v>77</v>
      </c>
      <c r="AT46" s="350" t="s">
        <v>78</v>
      </c>
      <c r="AU46" s="350" t="s">
        <v>79</v>
      </c>
      <c r="AV46" s="350" t="s">
        <v>76</v>
      </c>
      <c r="AW46" s="350" t="s">
        <v>77</v>
      </c>
      <c r="AX46" s="350" t="s">
        <v>78</v>
      </c>
      <c r="AY46" s="350" t="s">
        <v>79</v>
      </c>
      <c r="AZ46" s="350" t="s">
        <v>76</v>
      </c>
      <c r="BA46" s="350" t="s">
        <v>77</v>
      </c>
      <c r="BB46" s="350" t="s">
        <v>78</v>
      </c>
      <c r="BC46" s="350" t="s">
        <v>79</v>
      </c>
      <c r="BD46" s="350" t="s">
        <v>76</v>
      </c>
      <c r="BE46" s="362" t="s">
        <v>77</v>
      </c>
    </row>
    <row r="47" spans="2:57" ht="11.25" customHeight="1">
      <c r="B47" s="322" t="s">
        <v>88</v>
      </c>
      <c r="C47" s="27">
        <v>22.931635726873832</v>
      </c>
      <c r="D47" s="24">
        <v>20.127863127631414</v>
      </c>
      <c r="E47" s="24">
        <v>19.198926461874212</v>
      </c>
      <c r="F47" s="24">
        <v>40.219727908562042</v>
      </c>
      <c r="G47" s="24">
        <v>36.165886958734738</v>
      </c>
      <c r="H47" s="24">
        <v>51.757297744331034</v>
      </c>
      <c r="I47" s="24">
        <v>101.48049753238877</v>
      </c>
      <c r="J47" s="24">
        <v>14.896376486554063</v>
      </c>
      <c r="K47" s="24">
        <v>16.474101609364972</v>
      </c>
      <c r="L47" s="24">
        <v>32.072026187999256</v>
      </c>
      <c r="M47" s="25">
        <v>7.1454538189119896</v>
      </c>
      <c r="O47" s="322" t="s">
        <v>87</v>
      </c>
      <c r="P47" s="26">
        <v>5.9140759667886229</v>
      </c>
      <c r="Q47" s="22">
        <v>6.4720272663748419</v>
      </c>
      <c r="R47" s="22">
        <v>10.361495719348683</v>
      </c>
      <c r="S47" s="22">
        <v>11.595007930244053</v>
      </c>
      <c r="T47" s="22">
        <v>6.9431523142177021</v>
      </c>
      <c r="U47" s="22">
        <v>8.1693417554575056</v>
      </c>
      <c r="V47" s="22">
        <v>11.34334850846194</v>
      </c>
      <c r="W47" s="22">
        <v>7.2468908070780227</v>
      </c>
      <c r="X47" s="22">
        <v>28.142636091747573</v>
      </c>
      <c r="Y47" s="22">
        <v>11.079110520615004</v>
      </c>
      <c r="Z47" s="22">
        <v>8.5088594166368328</v>
      </c>
      <c r="AA47" s="22">
        <v>13.434312363056655</v>
      </c>
      <c r="AB47" s="22">
        <v>9.2411399175445581</v>
      </c>
      <c r="AC47" s="22">
        <v>21.951443200785285</v>
      </c>
      <c r="AD47" s="22">
        <v>17.236424373292831</v>
      </c>
      <c r="AE47" s="22">
        <v>20.759852010223941</v>
      </c>
      <c r="AF47" s="22">
        <v>21.811599816458489</v>
      </c>
      <c r="AG47" s="22">
        <v>49.290286983515003</v>
      </c>
      <c r="AH47" s="22">
        <v>21.851191312083671</v>
      </c>
      <c r="AI47" s="22">
        <v>15.827861734232179</v>
      </c>
      <c r="AJ47" s="22">
        <v>12.738218725113311</v>
      </c>
      <c r="AK47" s="22">
        <v>16.538278243148181</v>
      </c>
      <c r="AL47" s="22">
        <v>77.806528634674436</v>
      </c>
      <c r="AM47" s="22">
        <v>29.073065910485223</v>
      </c>
      <c r="AN47" s="22">
        <v>51.046691907214232</v>
      </c>
      <c r="AO47" s="22">
        <v>170.32321903447408</v>
      </c>
      <c r="AP47" s="22">
        <v>74.687781372672447</v>
      </c>
      <c r="AQ47" s="22">
        <v>79.792058707314453</v>
      </c>
      <c r="AR47" s="22">
        <v>20.823401758322319</v>
      </c>
      <c r="AS47" s="22">
        <v>24.639576416238317</v>
      </c>
      <c r="AT47" s="22">
        <v>10.967887779370825</v>
      </c>
      <c r="AU47" s="22">
        <v>8.182471214315818</v>
      </c>
      <c r="AV47" s="22">
        <v>9.2918950671953588</v>
      </c>
      <c r="AW47" s="22">
        <v>7.0647421954410889</v>
      </c>
      <c r="AX47" s="22">
        <v>20.703083073316034</v>
      </c>
      <c r="AY47" s="22">
        <v>7.7358023313043658</v>
      </c>
      <c r="AZ47" s="22">
        <v>12.500161585495153</v>
      </c>
      <c r="BA47" s="22">
        <v>19.605054766577027</v>
      </c>
      <c r="BB47" s="22">
        <v>12.037630715682424</v>
      </c>
      <c r="BC47" s="22">
        <v>20.201951006357504</v>
      </c>
      <c r="BD47" s="22">
        <v>29.729316134555251</v>
      </c>
      <c r="BE47" s="23">
        <v>34.674501658945843</v>
      </c>
    </row>
    <row r="48" spans="2:57" ht="11.25" customHeight="1">
      <c r="B48" s="322" t="s">
        <v>89</v>
      </c>
      <c r="C48" s="26">
        <v>2.1808718496777271</v>
      </c>
      <c r="D48" s="22">
        <v>1.492084915588642</v>
      </c>
      <c r="E48" s="22">
        <v>2.3032776439817799</v>
      </c>
      <c r="F48" s="22">
        <v>3.3682176660526917</v>
      </c>
      <c r="G48" s="22">
        <v>4.864744182438546</v>
      </c>
      <c r="H48" s="22">
        <v>17.971803842094332</v>
      </c>
      <c r="I48" s="22">
        <v>65.658304977235403</v>
      </c>
      <c r="J48" s="22">
        <v>6.5442785355870265</v>
      </c>
      <c r="K48" s="22">
        <v>6.64326211019646</v>
      </c>
      <c r="L48" s="22">
        <v>3.1440924949268427</v>
      </c>
      <c r="M48" s="23">
        <v>7.8891216418926993</v>
      </c>
      <c r="O48" s="322" t="s">
        <v>88</v>
      </c>
      <c r="P48" s="27">
        <v>2.6754511004899864</v>
      </c>
      <c r="Q48" s="24">
        <v>5.0007549989129778</v>
      </c>
      <c r="R48" s="24">
        <v>7.6269915150348799</v>
      </c>
      <c r="S48" s="24">
        <v>7.6284381124359815</v>
      </c>
      <c r="T48" s="24">
        <v>3.1829682974113478</v>
      </c>
      <c r="U48" s="24">
        <v>9.3994154685382441</v>
      </c>
      <c r="V48" s="24">
        <v>4.7615065794119147</v>
      </c>
      <c r="W48" s="24">
        <v>2.7839727822699039</v>
      </c>
      <c r="X48" s="24">
        <v>4.0695894212904129</v>
      </c>
      <c r="Y48" s="24">
        <v>4.0280693247435195</v>
      </c>
      <c r="Z48" s="24">
        <v>6.4940617995524077</v>
      </c>
      <c r="AA48" s="24">
        <v>4.6072059162878736</v>
      </c>
      <c r="AB48" s="24">
        <v>10.643935915837702</v>
      </c>
      <c r="AC48" s="24">
        <v>8.2313734292735994</v>
      </c>
      <c r="AD48" s="24">
        <v>8.0937885117354291</v>
      </c>
      <c r="AE48" s="24">
        <v>13.250630051715314</v>
      </c>
      <c r="AF48" s="24">
        <v>5.2872247435770658</v>
      </c>
      <c r="AG48" s="24">
        <v>12.886717527462363</v>
      </c>
      <c r="AH48" s="24">
        <v>9.7856521991251242</v>
      </c>
      <c r="AI48" s="24">
        <v>8.2062924885702095</v>
      </c>
      <c r="AJ48" s="24">
        <v>4.4636494646356004</v>
      </c>
      <c r="AK48" s="24">
        <v>11.007023783758717</v>
      </c>
      <c r="AL48" s="24">
        <v>13.836469428503646</v>
      </c>
      <c r="AM48" s="24">
        <v>22.450155067433087</v>
      </c>
      <c r="AN48" s="24">
        <v>19.367542979014729</v>
      </c>
      <c r="AO48" s="24">
        <v>23.731103668223614</v>
      </c>
      <c r="AP48" s="24">
        <v>45.094700632679988</v>
      </c>
      <c r="AQ48" s="24">
        <v>13.287150252470468</v>
      </c>
      <c r="AR48" s="24">
        <v>5.689154847561972</v>
      </c>
      <c r="AS48" s="24">
        <v>1.7844748453576074</v>
      </c>
      <c r="AT48" s="24">
        <v>5.1575911140758501</v>
      </c>
      <c r="AU48" s="24">
        <v>2.2651556795586316</v>
      </c>
      <c r="AV48" s="24">
        <v>3.7277649837536706</v>
      </c>
      <c r="AW48" s="24">
        <v>1.7225688835673569</v>
      </c>
      <c r="AX48" s="24">
        <v>8.5679687308627681</v>
      </c>
      <c r="AY48" s="24">
        <v>2.4557990111811772</v>
      </c>
      <c r="AZ48" s="24">
        <v>9.7934127947595222</v>
      </c>
      <c r="BA48" s="24">
        <v>10.570620856151319</v>
      </c>
      <c r="BB48" s="24">
        <v>5.2392470724173226</v>
      </c>
      <c r="BC48" s="24">
        <v>6.4687454646710831</v>
      </c>
      <c r="BD48" s="24">
        <v>5.3544620315961904</v>
      </c>
      <c r="BE48" s="25">
        <v>1.7909917873157983</v>
      </c>
    </row>
    <row r="49" spans="2:57" ht="11.25" customHeight="1">
      <c r="B49" s="322" t="s">
        <v>90</v>
      </c>
      <c r="C49" s="27">
        <v>3.3571440034202435</v>
      </c>
      <c r="D49" s="24">
        <v>2.7884287427698982</v>
      </c>
      <c r="E49" s="24">
        <v>2.8685289668113936</v>
      </c>
      <c r="F49" s="24">
        <v>3.3555870498414748</v>
      </c>
      <c r="G49" s="24">
        <v>3.5756596298040875</v>
      </c>
      <c r="H49" s="24">
        <v>2.0588197865843041</v>
      </c>
      <c r="I49" s="24">
        <v>6.0642497666255837</v>
      </c>
      <c r="J49" s="24">
        <v>3.0998106009699948</v>
      </c>
      <c r="K49" s="24">
        <v>1.2264577852842602</v>
      </c>
      <c r="L49" s="24">
        <v>1.7044431576225598</v>
      </c>
      <c r="M49" s="25">
        <v>1.0898014844702453</v>
      </c>
      <c r="O49" s="322" t="s">
        <v>89</v>
      </c>
      <c r="P49" s="26">
        <v>0.52516606015952627</v>
      </c>
      <c r="Q49" s="22">
        <v>0.81057280449247593</v>
      </c>
      <c r="R49" s="22">
        <v>0.29176382700446551</v>
      </c>
      <c r="S49" s="22">
        <v>0.55336915802125952</v>
      </c>
      <c r="T49" s="22">
        <v>0.3312125322258474</v>
      </c>
      <c r="U49" s="22">
        <v>0.51477386684494408</v>
      </c>
      <c r="V49" s="22">
        <v>0.4129375693438726</v>
      </c>
      <c r="W49" s="22">
        <v>0.23316094717397742</v>
      </c>
      <c r="X49" s="22">
        <v>0.51409164281509268</v>
      </c>
      <c r="Y49" s="22">
        <v>0.30539273425673491</v>
      </c>
      <c r="Z49" s="22">
        <v>0.62810312356528664</v>
      </c>
      <c r="AA49" s="22">
        <v>0.85569014334466498</v>
      </c>
      <c r="AB49" s="22">
        <v>0.78516252835075262</v>
      </c>
      <c r="AC49" s="22">
        <v>0.74600484351845853</v>
      </c>
      <c r="AD49" s="22">
        <v>1.6389394463431433</v>
      </c>
      <c r="AE49" s="22">
        <v>0.19811084784033778</v>
      </c>
      <c r="AF49" s="22">
        <v>0.77165645972184349</v>
      </c>
      <c r="AG49" s="22">
        <v>0.76268447572448284</v>
      </c>
      <c r="AH49" s="22">
        <v>0.75883536435416765</v>
      </c>
      <c r="AI49" s="22">
        <v>2.5715678826380524</v>
      </c>
      <c r="AJ49" s="22">
        <v>0.4662710366647097</v>
      </c>
      <c r="AK49" s="22">
        <v>0.50387238742557472</v>
      </c>
      <c r="AL49" s="22">
        <v>2.5159492077979988</v>
      </c>
      <c r="AM49" s="22">
        <v>14.485711210206047</v>
      </c>
      <c r="AN49" s="22">
        <v>19.225956962551336</v>
      </c>
      <c r="AO49" s="22">
        <v>6.2381550996857156</v>
      </c>
      <c r="AP49" s="22">
        <v>37.663773839701499</v>
      </c>
      <c r="AQ49" s="22">
        <v>2.5304190752968756</v>
      </c>
      <c r="AR49" s="22">
        <v>2.0580558212404609</v>
      </c>
      <c r="AS49" s="22">
        <v>2.5002109823097358</v>
      </c>
      <c r="AT49" s="22">
        <v>0.94347904531862448</v>
      </c>
      <c r="AU49" s="22">
        <v>1.0425326867182063</v>
      </c>
      <c r="AV49" s="22">
        <v>1.5154382995326656</v>
      </c>
      <c r="AW49" s="22">
        <v>1.4603618703518928</v>
      </c>
      <c r="AX49" s="22">
        <v>2.8378048734455237</v>
      </c>
      <c r="AY49" s="22">
        <v>0.82965706686637908</v>
      </c>
      <c r="AZ49" s="22">
        <v>1.3294275276056231</v>
      </c>
      <c r="BA49" s="22">
        <v>0.57770401381873304</v>
      </c>
      <c r="BB49" s="22">
        <v>0.51677855045801169</v>
      </c>
      <c r="BC49" s="22">
        <v>0.72018240304447489</v>
      </c>
      <c r="BD49" s="22">
        <v>3.7295220778393534</v>
      </c>
      <c r="BE49" s="23">
        <v>4.1595995640533445</v>
      </c>
    </row>
    <row r="50" spans="2:57" ht="11.25" customHeight="1">
      <c r="B50" s="322" t="s">
        <v>91</v>
      </c>
      <c r="C50" s="26">
        <v>6.6864076761118696</v>
      </c>
      <c r="D50" s="22">
        <v>5.6493551912400708</v>
      </c>
      <c r="E50" s="22">
        <v>8.493395574085044</v>
      </c>
      <c r="F50" s="22">
        <v>3.7609826978103307</v>
      </c>
      <c r="G50" s="22">
        <v>4.6589579660897273</v>
      </c>
      <c r="H50" s="22">
        <v>8.1246928237940939</v>
      </c>
      <c r="I50" s="22">
        <v>37.067328452946143</v>
      </c>
      <c r="J50" s="22">
        <v>6.9959440558812815</v>
      </c>
      <c r="K50" s="22">
        <v>4.2655203596960787</v>
      </c>
      <c r="L50" s="22">
        <v>11.683905744388667</v>
      </c>
      <c r="M50" s="23">
        <v>8.0568693971230534</v>
      </c>
      <c r="O50" s="322" t="s">
        <v>90</v>
      </c>
      <c r="P50" s="27">
        <v>0.69515954783429301</v>
      </c>
      <c r="Q50" s="24">
        <v>1.2241537663001605</v>
      </c>
      <c r="R50" s="24">
        <v>1.0541202757472092</v>
      </c>
      <c r="S50" s="24">
        <v>0.38371041353858198</v>
      </c>
      <c r="T50" s="24">
        <v>0.53717885556403522</v>
      </c>
      <c r="U50" s="24">
        <v>0.3561010161161916</v>
      </c>
      <c r="V50" s="24">
        <v>1.4919841995522456</v>
      </c>
      <c r="W50" s="24">
        <v>0.40316467153742502</v>
      </c>
      <c r="X50" s="24">
        <v>0.40328022147242421</v>
      </c>
      <c r="Y50" s="24">
        <v>0.61612675521396509</v>
      </c>
      <c r="Z50" s="24">
        <v>1.4149498203847428</v>
      </c>
      <c r="AA50" s="24">
        <v>0.43417216974026057</v>
      </c>
      <c r="AB50" s="24">
        <v>0.7062353389530599</v>
      </c>
      <c r="AC50" s="24">
        <v>0.41186389625107511</v>
      </c>
      <c r="AD50" s="24">
        <v>1.7557511491417734</v>
      </c>
      <c r="AE50" s="24">
        <v>0.48173666549556765</v>
      </c>
      <c r="AF50" s="24">
        <v>1.2440502054392206</v>
      </c>
      <c r="AG50" s="24">
        <v>0.55038836937095448</v>
      </c>
      <c r="AH50" s="24">
        <v>0.593252470593013</v>
      </c>
      <c r="AI50" s="24">
        <v>1.1879685844008998</v>
      </c>
      <c r="AJ50" s="24">
        <v>0.86688649911417748</v>
      </c>
      <c r="AK50" s="24">
        <v>0.56865109944500358</v>
      </c>
      <c r="AL50" s="24">
        <v>0.40826327177696198</v>
      </c>
      <c r="AM50" s="24">
        <v>0.21501891624816133</v>
      </c>
      <c r="AN50" s="24">
        <v>0.40716950495768117</v>
      </c>
      <c r="AO50" s="24">
        <v>1.1287353221002032</v>
      </c>
      <c r="AP50" s="24">
        <v>2.1953473483844776</v>
      </c>
      <c r="AQ50" s="24">
        <v>2.3329975911832221</v>
      </c>
      <c r="AR50" s="24">
        <v>1.0348353126001497</v>
      </c>
      <c r="AS50" s="24">
        <v>0.30407844008301299</v>
      </c>
      <c r="AT50" s="24">
        <v>1.5161025642227508</v>
      </c>
      <c r="AU50" s="24">
        <v>0.2447942840640816</v>
      </c>
      <c r="AV50" s="24">
        <v>0.33056061867793596</v>
      </c>
      <c r="AW50" s="24">
        <v>0.47716718509820577</v>
      </c>
      <c r="AX50" s="24">
        <v>0.24186154944843491</v>
      </c>
      <c r="AY50" s="24">
        <v>0.17686843205968308</v>
      </c>
      <c r="AZ50" s="24">
        <v>0.27020157297271713</v>
      </c>
      <c r="BA50" s="24">
        <v>0.74860854375592034</v>
      </c>
      <c r="BB50" s="24">
        <v>0.44214624732444585</v>
      </c>
      <c r="BC50" s="24">
        <v>0.24348679356947639</v>
      </c>
      <c r="BD50" s="24">
        <v>0.58663257054174123</v>
      </c>
      <c r="BE50" s="25">
        <v>0.50316891392850405</v>
      </c>
    </row>
    <row r="51" spans="2:57" ht="11.25" customHeight="1">
      <c r="B51" s="322" t="s">
        <v>92</v>
      </c>
      <c r="C51" s="27">
        <v>6.8557325597183372</v>
      </c>
      <c r="D51" s="24">
        <v>6.4397235677719502</v>
      </c>
      <c r="E51" s="24">
        <v>7.930743811484831</v>
      </c>
      <c r="F51" s="24">
        <v>8.5062628146784203</v>
      </c>
      <c r="G51" s="24">
        <v>7.9381896711493987</v>
      </c>
      <c r="H51" s="24">
        <v>15.69061915097012</v>
      </c>
      <c r="I51" s="24">
        <v>57.494234884113226</v>
      </c>
      <c r="J51" s="24">
        <v>9.1786133097894123</v>
      </c>
      <c r="K51" s="24">
        <v>5.4803943721468062</v>
      </c>
      <c r="L51" s="24">
        <v>10.980605421462021</v>
      </c>
      <c r="M51" s="25">
        <v>11.503161678951757</v>
      </c>
      <c r="O51" s="322" t="s">
        <v>91</v>
      </c>
      <c r="P51" s="26">
        <v>1.166967922617915</v>
      </c>
      <c r="Q51" s="22">
        <v>0.95901245341192987</v>
      </c>
      <c r="R51" s="22">
        <v>0.83797305665791366</v>
      </c>
      <c r="S51" s="22">
        <v>3.7224542434241132</v>
      </c>
      <c r="T51" s="22">
        <v>1.1073298118357411</v>
      </c>
      <c r="U51" s="22">
        <v>1.0272091749690635</v>
      </c>
      <c r="V51" s="22">
        <v>1.9591717945335616</v>
      </c>
      <c r="W51" s="22">
        <v>1.555644409901705</v>
      </c>
      <c r="X51" s="22">
        <v>0.58504766335875336</v>
      </c>
      <c r="Y51" s="22">
        <v>0.6214797190272946</v>
      </c>
      <c r="Z51" s="22">
        <v>0.83409347091826624</v>
      </c>
      <c r="AA51" s="22">
        <v>6.4527747207807291</v>
      </c>
      <c r="AB51" s="22">
        <v>1.13217026763813</v>
      </c>
      <c r="AC51" s="22">
        <v>0.7836077527096531</v>
      </c>
      <c r="AD51" s="22">
        <v>1.0930343961680653</v>
      </c>
      <c r="AE51" s="22">
        <v>0.75217028129448305</v>
      </c>
      <c r="AF51" s="22">
        <v>1.2021500574344965</v>
      </c>
      <c r="AG51" s="22">
        <v>1.2815997683080509</v>
      </c>
      <c r="AH51" s="22">
        <v>1.6583155216853267</v>
      </c>
      <c r="AI51" s="22">
        <v>0.51689261866185265</v>
      </c>
      <c r="AJ51" s="22">
        <v>0.63416057596117603</v>
      </c>
      <c r="AK51" s="22">
        <v>3.0590310914084817</v>
      </c>
      <c r="AL51" s="22">
        <v>1.8097271021211594</v>
      </c>
      <c r="AM51" s="22">
        <v>2.6217740543032799</v>
      </c>
      <c r="AN51" s="22">
        <v>3.9507060284074984</v>
      </c>
      <c r="AO51" s="22">
        <v>2.5678121975707682</v>
      </c>
      <c r="AP51" s="22">
        <v>26.198357493906837</v>
      </c>
      <c r="AQ51" s="22">
        <v>4.3504527330610374</v>
      </c>
      <c r="AR51" s="22">
        <v>3.939070434502947</v>
      </c>
      <c r="AS51" s="22">
        <v>1.6223011698313903</v>
      </c>
      <c r="AT51" s="22">
        <v>0.62846010704881772</v>
      </c>
      <c r="AU51" s="22">
        <v>0.80611234449812674</v>
      </c>
      <c r="AV51" s="22">
        <v>0.5779424082761847</v>
      </c>
      <c r="AW51" s="22">
        <v>0.61000194624957993</v>
      </c>
      <c r="AX51" s="22">
        <v>2.0317896763265542</v>
      </c>
      <c r="AY51" s="22">
        <v>1.0457863288437603</v>
      </c>
      <c r="AZ51" s="22">
        <v>5.2601804328261785</v>
      </c>
      <c r="BA51" s="22">
        <v>0.1681491221907131</v>
      </c>
      <c r="BB51" s="22">
        <v>1.1528033470962289</v>
      </c>
      <c r="BC51" s="22">
        <v>5.1027728422755434</v>
      </c>
      <c r="BD51" s="22">
        <v>0.7566077477807378</v>
      </c>
      <c r="BE51" s="23">
        <v>7.3002616493423158</v>
      </c>
    </row>
    <row r="52" spans="2:57" ht="11.25" customHeight="1">
      <c r="B52" s="322" t="s">
        <v>93</v>
      </c>
      <c r="C52" s="26">
        <v>8.4851983351039344</v>
      </c>
      <c r="D52" s="22">
        <v>4.7977518448248091</v>
      </c>
      <c r="E52" s="22">
        <v>4.3343501062555285</v>
      </c>
      <c r="F52" s="22">
        <v>8.5238431911648256</v>
      </c>
      <c r="G52" s="22">
        <v>14.418982102124716</v>
      </c>
      <c r="H52" s="22">
        <v>7.5426525015431771</v>
      </c>
      <c r="I52" s="22">
        <v>19.91860276620621</v>
      </c>
      <c r="J52" s="22">
        <v>5.3250261641937646</v>
      </c>
      <c r="K52" s="22">
        <v>11.154941933875662</v>
      </c>
      <c r="L52" s="22">
        <v>3.4896649335535939</v>
      </c>
      <c r="M52" s="23">
        <v>2.3858033381307622</v>
      </c>
      <c r="O52" s="322" t="s">
        <v>92</v>
      </c>
      <c r="P52" s="27">
        <v>1.7575029650309042</v>
      </c>
      <c r="Q52" s="24">
        <v>2.1614619448942824</v>
      </c>
      <c r="R52" s="24">
        <v>2.0226801206331544</v>
      </c>
      <c r="S52" s="24">
        <v>0.91408752915999791</v>
      </c>
      <c r="T52" s="24">
        <v>1.3121504306772656</v>
      </c>
      <c r="U52" s="24">
        <v>2.572563828949225</v>
      </c>
      <c r="V52" s="24">
        <v>1.7387871559165031</v>
      </c>
      <c r="W52" s="24">
        <v>0.81622215222895456</v>
      </c>
      <c r="X52" s="24">
        <v>0.62373854766753889</v>
      </c>
      <c r="Y52" s="24">
        <v>1.1193634877017864</v>
      </c>
      <c r="Z52" s="24">
        <v>1.077208438371974</v>
      </c>
      <c r="AA52" s="24">
        <v>5.1104333377435331</v>
      </c>
      <c r="AB52" s="24">
        <v>1.4949635885982755</v>
      </c>
      <c r="AC52" s="24">
        <v>4.106598367067857</v>
      </c>
      <c r="AD52" s="24">
        <v>1.7335582198424284</v>
      </c>
      <c r="AE52" s="24">
        <v>1.1711426391698605</v>
      </c>
      <c r="AF52" s="24">
        <v>0.90149444766928655</v>
      </c>
      <c r="AG52" s="24">
        <v>1.3193125367248049</v>
      </c>
      <c r="AH52" s="24">
        <v>3.0579265980224353</v>
      </c>
      <c r="AI52" s="24">
        <v>2.6594560887328687</v>
      </c>
      <c r="AJ52" s="24">
        <v>3.389547447140512</v>
      </c>
      <c r="AK52" s="24">
        <v>2.2079042904856792</v>
      </c>
      <c r="AL52" s="24">
        <v>6.7921605322182463</v>
      </c>
      <c r="AM52" s="24">
        <v>3.3010068811256787</v>
      </c>
      <c r="AN52" s="24">
        <v>10.189635986664221</v>
      </c>
      <c r="AO52" s="24">
        <v>28.002884284188244</v>
      </c>
      <c r="AP52" s="24">
        <v>5.8727635246706562</v>
      </c>
      <c r="AQ52" s="24">
        <v>13.42895108859012</v>
      </c>
      <c r="AR52" s="24">
        <v>1.9136021438019646</v>
      </c>
      <c r="AS52" s="24">
        <v>2.4571063572473975</v>
      </c>
      <c r="AT52" s="24">
        <v>2.2626146104714713</v>
      </c>
      <c r="AU52" s="24">
        <v>2.5452901982685767</v>
      </c>
      <c r="AV52" s="24">
        <v>1.5924113845460215</v>
      </c>
      <c r="AW52" s="24">
        <v>0.86099646739103675</v>
      </c>
      <c r="AX52" s="24">
        <v>1.4516159560357671</v>
      </c>
      <c r="AY52" s="24">
        <v>1.5753705641739788</v>
      </c>
      <c r="AZ52" s="24">
        <v>4.1805175299248365</v>
      </c>
      <c r="BA52" s="24">
        <v>1.8501732077533863</v>
      </c>
      <c r="BB52" s="24">
        <v>3.3231401181240483</v>
      </c>
      <c r="BC52" s="24">
        <v>1.6267745656597534</v>
      </c>
      <c r="BD52" s="24">
        <v>3.8563447126088048</v>
      </c>
      <c r="BE52" s="25">
        <v>7.6468169663429553</v>
      </c>
    </row>
    <row r="53" spans="2:57" ht="11.25" customHeight="1">
      <c r="B53" s="322" t="s">
        <v>94</v>
      </c>
      <c r="C53" s="27">
        <v>2.1081244967019788</v>
      </c>
      <c r="D53" s="24">
        <v>0.93940776031177287</v>
      </c>
      <c r="E53" s="24">
        <v>0.48136712702618828</v>
      </c>
      <c r="F53" s="24">
        <v>1.9602529982739823</v>
      </c>
      <c r="G53" s="24">
        <v>0.61438897467345799</v>
      </c>
      <c r="H53" s="24">
        <v>0.68835241090125487</v>
      </c>
      <c r="I53" s="24">
        <v>3.7750502393719776</v>
      </c>
      <c r="J53" s="24">
        <v>3.0524559283326869</v>
      </c>
      <c r="K53" s="24">
        <v>0.53749733105322828</v>
      </c>
      <c r="L53" s="24">
        <v>0.2763295309297043</v>
      </c>
      <c r="M53" s="25">
        <v>0.3475079031827118</v>
      </c>
      <c r="O53" s="322" t="s">
        <v>93</v>
      </c>
      <c r="P53" s="26">
        <v>2.0246992090509264</v>
      </c>
      <c r="Q53" s="22">
        <v>1.5540847024049913</v>
      </c>
      <c r="R53" s="22">
        <v>3.361067764223622</v>
      </c>
      <c r="S53" s="22">
        <v>1.5453466594243965</v>
      </c>
      <c r="T53" s="22">
        <v>2.12809701816535</v>
      </c>
      <c r="U53" s="22">
        <v>0.58682074162909603</v>
      </c>
      <c r="V53" s="22">
        <v>1.3331152082216304</v>
      </c>
      <c r="W53" s="22">
        <v>0.74971887680873484</v>
      </c>
      <c r="X53" s="22">
        <v>0.59933013828116788</v>
      </c>
      <c r="Y53" s="22">
        <v>0.38953810940220451</v>
      </c>
      <c r="Z53" s="22">
        <v>1.019221160352491</v>
      </c>
      <c r="AA53" s="22">
        <v>2.326260698219667</v>
      </c>
      <c r="AB53" s="22">
        <v>1.1515142160299752</v>
      </c>
      <c r="AC53" s="22">
        <v>1.5670448079843886</v>
      </c>
      <c r="AD53" s="22">
        <v>1.3736001090746759</v>
      </c>
      <c r="AE53" s="22">
        <v>4.4316840580757821</v>
      </c>
      <c r="AF53" s="22">
        <v>2.3557648087303971</v>
      </c>
      <c r="AG53" s="22">
        <v>7.8977153725266271</v>
      </c>
      <c r="AH53" s="22">
        <v>3.2954240205600374</v>
      </c>
      <c r="AI53" s="22">
        <v>0.87007790030765852</v>
      </c>
      <c r="AJ53" s="22">
        <v>0.44944710224628859</v>
      </c>
      <c r="AK53" s="22">
        <v>1.3744309382223105</v>
      </c>
      <c r="AL53" s="22">
        <v>2.4054067890197586</v>
      </c>
      <c r="AM53" s="22">
        <v>3.3133676720548184</v>
      </c>
      <c r="AN53" s="22">
        <v>5.0755270829005452</v>
      </c>
      <c r="AO53" s="22">
        <v>3.567102439355549</v>
      </c>
      <c r="AP53" s="22">
        <v>8.5255652402160251</v>
      </c>
      <c r="AQ53" s="22">
        <v>2.7504080037340879</v>
      </c>
      <c r="AR53" s="22">
        <v>1.4102011966520884</v>
      </c>
      <c r="AS53" s="22">
        <v>1.4649069806758697</v>
      </c>
      <c r="AT53" s="22">
        <v>1.9114586268652694</v>
      </c>
      <c r="AU53" s="22">
        <v>0.53845936000053796</v>
      </c>
      <c r="AV53" s="22">
        <v>0.66121446374005122</v>
      </c>
      <c r="AW53" s="22">
        <v>1.1778826808538909</v>
      </c>
      <c r="AX53" s="22">
        <v>0.79669046786000153</v>
      </c>
      <c r="AY53" s="22">
        <v>8.5191543214217198</v>
      </c>
      <c r="AZ53" s="22">
        <v>0.3638122660284453</v>
      </c>
      <c r="BA53" s="22">
        <v>0.5652526915960423</v>
      </c>
      <c r="BB53" s="22">
        <v>1.5230292684752949</v>
      </c>
      <c r="BC53" s="22">
        <v>1.0375707074538114</v>
      </c>
      <c r="BD53" s="22">
        <v>1.0208883290801127</v>
      </c>
      <c r="BE53" s="23">
        <v>1.3649150090506492</v>
      </c>
    </row>
    <row r="54" spans="2:57" ht="11.25" customHeight="1">
      <c r="B54" s="322" t="s">
        <v>95</v>
      </c>
      <c r="C54" s="26">
        <v>11.375790496619727</v>
      </c>
      <c r="D54" s="22">
        <v>9.7891225726297755</v>
      </c>
      <c r="E54" s="22">
        <v>16.073761065878877</v>
      </c>
      <c r="F54" s="22">
        <v>13.603195001459474</v>
      </c>
      <c r="G54" s="22">
        <v>25.956948233481356</v>
      </c>
      <c r="H54" s="22">
        <v>62.978264250493247</v>
      </c>
      <c r="I54" s="22">
        <v>101.77737514618033</v>
      </c>
      <c r="J54" s="22">
        <v>11.267583475084853</v>
      </c>
      <c r="K54" s="22">
        <v>16.019651290431881</v>
      </c>
      <c r="L54" s="22">
        <v>9.2312001606685818</v>
      </c>
      <c r="M54" s="23">
        <v>10.31227819596897</v>
      </c>
      <c r="O54" s="322" t="s">
        <v>94</v>
      </c>
      <c r="P54" s="27">
        <v>0.2005804016527063</v>
      </c>
      <c r="Q54" s="24">
        <v>0.2306063370273943</v>
      </c>
      <c r="R54" s="24">
        <v>1.4971469591732149</v>
      </c>
      <c r="S54" s="24">
        <v>0.17979079884866339</v>
      </c>
      <c r="T54" s="24">
        <v>0.63131667657167823</v>
      </c>
      <c r="U54" s="24">
        <v>0.1398534554867894</v>
      </c>
      <c r="V54" s="24">
        <v>0.15093762825330528</v>
      </c>
      <c r="W54" s="24">
        <v>1.7299999999999999E-2</v>
      </c>
      <c r="X54" s="24">
        <v>0.21176212618132179</v>
      </c>
      <c r="Y54" s="24">
        <v>0.26960500084486649</v>
      </c>
      <c r="Z54" s="24">
        <v>0</v>
      </c>
      <c r="AA54" s="24">
        <v>0</v>
      </c>
      <c r="AB54" s="24">
        <v>0.21534587114365011</v>
      </c>
      <c r="AC54" s="24">
        <v>0.34922540582280576</v>
      </c>
      <c r="AD54" s="24">
        <v>1.320998055</v>
      </c>
      <c r="AE54" s="24">
        <v>7.4683666307526306E-2</v>
      </c>
      <c r="AF54" s="24">
        <v>0</v>
      </c>
      <c r="AG54" s="24">
        <v>0.27702361332551251</v>
      </c>
      <c r="AH54" s="24">
        <v>0.27949997222226119</v>
      </c>
      <c r="AI54" s="24">
        <v>5.7865389125684299E-2</v>
      </c>
      <c r="AJ54" s="24">
        <v>0.19846993515417841</v>
      </c>
      <c r="AK54" s="24">
        <v>8.4255146680954296E-2</v>
      </c>
      <c r="AL54" s="24">
        <v>7.4154513365513999E-2</v>
      </c>
      <c r="AM54" s="24">
        <v>0.3314728157006081</v>
      </c>
      <c r="AN54" s="24">
        <v>0.05</v>
      </c>
      <c r="AO54" s="24">
        <v>0.4</v>
      </c>
      <c r="AP54" s="24">
        <v>0.49283885100727859</v>
      </c>
      <c r="AQ54" s="24">
        <v>2.8322113883646991</v>
      </c>
      <c r="AR54" s="24">
        <v>1.1097424483542497</v>
      </c>
      <c r="AS54" s="24">
        <v>0.25524708632460708</v>
      </c>
      <c r="AT54" s="24">
        <v>0.58757749806918169</v>
      </c>
      <c r="AU54" s="24">
        <v>1.0998888955846484</v>
      </c>
      <c r="AV54" s="24">
        <v>0.44613573107343352</v>
      </c>
      <c r="AW54" s="24">
        <v>4.7268680234914498E-2</v>
      </c>
      <c r="AX54" s="24">
        <v>0</v>
      </c>
      <c r="AY54" s="24">
        <v>4.4092919744880298E-2</v>
      </c>
      <c r="AZ54" s="24">
        <v>0</v>
      </c>
      <c r="BA54" s="24">
        <v>0.224195059999999</v>
      </c>
      <c r="BB54" s="24">
        <v>0</v>
      </c>
      <c r="BC54" s="24">
        <v>5.2134470929705301E-2</v>
      </c>
      <c r="BD54" s="24">
        <v>0.23266781659123881</v>
      </c>
      <c r="BE54" s="25">
        <v>0.114840086591473</v>
      </c>
    </row>
    <row r="55" spans="2:57" ht="11.25" customHeight="1">
      <c r="B55" s="322" t="s">
        <v>96</v>
      </c>
      <c r="C55" s="27">
        <v>15.108271214455165</v>
      </c>
      <c r="D55" s="24">
        <v>12.215346520088037</v>
      </c>
      <c r="E55" s="24">
        <v>17.60872714145561</v>
      </c>
      <c r="F55" s="24">
        <v>15.967388772353354</v>
      </c>
      <c r="G55" s="24">
        <v>13.788016348502065</v>
      </c>
      <c r="H55" s="24">
        <v>21.333644565189587</v>
      </c>
      <c r="I55" s="24">
        <v>69.229620541014341</v>
      </c>
      <c r="J55" s="24">
        <v>21.225511466715083</v>
      </c>
      <c r="K55" s="24">
        <v>8.6753443380898823</v>
      </c>
      <c r="L55" s="24">
        <v>13.775414491124076</v>
      </c>
      <c r="M55" s="25">
        <v>6.9115604621553173</v>
      </c>
      <c r="O55" s="322" t="s">
        <v>95</v>
      </c>
      <c r="P55" s="26">
        <v>0.93328413706915692</v>
      </c>
      <c r="Q55" s="22">
        <v>7.66502260381165</v>
      </c>
      <c r="R55" s="22">
        <v>1.4876747474795498</v>
      </c>
      <c r="S55" s="22">
        <v>1.289809008259363</v>
      </c>
      <c r="T55" s="22">
        <v>1.8519242596266345</v>
      </c>
      <c r="U55" s="22">
        <v>0.69110882479529145</v>
      </c>
      <c r="V55" s="22">
        <v>5.3312066070385624</v>
      </c>
      <c r="W55" s="22">
        <v>1.9148828811692935</v>
      </c>
      <c r="X55" s="22">
        <v>2.9339932587208408</v>
      </c>
      <c r="Y55" s="22">
        <v>6.4778730652695193</v>
      </c>
      <c r="Z55" s="22">
        <v>2.8854778728837625</v>
      </c>
      <c r="AA55" s="22">
        <v>3.7764168690047475</v>
      </c>
      <c r="AB55" s="22">
        <v>2.1180116333396981</v>
      </c>
      <c r="AC55" s="22">
        <v>6.8135134846639316</v>
      </c>
      <c r="AD55" s="22">
        <v>3.2865838252572011</v>
      </c>
      <c r="AE55" s="22">
        <v>1.3850860581986475</v>
      </c>
      <c r="AF55" s="22">
        <v>8.9749030096499656</v>
      </c>
      <c r="AG55" s="22">
        <v>5.0610350772905282</v>
      </c>
      <c r="AH55" s="22">
        <v>9.6162694200975913</v>
      </c>
      <c r="AI55" s="22">
        <v>2.3047407264432449</v>
      </c>
      <c r="AJ55" s="22">
        <v>2.2134052948696028</v>
      </c>
      <c r="AK55" s="22">
        <v>2.8555078883925398</v>
      </c>
      <c r="AL55" s="22">
        <v>2.6690119729603827</v>
      </c>
      <c r="AM55" s="22">
        <v>55.240339094270723</v>
      </c>
      <c r="AN55" s="22">
        <v>74.096365850086244</v>
      </c>
      <c r="AO55" s="22">
        <v>7.0412414643494587</v>
      </c>
      <c r="AP55" s="22">
        <v>7.5159454141256541</v>
      </c>
      <c r="AQ55" s="22">
        <v>13.123822417618941</v>
      </c>
      <c r="AR55" s="22">
        <v>6.0244448447639742</v>
      </c>
      <c r="AS55" s="22">
        <v>2.0210211047284301</v>
      </c>
      <c r="AT55" s="22">
        <v>0.66466469640900416</v>
      </c>
      <c r="AU55" s="22">
        <v>2.5574528291834393</v>
      </c>
      <c r="AV55" s="22">
        <v>1.7038585033450806</v>
      </c>
      <c r="AW55" s="22">
        <v>3.8058969276558803</v>
      </c>
      <c r="AX55" s="22">
        <v>9.448172618760406</v>
      </c>
      <c r="AY55" s="22">
        <v>1.0617232406705113</v>
      </c>
      <c r="AZ55" s="22">
        <v>2.4926243326773667</v>
      </c>
      <c r="BA55" s="22">
        <v>1.7834767360778223</v>
      </c>
      <c r="BB55" s="22">
        <v>1.618397250682625</v>
      </c>
      <c r="BC55" s="22">
        <v>3.3367018412307692</v>
      </c>
      <c r="BD55" s="22">
        <v>4.8391808287103046</v>
      </c>
      <c r="BE55" s="23">
        <v>5.4730973672586654</v>
      </c>
    </row>
    <row r="56" spans="2:57" ht="11.25" customHeight="1">
      <c r="B56" s="322" t="s">
        <v>97</v>
      </c>
      <c r="C56" s="39">
        <v>0.33252919061750186</v>
      </c>
      <c r="D56" s="37">
        <v>0.7771383890661161</v>
      </c>
      <c r="E56" s="37">
        <v>2.5923899406656878</v>
      </c>
      <c r="F56" s="37">
        <v>2.0923112239707318</v>
      </c>
      <c r="G56" s="37">
        <v>86.244740412451804</v>
      </c>
      <c r="H56" s="37">
        <v>14.343777541534996</v>
      </c>
      <c r="I56" s="37">
        <v>78.264134506857317</v>
      </c>
      <c r="J56" s="37">
        <v>4.324419266933881</v>
      </c>
      <c r="K56" s="37">
        <v>1.8218328945532558</v>
      </c>
      <c r="L56" s="37">
        <v>0.47440728276734045</v>
      </c>
      <c r="M56" s="38">
        <v>5.1620962338557098E-2</v>
      </c>
      <c r="O56" s="322" t="s">
        <v>96</v>
      </c>
      <c r="P56" s="27">
        <v>6.3271140101470706</v>
      </c>
      <c r="Q56" s="24">
        <v>2.5416389271848918</v>
      </c>
      <c r="R56" s="24">
        <v>3.8269850321011347</v>
      </c>
      <c r="S56" s="24">
        <v>2.4125332450220616</v>
      </c>
      <c r="T56" s="24">
        <v>4.8587487880188567</v>
      </c>
      <c r="U56" s="24">
        <v>2.0451436661706026</v>
      </c>
      <c r="V56" s="24">
        <v>2.6165887733562641</v>
      </c>
      <c r="W56" s="24">
        <v>2.694865292542318</v>
      </c>
      <c r="X56" s="24">
        <v>6.0459475418282098</v>
      </c>
      <c r="Y56" s="24">
        <v>3.1212957759591928</v>
      </c>
      <c r="Z56" s="24">
        <v>2.4603945745526219</v>
      </c>
      <c r="AA56" s="24">
        <v>5.9810892491155743</v>
      </c>
      <c r="AB56" s="24">
        <v>5.4979150829553429</v>
      </c>
      <c r="AC56" s="24">
        <v>3.8833041539813946</v>
      </c>
      <c r="AD56" s="24">
        <v>3.6309289509070513</v>
      </c>
      <c r="AE56" s="24">
        <v>2.9552405845095548</v>
      </c>
      <c r="AF56" s="24">
        <v>3.2541404099220905</v>
      </c>
      <c r="AG56" s="24">
        <v>4.564850782393604</v>
      </c>
      <c r="AH56" s="24">
        <v>3.9879537430130569</v>
      </c>
      <c r="AI56" s="24">
        <v>1.9810714131733138</v>
      </c>
      <c r="AJ56" s="24">
        <v>2.4299303415807123</v>
      </c>
      <c r="AK56" s="24">
        <v>1.6424262618658052</v>
      </c>
      <c r="AL56" s="24">
        <v>3.2866574576786132</v>
      </c>
      <c r="AM56" s="24">
        <v>13.974630504064457</v>
      </c>
      <c r="AN56" s="24">
        <v>14.119364439298572</v>
      </c>
      <c r="AO56" s="24">
        <v>14.250211364472863</v>
      </c>
      <c r="AP56" s="24">
        <v>19.577775004279118</v>
      </c>
      <c r="AQ56" s="24">
        <v>21.282269732963766</v>
      </c>
      <c r="AR56" s="24">
        <v>9.8757658880323085</v>
      </c>
      <c r="AS56" s="24">
        <v>4.0811113028495623</v>
      </c>
      <c r="AT56" s="24">
        <v>5.6535935847940815</v>
      </c>
      <c r="AU56" s="24">
        <v>1.6150406910391233</v>
      </c>
      <c r="AV56" s="24">
        <v>3.551689532941777</v>
      </c>
      <c r="AW56" s="24">
        <v>1.5151075061324888</v>
      </c>
      <c r="AX56" s="24">
        <v>1.8408945509917669</v>
      </c>
      <c r="AY56" s="24">
        <v>1.7676527480238515</v>
      </c>
      <c r="AZ56" s="24">
        <v>4.3345376938491338</v>
      </c>
      <c r="BA56" s="24">
        <v>2.1365203637249426</v>
      </c>
      <c r="BB56" s="24">
        <v>2.8758188451278413</v>
      </c>
      <c r="BC56" s="24">
        <v>4.4285375884221665</v>
      </c>
      <c r="BD56" s="24">
        <v>2.23677449263021</v>
      </c>
      <c r="BE56" s="25">
        <v>4.6747859695251099</v>
      </c>
    </row>
    <row r="57" spans="2:57" ht="11.25" customHeight="1">
      <c r="B57" s="353" t="s">
        <v>74</v>
      </c>
      <c r="O57" s="322" t="s">
        <v>97</v>
      </c>
      <c r="P57" s="39">
        <v>3.6899669315818499E-2</v>
      </c>
      <c r="Q57" s="37">
        <v>0</v>
      </c>
      <c r="R57" s="37">
        <v>0.15172486226349169</v>
      </c>
      <c r="S57" s="37">
        <v>0.14390465903819172</v>
      </c>
      <c r="T57" s="37">
        <v>2.6720128116132801E-2</v>
      </c>
      <c r="U57" s="37">
        <v>0.62266882077931662</v>
      </c>
      <c r="V57" s="37">
        <v>0.12774944017066669</v>
      </c>
      <c r="W57" s="37">
        <v>0</v>
      </c>
      <c r="X57" s="37">
        <v>0.23841741505999231</v>
      </c>
      <c r="Y57" s="37">
        <v>0.28068268100735111</v>
      </c>
      <c r="Z57" s="37">
        <v>0.2148827947659141</v>
      </c>
      <c r="AA57" s="37">
        <v>1.8584070498324303</v>
      </c>
      <c r="AB57" s="37">
        <v>0.32951248237219344</v>
      </c>
      <c r="AC57" s="37">
        <v>6.7884581290821394E-2</v>
      </c>
      <c r="AD57" s="37">
        <v>1.4891946906158153</v>
      </c>
      <c r="AE57" s="37">
        <v>0.20571946969190141</v>
      </c>
      <c r="AF57" s="37">
        <v>18.34918439311144</v>
      </c>
      <c r="AG57" s="37">
        <v>67.818609673634754</v>
      </c>
      <c r="AH57" s="37">
        <v>3.7262484112401302E-2</v>
      </c>
      <c r="AI57" s="37">
        <v>3.9683861593207602E-2</v>
      </c>
      <c r="AJ57" s="37">
        <v>5.7877994018252499E-2</v>
      </c>
      <c r="AK57" s="37">
        <v>4.3659675497225017</v>
      </c>
      <c r="AL57" s="37">
        <v>3.9325549722501803E-2</v>
      </c>
      <c r="AM57" s="37">
        <v>9.8806064480717399</v>
      </c>
      <c r="AN57" s="37">
        <v>2.3412245104388165</v>
      </c>
      <c r="AO57" s="37">
        <v>0.64111256472665279</v>
      </c>
      <c r="AP57" s="37">
        <v>8.4612007384091399</v>
      </c>
      <c r="AQ57" s="37">
        <v>66.82059669328271</v>
      </c>
      <c r="AR57" s="37">
        <v>0.2056258031807767</v>
      </c>
      <c r="AS57" s="37">
        <v>2.601405544617609</v>
      </c>
      <c r="AT57" s="37">
        <v>0.68492634497762583</v>
      </c>
      <c r="AU57" s="37">
        <v>0.83246157415786926</v>
      </c>
      <c r="AV57" s="37">
        <v>0.88477254466792865</v>
      </c>
      <c r="AW57" s="37">
        <v>9.3461660639072699E-2</v>
      </c>
      <c r="AX57" s="37">
        <v>0.51232391187884496</v>
      </c>
      <c r="AY57" s="37">
        <v>0.3312747773674094</v>
      </c>
      <c r="AZ57" s="37">
        <v>1.5132023231241128E-2</v>
      </c>
      <c r="BA57" s="37">
        <v>0.32139379909087318</v>
      </c>
      <c r="BB57" s="37">
        <v>5.6634460445226097E-2</v>
      </c>
      <c r="BC57" s="37">
        <v>8.1247E-2</v>
      </c>
      <c r="BD57" s="37">
        <v>5.1620962338557098E-2</v>
      </c>
      <c r="BE57" s="38">
        <v>0</v>
      </c>
    </row>
    <row r="58" spans="2:57" ht="11.25" customHeight="1">
      <c r="B58" s="354" t="s">
        <v>219</v>
      </c>
      <c r="O58" s="353" t="s">
        <v>74</v>
      </c>
    </row>
    <row r="59" spans="2:57" ht="11.25" customHeight="1">
      <c r="O59" s="354" t="s">
        <v>219</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E5854-5A48-4198-8057-71139B0A2F93}">
  <sheetPr codeName="Sheet29">
    <tabColor theme="4"/>
  </sheetPr>
  <dimension ref="A6:BK154"/>
  <sheetViews>
    <sheetView showGridLines="0" zoomScaleNormal="100" workbookViewId="0">
      <selection activeCell="P45" sqref="P45:S45"/>
    </sheetView>
  </sheetViews>
  <sheetFormatPr defaultColWidth="7.6640625" defaultRowHeight="11.25" customHeight="1"/>
  <cols>
    <col min="1" max="1" width="3.33203125" style="149" customWidth="1"/>
    <col min="2" max="2" width="25.33203125" style="149" customWidth="1"/>
    <col min="3" max="13" width="7.6640625" style="149" customWidth="1"/>
    <col min="14" max="14" width="3.33203125" style="149" customWidth="1"/>
    <col min="15" max="15" width="15" style="149" bestFit="1" customWidth="1"/>
    <col min="16" max="16384" width="7.6640625" style="149"/>
  </cols>
  <sheetData>
    <row r="6" spans="2:57" ht="15.5">
      <c r="C6" s="152" t="s">
        <v>394</v>
      </c>
      <c r="P6" s="152" t="s">
        <v>395</v>
      </c>
      <c r="BD6" s="179"/>
      <c r="BE6" s="179"/>
    </row>
    <row r="7" spans="2:57" ht="11.25" customHeight="1">
      <c r="B7" s="164"/>
      <c r="C7" s="184">
        <v>2015</v>
      </c>
      <c r="D7" s="150">
        <v>2016</v>
      </c>
      <c r="E7" s="150">
        <v>2017</v>
      </c>
      <c r="F7" s="150">
        <v>2018</v>
      </c>
      <c r="G7" s="150">
        <v>2019</v>
      </c>
      <c r="H7" s="150">
        <v>2020</v>
      </c>
      <c r="I7" s="150">
        <v>2021</v>
      </c>
      <c r="J7" s="150">
        <v>2022</v>
      </c>
      <c r="K7" s="150">
        <v>2023</v>
      </c>
      <c r="L7" s="150">
        <v>2024</v>
      </c>
      <c r="M7" s="185">
        <v>2025</v>
      </c>
      <c r="N7" s="154"/>
      <c r="P7" s="988">
        <v>2015</v>
      </c>
      <c r="Q7" s="986"/>
      <c r="R7" s="986"/>
      <c r="S7" s="986"/>
      <c r="T7" s="986">
        <v>2016</v>
      </c>
      <c r="U7" s="986"/>
      <c r="V7" s="986"/>
      <c r="W7" s="986"/>
      <c r="X7" s="986">
        <v>2017</v>
      </c>
      <c r="Y7" s="986"/>
      <c r="Z7" s="986"/>
      <c r="AA7" s="986"/>
      <c r="AB7" s="986">
        <v>2018</v>
      </c>
      <c r="AC7" s="986"/>
      <c r="AD7" s="986"/>
      <c r="AE7" s="986"/>
      <c r="AF7" s="986">
        <v>2019</v>
      </c>
      <c r="AG7" s="986"/>
      <c r="AH7" s="986"/>
      <c r="AI7" s="986"/>
      <c r="AJ7" s="986">
        <v>2020</v>
      </c>
      <c r="AK7" s="986"/>
      <c r="AL7" s="986"/>
      <c r="AM7" s="986"/>
      <c r="AN7" s="986">
        <v>2021</v>
      </c>
      <c r="AO7" s="986"/>
      <c r="AP7" s="986"/>
      <c r="AQ7" s="986"/>
      <c r="AR7" s="986">
        <v>2022</v>
      </c>
      <c r="AS7" s="986"/>
      <c r="AT7" s="986"/>
      <c r="AU7" s="986"/>
      <c r="AV7" s="986">
        <v>2023</v>
      </c>
      <c r="AW7" s="986"/>
      <c r="AX7" s="986"/>
      <c r="AY7" s="986"/>
      <c r="AZ7" s="986">
        <v>2024</v>
      </c>
      <c r="BA7" s="986"/>
      <c r="BB7" s="986"/>
      <c r="BC7" s="986"/>
      <c r="BD7" s="986">
        <v>2025</v>
      </c>
      <c r="BE7" s="987"/>
    </row>
    <row r="8" spans="2:57" ht="11.25" customHeight="1">
      <c r="B8" s="150" t="s">
        <v>393</v>
      </c>
      <c r="C8" s="13">
        <v>3971</v>
      </c>
      <c r="D8" s="14">
        <v>3553</v>
      </c>
      <c r="E8" s="14">
        <v>3453</v>
      </c>
      <c r="F8" s="14">
        <v>3273</v>
      </c>
      <c r="G8" s="14">
        <v>3533</v>
      </c>
      <c r="H8" s="14">
        <v>3388</v>
      </c>
      <c r="I8" s="14">
        <v>3534</v>
      </c>
      <c r="J8" s="14">
        <v>3252</v>
      </c>
      <c r="K8" s="14">
        <v>2564</v>
      </c>
      <c r="L8" s="14">
        <v>2214</v>
      </c>
      <c r="M8" s="15">
        <v>845</v>
      </c>
      <c r="P8" s="180" t="s">
        <v>76</v>
      </c>
      <c r="Q8" s="181" t="s">
        <v>77</v>
      </c>
      <c r="R8" s="181" t="s">
        <v>78</v>
      </c>
      <c r="S8" s="181" t="s">
        <v>79</v>
      </c>
      <c r="T8" s="181" t="s">
        <v>76</v>
      </c>
      <c r="U8" s="181" t="s">
        <v>77</v>
      </c>
      <c r="V8" s="181" t="s">
        <v>78</v>
      </c>
      <c r="W8" s="181" t="s">
        <v>79</v>
      </c>
      <c r="X8" s="181" t="s">
        <v>76</v>
      </c>
      <c r="Y8" s="181" t="s">
        <v>77</v>
      </c>
      <c r="Z8" s="181" t="s">
        <v>78</v>
      </c>
      <c r="AA8" s="181" t="s">
        <v>79</v>
      </c>
      <c r="AB8" s="181" t="s">
        <v>76</v>
      </c>
      <c r="AC8" s="181" t="s">
        <v>77</v>
      </c>
      <c r="AD8" s="181" t="s">
        <v>78</v>
      </c>
      <c r="AE8" s="181" t="s">
        <v>79</v>
      </c>
      <c r="AF8" s="181" t="s">
        <v>76</v>
      </c>
      <c r="AG8" s="181" t="s">
        <v>77</v>
      </c>
      <c r="AH8" s="181" t="s">
        <v>78</v>
      </c>
      <c r="AI8" s="181" t="s">
        <v>79</v>
      </c>
      <c r="AJ8" s="181" t="s">
        <v>76</v>
      </c>
      <c r="AK8" s="181" t="s">
        <v>77</v>
      </c>
      <c r="AL8" s="181" t="s">
        <v>78</v>
      </c>
      <c r="AM8" s="181" t="s">
        <v>79</v>
      </c>
      <c r="AN8" s="181" t="s">
        <v>76</v>
      </c>
      <c r="AO8" s="181" t="s">
        <v>77</v>
      </c>
      <c r="AP8" s="181" t="s">
        <v>78</v>
      </c>
      <c r="AQ8" s="181" t="s">
        <v>79</v>
      </c>
      <c r="AR8" s="181" t="s">
        <v>76</v>
      </c>
      <c r="AS8" s="181" t="s">
        <v>77</v>
      </c>
      <c r="AT8" s="181" t="s">
        <v>78</v>
      </c>
      <c r="AU8" s="181" t="s">
        <v>79</v>
      </c>
      <c r="AV8" s="181" t="s">
        <v>76</v>
      </c>
      <c r="AW8" s="181" t="s">
        <v>77</v>
      </c>
      <c r="AX8" s="181" t="s">
        <v>78</v>
      </c>
      <c r="AY8" s="181" t="s">
        <v>79</v>
      </c>
      <c r="AZ8" s="181" t="s">
        <v>76</v>
      </c>
      <c r="BA8" s="181" t="s">
        <v>77</v>
      </c>
      <c r="BB8" s="181" t="s">
        <v>78</v>
      </c>
      <c r="BC8" s="181" t="s">
        <v>79</v>
      </c>
      <c r="BD8" s="181" t="s">
        <v>76</v>
      </c>
      <c r="BE8" s="204" t="s">
        <v>77</v>
      </c>
    </row>
    <row r="9" spans="2:57" ht="11.25" customHeight="1">
      <c r="B9" s="150" t="s">
        <v>81</v>
      </c>
      <c r="C9" s="5">
        <v>3597</v>
      </c>
      <c r="D9" s="6">
        <v>3411</v>
      </c>
      <c r="E9" s="6">
        <v>3721</v>
      </c>
      <c r="F9" s="6">
        <v>3762</v>
      </c>
      <c r="G9" s="6">
        <v>4021</v>
      </c>
      <c r="H9" s="6">
        <v>4012</v>
      </c>
      <c r="I9" s="6">
        <v>5328</v>
      </c>
      <c r="J9" s="6">
        <v>4754</v>
      </c>
      <c r="K9" s="6">
        <v>3853</v>
      </c>
      <c r="L9" s="6">
        <v>3424</v>
      </c>
      <c r="M9" s="7">
        <v>1356</v>
      </c>
      <c r="O9" s="150" t="s">
        <v>393</v>
      </c>
      <c r="P9" s="34">
        <v>1022</v>
      </c>
      <c r="Q9" s="35">
        <v>1028</v>
      </c>
      <c r="R9" s="35">
        <v>1001</v>
      </c>
      <c r="S9" s="35">
        <v>920</v>
      </c>
      <c r="T9" s="35">
        <v>1038</v>
      </c>
      <c r="U9" s="35">
        <v>944</v>
      </c>
      <c r="V9" s="35">
        <v>816</v>
      </c>
      <c r="W9" s="35">
        <v>755</v>
      </c>
      <c r="X9" s="35">
        <v>919</v>
      </c>
      <c r="Y9" s="35">
        <v>874</v>
      </c>
      <c r="Z9" s="35">
        <v>841</v>
      </c>
      <c r="AA9" s="35">
        <v>819</v>
      </c>
      <c r="AB9" s="35">
        <v>901</v>
      </c>
      <c r="AC9" s="35">
        <v>784</v>
      </c>
      <c r="AD9" s="35">
        <v>732</v>
      </c>
      <c r="AE9" s="35">
        <v>856</v>
      </c>
      <c r="AF9" s="35">
        <v>943</v>
      </c>
      <c r="AG9" s="35">
        <v>871</v>
      </c>
      <c r="AH9" s="35">
        <v>874</v>
      </c>
      <c r="AI9" s="35">
        <v>845</v>
      </c>
      <c r="AJ9" s="35">
        <v>1006</v>
      </c>
      <c r="AK9" s="35">
        <v>785</v>
      </c>
      <c r="AL9" s="35">
        <v>747</v>
      </c>
      <c r="AM9" s="35">
        <v>850</v>
      </c>
      <c r="AN9" s="35">
        <v>974</v>
      </c>
      <c r="AO9" s="35">
        <v>863</v>
      </c>
      <c r="AP9" s="35">
        <v>865</v>
      </c>
      <c r="AQ9" s="35">
        <v>832</v>
      </c>
      <c r="AR9" s="35">
        <v>975</v>
      </c>
      <c r="AS9" s="35">
        <v>799</v>
      </c>
      <c r="AT9" s="35">
        <v>766</v>
      </c>
      <c r="AU9" s="35">
        <v>712</v>
      </c>
      <c r="AV9" s="35">
        <v>701</v>
      </c>
      <c r="AW9" s="35">
        <v>659</v>
      </c>
      <c r="AX9" s="35">
        <v>608</v>
      </c>
      <c r="AY9" s="35">
        <v>596</v>
      </c>
      <c r="AZ9" s="35">
        <v>620</v>
      </c>
      <c r="BA9" s="35">
        <v>602</v>
      </c>
      <c r="BB9" s="35">
        <v>505</v>
      </c>
      <c r="BC9" s="35">
        <v>487</v>
      </c>
      <c r="BD9" s="35">
        <v>455</v>
      </c>
      <c r="BE9" s="36">
        <v>390</v>
      </c>
    </row>
    <row r="10" spans="2:57" ht="11.25" customHeight="1">
      <c r="B10" s="150" t="s">
        <v>82</v>
      </c>
      <c r="C10" s="13">
        <v>1091</v>
      </c>
      <c r="D10" s="14">
        <v>1089</v>
      </c>
      <c r="E10" s="14">
        <v>1267</v>
      </c>
      <c r="F10" s="14">
        <v>1427</v>
      </c>
      <c r="G10" s="14">
        <v>1462</v>
      </c>
      <c r="H10" s="14">
        <v>1514</v>
      </c>
      <c r="I10" s="14">
        <v>2067</v>
      </c>
      <c r="J10" s="14">
        <v>2110</v>
      </c>
      <c r="K10" s="14">
        <v>1752</v>
      </c>
      <c r="L10" s="14">
        <v>1560</v>
      </c>
      <c r="M10" s="15">
        <v>726</v>
      </c>
      <c r="O10" s="150" t="s">
        <v>81</v>
      </c>
      <c r="P10" s="5">
        <v>895</v>
      </c>
      <c r="Q10" s="6">
        <v>983</v>
      </c>
      <c r="R10" s="6">
        <v>827</v>
      </c>
      <c r="S10" s="6">
        <v>892</v>
      </c>
      <c r="T10" s="6">
        <v>950</v>
      </c>
      <c r="U10" s="6">
        <v>834</v>
      </c>
      <c r="V10" s="6">
        <v>836</v>
      </c>
      <c r="W10" s="6">
        <v>791</v>
      </c>
      <c r="X10" s="6">
        <v>1003</v>
      </c>
      <c r="Y10" s="6">
        <v>912</v>
      </c>
      <c r="Z10" s="6">
        <v>886</v>
      </c>
      <c r="AA10" s="6">
        <v>920</v>
      </c>
      <c r="AB10" s="6">
        <v>966</v>
      </c>
      <c r="AC10" s="6">
        <v>946</v>
      </c>
      <c r="AD10" s="6">
        <v>879</v>
      </c>
      <c r="AE10" s="6">
        <v>971</v>
      </c>
      <c r="AF10" s="6">
        <v>1011</v>
      </c>
      <c r="AG10" s="6">
        <v>1014</v>
      </c>
      <c r="AH10" s="6">
        <v>973</v>
      </c>
      <c r="AI10" s="6">
        <v>1023</v>
      </c>
      <c r="AJ10" s="6">
        <v>1056</v>
      </c>
      <c r="AK10" s="6">
        <v>905</v>
      </c>
      <c r="AL10" s="6">
        <v>956</v>
      </c>
      <c r="AM10" s="6">
        <v>1095</v>
      </c>
      <c r="AN10" s="6">
        <v>1312</v>
      </c>
      <c r="AO10" s="6">
        <v>1324</v>
      </c>
      <c r="AP10" s="6">
        <v>1334</v>
      </c>
      <c r="AQ10" s="6">
        <v>1358</v>
      </c>
      <c r="AR10" s="6">
        <v>1350</v>
      </c>
      <c r="AS10" s="6">
        <v>1246</v>
      </c>
      <c r="AT10" s="6">
        <v>1073</v>
      </c>
      <c r="AU10" s="6">
        <v>1085</v>
      </c>
      <c r="AV10" s="6">
        <v>1017</v>
      </c>
      <c r="AW10" s="6">
        <v>1063</v>
      </c>
      <c r="AX10" s="6">
        <v>895</v>
      </c>
      <c r="AY10" s="6">
        <v>878</v>
      </c>
      <c r="AZ10" s="6">
        <v>900</v>
      </c>
      <c r="BA10" s="6">
        <v>879</v>
      </c>
      <c r="BB10" s="6">
        <v>831</v>
      </c>
      <c r="BC10" s="6">
        <v>814</v>
      </c>
      <c r="BD10" s="6">
        <v>761</v>
      </c>
      <c r="BE10" s="7">
        <v>595</v>
      </c>
    </row>
    <row r="11" spans="2:57" ht="11.25" customHeight="1">
      <c r="B11" s="150" t="s">
        <v>83</v>
      </c>
      <c r="C11" s="5">
        <v>1055</v>
      </c>
      <c r="D11" s="6">
        <v>1039</v>
      </c>
      <c r="E11" s="6">
        <v>1182</v>
      </c>
      <c r="F11" s="6">
        <v>1369</v>
      </c>
      <c r="G11" s="6">
        <v>1500</v>
      </c>
      <c r="H11" s="6">
        <v>1452</v>
      </c>
      <c r="I11" s="6">
        <v>2201</v>
      </c>
      <c r="J11" s="6">
        <v>2015</v>
      </c>
      <c r="K11" s="6">
        <v>1501</v>
      </c>
      <c r="L11" s="6">
        <v>1545</v>
      </c>
      <c r="M11" s="7">
        <v>822</v>
      </c>
      <c r="O11" s="150" t="s">
        <v>82</v>
      </c>
      <c r="P11" s="13">
        <v>277</v>
      </c>
      <c r="Q11" s="14">
        <v>262</v>
      </c>
      <c r="R11" s="14">
        <v>263</v>
      </c>
      <c r="S11" s="14">
        <v>289</v>
      </c>
      <c r="T11" s="14">
        <v>265</v>
      </c>
      <c r="U11" s="14">
        <v>270</v>
      </c>
      <c r="V11" s="14">
        <v>277</v>
      </c>
      <c r="W11" s="14">
        <v>277</v>
      </c>
      <c r="X11" s="14">
        <v>285</v>
      </c>
      <c r="Y11" s="14">
        <v>322</v>
      </c>
      <c r="Z11" s="14">
        <v>327</v>
      </c>
      <c r="AA11" s="14">
        <v>333</v>
      </c>
      <c r="AB11" s="14">
        <v>354</v>
      </c>
      <c r="AC11" s="14">
        <v>370</v>
      </c>
      <c r="AD11" s="14">
        <v>328</v>
      </c>
      <c r="AE11" s="14">
        <v>375</v>
      </c>
      <c r="AF11" s="14">
        <v>362</v>
      </c>
      <c r="AG11" s="14">
        <v>391</v>
      </c>
      <c r="AH11" s="14">
        <v>361</v>
      </c>
      <c r="AI11" s="14">
        <v>348</v>
      </c>
      <c r="AJ11" s="14">
        <v>386</v>
      </c>
      <c r="AK11" s="14">
        <v>381</v>
      </c>
      <c r="AL11" s="14">
        <v>353</v>
      </c>
      <c r="AM11" s="14">
        <v>394</v>
      </c>
      <c r="AN11" s="14">
        <v>461</v>
      </c>
      <c r="AO11" s="14">
        <v>523</v>
      </c>
      <c r="AP11" s="14">
        <v>505</v>
      </c>
      <c r="AQ11" s="14">
        <v>578</v>
      </c>
      <c r="AR11" s="14">
        <v>590</v>
      </c>
      <c r="AS11" s="14">
        <v>566</v>
      </c>
      <c r="AT11" s="14">
        <v>518</v>
      </c>
      <c r="AU11" s="14">
        <v>436</v>
      </c>
      <c r="AV11" s="14">
        <v>468</v>
      </c>
      <c r="AW11" s="14">
        <v>409</v>
      </c>
      <c r="AX11" s="14">
        <v>417</v>
      </c>
      <c r="AY11" s="14">
        <v>458</v>
      </c>
      <c r="AZ11" s="14">
        <v>408</v>
      </c>
      <c r="BA11" s="14">
        <v>411</v>
      </c>
      <c r="BB11" s="14">
        <v>360</v>
      </c>
      <c r="BC11" s="14">
        <v>381</v>
      </c>
      <c r="BD11" s="14">
        <v>375</v>
      </c>
      <c r="BE11" s="15">
        <v>351</v>
      </c>
    </row>
    <row r="12" spans="2:57" ht="11.25" customHeight="1">
      <c r="B12" s="150" t="s">
        <v>84</v>
      </c>
      <c r="C12" s="13">
        <v>440</v>
      </c>
      <c r="D12" s="14">
        <v>414</v>
      </c>
      <c r="E12" s="14">
        <v>485</v>
      </c>
      <c r="F12" s="14">
        <v>596</v>
      </c>
      <c r="G12" s="14">
        <v>663</v>
      </c>
      <c r="H12" s="14">
        <v>737</v>
      </c>
      <c r="I12" s="14">
        <v>1167</v>
      </c>
      <c r="J12" s="14">
        <v>993</v>
      </c>
      <c r="K12" s="14">
        <v>644</v>
      </c>
      <c r="L12" s="14">
        <v>684</v>
      </c>
      <c r="M12" s="15">
        <v>337</v>
      </c>
      <c r="O12" s="150" t="s">
        <v>83</v>
      </c>
      <c r="P12" s="5">
        <v>296</v>
      </c>
      <c r="Q12" s="6">
        <v>267</v>
      </c>
      <c r="R12" s="6">
        <v>253</v>
      </c>
      <c r="S12" s="6">
        <v>239</v>
      </c>
      <c r="T12" s="6">
        <v>257</v>
      </c>
      <c r="U12" s="6">
        <v>276</v>
      </c>
      <c r="V12" s="6">
        <v>244</v>
      </c>
      <c r="W12" s="6">
        <v>262</v>
      </c>
      <c r="X12" s="6">
        <v>286</v>
      </c>
      <c r="Y12" s="6">
        <v>306</v>
      </c>
      <c r="Z12" s="6">
        <v>299</v>
      </c>
      <c r="AA12" s="6">
        <v>291</v>
      </c>
      <c r="AB12" s="6">
        <v>353</v>
      </c>
      <c r="AC12" s="6">
        <v>329</v>
      </c>
      <c r="AD12" s="6">
        <v>331</v>
      </c>
      <c r="AE12" s="6">
        <v>356</v>
      </c>
      <c r="AF12" s="6">
        <v>384</v>
      </c>
      <c r="AG12" s="6">
        <v>372</v>
      </c>
      <c r="AH12" s="6">
        <v>378</v>
      </c>
      <c r="AI12" s="6">
        <v>366</v>
      </c>
      <c r="AJ12" s="6">
        <v>372</v>
      </c>
      <c r="AK12" s="6">
        <v>302</v>
      </c>
      <c r="AL12" s="6">
        <v>352</v>
      </c>
      <c r="AM12" s="6">
        <v>426</v>
      </c>
      <c r="AN12" s="6">
        <v>496</v>
      </c>
      <c r="AO12" s="6">
        <v>588</v>
      </c>
      <c r="AP12" s="6">
        <v>543</v>
      </c>
      <c r="AQ12" s="6">
        <v>574</v>
      </c>
      <c r="AR12" s="6">
        <v>585</v>
      </c>
      <c r="AS12" s="6">
        <v>552</v>
      </c>
      <c r="AT12" s="6">
        <v>465</v>
      </c>
      <c r="AU12" s="6">
        <v>413</v>
      </c>
      <c r="AV12" s="6">
        <v>397</v>
      </c>
      <c r="AW12" s="6">
        <v>409</v>
      </c>
      <c r="AX12" s="6">
        <v>357</v>
      </c>
      <c r="AY12" s="6">
        <v>338</v>
      </c>
      <c r="AZ12" s="6">
        <v>344</v>
      </c>
      <c r="BA12" s="6">
        <v>395</v>
      </c>
      <c r="BB12" s="6">
        <v>401</v>
      </c>
      <c r="BC12" s="6">
        <v>405</v>
      </c>
      <c r="BD12" s="6">
        <v>422</v>
      </c>
      <c r="BE12" s="7">
        <v>400</v>
      </c>
    </row>
    <row r="13" spans="2:57" ht="11.25" customHeight="1">
      <c r="B13" s="150" t="s">
        <v>85</v>
      </c>
      <c r="C13" s="5">
        <v>318</v>
      </c>
      <c r="D13" s="6">
        <v>261</v>
      </c>
      <c r="E13" s="6">
        <v>332</v>
      </c>
      <c r="F13" s="6">
        <v>559</v>
      </c>
      <c r="G13" s="6">
        <v>603</v>
      </c>
      <c r="H13" s="6">
        <v>767</v>
      </c>
      <c r="I13" s="6">
        <v>1595</v>
      </c>
      <c r="J13" s="6">
        <v>1064</v>
      </c>
      <c r="K13" s="6">
        <v>591</v>
      </c>
      <c r="L13" s="6">
        <v>748</v>
      </c>
      <c r="M13" s="7">
        <v>442</v>
      </c>
      <c r="O13" s="150" t="s">
        <v>84</v>
      </c>
      <c r="P13" s="13">
        <v>105</v>
      </c>
      <c r="Q13" s="14">
        <v>114</v>
      </c>
      <c r="R13" s="14">
        <v>112</v>
      </c>
      <c r="S13" s="14">
        <v>109</v>
      </c>
      <c r="T13" s="14">
        <v>121</v>
      </c>
      <c r="U13" s="14">
        <v>96</v>
      </c>
      <c r="V13" s="14">
        <v>94</v>
      </c>
      <c r="W13" s="14">
        <v>103</v>
      </c>
      <c r="X13" s="14">
        <v>116</v>
      </c>
      <c r="Y13" s="14">
        <v>124</v>
      </c>
      <c r="Z13" s="14">
        <v>123</v>
      </c>
      <c r="AA13" s="14">
        <v>122</v>
      </c>
      <c r="AB13" s="14">
        <v>140</v>
      </c>
      <c r="AC13" s="14">
        <v>153</v>
      </c>
      <c r="AD13" s="14">
        <v>150</v>
      </c>
      <c r="AE13" s="14">
        <v>153</v>
      </c>
      <c r="AF13" s="14">
        <v>156</v>
      </c>
      <c r="AG13" s="14">
        <v>167</v>
      </c>
      <c r="AH13" s="14">
        <v>173</v>
      </c>
      <c r="AI13" s="14">
        <v>167</v>
      </c>
      <c r="AJ13" s="14">
        <v>187</v>
      </c>
      <c r="AK13" s="14">
        <v>162</v>
      </c>
      <c r="AL13" s="14">
        <v>191</v>
      </c>
      <c r="AM13" s="14">
        <v>197</v>
      </c>
      <c r="AN13" s="14">
        <v>238</v>
      </c>
      <c r="AO13" s="14">
        <v>273</v>
      </c>
      <c r="AP13" s="14">
        <v>328</v>
      </c>
      <c r="AQ13" s="14">
        <v>328</v>
      </c>
      <c r="AR13" s="14">
        <v>323</v>
      </c>
      <c r="AS13" s="14">
        <v>292</v>
      </c>
      <c r="AT13" s="14">
        <v>202</v>
      </c>
      <c r="AU13" s="14">
        <v>176</v>
      </c>
      <c r="AV13" s="14">
        <v>184</v>
      </c>
      <c r="AW13" s="14">
        <v>163</v>
      </c>
      <c r="AX13" s="14">
        <v>144</v>
      </c>
      <c r="AY13" s="14">
        <v>153</v>
      </c>
      <c r="AZ13" s="14">
        <v>161</v>
      </c>
      <c r="BA13" s="14">
        <v>174</v>
      </c>
      <c r="BB13" s="14">
        <v>170</v>
      </c>
      <c r="BC13" s="14">
        <v>179</v>
      </c>
      <c r="BD13" s="14">
        <v>180</v>
      </c>
      <c r="BE13" s="15">
        <v>157</v>
      </c>
    </row>
    <row r="14" spans="2:57" ht="11.25" customHeight="1">
      <c r="B14" s="150" t="s">
        <v>86</v>
      </c>
      <c r="C14" s="21">
        <v>1637</v>
      </c>
      <c r="D14" s="19">
        <v>1503</v>
      </c>
      <c r="E14" s="19">
        <v>1628</v>
      </c>
      <c r="F14" s="19">
        <v>1874</v>
      </c>
      <c r="G14" s="19">
        <v>2116</v>
      </c>
      <c r="H14" s="19">
        <v>2235</v>
      </c>
      <c r="I14" s="19">
        <v>3743</v>
      </c>
      <c r="J14" s="19">
        <v>4120</v>
      </c>
      <c r="K14" s="19">
        <v>4083</v>
      </c>
      <c r="L14" s="19">
        <v>4649</v>
      </c>
      <c r="M14" s="20">
        <v>2132</v>
      </c>
      <c r="O14" s="150" t="s">
        <v>85</v>
      </c>
      <c r="P14" s="5">
        <v>79</v>
      </c>
      <c r="Q14" s="6">
        <v>81</v>
      </c>
      <c r="R14" s="6">
        <v>94</v>
      </c>
      <c r="S14" s="6">
        <v>64</v>
      </c>
      <c r="T14" s="6">
        <v>80</v>
      </c>
      <c r="U14" s="6">
        <v>68</v>
      </c>
      <c r="V14" s="6">
        <v>63</v>
      </c>
      <c r="W14" s="6">
        <v>50</v>
      </c>
      <c r="X14" s="6">
        <v>72</v>
      </c>
      <c r="Y14" s="6">
        <v>88</v>
      </c>
      <c r="Z14" s="6">
        <v>89</v>
      </c>
      <c r="AA14" s="6">
        <v>83</v>
      </c>
      <c r="AB14" s="6">
        <v>134</v>
      </c>
      <c r="AC14" s="6">
        <v>138</v>
      </c>
      <c r="AD14" s="6">
        <v>146</v>
      </c>
      <c r="AE14" s="6">
        <v>141</v>
      </c>
      <c r="AF14" s="6">
        <v>151</v>
      </c>
      <c r="AG14" s="6">
        <v>156</v>
      </c>
      <c r="AH14" s="6">
        <v>162</v>
      </c>
      <c r="AI14" s="6">
        <v>134</v>
      </c>
      <c r="AJ14" s="6">
        <v>148</v>
      </c>
      <c r="AK14" s="6">
        <v>175</v>
      </c>
      <c r="AL14" s="6">
        <v>223</v>
      </c>
      <c r="AM14" s="6">
        <v>221</v>
      </c>
      <c r="AN14" s="6">
        <v>370</v>
      </c>
      <c r="AO14" s="6">
        <v>408</v>
      </c>
      <c r="AP14" s="6">
        <v>399</v>
      </c>
      <c r="AQ14" s="6">
        <v>418</v>
      </c>
      <c r="AR14" s="6">
        <v>391</v>
      </c>
      <c r="AS14" s="6">
        <v>299</v>
      </c>
      <c r="AT14" s="6">
        <v>199</v>
      </c>
      <c r="AU14" s="6">
        <v>175</v>
      </c>
      <c r="AV14" s="6">
        <v>150</v>
      </c>
      <c r="AW14" s="6">
        <v>154</v>
      </c>
      <c r="AX14" s="6">
        <v>160</v>
      </c>
      <c r="AY14" s="6">
        <v>127</v>
      </c>
      <c r="AZ14" s="6">
        <v>184</v>
      </c>
      <c r="BA14" s="6">
        <v>179</v>
      </c>
      <c r="BB14" s="6">
        <v>196</v>
      </c>
      <c r="BC14" s="6">
        <v>189</v>
      </c>
      <c r="BD14" s="6">
        <v>218</v>
      </c>
      <c r="BE14" s="7">
        <v>224</v>
      </c>
    </row>
    <row r="15" spans="2:57" ht="11.25" customHeight="1">
      <c r="B15" s="177" t="s">
        <v>74</v>
      </c>
      <c r="N15" s="183"/>
      <c r="O15" s="150" t="s">
        <v>86</v>
      </c>
      <c r="P15" s="21">
        <v>582</v>
      </c>
      <c r="Q15" s="19">
        <v>407</v>
      </c>
      <c r="R15" s="19">
        <v>347</v>
      </c>
      <c r="S15" s="19">
        <v>301</v>
      </c>
      <c r="T15" s="19">
        <v>630</v>
      </c>
      <c r="U15" s="19">
        <v>273</v>
      </c>
      <c r="V15" s="19">
        <v>292</v>
      </c>
      <c r="W15" s="19">
        <v>308</v>
      </c>
      <c r="X15" s="19">
        <v>615</v>
      </c>
      <c r="Y15" s="19">
        <v>357</v>
      </c>
      <c r="Z15" s="19">
        <v>321</v>
      </c>
      <c r="AA15" s="19">
        <v>335</v>
      </c>
      <c r="AB15" s="19">
        <v>720</v>
      </c>
      <c r="AC15" s="19">
        <v>345</v>
      </c>
      <c r="AD15" s="19">
        <v>419</v>
      </c>
      <c r="AE15" s="19">
        <v>390</v>
      </c>
      <c r="AF15" s="19">
        <v>822</v>
      </c>
      <c r="AG15" s="19">
        <v>395</v>
      </c>
      <c r="AH15" s="19">
        <v>465</v>
      </c>
      <c r="AI15" s="19">
        <v>434</v>
      </c>
      <c r="AJ15" s="19">
        <v>885</v>
      </c>
      <c r="AK15" s="19">
        <v>379</v>
      </c>
      <c r="AL15" s="19">
        <v>479</v>
      </c>
      <c r="AM15" s="19">
        <v>492</v>
      </c>
      <c r="AN15" s="19">
        <v>1306</v>
      </c>
      <c r="AO15" s="19">
        <v>739</v>
      </c>
      <c r="AP15" s="19">
        <v>807</v>
      </c>
      <c r="AQ15" s="19">
        <v>891</v>
      </c>
      <c r="AR15" s="19">
        <v>1428</v>
      </c>
      <c r="AS15" s="19">
        <v>918</v>
      </c>
      <c r="AT15" s="19">
        <v>874</v>
      </c>
      <c r="AU15" s="19">
        <v>900</v>
      </c>
      <c r="AV15" s="19">
        <v>1362</v>
      </c>
      <c r="AW15" s="19">
        <v>865</v>
      </c>
      <c r="AX15" s="19">
        <v>891</v>
      </c>
      <c r="AY15" s="19">
        <v>965</v>
      </c>
      <c r="AZ15" s="19">
        <v>1447</v>
      </c>
      <c r="BA15" s="19">
        <v>1179</v>
      </c>
      <c r="BB15" s="19">
        <v>1035</v>
      </c>
      <c r="BC15" s="19">
        <v>988</v>
      </c>
      <c r="BD15" s="19">
        <v>1211</v>
      </c>
      <c r="BE15" s="20">
        <v>921</v>
      </c>
    </row>
    <row r="16" spans="2:57" ht="11.25" customHeight="1">
      <c r="O16" s="177" t="s">
        <v>74</v>
      </c>
    </row>
    <row r="44" spans="2:63" ht="11.25" customHeight="1">
      <c r="C44" s="152" t="s">
        <v>396</v>
      </c>
      <c r="P44" s="152" t="s">
        <v>397</v>
      </c>
      <c r="BJ44" s="179"/>
      <c r="BK44" s="179"/>
    </row>
    <row r="45" spans="2:63" ht="11.25" customHeight="1">
      <c r="B45" s="164"/>
      <c r="C45" s="184">
        <v>2015</v>
      </c>
      <c r="D45" s="150">
        <v>2016</v>
      </c>
      <c r="E45" s="150">
        <v>2017</v>
      </c>
      <c r="F45" s="150">
        <v>2018</v>
      </c>
      <c r="G45" s="150">
        <v>2019</v>
      </c>
      <c r="H45" s="150">
        <v>2020</v>
      </c>
      <c r="I45" s="150">
        <v>2021</v>
      </c>
      <c r="J45" s="150">
        <v>2022</v>
      </c>
      <c r="K45" s="150">
        <v>2023</v>
      </c>
      <c r="L45" s="150">
        <v>2024</v>
      </c>
      <c r="M45" s="185">
        <v>2025</v>
      </c>
      <c r="P45" s="988">
        <v>2015</v>
      </c>
      <c r="Q45" s="986"/>
      <c r="R45" s="986"/>
      <c r="S45" s="986"/>
      <c r="T45" s="986">
        <v>2016</v>
      </c>
      <c r="U45" s="986"/>
      <c r="V45" s="986"/>
      <c r="W45" s="986"/>
      <c r="X45" s="986">
        <v>2017</v>
      </c>
      <c r="Y45" s="986"/>
      <c r="Z45" s="986"/>
      <c r="AA45" s="986"/>
      <c r="AB45" s="986">
        <v>2018</v>
      </c>
      <c r="AC45" s="986"/>
      <c r="AD45" s="986"/>
      <c r="AE45" s="986"/>
      <c r="AF45" s="986">
        <v>2019</v>
      </c>
      <c r="AG45" s="986"/>
      <c r="AH45" s="986"/>
      <c r="AI45" s="986"/>
      <c r="AJ45" s="986">
        <v>2020</v>
      </c>
      <c r="AK45" s="986"/>
      <c r="AL45" s="986"/>
      <c r="AM45" s="986"/>
      <c r="AN45" s="986">
        <v>2021</v>
      </c>
      <c r="AO45" s="986"/>
      <c r="AP45" s="986"/>
      <c r="AQ45" s="986"/>
      <c r="AR45" s="986">
        <v>2022</v>
      </c>
      <c r="AS45" s="986"/>
      <c r="AT45" s="986"/>
      <c r="AU45" s="986"/>
      <c r="AV45" s="986">
        <v>2023</v>
      </c>
      <c r="AW45" s="986"/>
      <c r="AX45" s="986"/>
      <c r="AY45" s="986"/>
      <c r="AZ45" s="986">
        <v>2024</v>
      </c>
      <c r="BA45" s="986"/>
      <c r="BB45" s="986"/>
      <c r="BC45" s="986"/>
      <c r="BD45" s="986">
        <v>2025</v>
      </c>
      <c r="BE45" s="987"/>
    </row>
    <row r="46" spans="2:63" ht="11.25" customHeight="1">
      <c r="B46" s="150" t="s">
        <v>393</v>
      </c>
      <c r="C46" s="26">
        <v>1.3673920566839977</v>
      </c>
      <c r="D46" s="22">
        <v>1.2190541200239957</v>
      </c>
      <c r="E46" s="22">
        <v>1.1850969078029965</v>
      </c>
      <c r="F46" s="22">
        <v>1.1702725411639947</v>
      </c>
      <c r="G46" s="22">
        <v>1.2691338671319965</v>
      </c>
      <c r="H46" s="22">
        <v>1.1803591658089958</v>
      </c>
      <c r="I46" s="22">
        <v>1.2970815116629988</v>
      </c>
      <c r="J46" s="22">
        <v>1.142579363448996</v>
      </c>
      <c r="K46" s="22">
        <v>0.88694038574899858</v>
      </c>
      <c r="L46" s="22">
        <v>0.77469113322499961</v>
      </c>
      <c r="M46" s="23">
        <v>0.29813266051100007</v>
      </c>
      <c r="P46" s="180" t="s">
        <v>76</v>
      </c>
      <c r="Q46" s="181" t="s">
        <v>77</v>
      </c>
      <c r="R46" s="181" t="s">
        <v>78</v>
      </c>
      <c r="S46" s="181" t="s">
        <v>79</v>
      </c>
      <c r="T46" s="181" t="s">
        <v>76</v>
      </c>
      <c r="U46" s="181" t="s">
        <v>77</v>
      </c>
      <c r="V46" s="181" t="s">
        <v>78</v>
      </c>
      <c r="W46" s="181" t="s">
        <v>79</v>
      </c>
      <c r="X46" s="181" t="s">
        <v>76</v>
      </c>
      <c r="Y46" s="181" t="s">
        <v>77</v>
      </c>
      <c r="Z46" s="181" t="s">
        <v>78</v>
      </c>
      <c r="AA46" s="181" t="s">
        <v>79</v>
      </c>
      <c r="AB46" s="181" t="s">
        <v>76</v>
      </c>
      <c r="AC46" s="181" t="s">
        <v>77</v>
      </c>
      <c r="AD46" s="181" t="s">
        <v>78</v>
      </c>
      <c r="AE46" s="181" t="s">
        <v>79</v>
      </c>
      <c r="AF46" s="181" t="s">
        <v>76</v>
      </c>
      <c r="AG46" s="181" t="s">
        <v>77</v>
      </c>
      <c r="AH46" s="181" t="s">
        <v>78</v>
      </c>
      <c r="AI46" s="181" t="s">
        <v>79</v>
      </c>
      <c r="AJ46" s="181" t="s">
        <v>76</v>
      </c>
      <c r="AK46" s="181" t="s">
        <v>77</v>
      </c>
      <c r="AL46" s="181" t="s">
        <v>78</v>
      </c>
      <c r="AM46" s="181" t="s">
        <v>79</v>
      </c>
      <c r="AN46" s="181" t="s">
        <v>76</v>
      </c>
      <c r="AO46" s="181" t="s">
        <v>77</v>
      </c>
      <c r="AP46" s="181" t="s">
        <v>78</v>
      </c>
      <c r="AQ46" s="181" t="s">
        <v>79</v>
      </c>
      <c r="AR46" s="181" t="s">
        <v>76</v>
      </c>
      <c r="AS46" s="181" t="s">
        <v>77</v>
      </c>
      <c r="AT46" s="181" t="s">
        <v>78</v>
      </c>
      <c r="AU46" s="181" t="s">
        <v>79</v>
      </c>
      <c r="AV46" s="181" t="s">
        <v>76</v>
      </c>
      <c r="AW46" s="181" t="s">
        <v>77</v>
      </c>
      <c r="AX46" s="181" t="s">
        <v>78</v>
      </c>
      <c r="AY46" s="181" t="s">
        <v>79</v>
      </c>
      <c r="AZ46" s="181" t="s">
        <v>76</v>
      </c>
      <c r="BA46" s="181" t="s">
        <v>77</v>
      </c>
      <c r="BB46" s="181" t="s">
        <v>78</v>
      </c>
      <c r="BC46" s="181" t="s">
        <v>79</v>
      </c>
      <c r="BD46" s="181" t="s">
        <v>76</v>
      </c>
      <c r="BE46" s="204" t="s">
        <v>77</v>
      </c>
    </row>
    <row r="47" spans="2:63" ht="11.25" customHeight="1">
      <c r="B47" s="150" t="s">
        <v>81</v>
      </c>
      <c r="C47" s="27">
        <v>8.1377317326430116</v>
      </c>
      <c r="D47" s="24">
        <v>8.0460004209920122</v>
      </c>
      <c r="E47" s="24">
        <v>8.7653334142010007</v>
      </c>
      <c r="F47" s="24">
        <v>9.1324471606020019</v>
      </c>
      <c r="G47" s="24">
        <v>9.8675934889520089</v>
      </c>
      <c r="H47" s="24">
        <v>9.8802084700309969</v>
      </c>
      <c r="I47" s="24">
        <v>13.317901403540032</v>
      </c>
      <c r="J47" s="24">
        <v>12.107861093707026</v>
      </c>
      <c r="K47" s="24">
        <v>9.7912057786410092</v>
      </c>
      <c r="L47" s="24">
        <v>8.9141193072799929</v>
      </c>
      <c r="M47" s="25">
        <v>3.593880103131001</v>
      </c>
      <c r="O47" s="150" t="s">
        <v>393</v>
      </c>
      <c r="P47" s="43">
        <v>0.35858045130600019</v>
      </c>
      <c r="Q47" s="41">
        <v>0.34140155230699976</v>
      </c>
      <c r="R47" s="41">
        <v>0.34614872026600019</v>
      </c>
      <c r="S47" s="41">
        <v>0.32126133280499963</v>
      </c>
      <c r="T47" s="41">
        <v>0.35952811036200016</v>
      </c>
      <c r="U47" s="41">
        <v>0.30868551777600023</v>
      </c>
      <c r="V47" s="41">
        <v>0.2826643115580002</v>
      </c>
      <c r="W47" s="41">
        <v>0.26817618032800034</v>
      </c>
      <c r="X47" s="41">
        <v>0.31082624492799971</v>
      </c>
      <c r="Y47" s="41">
        <v>0.28870449973899975</v>
      </c>
      <c r="Z47" s="41">
        <v>0.29683892742200052</v>
      </c>
      <c r="AA47" s="41">
        <v>0.28872723571400005</v>
      </c>
      <c r="AB47" s="41">
        <v>0.31898803482800059</v>
      </c>
      <c r="AC47" s="41">
        <v>0.29752574422500061</v>
      </c>
      <c r="AD47" s="41">
        <v>0.25582168556300017</v>
      </c>
      <c r="AE47" s="41">
        <v>0.2979370765480005</v>
      </c>
      <c r="AF47" s="41">
        <v>0.33967416584900006</v>
      </c>
      <c r="AG47" s="41">
        <v>0.3067008148320004</v>
      </c>
      <c r="AH47" s="41">
        <v>0.30907579973500005</v>
      </c>
      <c r="AI47" s="41">
        <v>0.3136830867159997</v>
      </c>
      <c r="AJ47" s="41">
        <v>0.34775585743000043</v>
      </c>
      <c r="AK47" s="41">
        <v>0.26822440174399997</v>
      </c>
      <c r="AL47" s="41">
        <v>0.25467910845400027</v>
      </c>
      <c r="AM47" s="41">
        <v>0.30969979818100007</v>
      </c>
      <c r="AN47" s="41">
        <v>0.34200583842500021</v>
      </c>
      <c r="AO47" s="41">
        <v>0.31808017184300025</v>
      </c>
      <c r="AP47" s="41">
        <v>0.31437713386000027</v>
      </c>
      <c r="AQ47" s="41">
        <v>0.32261836753500034</v>
      </c>
      <c r="AR47" s="41">
        <v>0.33576100817200061</v>
      </c>
      <c r="AS47" s="41">
        <v>0.28770857401899985</v>
      </c>
      <c r="AT47" s="41">
        <v>0.26708307237100021</v>
      </c>
      <c r="AU47" s="41">
        <v>0.25202670888700018</v>
      </c>
      <c r="AV47" s="41">
        <v>0.24338270433900017</v>
      </c>
      <c r="AW47" s="41">
        <v>0.22614642421300035</v>
      </c>
      <c r="AX47" s="41">
        <v>0.19837512541600008</v>
      </c>
      <c r="AY47" s="41">
        <v>0.21903613178099984</v>
      </c>
      <c r="AZ47" s="41">
        <v>0.21823294661699988</v>
      </c>
      <c r="BA47" s="41">
        <v>0.20496923054399976</v>
      </c>
      <c r="BB47" s="41">
        <v>0.18308853931800015</v>
      </c>
      <c r="BC47" s="41">
        <v>0.16840041674599995</v>
      </c>
      <c r="BD47" s="41">
        <v>0.15143698836399977</v>
      </c>
      <c r="BE47" s="42">
        <v>0.14669567214699983</v>
      </c>
    </row>
    <row r="48" spans="2:63" ht="11.25" customHeight="1">
      <c r="B48" s="150" t="s">
        <v>82</v>
      </c>
      <c r="C48" s="26">
        <v>7.3414522699999942</v>
      </c>
      <c r="D48" s="22">
        <v>7.3845859486210061</v>
      </c>
      <c r="E48" s="22">
        <v>8.6728291862460036</v>
      </c>
      <c r="F48" s="22">
        <v>9.8773347034800008</v>
      </c>
      <c r="G48" s="22">
        <v>10.019517570476987</v>
      </c>
      <c r="H48" s="22">
        <v>10.354016425259994</v>
      </c>
      <c r="I48" s="22">
        <v>14.242700512141003</v>
      </c>
      <c r="J48" s="22">
        <v>14.369169319727007</v>
      </c>
      <c r="K48" s="22">
        <v>11.969621438395011</v>
      </c>
      <c r="L48" s="22">
        <v>10.637290490002989</v>
      </c>
      <c r="M48" s="23">
        <v>4.9553074201149983</v>
      </c>
      <c r="O48" s="150" t="s">
        <v>81</v>
      </c>
      <c r="P48" s="27">
        <v>1.9899067723959987</v>
      </c>
      <c r="Q48" s="24">
        <v>2.216139629469998</v>
      </c>
      <c r="R48" s="24">
        <v>1.8987247815270019</v>
      </c>
      <c r="S48" s="24">
        <v>2.0329605492499989</v>
      </c>
      <c r="T48" s="24">
        <v>2.2050936946730015</v>
      </c>
      <c r="U48" s="24">
        <v>1.9616276238379997</v>
      </c>
      <c r="V48" s="24">
        <v>1.9698938583239995</v>
      </c>
      <c r="W48" s="24">
        <v>1.9093852441569994</v>
      </c>
      <c r="X48" s="24">
        <v>2.3610172414200004</v>
      </c>
      <c r="Y48" s="24">
        <v>2.1824962902300014</v>
      </c>
      <c r="Z48" s="24">
        <v>2.1153221438649994</v>
      </c>
      <c r="AA48" s="24">
        <v>2.1064977386859982</v>
      </c>
      <c r="AB48" s="24">
        <v>2.2913473902129988</v>
      </c>
      <c r="AC48" s="24">
        <v>2.3367236566929992</v>
      </c>
      <c r="AD48" s="24">
        <v>2.1201538251739995</v>
      </c>
      <c r="AE48" s="24">
        <v>2.3842222885219999</v>
      </c>
      <c r="AF48" s="24">
        <v>2.5117978041429994</v>
      </c>
      <c r="AG48" s="24">
        <v>2.5349298389069972</v>
      </c>
      <c r="AH48" s="24">
        <v>2.3281060159519971</v>
      </c>
      <c r="AI48" s="24">
        <v>2.4927598299499998</v>
      </c>
      <c r="AJ48" s="24">
        <v>2.5635116433229976</v>
      </c>
      <c r="AK48" s="24">
        <v>2.2555712073089986</v>
      </c>
      <c r="AL48" s="24">
        <v>2.3486469514939983</v>
      </c>
      <c r="AM48" s="24">
        <v>2.7124786679049966</v>
      </c>
      <c r="AN48" s="24">
        <v>3.1342709797880017</v>
      </c>
      <c r="AO48" s="24">
        <v>3.3802233227100005</v>
      </c>
      <c r="AP48" s="24">
        <v>3.3173488243059985</v>
      </c>
      <c r="AQ48" s="24">
        <v>3.4860582767359944</v>
      </c>
      <c r="AR48" s="24">
        <v>3.416153245996997</v>
      </c>
      <c r="AS48" s="24">
        <v>3.1943295629669946</v>
      </c>
      <c r="AT48" s="24">
        <v>2.7210909685019993</v>
      </c>
      <c r="AU48" s="24">
        <v>2.7762873162409982</v>
      </c>
      <c r="AV48" s="24">
        <v>2.5302795432189984</v>
      </c>
      <c r="AW48" s="24">
        <v>2.6818296984059993</v>
      </c>
      <c r="AX48" s="24">
        <v>2.311541462964998</v>
      </c>
      <c r="AY48" s="24">
        <v>2.2675550740509998</v>
      </c>
      <c r="AZ48" s="24">
        <v>2.3313702825150022</v>
      </c>
      <c r="BA48" s="24">
        <v>2.2785724038829973</v>
      </c>
      <c r="BB48" s="24">
        <v>2.1553121629589995</v>
      </c>
      <c r="BC48" s="24">
        <v>2.1488644579229974</v>
      </c>
      <c r="BD48" s="24">
        <v>2.0205438678840002</v>
      </c>
      <c r="BE48" s="25">
        <v>1.5733362352469995</v>
      </c>
    </row>
    <row r="49" spans="2:57" ht="11.25" customHeight="1">
      <c r="B49" s="150" t="s">
        <v>83</v>
      </c>
      <c r="C49" s="27">
        <v>16.139018855930015</v>
      </c>
      <c r="D49" s="24">
        <v>15.645447461980023</v>
      </c>
      <c r="E49" s="24">
        <v>17.727732974670001</v>
      </c>
      <c r="F49" s="24">
        <v>20.790876852709978</v>
      </c>
      <c r="G49" s="24">
        <v>23.047216595640002</v>
      </c>
      <c r="H49" s="24">
        <v>22.156299855889976</v>
      </c>
      <c r="I49" s="24">
        <v>34.383575518120004</v>
      </c>
      <c r="J49" s="24">
        <v>31.338475127459976</v>
      </c>
      <c r="K49" s="24">
        <v>22.887768900979985</v>
      </c>
      <c r="L49" s="24">
        <v>23.42347936808001</v>
      </c>
      <c r="M49" s="25">
        <v>12.905222319450012</v>
      </c>
      <c r="O49" s="150" t="s">
        <v>82</v>
      </c>
      <c r="P49" s="26">
        <v>1.8825086797089998</v>
      </c>
      <c r="Q49" s="22">
        <v>1.7459425803320003</v>
      </c>
      <c r="R49" s="22">
        <v>1.8048231749390002</v>
      </c>
      <c r="S49" s="22">
        <v>1.9081778350200016</v>
      </c>
      <c r="T49" s="22">
        <v>1.765261913262</v>
      </c>
      <c r="U49" s="22">
        <v>1.8744222722530002</v>
      </c>
      <c r="V49" s="22">
        <v>1.8882277692080005</v>
      </c>
      <c r="W49" s="22">
        <v>1.8566739938980004</v>
      </c>
      <c r="X49" s="22">
        <v>1.9193954342289987</v>
      </c>
      <c r="Y49" s="22">
        <v>2.2131753937750012</v>
      </c>
      <c r="Z49" s="22">
        <v>2.2753030936300007</v>
      </c>
      <c r="AA49" s="22">
        <v>2.2649552646119981</v>
      </c>
      <c r="AB49" s="22">
        <v>2.422980534103</v>
      </c>
      <c r="AC49" s="22">
        <v>2.5532113196579993</v>
      </c>
      <c r="AD49" s="22">
        <v>2.3172542835999987</v>
      </c>
      <c r="AE49" s="22">
        <v>2.5838885661189996</v>
      </c>
      <c r="AF49" s="22">
        <v>2.5268551006419999</v>
      </c>
      <c r="AG49" s="22">
        <v>2.6685656103439985</v>
      </c>
      <c r="AH49" s="22">
        <v>2.49473854876</v>
      </c>
      <c r="AI49" s="22">
        <v>2.3293583107310014</v>
      </c>
      <c r="AJ49" s="22">
        <v>2.6535258850220007</v>
      </c>
      <c r="AK49" s="22">
        <v>2.6071800164479968</v>
      </c>
      <c r="AL49" s="22">
        <v>2.4175632816019994</v>
      </c>
      <c r="AM49" s="22">
        <v>2.6757472421879998</v>
      </c>
      <c r="AN49" s="22">
        <v>3.1946822840789988</v>
      </c>
      <c r="AO49" s="22">
        <v>3.6435173304579993</v>
      </c>
      <c r="AP49" s="22">
        <v>3.4811264545640004</v>
      </c>
      <c r="AQ49" s="22">
        <v>3.9233744430400002</v>
      </c>
      <c r="AR49" s="22">
        <v>4.0405777479479958</v>
      </c>
      <c r="AS49" s="22">
        <v>3.7956334512939987</v>
      </c>
      <c r="AT49" s="22">
        <v>3.512921483383999</v>
      </c>
      <c r="AU49" s="22">
        <v>3.0200366371009966</v>
      </c>
      <c r="AV49" s="22">
        <v>3.2156576064279969</v>
      </c>
      <c r="AW49" s="22">
        <v>2.7841110974040015</v>
      </c>
      <c r="AX49" s="22">
        <v>2.8546712728520021</v>
      </c>
      <c r="AY49" s="22">
        <v>3.1151814617109985</v>
      </c>
      <c r="AZ49" s="22">
        <v>2.808135998</v>
      </c>
      <c r="BA49" s="22">
        <v>2.7802604836189992</v>
      </c>
      <c r="BB49" s="22">
        <v>2.4615670090929997</v>
      </c>
      <c r="BC49" s="22">
        <v>2.5873269992910002</v>
      </c>
      <c r="BD49" s="22">
        <v>2.5489912838269997</v>
      </c>
      <c r="BE49" s="23">
        <v>2.4063161362880008</v>
      </c>
    </row>
    <row r="50" spans="2:57" ht="11.25" customHeight="1">
      <c r="B50" s="150" t="s">
        <v>84</v>
      </c>
      <c r="C50" s="26">
        <v>14.925621511610013</v>
      </c>
      <c r="D50" s="22">
        <v>14.296115797620011</v>
      </c>
      <c r="E50" s="22">
        <v>16.46371002891</v>
      </c>
      <c r="F50" s="22">
        <v>20.138007117440004</v>
      </c>
      <c r="G50" s="22">
        <v>22.932683254139985</v>
      </c>
      <c r="H50" s="22">
        <v>25.372779479099989</v>
      </c>
      <c r="I50" s="22">
        <v>40.764049197460004</v>
      </c>
      <c r="J50" s="22">
        <v>34.292529809030007</v>
      </c>
      <c r="K50" s="22">
        <v>21.762079454000013</v>
      </c>
      <c r="L50" s="22">
        <v>23.452748490500024</v>
      </c>
      <c r="M50" s="23">
        <v>11.577836824189996</v>
      </c>
      <c r="O50" s="150" t="s">
        <v>83</v>
      </c>
      <c r="P50" s="27">
        <v>4.6288755426099994</v>
      </c>
      <c r="Q50" s="24">
        <v>4.1504772785400013</v>
      </c>
      <c r="R50" s="24">
        <v>3.7684203833100001</v>
      </c>
      <c r="S50" s="24">
        <v>3.5912456514699986</v>
      </c>
      <c r="T50" s="24">
        <v>3.8416222519200005</v>
      </c>
      <c r="U50" s="24">
        <v>4.1644132709499999</v>
      </c>
      <c r="V50" s="24">
        <v>3.6178206461099998</v>
      </c>
      <c r="W50" s="24">
        <v>4.0215912929999984</v>
      </c>
      <c r="X50" s="24">
        <v>4.270817322100001</v>
      </c>
      <c r="Y50" s="24">
        <v>4.4965547573299975</v>
      </c>
      <c r="Z50" s="24">
        <v>4.4440852247300002</v>
      </c>
      <c r="AA50" s="24">
        <v>4.5162756705099998</v>
      </c>
      <c r="AB50" s="24">
        <v>5.264626521970003</v>
      </c>
      <c r="AC50" s="24">
        <v>4.9374994286900007</v>
      </c>
      <c r="AD50" s="24">
        <v>4.9905512242500034</v>
      </c>
      <c r="AE50" s="24">
        <v>5.5981996777999985</v>
      </c>
      <c r="AF50" s="24">
        <v>5.8325384247399974</v>
      </c>
      <c r="AG50" s="24">
        <v>5.741222792020003</v>
      </c>
      <c r="AH50" s="24">
        <v>5.8093999489900012</v>
      </c>
      <c r="AI50" s="24">
        <v>5.6640554298899968</v>
      </c>
      <c r="AJ50" s="24">
        <v>5.7787695720199999</v>
      </c>
      <c r="AK50" s="24">
        <v>4.6364420095600014</v>
      </c>
      <c r="AL50" s="24">
        <v>5.2276851549299996</v>
      </c>
      <c r="AM50" s="24">
        <v>6.5134031193799986</v>
      </c>
      <c r="AN50" s="24">
        <v>7.660056868239999</v>
      </c>
      <c r="AO50" s="24">
        <v>9.1673771262499972</v>
      </c>
      <c r="AP50" s="24">
        <v>8.5810959784500032</v>
      </c>
      <c r="AQ50" s="24">
        <v>8.9750455451799969</v>
      </c>
      <c r="AR50" s="24">
        <v>9.2147746349099968</v>
      </c>
      <c r="AS50" s="24">
        <v>8.6163044283400065</v>
      </c>
      <c r="AT50" s="24">
        <v>7.2669470823100024</v>
      </c>
      <c r="AU50" s="24">
        <v>6.2404489819000029</v>
      </c>
      <c r="AV50" s="24">
        <v>6.1499772688499998</v>
      </c>
      <c r="AW50" s="24">
        <v>6.2644120862100046</v>
      </c>
      <c r="AX50" s="24">
        <v>5.4026248875099983</v>
      </c>
      <c r="AY50" s="24">
        <v>5.0707546584099994</v>
      </c>
      <c r="AZ50" s="24">
        <v>5.3482114795899971</v>
      </c>
      <c r="BA50" s="24">
        <v>5.9877610237500001</v>
      </c>
      <c r="BB50" s="24">
        <v>6.0302355667199974</v>
      </c>
      <c r="BC50" s="24">
        <v>6.0572712980200034</v>
      </c>
      <c r="BD50" s="24">
        <v>6.6623499180400101</v>
      </c>
      <c r="BE50" s="25">
        <v>6.2428724014100005</v>
      </c>
    </row>
    <row r="51" spans="2:57" ht="11.25" customHeight="1">
      <c r="B51" s="150" t="s">
        <v>85</v>
      </c>
      <c r="C51" s="30">
        <v>39.682911209000011</v>
      </c>
      <c r="D51" s="28">
        <v>37.205222672949994</v>
      </c>
      <c r="E51" s="28">
        <v>40.623998312419999</v>
      </c>
      <c r="F51" s="28">
        <v>88.405481536839943</v>
      </c>
      <c r="G51" s="28">
        <v>88.533491484939972</v>
      </c>
      <c r="H51" s="28">
        <v>107.07016286412005</v>
      </c>
      <c r="I51" s="28">
        <v>255.42115235489979</v>
      </c>
      <c r="J51" s="28">
        <v>142.52711980356995</v>
      </c>
      <c r="K51" s="28">
        <v>97.428072173999894</v>
      </c>
      <c r="L51" s="28">
        <v>147.43572109500005</v>
      </c>
      <c r="M51" s="29">
        <v>129.44844726848996</v>
      </c>
      <c r="O51" s="150" t="s">
        <v>84</v>
      </c>
      <c r="P51" s="26">
        <v>3.5700551130000013</v>
      </c>
      <c r="Q51" s="22">
        <v>3.8035123993699989</v>
      </c>
      <c r="R51" s="22">
        <v>3.8511949062399995</v>
      </c>
      <c r="S51" s="22">
        <v>3.7008590929999992</v>
      </c>
      <c r="T51" s="22">
        <v>4.1339605711200003</v>
      </c>
      <c r="U51" s="22">
        <v>3.3402314099999999</v>
      </c>
      <c r="V51" s="22">
        <v>3.2996073369999999</v>
      </c>
      <c r="W51" s="22">
        <v>3.5223164794999997</v>
      </c>
      <c r="X51" s="22">
        <v>3.77718416016</v>
      </c>
      <c r="Y51" s="22">
        <v>4.2792853085400013</v>
      </c>
      <c r="Z51" s="22">
        <v>4.1668474116600001</v>
      </c>
      <c r="AA51" s="22">
        <v>4.2403931485499999</v>
      </c>
      <c r="AB51" s="22">
        <v>4.7842171189499973</v>
      </c>
      <c r="AC51" s="22">
        <v>5.1089764522700003</v>
      </c>
      <c r="AD51" s="22">
        <v>5.0701734613699969</v>
      </c>
      <c r="AE51" s="22">
        <v>5.1746400848500009</v>
      </c>
      <c r="AF51" s="22">
        <v>5.3717536580599994</v>
      </c>
      <c r="AG51" s="22">
        <v>5.7896064304900037</v>
      </c>
      <c r="AH51" s="22">
        <v>6.0061382004499979</v>
      </c>
      <c r="AI51" s="22">
        <v>5.7651849651399987</v>
      </c>
      <c r="AJ51" s="22">
        <v>6.3674332913800029</v>
      </c>
      <c r="AK51" s="22">
        <v>5.548163809580001</v>
      </c>
      <c r="AL51" s="22">
        <v>6.5299099759600008</v>
      </c>
      <c r="AM51" s="22">
        <v>6.927272402179999</v>
      </c>
      <c r="AN51" s="22">
        <v>8.3570856672599962</v>
      </c>
      <c r="AO51" s="22">
        <v>9.4227607751800022</v>
      </c>
      <c r="AP51" s="22">
        <v>11.587800292239994</v>
      </c>
      <c r="AQ51" s="22">
        <v>11.396402462780006</v>
      </c>
      <c r="AR51" s="22">
        <v>11.142948304479996</v>
      </c>
      <c r="AS51" s="22">
        <v>10.06863027502</v>
      </c>
      <c r="AT51" s="22">
        <v>7.0330005084799998</v>
      </c>
      <c r="AU51" s="22">
        <v>6.0479507210499985</v>
      </c>
      <c r="AV51" s="22">
        <v>6.1680313859999982</v>
      </c>
      <c r="AW51" s="22">
        <v>5.3909147961500006</v>
      </c>
      <c r="AX51" s="22">
        <v>4.8855907395699987</v>
      </c>
      <c r="AY51" s="22">
        <v>5.3175425322799992</v>
      </c>
      <c r="AZ51" s="22">
        <v>5.5373210642900013</v>
      </c>
      <c r="BA51" s="22">
        <v>6.0519284220000005</v>
      </c>
      <c r="BB51" s="22">
        <v>5.8186945662100014</v>
      </c>
      <c r="BC51" s="22">
        <v>6.0448044380000017</v>
      </c>
      <c r="BD51" s="22">
        <v>6.0694274757199986</v>
      </c>
      <c r="BE51" s="23">
        <v>5.508409348469999</v>
      </c>
    </row>
    <row r="52" spans="2:57" ht="11.25" customHeight="1">
      <c r="B52" s="177" t="s">
        <v>74</v>
      </c>
      <c r="O52" s="150" t="s">
        <v>85</v>
      </c>
      <c r="P52" s="30">
        <v>9.5881536010000037</v>
      </c>
      <c r="Q52" s="28">
        <v>9.1986416959999993</v>
      </c>
      <c r="R52" s="28">
        <v>11.784951755000002</v>
      </c>
      <c r="S52" s="28">
        <v>9.1111641569999975</v>
      </c>
      <c r="T52" s="28">
        <v>9.5371076079999995</v>
      </c>
      <c r="U52" s="28">
        <v>14.718367667860003</v>
      </c>
      <c r="V52" s="28">
        <v>7.6451222870900013</v>
      </c>
      <c r="W52" s="28">
        <v>5.3046251099999999</v>
      </c>
      <c r="X52" s="28">
        <v>6.5932285706800009</v>
      </c>
      <c r="Y52" s="28">
        <v>9.537146700000001</v>
      </c>
      <c r="Z52" s="28">
        <v>14.366927670000004</v>
      </c>
      <c r="AA52" s="28">
        <v>10.126695371739999</v>
      </c>
      <c r="AB52" s="28">
        <v>16.878152425</v>
      </c>
      <c r="AC52" s="28">
        <v>16.821247165000003</v>
      </c>
      <c r="AD52" s="28">
        <v>20.655118594440001</v>
      </c>
      <c r="AE52" s="28">
        <v>34.050963352400004</v>
      </c>
      <c r="AF52" s="28">
        <v>26.392740328790005</v>
      </c>
      <c r="AG52" s="28">
        <v>21.756508051090009</v>
      </c>
      <c r="AH52" s="28">
        <v>21.691433314710004</v>
      </c>
      <c r="AI52" s="28">
        <v>18.692809790350001</v>
      </c>
      <c r="AJ52" s="28">
        <v>21.527517916999997</v>
      </c>
      <c r="AK52" s="28">
        <v>24.333834702000011</v>
      </c>
      <c r="AL52" s="28">
        <v>32.208207992730003</v>
      </c>
      <c r="AM52" s="28">
        <v>29.000602252389999</v>
      </c>
      <c r="AN52" s="28">
        <v>56.909097349599968</v>
      </c>
      <c r="AO52" s="28">
        <v>59.972280376410012</v>
      </c>
      <c r="AP52" s="28">
        <v>65.367928476099991</v>
      </c>
      <c r="AQ52" s="28">
        <v>73.171846152790053</v>
      </c>
      <c r="AR52" s="28">
        <v>52.976249907469956</v>
      </c>
      <c r="AS52" s="28">
        <v>44.929240079599992</v>
      </c>
      <c r="AT52" s="28">
        <v>24.223968117010013</v>
      </c>
      <c r="AU52" s="28">
        <v>20.397661699489991</v>
      </c>
      <c r="AV52" s="28">
        <v>36.298771295000009</v>
      </c>
      <c r="AW52" s="28">
        <v>19.274331869999997</v>
      </c>
      <c r="AX52" s="28">
        <v>20.023088569000006</v>
      </c>
      <c r="AY52" s="28">
        <v>21.831880440000006</v>
      </c>
      <c r="AZ52" s="28">
        <v>26.521351794030018</v>
      </c>
      <c r="BA52" s="28">
        <v>32.607438711969998</v>
      </c>
      <c r="BB52" s="28">
        <v>27.417323461999999</v>
      </c>
      <c r="BC52" s="28">
        <v>60.889607127000012</v>
      </c>
      <c r="BD52" s="28">
        <v>75.397579711299997</v>
      </c>
      <c r="BE52" s="29">
        <v>54.050867557190017</v>
      </c>
    </row>
    <row r="53" spans="2:57" ht="11.25" customHeight="1">
      <c r="O53" s="177" t="s">
        <v>74</v>
      </c>
    </row>
    <row r="85" spans="2:28" ht="11.25" customHeight="1">
      <c r="B85"/>
      <c r="C85"/>
      <c r="D85"/>
      <c r="E85"/>
      <c r="F85"/>
      <c r="G85"/>
      <c r="H85"/>
      <c r="I85"/>
      <c r="J85"/>
      <c r="K85"/>
      <c r="L85"/>
      <c r="M85"/>
      <c r="N85"/>
      <c r="O85"/>
      <c r="P85"/>
      <c r="Q85"/>
      <c r="R85"/>
      <c r="S85"/>
      <c r="T85"/>
    </row>
    <row r="86" spans="2:28" s="186" customFormat="1" ht="11.25" customHeight="1">
      <c r="B86"/>
      <c r="C86"/>
      <c r="D86"/>
      <c r="E86"/>
      <c r="F86"/>
      <c r="G86"/>
      <c r="H86"/>
      <c r="I86"/>
      <c r="J86"/>
      <c r="K86"/>
      <c r="L86"/>
      <c r="M86"/>
      <c r="N86"/>
      <c r="O86"/>
      <c r="P86"/>
      <c r="Q86"/>
      <c r="R86"/>
      <c r="S86"/>
      <c r="T86"/>
      <c r="U86" s="149"/>
      <c r="V86" s="149"/>
      <c r="W86" s="149"/>
      <c r="X86" s="149"/>
      <c r="Y86" s="149"/>
      <c r="Z86" s="149"/>
      <c r="AA86" s="149"/>
      <c r="AB86" s="149"/>
    </row>
    <row r="87" spans="2:28" ht="11.25" customHeight="1">
      <c r="B87"/>
      <c r="C87"/>
      <c r="D87"/>
      <c r="E87"/>
      <c r="F87"/>
      <c r="G87"/>
      <c r="H87"/>
      <c r="I87"/>
      <c r="J87"/>
      <c r="K87"/>
      <c r="L87"/>
      <c r="M87"/>
      <c r="N87"/>
      <c r="O87"/>
      <c r="P87"/>
      <c r="Q87"/>
      <c r="R87"/>
      <c r="S87"/>
      <c r="T87"/>
    </row>
    <row r="88" spans="2:28" ht="11.25" customHeight="1">
      <c r="B88"/>
      <c r="C88"/>
      <c r="D88"/>
      <c r="E88"/>
      <c r="F88"/>
      <c r="G88"/>
      <c r="H88"/>
      <c r="I88"/>
      <c r="J88"/>
      <c r="K88"/>
      <c r="L88"/>
      <c r="M88"/>
      <c r="N88"/>
      <c r="O88"/>
      <c r="P88"/>
      <c r="Q88"/>
      <c r="R88"/>
      <c r="S88"/>
      <c r="T88"/>
    </row>
    <row r="89" spans="2:28" ht="11.25" customHeight="1">
      <c r="B89"/>
      <c r="C89"/>
      <c r="D89"/>
      <c r="E89"/>
      <c r="F89"/>
      <c r="G89"/>
      <c r="H89"/>
      <c r="I89"/>
      <c r="J89"/>
      <c r="K89"/>
      <c r="L89"/>
      <c r="M89"/>
      <c r="N89"/>
      <c r="O89"/>
      <c r="P89"/>
      <c r="Q89"/>
      <c r="R89"/>
      <c r="S89"/>
      <c r="T89"/>
    </row>
    <row r="90" spans="2:28" ht="11.25" customHeight="1">
      <c r="B90"/>
      <c r="C90"/>
      <c r="D90"/>
      <c r="E90"/>
      <c r="F90"/>
      <c r="G90"/>
      <c r="H90"/>
      <c r="I90"/>
      <c r="J90"/>
      <c r="K90"/>
      <c r="L90"/>
      <c r="M90"/>
      <c r="N90"/>
      <c r="O90"/>
      <c r="P90"/>
      <c r="Q90"/>
      <c r="R90"/>
      <c r="S90"/>
      <c r="T90"/>
    </row>
    <row r="91" spans="2:28" ht="11.25" customHeight="1">
      <c r="B91"/>
      <c r="C91"/>
      <c r="D91"/>
      <c r="E91"/>
      <c r="F91"/>
      <c r="G91"/>
      <c r="H91"/>
      <c r="I91"/>
      <c r="J91"/>
      <c r="K91"/>
      <c r="L91"/>
      <c r="M91"/>
      <c r="N91"/>
      <c r="O91"/>
      <c r="P91"/>
      <c r="Q91"/>
      <c r="R91"/>
      <c r="S91"/>
      <c r="T91"/>
    </row>
    <row r="92" spans="2:28" ht="11.25" customHeight="1">
      <c r="B92"/>
      <c r="C92"/>
      <c r="D92"/>
      <c r="E92"/>
      <c r="F92"/>
      <c r="G92"/>
      <c r="H92"/>
      <c r="I92"/>
      <c r="J92"/>
      <c r="K92"/>
      <c r="L92"/>
      <c r="M92"/>
      <c r="N92"/>
      <c r="O92"/>
      <c r="P92"/>
      <c r="Q92"/>
      <c r="R92"/>
      <c r="S92"/>
      <c r="T92"/>
    </row>
    <row r="93" spans="2:28" ht="11.25" customHeight="1">
      <c r="B93"/>
      <c r="C93"/>
      <c r="D93"/>
      <c r="E93"/>
      <c r="F93"/>
      <c r="G93"/>
      <c r="H93"/>
      <c r="I93"/>
      <c r="J93"/>
      <c r="K93"/>
      <c r="L93"/>
      <c r="M93"/>
      <c r="N93"/>
      <c r="O93"/>
      <c r="P93"/>
      <c r="Q93"/>
      <c r="R93"/>
      <c r="S93"/>
      <c r="T93"/>
    </row>
    <row r="94" spans="2:28" ht="11.25" customHeight="1">
      <c r="B94"/>
      <c r="C94"/>
      <c r="D94"/>
      <c r="E94"/>
      <c r="F94"/>
      <c r="G94"/>
      <c r="H94"/>
      <c r="I94"/>
      <c r="J94"/>
      <c r="K94"/>
      <c r="L94"/>
      <c r="M94"/>
      <c r="N94"/>
      <c r="O94"/>
      <c r="P94"/>
      <c r="Q94"/>
      <c r="R94"/>
      <c r="S94"/>
      <c r="T94"/>
    </row>
    <row r="95" spans="2:28" ht="11.25" customHeight="1">
      <c r="B95"/>
      <c r="C95"/>
      <c r="D95"/>
      <c r="E95"/>
      <c r="F95"/>
      <c r="G95"/>
      <c r="H95"/>
      <c r="I95"/>
      <c r="J95"/>
      <c r="K95"/>
      <c r="L95"/>
      <c r="M95"/>
      <c r="N95"/>
      <c r="O95"/>
      <c r="P95"/>
      <c r="Q95"/>
      <c r="R95"/>
      <c r="S95"/>
      <c r="T95"/>
    </row>
    <row r="96" spans="2:28" ht="11.25" customHeight="1">
      <c r="B96"/>
      <c r="C96"/>
      <c r="D96"/>
      <c r="E96"/>
      <c r="F96"/>
      <c r="G96"/>
      <c r="H96"/>
      <c r="I96"/>
      <c r="J96"/>
      <c r="K96"/>
      <c r="L96"/>
      <c r="M96"/>
      <c r="N96"/>
      <c r="O96"/>
      <c r="P96"/>
      <c r="Q96"/>
      <c r="R96"/>
      <c r="S96"/>
      <c r="T96"/>
    </row>
    <row r="97" spans="1:20" ht="11.25" customHeight="1">
      <c r="A97" s="187"/>
      <c r="B97"/>
      <c r="C97"/>
      <c r="D97"/>
      <c r="E97"/>
      <c r="F97"/>
      <c r="G97"/>
      <c r="H97"/>
      <c r="I97"/>
      <c r="J97"/>
      <c r="K97"/>
      <c r="L97"/>
      <c r="M97"/>
      <c r="N97"/>
      <c r="O97"/>
      <c r="P97"/>
      <c r="Q97"/>
      <c r="R97"/>
      <c r="S97"/>
      <c r="T97"/>
    </row>
    <row r="98" spans="1:20" ht="11.25" customHeight="1">
      <c r="A98" s="187"/>
      <c r="B98"/>
      <c r="C98"/>
      <c r="D98"/>
      <c r="E98"/>
      <c r="F98"/>
      <c r="G98"/>
      <c r="H98"/>
      <c r="I98"/>
      <c r="J98"/>
      <c r="K98"/>
      <c r="L98"/>
      <c r="M98"/>
      <c r="N98"/>
      <c r="O98"/>
      <c r="P98"/>
      <c r="Q98"/>
      <c r="R98"/>
      <c r="S98"/>
      <c r="T98"/>
    </row>
    <row r="99" spans="1:20" ht="11.25" customHeight="1">
      <c r="A99" s="187"/>
      <c r="B99"/>
      <c r="C99"/>
      <c r="D99"/>
      <c r="E99"/>
      <c r="F99"/>
      <c r="G99"/>
      <c r="H99"/>
      <c r="I99"/>
      <c r="J99"/>
      <c r="K99"/>
      <c r="L99"/>
      <c r="M99"/>
      <c r="N99"/>
      <c r="O99"/>
      <c r="P99"/>
      <c r="Q99"/>
      <c r="R99"/>
      <c r="S99"/>
      <c r="T99"/>
    </row>
    <row r="100" spans="1:20" ht="11.25" customHeight="1">
      <c r="A100" s="187"/>
      <c r="B100"/>
      <c r="C100"/>
      <c r="D100"/>
      <c r="E100"/>
      <c r="F100"/>
      <c r="G100"/>
      <c r="H100"/>
      <c r="I100"/>
      <c r="J100"/>
      <c r="K100"/>
      <c r="L100"/>
      <c r="M100"/>
      <c r="N100"/>
      <c r="O100"/>
      <c r="P100"/>
      <c r="Q100"/>
      <c r="R100"/>
      <c r="S100"/>
      <c r="T100"/>
    </row>
    <row r="101" spans="1:20" ht="11.25" customHeight="1">
      <c r="A101" s="187"/>
      <c r="B101"/>
      <c r="C101"/>
      <c r="D101"/>
      <c r="E101"/>
      <c r="F101"/>
      <c r="G101"/>
      <c r="H101"/>
      <c r="I101"/>
      <c r="J101"/>
      <c r="K101"/>
      <c r="L101"/>
      <c r="M101"/>
      <c r="N101"/>
      <c r="O101"/>
      <c r="P101"/>
      <c r="Q101"/>
      <c r="R101"/>
      <c r="S101"/>
      <c r="T101"/>
    </row>
    <row r="102" spans="1:20" ht="11.25" customHeight="1">
      <c r="A102" s="187"/>
      <c r="B102"/>
      <c r="C102"/>
      <c r="D102"/>
      <c r="E102"/>
      <c r="F102"/>
      <c r="G102"/>
      <c r="H102"/>
      <c r="I102"/>
      <c r="J102"/>
      <c r="K102"/>
      <c r="L102"/>
      <c r="M102"/>
      <c r="N102"/>
      <c r="O102"/>
      <c r="P102"/>
      <c r="Q102"/>
      <c r="R102"/>
      <c r="S102"/>
      <c r="T102"/>
    </row>
    <row r="103" spans="1:20" ht="11.25" customHeight="1">
      <c r="A103" s="187"/>
      <c r="B103"/>
      <c r="C103"/>
      <c r="D103"/>
      <c r="E103"/>
      <c r="F103"/>
      <c r="G103"/>
      <c r="H103"/>
      <c r="I103"/>
      <c r="J103"/>
      <c r="K103"/>
      <c r="L103"/>
      <c r="M103"/>
      <c r="N103"/>
      <c r="O103"/>
      <c r="P103"/>
      <c r="Q103"/>
      <c r="R103"/>
      <c r="S103"/>
      <c r="T103"/>
    </row>
    <row r="104" spans="1:20" ht="11.25" customHeight="1">
      <c r="A104" s="187"/>
      <c r="B104"/>
      <c r="C104"/>
      <c r="D104"/>
      <c r="E104"/>
      <c r="F104"/>
      <c r="G104"/>
      <c r="H104"/>
      <c r="I104"/>
      <c r="J104"/>
      <c r="K104"/>
      <c r="L104"/>
      <c r="M104"/>
      <c r="N104"/>
      <c r="O104"/>
      <c r="P104"/>
      <c r="Q104"/>
      <c r="R104"/>
      <c r="S104"/>
      <c r="T104"/>
    </row>
    <row r="105" spans="1:20" ht="11.25" customHeight="1">
      <c r="A105" s="187"/>
      <c r="B105"/>
      <c r="C105"/>
      <c r="D105"/>
      <c r="E105"/>
      <c r="F105"/>
      <c r="G105"/>
      <c r="H105"/>
      <c r="I105"/>
      <c r="J105"/>
      <c r="K105"/>
      <c r="L105"/>
      <c r="M105"/>
      <c r="N105"/>
      <c r="O105"/>
      <c r="P105"/>
      <c r="Q105"/>
      <c r="R105"/>
      <c r="S105"/>
      <c r="T105"/>
    </row>
    <row r="106" spans="1:20" ht="11.25" customHeight="1">
      <c r="A106" s="187"/>
      <c r="B106"/>
      <c r="C106"/>
      <c r="D106"/>
      <c r="E106"/>
      <c r="F106"/>
      <c r="G106"/>
      <c r="H106"/>
      <c r="I106"/>
      <c r="J106"/>
      <c r="K106"/>
      <c r="L106"/>
      <c r="M106"/>
      <c r="N106"/>
      <c r="O106"/>
      <c r="P106"/>
      <c r="Q106"/>
      <c r="R106"/>
      <c r="S106"/>
      <c r="T106"/>
    </row>
    <row r="107" spans="1:20" ht="11.25" customHeight="1">
      <c r="A107" s="187"/>
      <c r="B107"/>
      <c r="C107"/>
      <c r="D107"/>
      <c r="E107"/>
      <c r="F107"/>
      <c r="G107"/>
      <c r="H107"/>
      <c r="I107"/>
      <c r="J107"/>
      <c r="K107"/>
      <c r="L107"/>
      <c r="M107"/>
      <c r="N107"/>
      <c r="O107"/>
      <c r="P107"/>
      <c r="Q107"/>
      <c r="R107"/>
      <c r="S107"/>
      <c r="T107"/>
    </row>
    <row r="108" spans="1:20" ht="11.25" customHeight="1">
      <c r="A108" s="187"/>
      <c r="B108"/>
      <c r="C108"/>
      <c r="D108"/>
      <c r="E108"/>
      <c r="F108"/>
      <c r="G108"/>
      <c r="H108"/>
      <c r="I108"/>
      <c r="J108"/>
      <c r="K108"/>
      <c r="L108"/>
      <c r="M108"/>
      <c r="N108"/>
      <c r="O108"/>
      <c r="P108"/>
      <c r="Q108"/>
      <c r="R108"/>
      <c r="S108"/>
      <c r="T108"/>
    </row>
    <row r="109" spans="1:20" ht="11.25" customHeight="1">
      <c r="A109" s="187"/>
      <c r="B109"/>
      <c r="C109"/>
      <c r="D109"/>
      <c r="E109"/>
      <c r="F109"/>
      <c r="G109"/>
      <c r="H109"/>
      <c r="I109"/>
      <c r="J109"/>
      <c r="K109"/>
      <c r="L109"/>
      <c r="M109"/>
      <c r="N109"/>
      <c r="O109"/>
      <c r="P109"/>
      <c r="Q109"/>
      <c r="R109"/>
      <c r="S109"/>
      <c r="T109"/>
    </row>
    <row r="110" spans="1:20" ht="11.25" customHeight="1">
      <c r="A110" s="187"/>
      <c r="B110"/>
      <c r="C110"/>
      <c r="D110"/>
      <c r="E110"/>
      <c r="F110"/>
      <c r="G110"/>
      <c r="H110"/>
      <c r="I110"/>
      <c r="J110"/>
      <c r="K110"/>
      <c r="L110"/>
      <c r="M110"/>
      <c r="N110"/>
      <c r="O110"/>
      <c r="P110"/>
      <c r="Q110"/>
      <c r="R110"/>
      <c r="S110"/>
      <c r="T110"/>
    </row>
    <row r="111" spans="1:20" ht="11.25" customHeight="1">
      <c r="A111" s="187"/>
      <c r="B111"/>
      <c r="C111"/>
      <c r="D111"/>
      <c r="E111"/>
      <c r="F111"/>
      <c r="G111"/>
      <c r="H111"/>
      <c r="I111"/>
      <c r="J111"/>
      <c r="K111"/>
      <c r="L111"/>
      <c r="M111"/>
      <c r="N111"/>
      <c r="O111"/>
      <c r="P111"/>
      <c r="Q111"/>
      <c r="R111"/>
      <c r="S111"/>
      <c r="T111"/>
    </row>
    <row r="112" spans="1:20" ht="11.25" customHeight="1">
      <c r="A112" s="187"/>
      <c r="B112"/>
      <c r="C112"/>
      <c r="D112"/>
      <c r="E112"/>
      <c r="F112"/>
      <c r="G112"/>
      <c r="H112"/>
      <c r="I112"/>
      <c r="J112"/>
      <c r="K112"/>
      <c r="L112"/>
      <c r="M112"/>
      <c r="N112"/>
      <c r="O112"/>
      <c r="P112"/>
      <c r="Q112"/>
      <c r="R112"/>
      <c r="S112"/>
      <c r="T112"/>
    </row>
    <row r="113" spans="1:20" ht="11.25" customHeight="1">
      <c r="A113" s="187"/>
      <c r="B113"/>
      <c r="C113"/>
      <c r="D113"/>
      <c r="E113"/>
      <c r="F113"/>
      <c r="G113"/>
      <c r="H113"/>
      <c r="I113"/>
      <c r="J113"/>
      <c r="K113"/>
      <c r="L113"/>
      <c r="M113"/>
      <c r="N113"/>
      <c r="O113"/>
      <c r="P113"/>
      <c r="Q113"/>
      <c r="R113"/>
      <c r="S113"/>
      <c r="T113"/>
    </row>
    <row r="114" spans="1:20" ht="11.25" customHeight="1">
      <c r="A114" s="187"/>
      <c r="B114"/>
      <c r="C114"/>
      <c r="D114"/>
      <c r="E114"/>
      <c r="F114"/>
      <c r="G114"/>
      <c r="H114"/>
      <c r="I114"/>
      <c r="J114"/>
      <c r="K114"/>
      <c r="L114"/>
      <c r="M114"/>
      <c r="N114"/>
      <c r="O114"/>
      <c r="P114"/>
      <c r="Q114"/>
      <c r="R114"/>
      <c r="S114"/>
      <c r="T114"/>
    </row>
    <row r="115" spans="1:20" ht="11.25" customHeight="1">
      <c r="A115" s="187"/>
      <c r="B115"/>
      <c r="C115"/>
      <c r="D115"/>
      <c r="E115"/>
      <c r="F115"/>
      <c r="G115"/>
      <c r="H115"/>
      <c r="I115"/>
      <c r="J115"/>
      <c r="K115"/>
      <c r="L115"/>
      <c r="M115"/>
      <c r="N115"/>
      <c r="O115"/>
      <c r="P115"/>
      <c r="Q115"/>
      <c r="R115"/>
      <c r="S115"/>
      <c r="T115"/>
    </row>
    <row r="116" spans="1:20" ht="11.25" customHeight="1">
      <c r="A116" s="187"/>
      <c r="B116"/>
      <c r="C116"/>
      <c r="D116"/>
      <c r="E116"/>
      <c r="F116"/>
      <c r="G116"/>
      <c r="H116"/>
      <c r="I116"/>
      <c r="J116"/>
      <c r="K116"/>
      <c r="L116"/>
      <c r="M116"/>
      <c r="N116"/>
      <c r="O116"/>
      <c r="P116"/>
      <c r="Q116"/>
      <c r="R116"/>
      <c r="S116"/>
      <c r="T116"/>
    </row>
    <row r="117" spans="1:20" ht="11.25" customHeight="1">
      <c r="A117" s="187"/>
      <c r="B117"/>
      <c r="C117"/>
      <c r="D117"/>
      <c r="E117"/>
      <c r="F117"/>
      <c r="G117"/>
      <c r="H117"/>
      <c r="I117"/>
      <c r="J117"/>
      <c r="K117"/>
      <c r="L117"/>
      <c r="M117"/>
      <c r="N117"/>
      <c r="O117"/>
      <c r="P117"/>
      <c r="Q117"/>
      <c r="R117"/>
      <c r="S117"/>
      <c r="T117"/>
    </row>
    <row r="118" spans="1:20" ht="11.25" customHeight="1">
      <c r="A118" s="187"/>
      <c r="B118"/>
      <c r="C118"/>
      <c r="D118"/>
      <c r="E118"/>
      <c r="F118"/>
      <c r="G118"/>
      <c r="H118"/>
      <c r="I118"/>
      <c r="J118"/>
      <c r="K118"/>
      <c r="L118"/>
      <c r="M118"/>
      <c r="N118"/>
      <c r="O118"/>
      <c r="P118"/>
      <c r="Q118"/>
      <c r="R118"/>
      <c r="S118"/>
      <c r="T118"/>
    </row>
    <row r="119" spans="1:20" ht="11.25" customHeight="1">
      <c r="A119" s="187"/>
      <c r="B119"/>
      <c r="C119"/>
      <c r="D119"/>
      <c r="E119"/>
      <c r="F119"/>
      <c r="G119"/>
      <c r="H119"/>
      <c r="I119"/>
      <c r="J119"/>
      <c r="K119"/>
      <c r="L119"/>
      <c r="M119"/>
      <c r="N119"/>
      <c r="O119"/>
      <c r="P119"/>
      <c r="Q119"/>
      <c r="R119"/>
      <c r="S119"/>
      <c r="T119"/>
    </row>
    <row r="120" spans="1:20" ht="11.25" customHeight="1">
      <c r="B120"/>
      <c r="C120"/>
      <c r="D120"/>
      <c r="E120"/>
      <c r="F120"/>
      <c r="G120"/>
      <c r="H120"/>
      <c r="I120"/>
      <c r="J120"/>
      <c r="K120"/>
      <c r="L120"/>
      <c r="M120"/>
      <c r="N120"/>
      <c r="O120"/>
      <c r="P120"/>
      <c r="Q120"/>
      <c r="R120"/>
      <c r="S120"/>
      <c r="T120"/>
    </row>
    <row r="121" spans="1:20" ht="11.25" customHeight="1">
      <c r="B121"/>
      <c r="C121"/>
      <c r="D121"/>
      <c r="E121"/>
      <c r="F121"/>
      <c r="G121"/>
      <c r="H121"/>
      <c r="I121"/>
      <c r="J121"/>
      <c r="K121"/>
      <c r="L121"/>
      <c r="M121"/>
      <c r="N121"/>
      <c r="O121"/>
      <c r="P121"/>
      <c r="Q121"/>
      <c r="R121"/>
      <c r="S121"/>
      <c r="T121"/>
    </row>
    <row r="122" spans="1:20" ht="11.25" customHeight="1">
      <c r="B122"/>
      <c r="C122"/>
      <c r="D122"/>
      <c r="E122"/>
      <c r="F122"/>
      <c r="G122"/>
      <c r="H122"/>
      <c r="I122"/>
      <c r="J122"/>
      <c r="K122"/>
      <c r="L122"/>
      <c r="M122"/>
      <c r="N122"/>
      <c r="O122"/>
      <c r="P122"/>
      <c r="Q122"/>
      <c r="R122"/>
      <c r="S122"/>
      <c r="T122"/>
    </row>
    <row r="123" spans="1:20" ht="11.25" customHeight="1">
      <c r="B123"/>
      <c r="C123"/>
      <c r="D123"/>
      <c r="E123"/>
      <c r="F123"/>
      <c r="G123"/>
      <c r="H123"/>
      <c r="I123"/>
      <c r="J123"/>
      <c r="K123"/>
      <c r="L123"/>
      <c r="M123"/>
      <c r="N123"/>
      <c r="O123"/>
      <c r="P123"/>
      <c r="Q123"/>
      <c r="R123"/>
      <c r="S123"/>
      <c r="T123"/>
    </row>
    <row r="124" spans="1:20" ht="11.25" customHeight="1">
      <c r="B124"/>
      <c r="C124"/>
      <c r="D124"/>
      <c r="E124"/>
      <c r="F124"/>
      <c r="G124"/>
      <c r="H124"/>
      <c r="I124"/>
      <c r="J124"/>
      <c r="K124"/>
      <c r="L124"/>
      <c r="M124"/>
      <c r="N124"/>
      <c r="O124"/>
      <c r="P124"/>
      <c r="Q124"/>
      <c r="R124"/>
      <c r="S124"/>
      <c r="T124"/>
    </row>
    <row r="125" spans="1:20" ht="11.25" customHeight="1">
      <c r="B125"/>
      <c r="C125"/>
      <c r="D125"/>
      <c r="E125"/>
      <c r="F125"/>
      <c r="G125"/>
      <c r="H125"/>
      <c r="I125"/>
      <c r="J125"/>
      <c r="K125"/>
      <c r="L125"/>
      <c r="M125"/>
      <c r="N125"/>
      <c r="O125"/>
      <c r="P125"/>
      <c r="Q125"/>
      <c r="R125"/>
      <c r="S125"/>
      <c r="T125"/>
    </row>
    <row r="126" spans="1:20" ht="11.25" customHeight="1">
      <c r="B126"/>
      <c r="C126"/>
      <c r="D126"/>
      <c r="E126"/>
      <c r="F126"/>
      <c r="G126"/>
      <c r="H126"/>
      <c r="I126"/>
      <c r="J126"/>
      <c r="K126"/>
      <c r="L126"/>
      <c r="M126"/>
      <c r="N126"/>
      <c r="O126"/>
      <c r="P126"/>
      <c r="Q126"/>
      <c r="R126"/>
      <c r="S126"/>
      <c r="T126"/>
    </row>
    <row r="127" spans="1:20" ht="11.25" customHeight="1">
      <c r="B127"/>
      <c r="C127"/>
      <c r="D127"/>
      <c r="E127"/>
      <c r="F127"/>
      <c r="G127"/>
      <c r="H127"/>
      <c r="I127"/>
      <c r="J127"/>
      <c r="K127"/>
      <c r="L127"/>
      <c r="M127"/>
      <c r="N127"/>
      <c r="O127"/>
      <c r="P127"/>
      <c r="Q127"/>
      <c r="R127"/>
      <c r="S127"/>
      <c r="T127"/>
    </row>
    <row r="128" spans="1:20" ht="11.25" customHeight="1">
      <c r="B128"/>
      <c r="C128"/>
      <c r="D128"/>
      <c r="E128"/>
      <c r="F128"/>
      <c r="G128"/>
      <c r="H128"/>
      <c r="I128"/>
      <c r="J128"/>
      <c r="K128"/>
      <c r="L128"/>
      <c r="M128"/>
      <c r="N128"/>
      <c r="O128"/>
      <c r="P128"/>
      <c r="Q128"/>
      <c r="R128"/>
      <c r="S128"/>
      <c r="T128"/>
    </row>
    <row r="129" spans="1:20" ht="11.25" customHeight="1">
      <c r="B129"/>
      <c r="C129"/>
      <c r="D129"/>
      <c r="E129"/>
      <c r="F129"/>
      <c r="G129"/>
      <c r="H129"/>
      <c r="I129"/>
      <c r="J129"/>
      <c r="K129"/>
      <c r="L129"/>
      <c r="M129"/>
      <c r="N129"/>
      <c r="O129"/>
      <c r="P129"/>
      <c r="Q129"/>
      <c r="R129"/>
      <c r="S129"/>
      <c r="T129"/>
    </row>
    <row r="130" spans="1:20" ht="11.25" customHeight="1">
      <c r="A130" s="155"/>
      <c r="B130"/>
      <c r="C130"/>
      <c r="D130"/>
      <c r="E130"/>
      <c r="F130"/>
      <c r="G130"/>
      <c r="H130"/>
      <c r="I130"/>
      <c r="J130"/>
      <c r="K130"/>
      <c r="L130"/>
      <c r="M130"/>
      <c r="N130"/>
      <c r="O130"/>
      <c r="P130"/>
      <c r="Q130"/>
      <c r="R130"/>
      <c r="S130"/>
      <c r="T130"/>
    </row>
    <row r="131" spans="1:20" ht="11.25" customHeight="1">
      <c r="A131" s="155"/>
      <c r="B131"/>
      <c r="C131"/>
      <c r="D131"/>
      <c r="E131"/>
      <c r="F131"/>
      <c r="G131"/>
      <c r="H131"/>
      <c r="I131"/>
      <c r="J131"/>
      <c r="K131"/>
      <c r="L131"/>
      <c r="M131"/>
      <c r="N131"/>
      <c r="O131"/>
      <c r="P131"/>
      <c r="Q131"/>
      <c r="R131"/>
      <c r="S131"/>
      <c r="T131"/>
    </row>
    <row r="132" spans="1:20" ht="11.25" customHeight="1">
      <c r="A132" s="155"/>
      <c r="B132"/>
      <c r="C132"/>
      <c r="D132"/>
      <c r="E132"/>
      <c r="F132"/>
      <c r="G132"/>
      <c r="H132"/>
      <c r="I132"/>
      <c r="J132"/>
      <c r="K132"/>
      <c r="L132"/>
      <c r="M132"/>
      <c r="N132"/>
      <c r="O132"/>
      <c r="P132"/>
      <c r="Q132"/>
      <c r="R132"/>
      <c r="S132"/>
      <c r="T132"/>
    </row>
    <row r="133" spans="1:20" ht="11.25" customHeight="1">
      <c r="A133" s="155"/>
      <c r="B133"/>
      <c r="C133"/>
      <c r="D133"/>
      <c r="E133"/>
      <c r="F133"/>
      <c r="G133"/>
      <c r="H133"/>
      <c r="I133"/>
      <c r="J133"/>
      <c r="K133"/>
      <c r="L133"/>
      <c r="M133"/>
      <c r="N133"/>
      <c r="O133"/>
      <c r="P133"/>
      <c r="Q133"/>
      <c r="R133"/>
      <c r="S133"/>
      <c r="T133"/>
    </row>
    <row r="134" spans="1:20" ht="11.25" customHeight="1">
      <c r="B134"/>
      <c r="C134"/>
      <c r="D134"/>
      <c r="E134"/>
      <c r="F134"/>
      <c r="G134"/>
      <c r="H134"/>
      <c r="I134"/>
      <c r="J134"/>
      <c r="K134"/>
      <c r="L134"/>
      <c r="M134"/>
      <c r="N134"/>
      <c r="O134"/>
      <c r="P134"/>
      <c r="Q134"/>
      <c r="R134"/>
      <c r="S134"/>
      <c r="T134"/>
    </row>
    <row r="135" spans="1:20" ht="11.25" customHeight="1">
      <c r="B135"/>
      <c r="C135"/>
      <c r="D135"/>
      <c r="E135"/>
      <c r="F135"/>
      <c r="G135"/>
      <c r="H135"/>
      <c r="I135"/>
      <c r="J135"/>
      <c r="K135"/>
      <c r="L135"/>
      <c r="M135"/>
      <c r="N135"/>
      <c r="O135"/>
      <c r="P135"/>
      <c r="Q135"/>
      <c r="R135"/>
      <c r="S135"/>
      <c r="T135"/>
    </row>
    <row r="136" spans="1:20" ht="11.25" customHeight="1">
      <c r="B136"/>
      <c r="C136"/>
      <c r="D136"/>
      <c r="E136"/>
      <c r="F136"/>
      <c r="G136"/>
      <c r="H136"/>
      <c r="I136"/>
      <c r="J136"/>
      <c r="K136"/>
      <c r="L136"/>
      <c r="M136"/>
      <c r="N136"/>
      <c r="O136"/>
      <c r="P136"/>
      <c r="Q136"/>
      <c r="R136"/>
      <c r="S136"/>
      <c r="T136"/>
    </row>
    <row r="137" spans="1:20" ht="11.25" customHeight="1">
      <c r="A137" s="155"/>
      <c r="B137"/>
      <c r="C137"/>
      <c r="D137"/>
      <c r="E137"/>
      <c r="F137"/>
      <c r="G137"/>
      <c r="H137"/>
      <c r="I137"/>
      <c r="J137"/>
      <c r="K137"/>
      <c r="L137"/>
      <c r="M137"/>
      <c r="N137"/>
      <c r="O137"/>
      <c r="P137"/>
      <c r="Q137"/>
      <c r="R137"/>
      <c r="S137"/>
      <c r="T137"/>
    </row>
    <row r="138" spans="1:20" ht="11.25" customHeight="1">
      <c r="B138"/>
      <c r="C138"/>
      <c r="D138"/>
      <c r="E138"/>
      <c r="F138"/>
      <c r="G138"/>
      <c r="H138"/>
      <c r="I138"/>
      <c r="J138"/>
      <c r="K138"/>
      <c r="L138"/>
      <c r="M138"/>
      <c r="N138"/>
      <c r="O138"/>
      <c r="P138"/>
      <c r="Q138"/>
      <c r="R138"/>
      <c r="S138"/>
      <c r="T138"/>
    </row>
    <row r="139" spans="1:20" ht="11.25" customHeight="1">
      <c r="B139"/>
      <c r="C139"/>
      <c r="D139"/>
      <c r="E139"/>
      <c r="F139"/>
      <c r="G139"/>
      <c r="H139"/>
      <c r="I139"/>
      <c r="J139"/>
      <c r="K139"/>
      <c r="L139"/>
      <c r="M139"/>
      <c r="N139"/>
      <c r="O139"/>
      <c r="P139"/>
      <c r="Q139"/>
      <c r="R139"/>
      <c r="S139"/>
      <c r="T139"/>
    </row>
    <row r="140" spans="1:20" ht="11.25" customHeight="1">
      <c r="B140"/>
      <c r="C140"/>
      <c r="D140"/>
      <c r="E140"/>
      <c r="F140"/>
      <c r="G140"/>
      <c r="H140"/>
      <c r="I140"/>
      <c r="J140"/>
      <c r="K140"/>
      <c r="L140"/>
      <c r="M140"/>
      <c r="N140"/>
      <c r="O140"/>
      <c r="P140"/>
      <c r="Q140"/>
      <c r="R140"/>
      <c r="S140"/>
      <c r="T140"/>
    </row>
    <row r="141" spans="1:20" ht="11.25" customHeight="1">
      <c r="A141" s="155"/>
      <c r="B141"/>
      <c r="C141"/>
      <c r="D141"/>
      <c r="E141"/>
      <c r="F141"/>
      <c r="G141"/>
      <c r="H141"/>
      <c r="I141"/>
      <c r="J141"/>
      <c r="K141"/>
      <c r="L141"/>
      <c r="M141"/>
      <c r="N141"/>
      <c r="O141"/>
      <c r="P141"/>
      <c r="Q141"/>
      <c r="R141"/>
      <c r="S141"/>
      <c r="T141"/>
    </row>
    <row r="142" spans="1:20" ht="11.25" customHeight="1">
      <c r="B142"/>
      <c r="C142"/>
      <c r="D142"/>
      <c r="E142"/>
      <c r="F142"/>
      <c r="G142"/>
      <c r="H142"/>
      <c r="I142"/>
      <c r="J142"/>
      <c r="K142"/>
      <c r="L142"/>
      <c r="M142"/>
      <c r="N142"/>
      <c r="O142"/>
      <c r="P142"/>
      <c r="Q142"/>
      <c r="R142"/>
      <c r="S142"/>
      <c r="T142"/>
    </row>
    <row r="143" spans="1:20" ht="11.25" customHeight="1">
      <c r="B143"/>
      <c r="C143"/>
      <c r="D143"/>
      <c r="E143"/>
      <c r="F143"/>
      <c r="G143"/>
      <c r="H143"/>
      <c r="I143"/>
      <c r="J143"/>
      <c r="K143"/>
      <c r="L143"/>
      <c r="M143"/>
      <c r="N143"/>
      <c r="O143"/>
      <c r="P143"/>
      <c r="Q143"/>
      <c r="R143"/>
      <c r="S143"/>
      <c r="T143"/>
    </row>
    <row r="144" spans="1:20" ht="11.25" customHeight="1">
      <c r="B144"/>
      <c r="C144"/>
      <c r="D144"/>
      <c r="E144"/>
      <c r="F144"/>
      <c r="G144"/>
      <c r="H144"/>
      <c r="I144"/>
      <c r="J144"/>
      <c r="K144"/>
      <c r="L144"/>
      <c r="M144"/>
      <c r="N144"/>
      <c r="O144"/>
      <c r="P144"/>
      <c r="Q144"/>
      <c r="R144"/>
      <c r="S144"/>
      <c r="T144"/>
    </row>
    <row r="145" spans="1:20" ht="11.25" customHeight="1">
      <c r="A145" s="155"/>
      <c r="B145"/>
      <c r="C145"/>
      <c r="D145"/>
      <c r="E145"/>
      <c r="F145"/>
      <c r="G145"/>
      <c r="H145"/>
      <c r="I145"/>
      <c r="J145"/>
      <c r="K145"/>
      <c r="L145"/>
      <c r="M145"/>
      <c r="N145"/>
      <c r="O145"/>
      <c r="P145"/>
      <c r="Q145"/>
      <c r="R145"/>
      <c r="S145"/>
      <c r="T145"/>
    </row>
    <row r="146" spans="1:20" ht="11.25" customHeight="1">
      <c r="B146"/>
      <c r="C146"/>
      <c r="D146"/>
      <c r="E146"/>
      <c r="F146"/>
      <c r="G146"/>
      <c r="H146"/>
      <c r="I146"/>
      <c r="J146"/>
      <c r="K146"/>
      <c r="L146"/>
      <c r="M146"/>
      <c r="N146"/>
      <c r="O146"/>
      <c r="P146"/>
      <c r="Q146"/>
      <c r="R146"/>
      <c r="S146"/>
      <c r="T146"/>
    </row>
    <row r="147" spans="1:20" ht="11.25" customHeight="1">
      <c r="B147"/>
      <c r="C147"/>
      <c r="D147"/>
      <c r="E147"/>
      <c r="F147"/>
      <c r="G147"/>
      <c r="H147"/>
      <c r="I147"/>
      <c r="J147"/>
      <c r="K147"/>
      <c r="L147"/>
      <c r="M147"/>
      <c r="N147"/>
      <c r="O147"/>
      <c r="P147"/>
      <c r="Q147"/>
      <c r="R147"/>
      <c r="S147"/>
      <c r="T147"/>
    </row>
    <row r="148" spans="1:20" ht="11.25" customHeight="1">
      <c r="B148"/>
      <c r="C148"/>
      <c r="D148"/>
      <c r="E148"/>
      <c r="F148"/>
      <c r="G148"/>
      <c r="H148"/>
      <c r="I148"/>
      <c r="J148"/>
      <c r="K148"/>
      <c r="L148"/>
      <c r="M148"/>
      <c r="N148"/>
      <c r="O148"/>
      <c r="P148"/>
      <c r="Q148"/>
      <c r="R148"/>
      <c r="S148"/>
      <c r="T148"/>
    </row>
    <row r="149" spans="1:20" ht="11.25" customHeight="1">
      <c r="A149" s="155"/>
      <c r="B149"/>
      <c r="C149"/>
      <c r="D149"/>
      <c r="E149"/>
      <c r="F149"/>
      <c r="G149"/>
      <c r="H149"/>
      <c r="I149"/>
      <c r="J149"/>
      <c r="K149"/>
      <c r="L149"/>
      <c r="M149"/>
      <c r="N149"/>
      <c r="O149"/>
      <c r="P149"/>
      <c r="Q149"/>
      <c r="R149"/>
      <c r="S149"/>
      <c r="T149"/>
    </row>
    <row r="150" spans="1:20" ht="11.25" customHeight="1">
      <c r="B150"/>
      <c r="C150"/>
      <c r="D150"/>
      <c r="E150"/>
      <c r="F150"/>
      <c r="G150"/>
      <c r="H150"/>
      <c r="I150"/>
      <c r="J150"/>
      <c r="K150"/>
      <c r="L150"/>
      <c r="M150"/>
      <c r="N150"/>
      <c r="O150"/>
      <c r="P150"/>
      <c r="Q150"/>
      <c r="R150"/>
      <c r="S150"/>
      <c r="T150"/>
    </row>
    <row r="151" spans="1:20" ht="11.25" customHeight="1">
      <c r="B151"/>
      <c r="C151"/>
      <c r="D151"/>
      <c r="E151"/>
      <c r="F151"/>
      <c r="G151"/>
      <c r="H151"/>
      <c r="I151"/>
      <c r="J151"/>
      <c r="K151"/>
      <c r="L151"/>
      <c r="M151"/>
      <c r="N151"/>
      <c r="O151"/>
      <c r="P151"/>
      <c r="Q151"/>
      <c r="R151"/>
      <c r="S151"/>
      <c r="T151"/>
    </row>
    <row r="152" spans="1:20" ht="11.25" customHeight="1">
      <c r="B152"/>
      <c r="C152"/>
      <c r="D152"/>
      <c r="E152"/>
      <c r="F152"/>
      <c r="G152"/>
      <c r="H152"/>
      <c r="I152"/>
      <c r="J152"/>
      <c r="K152"/>
      <c r="L152"/>
      <c r="M152"/>
      <c r="N152"/>
      <c r="O152"/>
      <c r="P152"/>
      <c r="Q152"/>
      <c r="R152"/>
      <c r="S152"/>
      <c r="T152"/>
    </row>
    <row r="153" spans="1:20" ht="11.25" customHeight="1">
      <c r="B153"/>
      <c r="C153"/>
      <c r="D153"/>
      <c r="E153"/>
      <c r="F153"/>
      <c r="G153"/>
      <c r="H153"/>
      <c r="I153"/>
      <c r="J153"/>
      <c r="K153"/>
      <c r="L153"/>
      <c r="M153"/>
      <c r="N153"/>
      <c r="O153"/>
      <c r="P153"/>
      <c r="Q153"/>
      <c r="R153"/>
      <c r="S153"/>
      <c r="T153"/>
    </row>
    <row r="154" spans="1:20" ht="11.25" customHeight="1">
      <c r="B154"/>
      <c r="C154"/>
      <c r="D154"/>
      <c r="E154"/>
      <c r="F154"/>
      <c r="G154"/>
      <c r="H154"/>
      <c r="I154"/>
      <c r="J154"/>
      <c r="K154"/>
      <c r="L154"/>
      <c r="M154"/>
      <c r="N154"/>
      <c r="O154"/>
      <c r="P154"/>
      <c r="Q154"/>
      <c r="R154"/>
      <c r="S154"/>
      <c r="T154"/>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conditionalFormatting sqref="C15:M15">
    <cfRule type="cellIs" dxfId="16" priority="1" operator="equal">
      <formula>FALSE</formula>
    </cfRule>
  </conditionalFormatting>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8F83-2138-453D-AD66-69C72A1F0437}">
  <sheetPr>
    <tabColor theme="4"/>
  </sheetPr>
  <dimension ref="B5:BJ51"/>
  <sheetViews>
    <sheetView showGridLines="0" zoomScaleNormal="100" workbookViewId="0">
      <selection activeCell="P45" sqref="P45:S45"/>
    </sheetView>
  </sheetViews>
  <sheetFormatPr defaultColWidth="7.6640625" defaultRowHeight="11.25" customHeight="1"/>
  <cols>
    <col min="1" max="1" width="3.33203125" style="313" customWidth="1"/>
    <col min="2" max="2" width="25.33203125" style="313" customWidth="1"/>
    <col min="3" max="13" width="7.6640625" style="313"/>
    <col min="14" max="14" width="3.33203125" style="313" customWidth="1"/>
    <col min="15" max="15" width="25.33203125" style="313" customWidth="1"/>
    <col min="16" max="16384" width="7.6640625" style="313"/>
  </cols>
  <sheetData>
    <row r="5" spans="2:62"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62" ht="15.5">
      <c r="C6" s="295" t="s">
        <v>499</v>
      </c>
      <c r="P6" s="295" t="s">
        <v>500</v>
      </c>
      <c r="BD6" s="345"/>
      <c r="BE6" s="345"/>
      <c r="BJ6" s="345"/>
    </row>
    <row r="7" spans="2:62" ht="11.25" customHeight="1">
      <c r="B7" s="355"/>
      <c r="C7" s="356">
        <v>2015</v>
      </c>
      <c r="D7" s="357">
        <v>2016</v>
      </c>
      <c r="E7" s="357">
        <v>2017</v>
      </c>
      <c r="F7" s="357">
        <v>2018</v>
      </c>
      <c r="G7" s="357">
        <v>2019</v>
      </c>
      <c r="H7" s="357">
        <v>2020</v>
      </c>
      <c r="I7" s="357">
        <v>2021</v>
      </c>
      <c r="J7" s="357">
        <v>2022</v>
      </c>
      <c r="K7" s="357">
        <v>2023</v>
      </c>
      <c r="L7" s="357">
        <v>2024</v>
      </c>
      <c r="M7" s="358">
        <v>2025</v>
      </c>
      <c r="N7" s="359"/>
      <c r="P7" s="1009">
        <v>2015</v>
      </c>
      <c r="Q7" s="1007"/>
      <c r="R7" s="1007"/>
      <c r="S7" s="1007"/>
      <c r="T7" s="1007">
        <v>2016</v>
      </c>
      <c r="U7" s="1007"/>
      <c r="V7" s="1007"/>
      <c r="W7" s="1007"/>
      <c r="X7" s="1007">
        <v>2017</v>
      </c>
      <c r="Y7" s="1007"/>
      <c r="Z7" s="1007"/>
      <c r="AA7" s="1007"/>
      <c r="AB7" s="1007">
        <v>2018</v>
      </c>
      <c r="AC7" s="1007"/>
      <c r="AD7" s="1007"/>
      <c r="AE7" s="1007"/>
      <c r="AF7" s="1007">
        <v>2019</v>
      </c>
      <c r="AG7" s="1007"/>
      <c r="AH7" s="1007"/>
      <c r="AI7" s="1007"/>
      <c r="AJ7" s="1007">
        <v>2020</v>
      </c>
      <c r="AK7" s="1007"/>
      <c r="AL7" s="1007"/>
      <c r="AM7" s="1007"/>
      <c r="AN7" s="1007">
        <v>2021</v>
      </c>
      <c r="AO7" s="1007"/>
      <c r="AP7" s="1007"/>
      <c r="AQ7" s="1007"/>
      <c r="AR7" s="1007">
        <v>2022</v>
      </c>
      <c r="AS7" s="1007"/>
      <c r="AT7" s="1007"/>
      <c r="AU7" s="1007"/>
      <c r="AV7" s="1007">
        <v>2023</v>
      </c>
      <c r="AW7" s="1007"/>
      <c r="AX7" s="1007"/>
      <c r="AY7" s="1007"/>
      <c r="AZ7" s="1007">
        <v>2024</v>
      </c>
      <c r="BA7" s="1007"/>
      <c r="BB7" s="1007"/>
      <c r="BC7" s="1007"/>
      <c r="BD7" s="1007">
        <v>2025</v>
      </c>
      <c r="BE7" s="1008"/>
    </row>
    <row r="8" spans="2:62" ht="11.25" customHeight="1">
      <c r="B8" s="91" t="s">
        <v>227</v>
      </c>
      <c r="C8" s="13">
        <v>890</v>
      </c>
      <c r="D8" s="14">
        <v>884</v>
      </c>
      <c r="E8" s="14">
        <v>819</v>
      </c>
      <c r="F8" s="14">
        <v>952</v>
      </c>
      <c r="G8" s="14">
        <v>972</v>
      </c>
      <c r="H8" s="14">
        <v>881</v>
      </c>
      <c r="I8" s="14">
        <v>1321</v>
      </c>
      <c r="J8" s="14">
        <v>1053</v>
      </c>
      <c r="K8" s="14">
        <v>830</v>
      </c>
      <c r="L8" s="14">
        <v>897</v>
      </c>
      <c r="M8" s="15">
        <v>472</v>
      </c>
      <c r="N8" s="360"/>
      <c r="P8" s="361" t="s">
        <v>76</v>
      </c>
      <c r="Q8" s="351" t="s">
        <v>77</v>
      </c>
      <c r="R8" s="351" t="s">
        <v>78</v>
      </c>
      <c r="S8" s="351" t="s">
        <v>79</v>
      </c>
      <c r="T8" s="351" t="s">
        <v>76</v>
      </c>
      <c r="U8" s="351" t="s">
        <v>77</v>
      </c>
      <c r="V8" s="351" t="s">
        <v>78</v>
      </c>
      <c r="W8" s="351" t="s">
        <v>79</v>
      </c>
      <c r="X8" s="351" t="s">
        <v>76</v>
      </c>
      <c r="Y8" s="351" t="s">
        <v>77</v>
      </c>
      <c r="Z8" s="351" t="s">
        <v>78</v>
      </c>
      <c r="AA8" s="351" t="s">
        <v>79</v>
      </c>
      <c r="AB8" s="351" t="s">
        <v>76</v>
      </c>
      <c r="AC8" s="351" t="s">
        <v>77</v>
      </c>
      <c r="AD8" s="351" t="s">
        <v>78</v>
      </c>
      <c r="AE8" s="351" t="s">
        <v>79</v>
      </c>
      <c r="AF8" s="351" t="s">
        <v>76</v>
      </c>
      <c r="AG8" s="351" t="s">
        <v>77</v>
      </c>
      <c r="AH8" s="351" t="s">
        <v>78</v>
      </c>
      <c r="AI8" s="351" t="s">
        <v>79</v>
      </c>
      <c r="AJ8" s="351" t="s">
        <v>76</v>
      </c>
      <c r="AK8" s="351" t="s">
        <v>77</v>
      </c>
      <c r="AL8" s="351" t="s">
        <v>78</v>
      </c>
      <c r="AM8" s="351" t="s">
        <v>79</v>
      </c>
      <c r="AN8" s="351" t="s">
        <v>76</v>
      </c>
      <c r="AO8" s="351" t="s">
        <v>77</v>
      </c>
      <c r="AP8" s="351" t="s">
        <v>78</v>
      </c>
      <c r="AQ8" s="351" t="s">
        <v>79</v>
      </c>
      <c r="AR8" s="351" t="s">
        <v>76</v>
      </c>
      <c r="AS8" s="351" t="s">
        <v>77</v>
      </c>
      <c r="AT8" s="351" t="s">
        <v>78</v>
      </c>
      <c r="AU8" s="351" t="s">
        <v>79</v>
      </c>
      <c r="AV8" s="351" t="s">
        <v>76</v>
      </c>
      <c r="AW8" s="351" t="s">
        <v>77</v>
      </c>
      <c r="AX8" s="351" t="s">
        <v>78</v>
      </c>
      <c r="AY8" s="351" t="s">
        <v>79</v>
      </c>
      <c r="AZ8" s="351" t="s">
        <v>76</v>
      </c>
      <c r="BA8" s="351" t="s">
        <v>77</v>
      </c>
      <c r="BB8" s="351" t="s">
        <v>78</v>
      </c>
      <c r="BC8" s="351" t="s">
        <v>79</v>
      </c>
      <c r="BD8" s="351" t="s">
        <v>76</v>
      </c>
      <c r="BE8" s="362" t="s">
        <v>77</v>
      </c>
    </row>
    <row r="9" spans="2:62" ht="11.25" customHeight="1">
      <c r="B9" s="91" t="s">
        <v>229</v>
      </c>
      <c r="C9" s="5">
        <v>96</v>
      </c>
      <c r="D9" s="6">
        <v>58</v>
      </c>
      <c r="E9" s="6">
        <v>82</v>
      </c>
      <c r="F9" s="6">
        <v>107</v>
      </c>
      <c r="G9" s="6">
        <v>113</v>
      </c>
      <c r="H9" s="6">
        <v>144</v>
      </c>
      <c r="I9" s="6">
        <v>317</v>
      </c>
      <c r="J9" s="6">
        <v>87</v>
      </c>
      <c r="K9" s="6">
        <v>87</v>
      </c>
      <c r="L9" s="6">
        <v>66</v>
      </c>
      <c r="M9" s="7">
        <v>27</v>
      </c>
      <c r="N9" s="360"/>
      <c r="O9" s="363" t="s">
        <v>227</v>
      </c>
      <c r="P9" s="8">
        <v>245</v>
      </c>
      <c r="Q9" s="9">
        <v>212</v>
      </c>
      <c r="R9" s="9">
        <v>227</v>
      </c>
      <c r="S9" s="9">
        <v>206</v>
      </c>
      <c r="T9" s="9">
        <v>249</v>
      </c>
      <c r="U9" s="9">
        <v>214</v>
      </c>
      <c r="V9" s="9">
        <v>212</v>
      </c>
      <c r="W9" s="9">
        <v>209</v>
      </c>
      <c r="X9" s="9">
        <v>240</v>
      </c>
      <c r="Y9" s="9">
        <v>184</v>
      </c>
      <c r="Z9" s="9">
        <v>199</v>
      </c>
      <c r="AA9" s="9">
        <v>196</v>
      </c>
      <c r="AB9" s="9">
        <v>298</v>
      </c>
      <c r="AC9" s="9">
        <v>219</v>
      </c>
      <c r="AD9" s="9">
        <v>219</v>
      </c>
      <c r="AE9" s="9">
        <v>216</v>
      </c>
      <c r="AF9" s="9">
        <v>261</v>
      </c>
      <c r="AG9" s="9">
        <v>265</v>
      </c>
      <c r="AH9" s="9">
        <v>224</v>
      </c>
      <c r="AI9" s="9">
        <v>222</v>
      </c>
      <c r="AJ9" s="9">
        <v>262</v>
      </c>
      <c r="AK9" s="9">
        <v>166</v>
      </c>
      <c r="AL9" s="9">
        <v>189</v>
      </c>
      <c r="AM9" s="9">
        <v>264</v>
      </c>
      <c r="AN9" s="9">
        <v>316</v>
      </c>
      <c r="AO9" s="9">
        <v>309</v>
      </c>
      <c r="AP9" s="9">
        <v>323</v>
      </c>
      <c r="AQ9" s="9">
        <v>373</v>
      </c>
      <c r="AR9" s="9">
        <v>332</v>
      </c>
      <c r="AS9" s="9">
        <v>296</v>
      </c>
      <c r="AT9" s="9">
        <v>219</v>
      </c>
      <c r="AU9" s="9">
        <v>206</v>
      </c>
      <c r="AV9" s="9">
        <v>255</v>
      </c>
      <c r="AW9" s="9">
        <v>208</v>
      </c>
      <c r="AX9" s="9">
        <v>192</v>
      </c>
      <c r="AY9" s="9">
        <v>175</v>
      </c>
      <c r="AZ9" s="9">
        <v>211</v>
      </c>
      <c r="BA9" s="9">
        <v>224</v>
      </c>
      <c r="BB9" s="9">
        <v>220</v>
      </c>
      <c r="BC9" s="9">
        <v>242</v>
      </c>
      <c r="BD9" s="9">
        <v>243</v>
      </c>
      <c r="BE9" s="12">
        <v>229</v>
      </c>
    </row>
    <row r="10" spans="2:62" ht="11.25" customHeight="1">
      <c r="B10" s="91" t="s">
        <v>228</v>
      </c>
      <c r="C10" s="21">
        <v>151</v>
      </c>
      <c r="D10" s="19">
        <v>134</v>
      </c>
      <c r="E10" s="19">
        <v>208</v>
      </c>
      <c r="F10" s="19">
        <v>241</v>
      </c>
      <c r="G10" s="19">
        <v>266</v>
      </c>
      <c r="H10" s="19">
        <v>266</v>
      </c>
      <c r="I10" s="19">
        <v>409</v>
      </c>
      <c r="J10" s="19">
        <v>324</v>
      </c>
      <c r="K10" s="19">
        <v>253</v>
      </c>
      <c r="L10" s="19">
        <v>265</v>
      </c>
      <c r="M10" s="20">
        <v>150</v>
      </c>
      <c r="N10" s="360"/>
      <c r="O10" s="363" t="s">
        <v>229</v>
      </c>
      <c r="P10" s="5">
        <v>18</v>
      </c>
      <c r="Q10" s="6">
        <v>32</v>
      </c>
      <c r="R10" s="6">
        <v>22</v>
      </c>
      <c r="S10" s="6">
        <v>24</v>
      </c>
      <c r="T10" s="6">
        <v>13</v>
      </c>
      <c r="U10" s="6">
        <v>15</v>
      </c>
      <c r="V10" s="6">
        <v>19</v>
      </c>
      <c r="W10" s="6">
        <v>11</v>
      </c>
      <c r="X10" s="6">
        <v>9</v>
      </c>
      <c r="Y10" s="6">
        <v>30</v>
      </c>
      <c r="Z10" s="6">
        <v>18</v>
      </c>
      <c r="AA10" s="6">
        <v>25</v>
      </c>
      <c r="AB10" s="6">
        <v>21</v>
      </c>
      <c r="AC10" s="6">
        <v>32</v>
      </c>
      <c r="AD10" s="6">
        <v>33</v>
      </c>
      <c r="AE10" s="6">
        <v>21</v>
      </c>
      <c r="AF10" s="6">
        <v>22</v>
      </c>
      <c r="AG10" s="6">
        <v>44</v>
      </c>
      <c r="AH10" s="6">
        <v>26</v>
      </c>
      <c r="AI10" s="6">
        <v>21</v>
      </c>
      <c r="AJ10" s="6">
        <v>13</v>
      </c>
      <c r="AK10" s="6">
        <v>29</v>
      </c>
      <c r="AL10" s="6">
        <v>43</v>
      </c>
      <c r="AM10" s="6">
        <v>59</v>
      </c>
      <c r="AN10" s="6">
        <v>59</v>
      </c>
      <c r="AO10" s="6">
        <v>78</v>
      </c>
      <c r="AP10" s="6">
        <v>96</v>
      </c>
      <c r="AQ10" s="6">
        <v>84</v>
      </c>
      <c r="AR10" s="6">
        <v>33</v>
      </c>
      <c r="AS10" s="6">
        <v>19</v>
      </c>
      <c r="AT10" s="6">
        <v>18</v>
      </c>
      <c r="AU10" s="6">
        <v>17</v>
      </c>
      <c r="AV10" s="6">
        <v>24</v>
      </c>
      <c r="AW10" s="6">
        <v>10</v>
      </c>
      <c r="AX10" s="6">
        <v>30</v>
      </c>
      <c r="AY10" s="6">
        <v>23</v>
      </c>
      <c r="AZ10" s="6">
        <v>24</v>
      </c>
      <c r="BA10" s="6">
        <v>13</v>
      </c>
      <c r="BB10" s="6">
        <v>14</v>
      </c>
      <c r="BC10" s="6">
        <v>15</v>
      </c>
      <c r="BD10" s="6">
        <v>12</v>
      </c>
      <c r="BE10" s="7">
        <v>15</v>
      </c>
    </row>
    <row r="11" spans="2:62" ht="11.25" customHeight="1">
      <c r="B11" s="364" t="s">
        <v>74</v>
      </c>
      <c r="N11" s="345"/>
      <c r="O11" s="363" t="s">
        <v>228</v>
      </c>
      <c r="P11" s="16">
        <v>37</v>
      </c>
      <c r="Q11" s="17">
        <v>36</v>
      </c>
      <c r="R11" s="17">
        <v>34</v>
      </c>
      <c r="S11" s="17">
        <v>44</v>
      </c>
      <c r="T11" s="17">
        <v>49</v>
      </c>
      <c r="U11" s="17">
        <v>23</v>
      </c>
      <c r="V11" s="17">
        <v>35</v>
      </c>
      <c r="W11" s="17">
        <v>27</v>
      </c>
      <c r="X11" s="17">
        <v>57</v>
      </c>
      <c r="Y11" s="17">
        <v>51</v>
      </c>
      <c r="Z11" s="17">
        <v>44</v>
      </c>
      <c r="AA11" s="17">
        <v>56</v>
      </c>
      <c r="AB11" s="17">
        <v>62</v>
      </c>
      <c r="AC11" s="17">
        <v>60</v>
      </c>
      <c r="AD11" s="17">
        <v>54</v>
      </c>
      <c r="AE11" s="17">
        <v>65</v>
      </c>
      <c r="AF11" s="17">
        <v>59</v>
      </c>
      <c r="AG11" s="17">
        <v>75</v>
      </c>
      <c r="AH11" s="17">
        <v>68</v>
      </c>
      <c r="AI11" s="17">
        <v>64</v>
      </c>
      <c r="AJ11" s="17">
        <v>59</v>
      </c>
      <c r="AK11" s="17">
        <v>36</v>
      </c>
      <c r="AL11" s="17">
        <v>65</v>
      </c>
      <c r="AM11" s="17">
        <v>106</v>
      </c>
      <c r="AN11" s="17">
        <v>102</v>
      </c>
      <c r="AO11" s="17">
        <v>111</v>
      </c>
      <c r="AP11" s="17">
        <v>91</v>
      </c>
      <c r="AQ11" s="17">
        <v>105</v>
      </c>
      <c r="AR11" s="17">
        <v>91</v>
      </c>
      <c r="AS11" s="17">
        <v>76</v>
      </c>
      <c r="AT11" s="17">
        <v>86</v>
      </c>
      <c r="AU11" s="17">
        <v>71</v>
      </c>
      <c r="AV11" s="17">
        <v>62</v>
      </c>
      <c r="AW11" s="17">
        <v>71</v>
      </c>
      <c r="AX11" s="17">
        <v>54</v>
      </c>
      <c r="AY11" s="17">
        <v>66</v>
      </c>
      <c r="AZ11" s="17">
        <v>59</v>
      </c>
      <c r="BA11" s="17">
        <v>64</v>
      </c>
      <c r="BB11" s="17">
        <v>62</v>
      </c>
      <c r="BC11" s="17">
        <v>80</v>
      </c>
      <c r="BD11" s="17">
        <v>75</v>
      </c>
      <c r="BE11" s="18">
        <v>75</v>
      </c>
    </row>
    <row r="12" spans="2:62" ht="11.25" customHeight="1">
      <c r="N12" s="345"/>
      <c r="O12" s="364" t="s">
        <v>74</v>
      </c>
    </row>
    <row r="17" spans="58:58" ht="11.25" customHeight="1">
      <c r="BF17" s="365"/>
    </row>
    <row r="18" spans="58:58" ht="11.25" customHeight="1">
      <c r="BF18" s="365"/>
    </row>
    <row r="43" spans="2:62" ht="11.25" customHeight="1">
      <c r="M43" s="366"/>
    </row>
    <row r="44" spans="2:62" ht="11.25" customHeight="1">
      <c r="C44" s="295" t="s">
        <v>501</v>
      </c>
      <c r="P44" s="295" t="s">
        <v>502</v>
      </c>
      <c r="BD44" s="345"/>
      <c r="BE44" s="345"/>
      <c r="BJ44" s="345"/>
    </row>
    <row r="45" spans="2:62" ht="11.25" customHeight="1">
      <c r="B45" s="355"/>
      <c r="C45" s="356">
        <v>2015</v>
      </c>
      <c r="D45" s="357">
        <v>2016</v>
      </c>
      <c r="E45" s="357">
        <v>2017</v>
      </c>
      <c r="F45" s="357">
        <v>2018</v>
      </c>
      <c r="G45" s="357">
        <v>2019</v>
      </c>
      <c r="H45" s="357">
        <v>2020</v>
      </c>
      <c r="I45" s="357">
        <v>2021</v>
      </c>
      <c r="J45" s="357">
        <v>2022</v>
      </c>
      <c r="K45" s="357">
        <v>2023</v>
      </c>
      <c r="L45" s="357">
        <v>2024</v>
      </c>
      <c r="M45" s="358">
        <v>2025</v>
      </c>
      <c r="P45" s="1004">
        <v>2015</v>
      </c>
      <c r="Q45" s="1003"/>
      <c r="R45" s="1003"/>
      <c r="S45" s="1003"/>
      <c r="T45" s="1003">
        <v>2016</v>
      </c>
      <c r="U45" s="1003"/>
      <c r="V45" s="1003"/>
      <c r="W45" s="1003"/>
      <c r="X45" s="1003">
        <v>2017</v>
      </c>
      <c r="Y45" s="1003"/>
      <c r="Z45" s="1003"/>
      <c r="AA45" s="1003"/>
      <c r="AB45" s="1003">
        <v>2018</v>
      </c>
      <c r="AC45" s="1003"/>
      <c r="AD45" s="1003"/>
      <c r="AE45" s="1003"/>
      <c r="AF45" s="1003">
        <v>2019</v>
      </c>
      <c r="AG45" s="1003"/>
      <c r="AH45" s="1003"/>
      <c r="AI45" s="1003"/>
      <c r="AJ45" s="1003">
        <v>2020</v>
      </c>
      <c r="AK45" s="1003"/>
      <c r="AL45" s="1003"/>
      <c r="AM45" s="1003"/>
      <c r="AN45" s="1003">
        <v>2021</v>
      </c>
      <c r="AO45" s="1003"/>
      <c r="AP45" s="1003"/>
      <c r="AQ45" s="1003"/>
      <c r="AR45" s="1003">
        <v>2022</v>
      </c>
      <c r="AS45" s="1003"/>
      <c r="AT45" s="1003"/>
      <c r="AU45" s="1003"/>
      <c r="AV45" s="1003">
        <v>2023</v>
      </c>
      <c r="AW45" s="1003"/>
      <c r="AX45" s="1003"/>
      <c r="AY45" s="1003"/>
      <c r="AZ45" s="1003">
        <v>2024</v>
      </c>
      <c r="BA45" s="1003"/>
      <c r="BB45" s="1003"/>
      <c r="BC45" s="1003"/>
      <c r="BD45" s="1005">
        <v>2025</v>
      </c>
      <c r="BE45" s="1006"/>
    </row>
    <row r="46" spans="2:62" ht="11.25" customHeight="1">
      <c r="B46" s="91" t="s">
        <v>227</v>
      </c>
      <c r="C46" s="26">
        <v>66.873868400441182</v>
      </c>
      <c r="D46" s="22">
        <v>73.494660965648052</v>
      </c>
      <c r="E46" s="22">
        <v>64.488241752047358</v>
      </c>
      <c r="F46" s="22">
        <v>90.284404944112723</v>
      </c>
      <c r="G46" s="22">
        <v>94.818678840642932</v>
      </c>
      <c r="H46" s="22">
        <v>102.4292127375287</v>
      </c>
      <c r="I46" s="22">
        <v>149.59647930128344</v>
      </c>
      <c r="J46" s="22">
        <v>78.12733046882822</v>
      </c>
      <c r="K46" s="22">
        <v>62.82532262294697</v>
      </c>
      <c r="L46" s="22">
        <v>80.737506006498975</v>
      </c>
      <c r="M46" s="23">
        <v>55.918900305283415</v>
      </c>
      <c r="N46" s="360"/>
      <c r="P46" s="361" t="s">
        <v>76</v>
      </c>
      <c r="Q46" s="351" t="s">
        <v>77</v>
      </c>
      <c r="R46" s="351" t="s">
        <v>78</v>
      </c>
      <c r="S46" s="351" t="s">
        <v>79</v>
      </c>
      <c r="T46" s="351" t="s">
        <v>76</v>
      </c>
      <c r="U46" s="351" t="s">
        <v>77</v>
      </c>
      <c r="V46" s="351" t="s">
        <v>78</v>
      </c>
      <c r="W46" s="351" t="s">
        <v>79</v>
      </c>
      <c r="X46" s="351" t="s">
        <v>76</v>
      </c>
      <c r="Y46" s="351" t="s">
        <v>77</v>
      </c>
      <c r="Z46" s="351" t="s">
        <v>78</v>
      </c>
      <c r="AA46" s="351" t="s">
        <v>79</v>
      </c>
      <c r="AB46" s="351" t="s">
        <v>76</v>
      </c>
      <c r="AC46" s="351" t="s">
        <v>77</v>
      </c>
      <c r="AD46" s="351" t="s">
        <v>78</v>
      </c>
      <c r="AE46" s="351" t="s">
        <v>79</v>
      </c>
      <c r="AF46" s="351" t="s">
        <v>76</v>
      </c>
      <c r="AG46" s="351" t="s">
        <v>77</v>
      </c>
      <c r="AH46" s="351" t="s">
        <v>78</v>
      </c>
      <c r="AI46" s="351" t="s">
        <v>79</v>
      </c>
      <c r="AJ46" s="351" t="s">
        <v>76</v>
      </c>
      <c r="AK46" s="351" t="s">
        <v>77</v>
      </c>
      <c r="AL46" s="351" t="s">
        <v>78</v>
      </c>
      <c r="AM46" s="351" t="s">
        <v>79</v>
      </c>
      <c r="AN46" s="351" t="s">
        <v>76</v>
      </c>
      <c r="AO46" s="351" t="s">
        <v>77</v>
      </c>
      <c r="AP46" s="351" t="s">
        <v>78</v>
      </c>
      <c r="AQ46" s="351" t="s">
        <v>79</v>
      </c>
      <c r="AR46" s="351" t="s">
        <v>76</v>
      </c>
      <c r="AS46" s="351" t="s">
        <v>77</v>
      </c>
      <c r="AT46" s="351" t="s">
        <v>78</v>
      </c>
      <c r="AU46" s="351" t="s">
        <v>79</v>
      </c>
      <c r="AV46" s="351" t="s">
        <v>76</v>
      </c>
      <c r="AW46" s="351" t="s">
        <v>77</v>
      </c>
      <c r="AX46" s="351" t="s">
        <v>78</v>
      </c>
      <c r="AY46" s="351" t="s">
        <v>79</v>
      </c>
      <c r="AZ46" s="351" t="s">
        <v>76</v>
      </c>
      <c r="BA46" s="351" t="s">
        <v>77</v>
      </c>
      <c r="BB46" s="351" t="s">
        <v>78</v>
      </c>
      <c r="BC46" s="351" t="s">
        <v>79</v>
      </c>
      <c r="BD46" s="351" t="s">
        <v>76</v>
      </c>
      <c r="BE46" s="362" t="s">
        <v>77</v>
      </c>
    </row>
    <row r="47" spans="2:62" ht="11.25" customHeight="1">
      <c r="B47" s="91" t="s">
        <v>229</v>
      </c>
      <c r="C47" s="27">
        <v>31.545014013893017</v>
      </c>
      <c r="D47" s="24">
        <v>13.347295627649205</v>
      </c>
      <c r="E47" s="24">
        <v>52.593251762168642</v>
      </c>
      <c r="F47" s="24">
        <v>54.916909545283573</v>
      </c>
      <c r="G47" s="24">
        <v>187.65969903233241</v>
      </c>
      <c r="H47" s="24">
        <v>210.6835101149496</v>
      </c>
      <c r="I47" s="24">
        <v>716.42098968129142</v>
      </c>
      <c r="J47" s="24">
        <v>44.42961347642774</v>
      </c>
      <c r="K47" s="24">
        <v>30.17083043467488</v>
      </c>
      <c r="L47" s="24">
        <v>43.397042738909448</v>
      </c>
      <c r="M47" s="25">
        <v>44.410261366424372</v>
      </c>
      <c r="N47" s="360"/>
      <c r="O47" s="92" t="s">
        <v>227</v>
      </c>
      <c r="P47" s="43">
        <v>15.453885502744077</v>
      </c>
      <c r="Q47" s="41">
        <v>13.610297935396888</v>
      </c>
      <c r="R47" s="41">
        <v>19.58763235551622</v>
      </c>
      <c r="S47" s="41">
        <v>18.222052606784061</v>
      </c>
      <c r="T47" s="41">
        <v>17.808292816893363</v>
      </c>
      <c r="U47" s="41">
        <v>18.066850364384067</v>
      </c>
      <c r="V47" s="41">
        <v>23.283088207504591</v>
      </c>
      <c r="W47" s="41">
        <v>14.336429576865887</v>
      </c>
      <c r="X47" s="41">
        <v>18.776753304850846</v>
      </c>
      <c r="Y47" s="41">
        <v>12.173060454035012</v>
      </c>
      <c r="Z47" s="41">
        <v>17.652892285105644</v>
      </c>
      <c r="AA47" s="41">
        <v>15.885535708055883</v>
      </c>
      <c r="AB47" s="41">
        <v>23.847592970195397</v>
      </c>
      <c r="AC47" s="41">
        <v>18.965799328333699</v>
      </c>
      <c r="AD47" s="41">
        <v>23.244924833322255</v>
      </c>
      <c r="AE47" s="41">
        <v>24.226087812261351</v>
      </c>
      <c r="AF47" s="41">
        <v>28.194518380448393</v>
      </c>
      <c r="AG47" s="41">
        <v>25.592963033770136</v>
      </c>
      <c r="AH47" s="41">
        <v>19.091647916657852</v>
      </c>
      <c r="AI47" s="41">
        <v>21.939549509766781</v>
      </c>
      <c r="AJ47" s="41">
        <v>18.573783339640464</v>
      </c>
      <c r="AK47" s="41">
        <v>17.095430614463218</v>
      </c>
      <c r="AL47" s="41">
        <v>16.476318004073114</v>
      </c>
      <c r="AM47" s="41">
        <v>50.283680779351876</v>
      </c>
      <c r="AN47" s="41">
        <v>25.690721283941173</v>
      </c>
      <c r="AO47" s="41">
        <v>32.68471668269212</v>
      </c>
      <c r="AP47" s="41">
        <v>44.734052222140704</v>
      </c>
      <c r="AQ47" s="41">
        <v>46.486989112509491</v>
      </c>
      <c r="AR47" s="41">
        <v>23.758046518714345</v>
      </c>
      <c r="AS47" s="41">
        <v>23.472153690173435</v>
      </c>
      <c r="AT47" s="41">
        <v>18.573815177148077</v>
      </c>
      <c r="AU47" s="41">
        <v>12.323315082792506</v>
      </c>
      <c r="AV47" s="41">
        <v>17.814978790442535</v>
      </c>
      <c r="AW47" s="41">
        <v>10.192173081459442</v>
      </c>
      <c r="AX47" s="41">
        <v>15.734334192553632</v>
      </c>
      <c r="AY47" s="41">
        <v>19.083836558491338</v>
      </c>
      <c r="AZ47" s="41">
        <v>21.365290930638082</v>
      </c>
      <c r="BA47" s="41">
        <v>18.81974646957006</v>
      </c>
      <c r="BB47" s="41">
        <v>18.413231838069571</v>
      </c>
      <c r="BC47" s="41">
        <v>22.139236768221245</v>
      </c>
      <c r="BD47" s="22">
        <v>23.729619927502846</v>
      </c>
      <c r="BE47" s="23">
        <v>32.189280377780577</v>
      </c>
      <c r="BF47" s="367"/>
    </row>
    <row r="48" spans="2:62" ht="11.25" customHeight="1">
      <c r="B48" s="91" t="s">
        <v>228</v>
      </c>
      <c r="C48" s="39">
        <v>15.345430017722242</v>
      </c>
      <c r="D48" s="37">
        <v>11.876999423840534</v>
      </c>
      <c r="E48" s="37">
        <v>25.968892717359186</v>
      </c>
      <c r="F48" s="37">
        <v>25.345314336617623</v>
      </c>
      <c r="G48" s="37">
        <v>24.529076452763725</v>
      </c>
      <c r="H48" s="37">
        <v>25.533293278379173</v>
      </c>
      <c r="I48" s="37">
        <v>50.561680852039814</v>
      </c>
      <c r="J48" s="37">
        <v>27.966412513033234</v>
      </c>
      <c r="K48" s="37">
        <v>24.098373634327523</v>
      </c>
      <c r="L48" s="37">
        <v>27.042338734146345</v>
      </c>
      <c r="M48" s="38">
        <v>19.767835004919377</v>
      </c>
      <c r="N48" s="360"/>
      <c r="O48" s="92" t="s">
        <v>229</v>
      </c>
      <c r="P48" s="27">
        <v>3.4064269682610013</v>
      </c>
      <c r="Q48" s="24">
        <v>12.169643681280883</v>
      </c>
      <c r="R48" s="24">
        <v>8.411317783999996</v>
      </c>
      <c r="S48" s="24">
        <v>7.5576255803511385</v>
      </c>
      <c r="T48" s="24">
        <v>1.3530604708813412</v>
      </c>
      <c r="U48" s="24">
        <v>4.8722725749999993</v>
      </c>
      <c r="V48" s="24">
        <v>5.2460647045461686</v>
      </c>
      <c r="W48" s="24">
        <v>1.8758978772216914</v>
      </c>
      <c r="X48" s="24">
        <v>20.889421263070687</v>
      </c>
      <c r="Y48" s="24">
        <v>9.0615288322146572</v>
      </c>
      <c r="Z48" s="24">
        <v>3.7056418864369278</v>
      </c>
      <c r="AA48" s="24">
        <v>18.936659780446345</v>
      </c>
      <c r="AB48" s="24">
        <v>3.3293977059999991</v>
      </c>
      <c r="AC48" s="24">
        <v>25.131925746143029</v>
      </c>
      <c r="AD48" s="24">
        <v>12.350863821569668</v>
      </c>
      <c r="AE48" s="24">
        <v>14.104722271570882</v>
      </c>
      <c r="AF48" s="24">
        <v>29.183090564868564</v>
      </c>
      <c r="AG48" s="24">
        <v>118.83613464617254</v>
      </c>
      <c r="AH48" s="24">
        <v>31.230753824474633</v>
      </c>
      <c r="AI48" s="24">
        <v>8.4097199968166017</v>
      </c>
      <c r="AJ48" s="24">
        <v>5.7876914969999875</v>
      </c>
      <c r="AK48" s="24">
        <v>23.054492105999998</v>
      </c>
      <c r="AL48" s="24">
        <v>90.778852229435685</v>
      </c>
      <c r="AM48" s="24">
        <v>91.062474282513861</v>
      </c>
      <c r="AN48" s="24">
        <v>160.59792149540792</v>
      </c>
      <c r="AO48" s="24">
        <v>207.5297325173274</v>
      </c>
      <c r="AP48" s="24">
        <v>181.86966662747207</v>
      </c>
      <c r="AQ48" s="24">
        <v>166.42366904108385</v>
      </c>
      <c r="AR48" s="24">
        <v>22.158516686682674</v>
      </c>
      <c r="AS48" s="24">
        <v>14.615620129000002</v>
      </c>
      <c r="AT48" s="24">
        <v>4.4269257379999978</v>
      </c>
      <c r="AU48" s="24">
        <v>3.2285509227450655</v>
      </c>
      <c r="AV48" s="24">
        <v>2.0017408289999996</v>
      </c>
      <c r="AW48" s="24">
        <v>3.6040123703801563</v>
      </c>
      <c r="AX48" s="24">
        <v>23.460149107999989</v>
      </c>
      <c r="AY48" s="24">
        <v>1.1049281272947331</v>
      </c>
      <c r="AZ48" s="24">
        <v>14.527535308999996</v>
      </c>
      <c r="BA48" s="24">
        <v>14.506418771909466</v>
      </c>
      <c r="BB48" s="24">
        <v>1.502475724</v>
      </c>
      <c r="BC48" s="24">
        <v>12.860612933999988</v>
      </c>
      <c r="BD48" s="24">
        <v>21.240261406424381</v>
      </c>
      <c r="BE48" s="25">
        <v>23.169999959999977</v>
      </c>
    </row>
    <row r="49" spans="2:57" ht="11.25" customHeight="1">
      <c r="B49" s="364" t="s">
        <v>74</v>
      </c>
      <c r="O49" s="92" t="s">
        <v>228</v>
      </c>
      <c r="P49" s="39">
        <v>3.3965885191518495</v>
      </c>
      <c r="Q49" s="37">
        <v>2.8393941881378311</v>
      </c>
      <c r="R49" s="37">
        <v>4.5206737401510901</v>
      </c>
      <c r="S49" s="37">
        <v>4.5887735702814734</v>
      </c>
      <c r="T49" s="37">
        <v>3.7494458246558842</v>
      </c>
      <c r="U49" s="37">
        <v>3.1858776803522182</v>
      </c>
      <c r="V49" s="37">
        <v>2.7381805522096871</v>
      </c>
      <c r="W49" s="37">
        <v>2.2034953666227497</v>
      </c>
      <c r="X49" s="37">
        <v>4.7016595005018003</v>
      </c>
      <c r="Y49" s="37">
        <v>7.0739478877917676</v>
      </c>
      <c r="Z49" s="37">
        <v>4.178718300441731</v>
      </c>
      <c r="AA49" s="37">
        <v>10.014567028623899</v>
      </c>
      <c r="AB49" s="37">
        <v>6.1389161665679035</v>
      </c>
      <c r="AC49" s="37">
        <v>4.8141388488725489</v>
      </c>
      <c r="AD49" s="37">
        <v>7.0570130724864937</v>
      </c>
      <c r="AE49" s="37">
        <v>7.3352462486906749</v>
      </c>
      <c r="AF49" s="37">
        <v>6.7745594063973433</v>
      </c>
      <c r="AG49" s="37">
        <v>7.2811265003339836</v>
      </c>
      <c r="AH49" s="37">
        <v>4.5991813647365873</v>
      </c>
      <c r="AI49" s="37">
        <v>5.8742091812958099</v>
      </c>
      <c r="AJ49" s="37">
        <v>3.5463895798580625</v>
      </c>
      <c r="AK49" s="37">
        <v>4.0574259600925178</v>
      </c>
      <c r="AL49" s="37">
        <v>4.3884842263304753</v>
      </c>
      <c r="AM49" s="37">
        <v>13.540993512098112</v>
      </c>
      <c r="AN49" s="37">
        <v>13.581542472184806</v>
      </c>
      <c r="AO49" s="37">
        <v>17.677128239127665</v>
      </c>
      <c r="AP49" s="37">
        <v>9.6823306104404168</v>
      </c>
      <c r="AQ49" s="37">
        <v>9.6206795302870116</v>
      </c>
      <c r="AR49" s="37">
        <v>8.1673372936161766</v>
      </c>
      <c r="AS49" s="37">
        <v>5.6436664110901127</v>
      </c>
      <c r="AT49" s="37">
        <v>7.9776150564754325</v>
      </c>
      <c r="AU49" s="37">
        <v>6.1777937518514987</v>
      </c>
      <c r="AV49" s="37">
        <v>4.46696391830758</v>
      </c>
      <c r="AW49" s="37">
        <v>5.0392705517758092</v>
      </c>
      <c r="AX49" s="37">
        <v>9.2377221083724823</v>
      </c>
      <c r="AY49" s="37">
        <v>5.3544170558716555</v>
      </c>
      <c r="AZ49" s="37">
        <v>4.64718151973213</v>
      </c>
      <c r="BA49" s="37">
        <v>5.2249839192572667</v>
      </c>
      <c r="BB49" s="37">
        <v>8.8699183137639004</v>
      </c>
      <c r="BC49" s="37">
        <v>8.3002549813930671</v>
      </c>
      <c r="BD49" s="37">
        <v>7.4241363703452601</v>
      </c>
      <c r="BE49" s="38">
        <v>12.343698634574118</v>
      </c>
    </row>
    <row r="50" spans="2:57" ht="11.25" customHeight="1">
      <c r="B50" s="368" t="s">
        <v>219</v>
      </c>
      <c r="O50" s="364" t="s">
        <v>74</v>
      </c>
    </row>
    <row r="51" spans="2:57" ht="11.25" customHeight="1">
      <c r="O51" s="368" t="s">
        <v>219</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00175-8EA8-4059-8E15-EB62EAFC5BF8}">
  <sheetPr>
    <tabColor theme="4"/>
  </sheetPr>
  <dimension ref="B6:AW48"/>
  <sheetViews>
    <sheetView showGridLines="0" zoomScaleNormal="100" workbookViewId="0">
      <selection activeCell="C43" sqref="C43:F43"/>
    </sheetView>
  </sheetViews>
  <sheetFormatPr defaultColWidth="7.6640625" defaultRowHeight="11.25" customHeight="1"/>
  <cols>
    <col min="1" max="1" width="3.33203125" style="293" customWidth="1"/>
    <col min="2" max="2" width="25.33203125" style="293" customWidth="1"/>
    <col min="3" max="6" width="7.6640625" style="293"/>
    <col min="7" max="7" width="7.6640625" style="293" customWidth="1"/>
    <col min="8" max="16384" width="7.6640625" style="293"/>
  </cols>
  <sheetData>
    <row r="6" spans="2:15" ht="15.5">
      <c r="C6" s="295" t="s">
        <v>243</v>
      </c>
    </row>
    <row r="7" spans="2:15" ht="11.25" customHeight="1">
      <c r="B7" s="369"/>
      <c r="C7" s="356">
        <v>2015</v>
      </c>
      <c r="D7" s="357">
        <v>2016</v>
      </c>
      <c r="E7" s="357">
        <v>2017</v>
      </c>
      <c r="F7" s="357">
        <v>2018</v>
      </c>
      <c r="G7" s="357">
        <v>2019</v>
      </c>
      <c r="H7" s="357">
        <v>2020</v>
      </c>
      <c r="I7" s="357">
        <v>2021</v>
      </c>
      <c r="J7" s="357">
        <v>2022</v>
      </c>
      <c r="K7" s="357">
        <v>2023</v>
      </c>
      <c r="L7" s="357">
        <v>2024</v>
      </c>
      <c r="M7" s="358">
        <v>2025</v>
      </c>
      <c r="N7" s="300"/>
      <c r="O7" s="300"/>
    </row>
    <row r="8" spans="2:15" ht="11.25" customHeight="1">
      <c r="B8" s="370" t="s">
        <v>215</v>
      </c>
      <c r="C8" s="371">
        <v>31.508014013893025</v>
      </c>
      <c r="D8" s="372">
        <v>13.347295627649203</v>
      </c>
      <c r="E8" s="372">
        <v>52.593251762168634</v>
      </c>
      <c r="F8" s="372">
        <v>54.91690954528358</v>
      </c>
      <c r="G8" s="372">
        <v>187.65889903233244</v>
      </c>
      <c r="H8" s="372">
        <v>175.74026811494954</v>
      </c>
      <c r="I8" s="372">
        <v>571.04186968129102</v>
      </c>
      <c r="J8" s="372">
        <v>7.8690634764277494</v>
      </c>
      <c r="K8" s="372">
        <v>25.998830434674883</v>
      </c>
      <c r="L8" s="372">
        <v>41.20104273890945</v>
      </c>
      <c r="M8" s="373">
        <v>44.04526136642437</v>
      </c>
      <c r="N8" s="300"/>
      <c r="O8" s="301"/>
    </row>
    <row r="9" spans="2:15" ht="11.25" customHeight="1">
      <c r="B9" s="374" t="s">
        <v>216</v>
      </c>
      <c r="C9" s="102">
        <v>85</v>
      </c>
      <c r="D9" s="81">
        <v>47</v>
      </c>
      <c r="E9" s="81">
        <v>69</v>
      </c>
      <c r="F9" s="81">
        <v>94</v>
      </c>
      <c r="G9" s="81">
        <v>89</v>
      </c>
      <c r="H9" s="81">
        <v>112</v>
      </c>
      <c r="I9" s="81">
        <v>198</v>
      </c>
      <c r="J9" s="81">
        <v>43</v>
      </c>
      <c r="K9" s="81">
        <v>43</v>
      </c>
      <c r="L9" s="81">
        <v>42</v>
      </c>
      <c r="M9" s="82">
        <v>18</v>
      </c>
      <c r="N9" s="300"/>
      <c r="O9" s="301"/>
    </row>
    <row r="10" spans="2:15" ht="11.25" customHeight="1">
      <c r="B10" s="364" t="s">
        <v>74</v>
      </c>
      <c r="C10" s="300"/>
      <c r="D10" s="300"/>
      <c r="E10" s="300"/>
      <c r="F10" s="300"/>
      <c r="G10" s="300"/>
      <c r="H10" s="300"/>
      <c r="I10" s="300"/>
      <c r="J10" s="300"/>
      <c r="K10" s="300"/>
      <c r="L10" s="300"/>
      <c r="M10" s="300"/>
    </row>
    <row r="11" spans="2:15" ht="11.25" customHeight="1">
      <c r="B11" s="354" t="s">
        <v>219</v>
      </c>
    </row>
    <row r="41" spans="2:49" ht="11.25" customHeight="1">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row>
    <row r="42" spans="2:49" ht="11.25" customHeight="1">
      <c r="C42" s="303" t="s">
        <v>503</v>
      </c>
      <c r="AQ42" s="375"/>
      <c r="AR42" s="375"/>
      <c r="AW42" s="375"/>
    </row>
    <row r="43" spans="2:49" ht="11.25" customHeight="1">
      <c r="C43" s="1004">
        <v>2015</v>
      </c>
      <c r="D43" s="1003"/>
      <c r="E43" s="1003"/>
      <c r="F43" s="1003"/>
      <c r="G43" s="1003">
        <v>2016</v>
      </c>
      <c r="H43" s="1003"/>
      <c r="I43" s="1003"/>
      <c r="J43" s="1003"/>
      <c r="K43" s="1003">
        <v>2017</v>
      </c>
      <c r="L43" s="1003"/>
      <c r="M43" s="1003"/>
      <c r="N43" s="1003"/>
      <c r="O43" s="1003">
        <v>2018</v>
      </c>
      <c r="P43" s="1003"/>
      <c r="Q43" s="1003"/>
      <c r="R43" s="1003"/>
      <c r="S43" s="1003">
        <v>2019</v>
      </c>
      <c r="T43" s="1003"/>
      <c r="U43" s="1003"/>
      <c r="V43" s="1003"/>
      <c r="W43" s="1003">
        <v>2020</v>
      </c>
      <c r="X43" s="1003"/>
      <c r="Y43" s="1003"/>
      <c r="Z43" s="1003"/>
      <c r="AA43" s="1003">
        <v>2021</v>
      </c>
      <c r="AB43" s="1003"/>
      <c r="AC43" s="1003"/>
      <c r="AD43" s="1003"/>
      <c r="AE43" s="1003">
        <v>2022</v>
      </c>
      <c r="AF43" s="1003"/>
      <c r="AG43" s="1003"/>
      <c r="AH43" s="1003"/>
      <c r="AI43" s="1003">
        <v>2023</v>
      </c>
      <c r="AJ43" s="1003"/>
      <c r="AK43" s="1003"/>
      <c r="AL43" s="1003"/>
      <c r="AM43" s="1003">
        <v>2024</v>
      </c>
      <c r="AN43" s="1003"/>
      <c r="AO43" s="1003"/>
      <c r="AP43" s="1003"/>
      <c r="AQ43" s="1005">
        <v>2025</v>
      </c>
      <c r="AR43" s="1006"/>
    </row>
    <row r="44" spans="2:49" ht="11.25" customHeight="1">
      <c r="C44" s="361" t="s">
        <v>76</v>
      </c>
      <c r="D44" s="351" t="s">
        <v>77</v>
      </c>
      <c r="E44" s="351" t="s">
        <v>78</v>
      </c>
      <c r="F44" s="351" t="s">
        <v>79</v>
      </c>
      <c r="G44" s="351" t="s">
        <v>76</v>
      </c>
      <c r="H44" s="351" t="s">
        <v>77</v>
      </c>
      <c r="I44" s="351" t="s">
        <v>78</v>
      </c>
      <c r="J44" s="351" t="s">
        <v>79</v>
      </c>
      <c r="K44" s="351" t="s">
        <v>76</v>
      </c>
      <c r="L44" s="351" t="s">
        <v>77</v>
      </c>
      <c r="M44" s="351" t="s">
        <v>78</v>
      </c>
      <c r="N44" s="351" t="s">
        <v>79</v>
      </c>
      <c r="O44" s="351" t="s">
        <v>76</v>
      </c>
      <c r="P44" s="351" t="s">
        <v>77</v>
      </c>
      <c r="Q44" s="351" t="s">
        <v>78</v>
      </c>
      <c r="R44" s="351" t="s">
        <v>79</v>
      </c>
      <c r="S44" s="351" t="s">
        <v>76</v>
      </c>
      <c r="T44" s="351" t="s">
        <v>77</v>
      </c>
      <c r="U44" s="351" t="s">
        <v>78</v>
      </c>
      <c r="V44" s="351" t="s">
        <v>79</v>
      </c>
      <c r="W44" s="351" t="s">
        <v>76</v>
      </c>
      <c r="X44" s="351" t="s">
        <v>77</v>
      </c>
      <c r="Y44" s="351" t="s">
        <v>78</v>
      </c>
      <c r="Z44" s="351" t="s">
        <v>79</v>
      </c>
      <c r="AA44" s="351" t="s">
        <v>76</v>
      </c>
      <c r="AB44" s="351" t="s">
        <v>77</v>
      </c>
      <c r="AC44" s="351" t="s">
        <v>78</v>
      </c>
      <c r="AD44" s="351" t="s">
        <v>79</v>
      </c>
      <c r="AE44" s="351" t="s">
        <v>76</v>
      </c>
      <c r="AF44" s="351" t="s">
        <v>77</v>
      </c>
      <c r="AG44" s="351" t="s">
        <v>78</v>
      </c>
      <c r="AH44" s="351" t="s">
        <v>79</v>
      </c>
      <c r="AI44" s="351" t="s">
        <v>76</v>
      </c>
      <c r="AJ44" s="351" t="s">
        <v>77</v>
      </c>
      <c r="AK44" s="351" t="s">
        <v>78</v>
      </c>
      <c r="AL44" s="351" t="s">
        <v>79</v>
      </c>
      <c r="AM44" s="351" t="s">
        <v>76</v>
      </c>
      <c r="AN44" s="351" t="s">
        <v>77</v>
      </c>
      <c r="AO44" s="351" t="s">
        <v>78</v>
      </c>
      <c r="AP44" s="351" t="s">
        <v>79</v>
      </c>
      <c r="AQ44" s="351" t="s">
        <v>76</v>
      </c>
      <c r="AR44" s="362" t="s">
        <v>77</v>
      </c>
    </row>
    <row r="45" spans="2:49" ht="11.25" customHeight="1">
      <c r="B45" s="370" t="s">
        <v>215</v>
      </c>
      <c r="C45" s="376">
        <v>3.4064269682610018</v>
      </c>
      <c r="D45" s="377">
        <v>12.169643681280885</v>
      </c>
      <c r="E45" s="377">
        <v>8.3743177839999987</v>
      </c>
      <c r="F45" s="377">
        <v>7.5576255803511376</v>
      </c>
      <c r="G45" s="377">
        <v>1.353060470881341</v>
      </c>
      <c r="H45" s="377">
        <v>4.8722725749999993</v>
      </c>
      <c r="I45" s="377">
        <v>5.2460647045461686</v>
      </c>
      <c r="J45" s="377">
        <v>1.8758978772216912</v>
      </c>
      <c r="K45" s="377">
        <v>20.889421263070691</v>
      </c>
      <c r="L45" s="377">
        <v>9.0615288322146572</v>
      </c>
      <c r="M45" s="377">
        <v>3.7056418864369278</v>
      </c>
      <c r="N45" s="377">
        <v>18.936659780446345</v>
      </c>
      <c r="O45" s="377">
        <v>3.3293977059999995</v>
      </c>
      <c r="P45" s="377">
        <v>25.131925746143033</v>
      </c>
      <c r="Q45" s="377">
        <v>12.350863821569661</v>
      </c>
      <c r="R45" s="377">
        <v>14.104722271570886</v>
      </c>
      <c r="S45" s="377">
        <v>29.183090564868571</v>
      </c>
      <c r="T45" s="377">
        <v>118.83533464617253</v>
      </c>
      <c r="U45" s="377">
        <v>31.230753824474636</v>
      </c>
      <c r="V45" s="377">
        <v>8.4097199968166052</v>
      </c>
      <c r="W45" s="377">
        <v>5.7876914969999875</v>
      </c>
      <c r="X45" s="377">
        <v>11.875850105999998</v>
      </c>
      <c r="Y45" s="377">
        <v>90.778852229435699</v>
      </c>
      <c r="Z45" s="377">
        <v>67.297874282513874</v>
      </c>
      <c r="AA45" s="377">
        <v>146.89222149540782</v>
      </c>
      <c r="AB45" s="377">
        <v>184.65873251732742</v>
      </c>
      <c r="AC45" s="377">
        <v>114.28709662747197</v>
      </c>
      <c r="AD45" s="377">
        <v>125.20381904108388</v>
      </c>
      <c r="AE45" s="377">
        <v>3.8712666866826844</v>
      </c>
      <c r="AF45" s="377">
        <v>1.6196201289999999</v>
      </c>
      <c r="AG45" s="377">
        <v>0.6254257379999999</v>
      </c>
      <c r="AH45" s="377">
        <v>1.7527509227450653</v>
      </c>
      <c r="AI45" s="377">
        <v>1.1597408290000002</v>
      </c>
      <c r="AJ45" s="377">
        <v>3.5220123703801565</v>
      </c>
      <c r="AK45" s="377">
        <v>20.367149107999992</v>
      </c>
      <c r="AL45" s="377">
        <v>0.9499281272947333</v>
      </c>
      <c r="AM45" s="377">
        <v>13.326535309</v>
      </c>
      <c r="AN45" s="377">
        <v>14.506418771909466</v>
      </c>
      <c r="AO45" s="377">
        <v>1.2324757239999999</v>
      </c>
      <c r="AP45" s="377">
        <v>12.135612933999989</v>
      </c>
      <c r="AQ45" s="84">
        <v>20.875261406424382</v>
      </c>
      <c r="AR45" s="308">
        <v>23.169999959999977</v>
      </c>
      <c r="AS45" s="309"/>
    </row>
    <row r="46" spans="2:49" ht="11.25" customHeight="1">
      <c r="B46" s="374" t="s">
        <v>216</v>
      </c>
      <c r="C46" s="89">
        <v>18</v>
      </c>
      <c r="D46" s="90">
        <v>30</v>
      </c>
      <c r="E46" s="90">
        <v>17</v>
      </c>
      <c r="F46" s="90">
        <v>20</v>
      </c>
      <c r="G46" s="90">
        <v>7</v>
      </c>
      <c r="H46" s="90">
        <v>14</v>
      </c>
      <c r="I46" s="90">
        <v>18</v>
      </c>
      <c r="J46" s="90">
        <v>8</v>
      </c>
      <c r="K46" s="90">
        <v>9</v>
      </c>
      <c r="L46" s="90">
        <v>23</v>
      </c>
      <c r="M46" s="90">
        <v>13</v>
      </c>
      <c r="N46" s="90">
        <v>24</v>
      </c>
      <c r="O46" s="90">
        <v>17</v>
      </c>
      <c r="P46" s="90">
        <v>31</v>
      </c>
      <c r="Q46" s="90">
        <v>29</v>
      </c>
      <c r="R46" s="90">
        <v>17</v>
      </c>
      <c r="S46" s="90">
        <v>16</v>
      </c>
      <c r="T46" s="90">
        <v>34</v>
      </c>
      <c r="U46" s="90">
        <v>19</v>
      </c>
      <c r="V46" s="90">
        <v>20</v>
      </c>
      <c r="W46" s="90">
        <v>10</v>
      </c>
      <c r="X46" s="90">
        <v>20</v>
      </c>
      <c r="Y46" s="90">
        <v>42</v>
      </c>
      <c r="Z46" s="90">
        <v>40</v>
      </c>
      <c r="AA46" s="90">
        <v>42</v>
      </c>
      <c r="AB46" s="90">
        <v>56</v>
      </c>
      <c r="AC46" s="90">
        <v>50</v>
      </c>
      <c r="AD46" s="90">
        <v>50</v>
      </c>
      <c r="AE46" s="90">
        <v>16</v>
      </c>
      <c r="AF46" s="90">
        <v>12</v>
      </c>
      <c r="AG46" s="90">
        <v>8</v>
      </c>
      <c r="AH46" s="90">
        <v>7</v>
      </c>
      <c r="AI46" s="90">
        <v>9</v>
      </c>
      <c r="AJ46" s="90">
        <v>7</v>
      </c>
      <c r="AK46" s="90">
        <v>18</v>
      </c>
      <c r="AL46" s="90">
        <v>9</v>
      </c>
      <c r="AM46" s="90">
        <v>14</v>
      </c>
      <c r="AN46" s="90">
        <v>11</v>
      </c>
      <c r="AO46" s="90">
        <v>7</v>
      </c>
      <c r="AP46" s="90">
        <v>10</v>
      </c>
      <c r="AQ46" s="90">
        <v>9</v>
      </c>
      <c r="AR46" s="312">
        <v>9</v>
      </c>
      <c r="AS46" s="309"/>
    </row>
    <row r="47" spans="2:49" ht="11.25" customHeight="1">
      <c r="B47" s="364" t="s">
        <v>74</v>
      </c>
    </row>
    <row r="48" spans="2:49" ht="11.25" customHeight="1">
      <c r="B48" s="354" t="s">
        <v>219</v>
      </c>
    </row>
  </sheetData>
  <mergeCells count="11">
    <mergeCell ref="W43:Z43"/>
    <mergeCell ref="C43:F43"/>
    <mergeCell ref="G43:J43"/>
    <mergeCell ref="K43:N43"/>
    <mergeCell ref="O43:R43"/>
    <mergeCell ref="S43:V43"/>
    <mergeCell ref="AA43:AD43"/>
    <mergeCell ref="AE43:AH43"/>
    <mergeCell ref="AI43:AL43"/>
    <mergeCell ref="AM43:AP43"/>
    <mergeCell ref="AQ43:AR43"/>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5129C-DA7D-4974-BADC-4FC59C41A02C}">
  <sheetPr>
    <tabColor theme="4"/>
  </sheetPr>
  <dimension ref="B6:Z118"/>
  <sheetViews>
    <sheetView showGridLines="0" zoomScaleNormal="100" workbookViewId="0">
      <selection activeCell="B69" sqref="B69"/>
    </sheetView>
  </sheetViews>
  <sheetFormatPr defaultColWidth="7.6640625" defaultRowHeight="11.25" customHeight="1"/>
  <cols>
    <col min="1" max="1" width="3.33203125" style="345" customWidth="1"/>
    <col min="2" max="2" width="25.33203125" style="345" customWidth="1"/>
    <col min="3" max="13" width="7.6640625" style="345"/>
    <col min="14" max="14" width="3.33203125" style="345" customWidth="1"/>
    <col min="15" max="15" width="25.33203125" style="345" customWidth="1"/>
    <col min="16" max="16384" width="7.6640625" style="345"/>
  </cols>
  <sheetData>
    <row r="6" spans="2:26" ht="15.5">
      <c r="C6" s="295" t="s">
        <v>244</v>
      </c>
      <c r="P6" s="295" t="s">
        <v>245</v>
      </c>
    </row>
    <row r="7" spans="2:26" ht="11.25" customHeight="1">
      <c r="B7" s="378"/>
      <c r="C7" s="356">
        <v>2015</v>
      </c>
      <c r="D7" s="357">
        <v>2016</v>
      </c>
      <c r="E7" s="357">
        <v>2017</v>
      </c>
      <c r="F7" s="357">
        <v>2018</v>
      </c>
      <c r="G7" s="357">
        <v>2019</v>
      </c>
      <c r="H7" s="357">
        <v>2020</v>
      </c>
      <c r="I7" s="357">
        <v>2021</v>
      </c>
      <c r="J7" s="357">
        <v>2022</v>
      </c>
      <c r="K7" s="357">
        <v>2023</v>
      </c>
      <c r="L7" s="357">
        <v>2024</v>
      </c>
      <c r="M7" s="358">
        <v>2025</v>
      </c>
      <c r="O7" s="378"/>
      <c r="P7" s="356">
        <v>2015</v>
      </c>
      <c r="Q7" s="357">
        <v>2016</v>
      </c>
      <c r="R7" s="357">
        <v>2017</v>
      </c>
      <c r="S7" s="357">
        <v>2018</v>
      </c>
      <c r="T7" s="357">
        <v>2019</v>
      </c>
      <c r="U7" s="357">
        <v>2020</v>
      </c>
      <c r="V7" s="357">
        <v>2021</v>
      </c>
      <c r="W7" s="357">
        <v>2022</v>
      </c>
      <c r="X7" s="357">
        <v>2023</v>
      </c>
      <c r="Y7" s="357">
        <v>2024</v>
      </c>
      <c r="Z7" s="358">
        <v>2025</v>
      </c>
    </row>
    <row r="8" spans="2:26" ht="11.25" customHeight="1">
      <c r="B8" s="363" t="s">
        <v>215</v>
      </c>
      <c r="C8" s="2">
        <v>15.76613590150977</v>
      </c>
      <c r="D8" s="3">
        <v>10.459337119861297</v>
      </c>
      <c r="E8" s="3">
        <v>15.517138731299765</v>
      </c>
      <c r="F8" s="3">
        <v>31.339367100606598</v>
      </c>
      <c r="G8" s="3">
        <v>28.233576650207816</v>
      </c>
      <c r="H8" s="3">
        <v>35.608671434382025</v>
      </c>
      <c r="I8" s="3">
        <v>163.11627501997575</v>
      </c>
      <c r="J8" s="3">
        <v>24.841606066249433</v>
      </c>
      <c r="K8" s="3">
        <v>25.200303124158154</v>
      </c>
      <c r="L8" s="3">
        <v>19.804918110431778</v>
      </c>
      <c r="M8" s="4">
        <v>17.5386497431059</v>
      </c>
      <c r="O8" s="363" t="s">
        <v>215</v>
      </c>
      <c r="P8" s="2">
        <v>2.5720757304250386</v>
      </c>
      <c r="Q8" s="3">
        <v>1.6849213205184743</v>
      </c>
      <c r="R8" s="3">
        <v>4.0644264466886124</v>
      </c>
      <c r="S8" s="3">
        <v>2.9248819252575351</v>
      </c>
      <c r="T8" s="3">
        <v>5.9379817215637996</v>
      </c>
      <c r="U8" s="3">
        <v>1.4879958932023483</v>
      </c>
      <c r="V8" s="3">
        <v>9.0141245135852284</v>
      </c>
      <c r="W8" s="3">
        <v>3.0830971975380006</v>
      </c>
      <c r="X8" s="3">
        <v>2.2582652406376185</v>
      </c>
      <c r="Y8" s="3">
        <v>4.6667742801080179</v>
      </c>
      <c r="Z8" s="4">
        <v>3.1338523855636353</v>
      </c>
    </row>
    <row r="9" spans="2:26" ht="11.25" customHeight="1">
      <c r="B9" s="363" t="s">
        <v>216</v>
      </c>
      <c r="C9" s="31">
        <v>151</v>
      </c>
      <c r="D9" s="32">
        <v>133</v>
      </c>
      <c r="E9" s="32">
        <v>170</v>
      </c>
      <c r="F9" s="32">
        <v>209</v>
      </c>
      <c r="G9" s="32">
        <v>248</v>
      </c>
      <c r="H9" s="32">
        <v>219</v>
      </c>
      <c r="I9" s="32">
        <v>394</v>
      </c>
      <c r="J9" s="32">
        <v>291</v>
      </c>
      <c r="K9" s="32">
        <v>259</v>
      </c>
      <c r="L9" s="32">
        <v>279</v>
      </c>
      <c r="M9" s="33">
        <v>157</v>
      </c>
      <c r="O9" s="363" t="s">
        <v>216</v>
      </c>
      <c r="P9" s="31">
        <v>33</v>
      </c>
      <c r="Q9" s="32">
        <v>32</v>
      </c>
      <c r="R9" s="32">
        <v>38</v>
      </c>
      <c r="S9" s="32">
        <v>37</v>
      </c>
      <c r="T9" s="32">
        <v>57</v>
      </c>
      <c r="U9" s="32">
        <v>32</v>
      </c>
      <c r="V9" s="32">
        <v>66</v>
      </c>
      <c r="W9" s="32">
        <v>66</v>
      </c>
      <c r="X9" s="32">
        <v>57</v>
      </c>
      <c r="Y9" s="32">
        <v>65</v>
      </c>
      <c r="Z9" s="33">
        <v>35</v>
      </c>
    </row>
    <row r="10" spans="2:26" ht="11.25" customHeight="1">
      <c r="B10" s="364" t="s">
        <v>74</v>
      </c>
      <c r="O10" s="364" t="s">
        <v>74</v>
      </c>
    </row>
    <row r="11" spans="2:26" ht="11.25" customHeight="1">
      <c r="B11" s="368" t="s">
        <v>219</v>
      </c>
      <c r="O11" s="368" t="s">
        <v>219</v>
      </c>
      <c r="P11" s="40"/>
      <c r="Q11" s="40"/>
      <c r="R11" s="40"/>
      <c r="S11" s="40"/>
      <c r="T11" s="40"/>
    </row>
    <row r="12" spans="2:26" ht="11.25" customHeight="1">
      <c r="O12" s="40"/>
      <c r="P12" s="40"/>
      <c r="Q12" s="40"/>
      <c r="R12" s="40"/>
      <c r="S12" s="40"/>
      <c r="T12" s="40"/>
    </row>
    <row r="13" spans="2:26" ht="11.25" customHeight="1">
      <c r="O13" s="40"/>
      <c r="P13" s="40"/>
      <c r="Q13" s="40"/>
      <c r="R13" s="40"/>
      <c r="S13" s="40"/>
      <c r="T13" s="40"/>
    </row>
    <row r="14" spans="2:26" ht="11.25" customHeight="1">
      <c r="O14" s="40"/>
      <c r="P14" s="40"/>
      <c r="Q14" s="40"/>
      <c r="R14" s="40"/>
      <c r="S14" s="40"/>
      <c r="T14" s="40"/>
    </row>
    <row r="15" spans="2:26" ht="11.25" customHeight="1">
      <c r="O15" s="40"/>
      <c r="P15" s="40"/>
      <c r="Q15" s="40"/>
      <c r="R15" s="40"/>
      <c r="S15" s="40"/>
      <c r="T15" s="40"/>
    </row>
    <row r="16" spans="2:26" ht="11.25" customHeight="1">
      <c r="O16" s="40"/>
      <c r="P16" s="40"/>
      <c r="Q16" s="40"/>
      <c r="R16" s="40"/>
      <c r="S16" s="40"/>
      <c r="T16" s="40"/>
    </row>
    <row r="17" spans="15:20" ht="11.25" customHeight="1">
      <c r="O17" s="40"/>
      <c r="P17" s="40"/>
      <c r="Q17" s="40"/>
      <c r="R17" s="40"/>
      <c r="S17" s="40"/>
      <c r="T17" s="40"/>
    </row>
    <row r="18" spans="15:20" ht="11.25" customHeight="1">
      <c r="O18" s="40"/>
      <c r="P18" s="40"/>
      <c r="Q18" s="40"/>
      <c r="R18" s="40"/>
      <c r="S18" s="40"/>
      <c r="T18" s="40"/>
    </row>
    <row r="19" spans="15:20" ht="11.25" customHeight="1">
      <c r="O19" s="40"/>
      <c r="P19" s="40"/>
      <c r="Q19" s="40"/>
      <c r="R19" s="40"/>
      <c r="S19" s="40"/>
      <c r="T19" s="40"/>
    </row>
    <row r="20" spans="15:20" ht="11.25" customHeight="1">
      <c r="O20" s="40"/>
      <c r="P20" s="40"/>
      <c r="Q20" s="40"/>
      <c r="R20" s="40"/>
      <c r="S20" s="40"/>
      <c r="T20" s="40"/>
    </row>
    <row r="21" spans="15:20" ht="11.25" customHeight="1">
      <c r="O21" s="40"/>
      <c r="P21" s="40"/>
      <c r="Q21" s="40"/>
      <c r="R21" s="40"/>
      <c r="S21" s="40"/>
      <c r="T21" s="40"/>
    </row>
    <row r="22" spans="15:20" ht="11.25" customHeight="1">
      <c r="O22" s="40"/>
      <c r="P22" s="40"/>
      <c r="Q22" s="40"/>
      <c r="R22" s="40"/>
      <c r="S22" s="40"/>
      <c r="T22" s="40"/>
    </row>
    <row r="23" spans="15:20" ht="11.25" customHeight="1">
      <c r="O23" s="40"/>
      <c r="P23" s="40"/>
      <c r="Q23" s="40"/>
      <c r="R23" s="40"/>
      <c r="S23" s="40"/>
      <c r="T23" s="40"/>
    </row>
    <row r="24" spans="15:20" ht="11.25" customHeight="1">
      <c r="O24" s="40"/>
      <c r="P24" s="40"/>
      <c r="Q24" s="40"/>
      <c r="R24" s="40"/>
      <c r="S24" s="40"/>
      <c r="T24" s="40"/>
    </row>
    <row r="25" spans="15:20" ht="11.25" customHeight="1">
      <c r="O25" s="40"/>
      <c r="P25" s="40"/>
      <c r="Q25" s="40"/>
      <c r="R25" s="40"/>
      <c r="S25" s="40"/>
      <c r="T25" s="40"/>
    </row>
    <row r="26" spans="15:20" ht="11.25" customHeight="1">
      <c r="O26" s="40"/>
      <c r="P26" s="40"/>
      <c r="Q26" s="40"/>
      <c r="R26" s="40"/>
      <c r="S26" s="40"/>
      <c r="T26" s="40"/>
    </row>
    <row r="27" spans="15:20" ht="11.25" customHeight="1">
      <c r="O27" s="40"/>
      <c r="P27" s="40"/>
      <c r="Q27" s="40"/>
      <c r="R27" s="40"/>
      <c r="S27" s="40"/>
      <c r="T27" s="40"/>
    </row>
    <row r="28" spans="15:20" ht="11.25" customHeight="1">
      <c r="O28" s="40"/>
      <c r="P28" s="40"/>
      <c r="Q28" s="40"/>
      <c r="R28" s="40"/>
      <c r="S28" s="40"/>
      <c r="T28" s="40"/>
    </row>
    <row r="29" spans="15:20" ht="11.25" customHeight="1">
      <c r="O29" s="40"/>
      <c r="P29" s="40"/>
      <c r="Q29" s="40"/>
      <c r="R29" s="40"/>
      <c r="S29" s="40"/>
      <c r="T29" s="40"/>
    </row>
    <row r="30" spans="15:20" ht="11.25" customHeight="1">
      <c r="O30" s="40"/>
      <c r="P30" s="40"/>
      <c r="Q30" s="40"/>
      <c r="R30" s="40"/>
      <c r="S30" s="40"/>
      <c r="T30" s="40"/>
    </row>
    <row r="31" spans="15:20" ht="11.25" customHeight="1">
      <c r="O31" s="40"/>
      <c r="P31" s="40"/>
      <c r="Q31" s="40"/>
      <c r="R31" s="40"/>
      <c r="S31" s="40"/>
      <c r="T31" s="40"/>
    </row>
    <row r="32" spans="15:20" ht="11.25" customHeight="1">
      <c r="O32" s="40"/>
      <c r="P32" s="40"/>
      <c r="Q32" s="40"/>
      <c r="R32" s="40"/>
      <c r="S32" s="40"/>
      <c r="T32" s="40"/>
    </row>
    <row r="33" spans="2:26" ht="11.25" customHeight="1">
      <c r="O33" s="40"/>
      <c r="P33" s="40"/>
      <c r="Q33" s="40"/>
      <c r="R33" s="40"/>
      <c r="S33" s="40"/>
      <c r="T33" s="40"/>
    </row>
    <row r="36" spans="2:26" ht="11.25" customHeight="1">
      <c r="C36" s="379" t="s">
        <v>504</v>
      </c>
      <c r="P36" s="379" t="s">
        <v>506</v>
      </c>
    </row>
    <row r="37" spans="2:26" ht="11.25" customHeight="1">
      <c r="B37" s="378"/>
      <c r="C37" s="356">
        <v>2015</v>
      </c>
      <c r="D37" s="357">
        <v>2016</v>
      </c>
      <c r="E37" s="357">
        <v>2017</v>
      </c>
      <c r="F37" s="357">
        <v>2018</v>
      </c>
      <c r="G37" s="357">
        <v>2019</v>
      </c>
      <c r="H37" s="357">
        <v>2020</v>
      </c>
      <c r="I37" s="357">
        <v>2021</v>
      </c>
      <c r="J37" s="357">
        <v>2022</v>
      </c>
      <c r="K37" s="357">
        <v>2023</v>
      </c>
      <c r="L37" s="357">
        <v>2024</v>
      </c>
      <c r="M37" s="358">
        <v>2025</v>
      </c>
      <c r="O37" s="378"/>
      <c r="P37" s="356">
        <v>2015</v>
      </c>
      <c r="Q37" s="357">
        <v>2016</v>
      </c>
      <c r="R37" s="357">
        <v>2017</v>
      </c>
      <c r="S37" s="357">
        <v>2018</v>
      </c>
      <c r="T37" s="357">
        <v>2019</v>
      </c>
      <c r="U37" s="357">
        <v>2020</v>
      </c>
      <c r="V37" s="357">
        <v>2021</v>
      </c>
      <c r="W37" s="357">
        <v>2022</v>
      </c>
      <c r="X37" s="357">
        <v>2023</v>
      </c>
      <c r="Y37" s="357">
        <v>2024</v>
      </c>
      <c r="Z37" s="358">
        <v>2025</v>
      </c>
    </row>
    <row r="38" spans="2:26" ht="11.25" customHeight="1">
      <c r="B38" s="363" t="s">
        <v>505</v>
      </c>
      <c r="C38" s="380">
        <v>3.3811475409836068E-2</v>
      </c>
      <c r="D38" s="93">
        <v>3.3472803347280332E-2</v>
      </c>
      <c r="E38" s="93">
        <v>3.8076152304609222E-2</v>
      </c>
      <c r="F38" s="93">
        <v>3.1197301854974706E-2</v>
      </c>
      <c r="G38" s="93">
        <v>4.6266233766233768E-2</v>
      </c>
      <c r="H38" s="93">
        <v>2.6512013256006627E-2</v>
      </c>
      <c r="I38" s="93">
        <v>3.3690658499234305E-2</v>
      </c>
      <c r="J38" s="93">
        <v>4.7482014388489209E-2</v>
      </c>
      <c r="K38" s="93">
        <v>5.1583710407239816E-2</v>
      </c>
      <c r="L38" s="93">
        <v>5.499153976311337E-2</v>
      </c>
      <c r="M38" s="94">
        <v>5.5910543130990413E-2</v>
      </c>
      <c r="O38" s="363" t="s">
        <v>201</v>
      </c>
      <c r="P38" s="380">
        <v>2.5965305523714937E-2</v>
      </c>
      <c r="Q38" s="93">
        <v>1.8922648952102248E-2</v>
      </c>
      <c r="R38" s="93">
        <v>3.166306569329233E-2</v>
      </c>
      <c r="S38" s="93">
        <v>1.8130902313146721E-2</v>
      </c>
      <c r="T38" s="93">
        <v>2.0853568899933988E-2</v>
      </c>
      <c r="U38" s="93">
        <v>4.6016079610121776E-3</v>
      </c>
      <c r="V38" s="93">
        <v>9.9728428056078452E-3</v>
      </c>
      <c r="W38" s="93">
        <v>2.1735531296942306E-2</v>
      </c>
      <c r="X38" s="93">
        <v>2.032466017021177E-2</v>
      </c>
      <c r="Y38" s="93">
        <v>3.1545657049071162E-2</v>
      </c>
      <c r="Z38" s="94">
        <v>2.6422007982254345E-2</v>
      </c>
    </row>
    <row r="39" spans="2:26" ht="11.25" customHeight="1">
      <c r="B39" s="363" t="s">
        <v>202</v>
      </c>
      <c r="C39" s="381">
        <v>0.15471311475409835</v>
      </c>
      <c r="D39" s="95">
        <v>0.13912133891213388</v>
      </c>
      <c r="E39" s="95">
        <v>0.17034068136272545</v>
      </c>
      <c r="F39" s="95">
        <v>0.17622259696458684</v>
      </c>
      <c r="G39" s="95">
        <v>0.20129870129870131</v>
      </c>
      <c r="H39" s="95">
        <v>0.18144159072079535</v>
      </c>
      <c r="I39" s="95">
        <v>0.20112302194997447</v>
      </c>
      <c r="J39" s="95">
        <v>0.2093525179856115</v>
      </c>
      <c r="K39" s="95">
        <v>0.23438914027149321</v>
      </c>
      <c r="L39" s="95">
        <v>0.23604060913705585</v>
      </c>
      <c r="M39" s="96">
        <v>0.25079872204472842</v>
      </c>
      <c r="O39" s="363" t="s">
        <v>202</v>
      </c>
      <c r="P39" s="381">
        <v>0.15916037415564849</v>
      </c>
      <c r="Q39" s="95">
        <v>0.11746445497521821</v>
      </c>
      <c r="R39" s="95">
        <v>0.12088302973753304</v>
      </c>
      <c r="S39" s="95">
        <v>0.19426801422314222</v>
      </c>
      <c r="T39" s="95">
        <v>9.9153359436684185E-2</v>
      </c>
      <c r="U39" s="95">
        <v>0.11011935362326754</v>
      </c>
      <c r="V39" s="95">
        <v>0.18046488789442158</v>
      </c>
      <c r="W39" s="95">
        <v>0.17513087376889983</v>
      </c>
      <c r="X39" s="95">
        <v>0.22680577461318269</v>
      </c>
      <c r="Y39" s="95">
        <v>0.13387387456462937</v>
      </c>
      <c r="Z39" s="96">
        <v>0.14787114595602172</v>
      </c>
    </row>
    <row r="40" spans="2:26" ht="11.25" customHeight="1">
      <c r="B40" s="364" t="s">
        <v>74</v>
      </c>
      <c r="O40" s="364" t="s">
        <v>74</v>
      </c>
    </row>
    <row r="62" spans="2:23" ht="11.25" customHeight="1">
      <c r="B62" s="40"/>
      <c r="C62" s="40"/>
      <c r="D62" s="40"/>
      <c r="E62" s="40"/>
      <c r="F62" s="40"/>
      <c r="G62" s="40"/>
      <c r="H62" s="40"/>
      <c r="I62" s="40"/>
      <c r="J62" s="40"/>
      <c r="K62" s="40"/>
      <c r="L62" s="40"/>
      <c r="M62" s="40"/>
      <c r="N62" s="40"/>
      <c r="O62" s="40"/>
      <c r="P62" s="40"/>
      <c r="Q62" s="40"/>
      <c r="R62" s="40"/>
      <c r="S62" s="40"/>
      <c r="T62" s="40"/>
      <c r="U62" s="40"/>
      <c r="V62" s="40"/>
      <c r="W62" s="40"/>
    </row>
    <row r="63" spans="2:23" ht="11.25" customHeight="1">
      <c r="B63" s="40"/>
      <c r="C63" s="40"/>
      <c r="D63" s="40"/>
      <c r="E63" s="40"/>
      <c r="F63" s="40"/>
      <c r="G63" s="40"/>
      <c r="H63" s="40"/>
      <c r="I63" s="40"/>
      <c r="J63" s="40"/>
      <c r="K63" s="40"/>
      <c r="L63" s="40"/>
      <c r="M63" s="40"/>
      <c r="N63" s="40"/>
      <c r="O63" s="40"/>
      <c r="P63" s="40"/>
      <c r="Q63" s="40"/>
      <c r="R63" s="40"/>
      <c r="S63" s="40"/>
      <c r="T63" s="40"/>
      <c r="U63" s="40"/>
      <c r="V63" s="40"/>
      <c r="W63" s="40"/>
    </row>
    <row r="64" spans="2:23" ht="11.25" customHeight="1">
      <c r="B64" s="40"/>
      <c r="C64" s="40"/>
      <c r="D64" s="40"/>
      <c r="E64" s="40"/>
      <c r="F64" s="40"/>
      <c r="G64" s="40"/>
      <c r="H64" s="40"/>
      <c r="I64" s="40"/>
      <c r="J64" s="40"/>
      <c r="K64" s="40"/>
      <c r="L64" s="40"/>
      <c r="M64" s="40"/>
      <c r="N64" s="40"/>
      <c r="O64" s="40"/>
      <c r="P64" s="40"/>
      <c r="Q64" s="40"/>
      <c r="R64" s="40"/>
      <c r="S64" s="40"/>
      <c r="T64" s="40"/>
      <c r="U64" s="40"/>
      <c r="V64" s="40"/>
      <c r="W64" s="40"/>
    </row>
    <row r="65" spans="2:23" ht="11.25" customHeight="1">
      <c r="B65" s="313"/>
      <c r="C65" s="295" t="s">
        <v>507</v>
      </c>
      <c r="D65" s="313"/>
      <c r="E65" s="313"/>
      <c r="F65" s="313"/>
      <c r="G65" s="313"/>
      <c r="H65" s="313"/>
      <c r="I65" s="313"/>
      <c r="J65" s="313"/>
      <c r="K65" s="313"/>
      <c r="L65" s="313"/>
      <c r="M65" s="313"/>
      <c r="N65" s="40"/>
      <c r="O65" s="40"/>
      <c r="P65" s="40"/>
      <c r="Q65" s="40"/>
      <c r="R65" s="40"/>
      <c r="S65" s="40"/>
      <c r="T65" s="40"/>
      <c r="U65" s="40"/>
      <c r="V65" s="40"/>
      <c r="W65" s="40"/>
    </row>
    <row r="66" spans="2:23" ht="11.25" customHeight="1">
      <c r="B66" s="313"/>
      <c r="C66" s="382">
        <v>2015</v>
      </c>
      <c r="D66" s="383">
        <v>2016</v>
      </c>
      <c r="E66" s="383">
        <v>2017</v>
      </c>
      <c r="F66" s="383">
        <v>2018</v>
      </c>
      <c r="G66" s="383">
        <v>2019</v>
      </c>
      <c r="H66" s="383">
        <v>2020</v>
      </c>
      <c r="I66" s="383">
        <v>2021</v>
      </c>
      <c r="J66" s="383">
        <v>2022</v>
      </c>
      <c r="K66" s="383">
        <v>2023</v>
      </c>
      <c r="L66" s="383">
        <v>2024</v>
      </c>
      <c r="M66" s="384">
        <v>2025</v>
      </c>
      <c r="N66" s="40"/>
      <c r="O66" s="40"/>
      <c r="P66" s="40"/>
      <c r="Q66" s="40"/>
      <c r="R66" s="40"/>
      <c r="S66" s="40"/>
      <c r="T66" s="40"/>
      <c r="U66" s="40"/>
      <c r="V66" s="40"/>
      <c r="W66" s="40"/>
    </row>
    <row r="67" spans="2:23" ht="11.25" customHeight="1">
      <c r="B67" s="363" t="s">
        <v>471</v>
      </c>
      <c r="C67" s="46">
        <v>56.122313499999997</v>
      </c>
      <c r="D67" s="47">
        <v>76.599999999999994</v>
      </c>
      <c r="E67" s="47">
        <v>83.379829000000001</v>
      </c>
      <c r="F67" s="47">
        <v>100</v>
      </c>
      <c r="G67" s="47">
        <v>100</v>
      </c>
      <c r="H67" s="47">
        <v>160</v>
      </c>
      <c r="I67" s="47">
        <v>159.07</v>
      </c>
      <c r="J67" s="47">
        <v>55.646650000000001</v>
      </c>
      <c r="K67" s="47">
        <v>57.129999999999995</v>
      </c>
      <c r="L67" s="47">
        <v>105.90100000000001</v>
      </c>
      <c r="M67" s="48">
        <v>300</v>
      </c>
      <c r="N67" s="40"/>
      <c r="O67" s="40"/>
      <c r="P67" s="40"/>
      <c r="Q67" s="40"/>
      <c r="R67" s="40"/>
      <c r="S67" s="40"/>
      <c r="T67" s="40"/>
      <c r="U67" s="40"/>
      <c r="V67" s="40"/>
      <c r="W67" s="40"/>
    </row>
    <row r="68" spans="2:23" ht="11.25" customHeight="1">
      <c r="B68" s="363" t="s">
        <v>470</v>
      </c>
      <c r="C68" s="27">
        <v>143.66914399999999</v>
      </c>
      <c r="D68" s="24">
        <v>54.5</v>
      </c>
      <c r="E68" s="24">
        <v>39.054500000000004</v>
      </c>
      <c r="F68" s="24">
        <v>129.78613350000001</v>
      </c>
      <c r="G68" s="24">
        <v>116.5</v>
      </c>
      <c r="H68" s="24">
        <v>18</v>
      </c>
      <c r="I68" s="24">
        <v>69.75</v>
      </c>
      <c r="J68" s="24">
        <v>21.103056214174252</v>
      </c>
      <c r="K68" s="24">
        <v>8.4499999999999993</v>
      </c>
      <c r="L68" s="24">
        <v>38.200000000000003</v>
      </c>
      <c r="M68" s="25">
        <v>179</v>
      </c>
      <c r="N68" s="40"/>
      <c r="O68" s="40"/>
      <c r="P68" s="40"/>
      <c r="Q68" s="40"/>
      <c r="R68" s="40"/>
      <c r="S68" s="40"/>
      <c r="T68" s="40"/>
      <c r="U68" s="40"/>
      <c r="V68" s="40"/>
      <c r="W68" s="40"/>
    </row>
    <row r="69" spans="2:23" ht="11.25" customHeight="1">
      <c r="B69" s="363" t="s">
        <v>205</v>
      </c>
      <c r="C69" s="72">
        <v>158.48253299999999</v>
      </c>
      <c r="D69" s="73">
        <v>89.446890838994506</v>
      </c>
      <c r="E69" s="73">
        <v>38</v>
      </c>
      <c r="F69" s="73">
        <v>100</v>
      </c>
      <c r="G69" s="73">
        <v>75</v>
      </c>
      <c r="H69" s="73">
        <v>100</v>
      </c>
      <c r="I69" s="73">
        <v>214</v>
      </c>
      <c r="J69" s="73">
        <v>44.4</v>
      </c>
      <c r="K69" s="73">
        <v>42.91</v>
      </c>
      <c r="L69" s="73">
        <v>60.090974000000003</v>
      </c>
      <c r="M69" s="74">
        <v>150</v>
      </c>
      <c r="N69" s="40"/>
      <c r="O69" s="40"/>
      <c r="P69" s="40"/>
      <c r="Q69" s="40"/>
      <c r="R69" s="40"/>
      <c r="S69" s="40"/>
      <c r="T69" s="40"/>
      <c r="U69" s="40"/>
      <c r="V69" s="40"/>
      <c r="W69" s="40"/>
    </row>
    <row r="70" spans="2:23" ht="11.25" customHeight="1">
      <c r="B70" s="364" t="s">
        <v>74</v>
      </c>
      <c r="C70" s="313"/>
      <c r="D70" s="313"/>
      <c r="E70" s="313"/>
      <c r="F70" s="313"/>
      <c r="G70" s="313"/>
      <c r="H70" s="313"/>
      <c r="I70" s="313"/>
      <c r="J70" s="313"/>
      <c r="K70" s="313"/>
      <c r="L70" s="313"/>
      <c r="M70" s="313"/>
      <c r="N70" s="40"/>
      <c r="O70" s="40"/>
      <c r="P70" s="40"/>
      <c r="Q70" s="40"/>
      <c r="R70" s="40"/>
      <c r="S70" s="40"/>
      <c r="T70" s="40"/>
      <c r="U70" s="40"/>
      <c r="V70" s="40"/>
      <c r="W70" s="40"/>
    </row>
    <row r="71" spans="2:23" ht="11.25" customHeight="1">
      <c r="B71" s="368" t="s">
        <v>219</v>
      </c>
      <c r="C71" s="313"/>
      <c r="D71" s="313"/>
      <c r="E71" s="313"/>
      <c r="F71" s="313"/>
      <c r="G71" s="313"/>
      <c r="H71" s="313"/>
      <c r="I71" s="313"/>
      <c r="J71" s="313"/>
      <c r="K71" s="313"/>
      <c r="L71" s="313"/>
      <c r="M71" s="313"/>
      <c r="N71" s="40"/>
      <c r="O71" s="40"/>
      <c r="P71" s="40"/>
      <c r="Q71" s="40"/>
      <c r="R71" s="40"/>
      <c r="S71" s="40"/>
      <c r="T71" s="40"/>
      <c r="U71" s="40"/>
      <c r="V71" s="40"/>
      <c r="W71" s="40"/>
    </row>
    <row r="72" spans="2:23" ht="11.25" customHeight="1">
      <c r="B72" s="313"/>
      <c r="C72" s="313"/>
      <c r="D72" s="313"/>
      <c r="E72" s="313"/>
      <c r="F72" s="313"/>
      <c r="G72" s="313"/>
      <c r="H72" s="313"/>
      <c r="I72" s="313"/>
      <c r="J72" s="313"/>
      <c r="K72" s="313"/>
      <c r="L72" s="313"/>
      <c r="M72" s="313"/>
      <c r="N72" s="40"/>
      <c r="O72" s="40"/>
      <c r="P72" s="40"/>
      <c r="Q72" s="40"/>
      <c r="R72" s="40"/>
      <c r="S72" s="40"/>
      <c r="T72" s="40"/>
      <c r="U72" s="40"/>
      <c r="V72" s="40"/>
      <c r="W72" s="40"/>
    </row>
    <row r="73" spans="2:23" ht="11.25" customHeight="1">
      <c r="B73" s="313"/>
      <c r="C73" s="313"/>
      <c r="D73" s="313"/>
      <c r="E73" s="313"/>
      <c r="F73" s="313"/>
      <c r="G73" s="313"/>
      <c r="H73" s="313"/>
      <c r="I73" s="313"/>
      <c r="J73" s="313"/>
      <c r="K73" s="313"/>
      <c r="L73" s="313"/>
      <c r="M73" s="313"/>
      <c r="N73" s="40"/>
      <c r="O73" s="40"/>
      <c r="P73" s="40"/>
      <c r="Q73" s="40"/>
      <c r="R73" s="40"/>
      <c r="S73" s="40"/>
      <c r="T73" s="40"/>
      <c r="U73" s="40"/>
      <c r="V73" s="40"/>
      <c r="W73" s="40"/>
    </row>
    <row r="74" spans="2:23" ht="11.25" customHeight="1">
      <c r="B74" s="313"/>
      <c r="C74" s="313"/>
      <c r="D74" s="313"/>
      <c r="E74" s="313"/>
      <c r="F74" s="313"/>
      <c r="G74" s="313"/>
      <c r="H74" s="313"/>
      <c r="I74" s="313"/>
      <c r="J74" s="313"/>
      <c r="K74" s="313"/>
      <c r="L74" s="313"/>
      <c r="M74" s="313"/>
      <c r="N74" s="40"/>
      <c r="O74" s="40"/>
      <c r="P74" s="40"/>
      <c r="Q74" s="40"/>
      <c r="R74" s="40"/>
      <c r="S74" s="40"/>
      <c r="T74" s="40"/>
      <c r="U74" s="40"/>
      <c r="V74" s="40"/>
      <c r="W74" s="40"/>
    </row>
    <row r="75" spans="2:23" ht="11.25" customHeight="1">
      <c r="B75" s="313"/>
      <c r="C75" s="313"/>
      <c r="D75" s="313"/>
      <c r="E75" s="313"/>
      <c r="F75" s="313"/>
      <c r="G75" s="313"/>
      <c r="H75" s="313"/>
      <c r="I75" s="313"/>
      <c r="J75" s="313"/>
      <c r="K75" s="313"/>
      <c r="L75" s="313"/>
      <c r="M75" s="313"/>
      <c r="N75" s="40"/>
      <c r="O75" s="40"/>
      <c r="P75" s="40"/>
      <c r="Q75" s="40"/>
      <c r="R75" s="40"/>
      <c r="S75" s="40"/>
      <c r="T75" s="40"/>
      <c r="U75" s="40"/>
      <c r="V75" s="40"/>
      <c r="W75" s="40"/>
    </row>
    <row r="76" spans="2:23" ht="11.25" customHeight="1">
      <c r="B76" s="313"/>
      <c r="C76" s="313"/>
      <c r="D76" s="313"/>
      <c r="E76" s="313"/>
      <c r="F76" s="313"/>
      <c r="G76" s="313"/>
      <c r="H76" s="313"/>
      <c r="I76" s="313"/>
      <c r="J76" s="313"/>
      <c r="K76" s="313"/>
      <c r="L76" s="313"/>
      <c r="M76" s="313"/>
      <c r="N76" s="40"/>
      <c r="O76" s="40"/>
      <c r="P76" s="40"/>
      <c r="Q76" s="40"/>
      <c r="R76" s="40"/>
      <c r="S76" s="40"/>
      <c r="T76" s="40"/>
      <c r="U76" s="40"/>
      <c r="V76" s="40"/>
      <c r="W76" s="40"/>
    </row>
    <row r="77" spans="2:23" ht="11.25" customHeight="1">
      <c r="B77" s="313"/>
      <c r="C77" s="313"/>
      <c r="D77" s="313"/>
      <c r="E77" s="313"/>
      <c r="F77" s="313"/>
      <c r="G77" s="313"/>
      <c r="H77" s="313"/>
      <c r="I77" s="313"/>
      <c r="J77" s="313"/>
      <c r="K77" s="313"/>
      <c r="L77" s="313"/>
      <c r="M77" s="313"/>
      <c r="N77" s="40"/>
      <c r="O77" s="40"/>
      <c r="P77" s="40"/>
      <c r="Q77" s="40"/>
      <c r="R77" s="40"/>
      <c r="S77" s="40"/>
      <c r="T77" s="40"/>
      <c r="U77" s="40"/>
      <c r="V77" s="40"/>
      <c r="W77" s="40"/>
    </row>
    <row r="78" spans="2:23" ht="11.25" customHeight="1">
      <c r="B78" s="313"/>
      <c r="C78" s="313"/>
      <c r="D78" s="313"/>
      <c r="E78" s="313"/>
      <c r="F78" s="313"/>
      <c r="G78" s="313"/>
      <c r="H78" s="313"/>
      <c r="I78" s="313"/>
      <c r="J78" s="313"/>
      <c r="K78" s="313"/>
      <c r="L78" s="313"/>
      <c r="M78" s="313"/>
      <c r="N78" s="40"/>
      <c r="O78" s="40"/>
      <c r="P78" s="40"/>
      <c r="Q78" s="40"/>
      <c r="R78" s="40"/>
      <c r="S78" s="40"/>
      <c r="T78" s="40"/>
      <c r="U78" s="40"/>
      <c r="V78" s="40"/>
      <c r="W78" s="40"/>
    </row>
    <row r="79" spans="2:23" ht="11.25" customHeight="1">
      <c r="B79" s="313"/>
      <c r="C79" s="313"/>
      <c r="D79" s="313"/>
      <c r="E79" s="313"/>
      <c r="F79" s="313"/>
      <c r="G79" s="313"/>
      <c r="H79" s="313"/>
      <c r="I79" s="313"/>
      <c r="J79" s="313"/>
      <c r="K79" s="313"/>
      <c r="L79" s="313"/>
      <c r="M79" s="313"/>
      <c r="N79" s="40"/>
      <c r="O79" s="40"/>
      <c r="P79" s="40"/>
      <c r="Q79" s="40"/>
      <c r="R79" s="40"/>
      <c r="S79" s="40"/>
      <c r="T79" s="40"/>
      <c r="U79" s="40"/>
      <c r="V79" s="40"/>
      <c r="W79" s="40"/>
    </row>
    <row r="80" spans="2:23" ht="11.25" customHeight="1">
      <c r="B80" s="313"/>
      <c r="C80" s="313"/>
      <c r="D80" s="313"/>
      <c r="E80" s="313"/>
      <c r="F80" s="313"/>
      <c r="G80" s="313"/>
      <c r="H80" s="313"/>
      <c r="I80" s="313"/>
      <c r="J80" s="313"/>
      <c r="K80" s="313"/>
      <c r="L80" s="313"/>
      <c r="M80" s="313"/>
      <c r="N80" s="40"/>
      <c r="O80" s="40"/>
      <c r="P80" s="40"/>
      <c r="Q80" s="40"/>
      <c r="R80" s="40"/>
      <c r="S80" s="40"/>
      <c r="T80" s="40"/>
      <c r="U80" s="40"/>
      <c r="V80" s="40"/>
      <c r="W80" s="40"/>
    </row>
    <row r="81" spans="2:23" ht="11.25" customHeight="1">
      <c r="B81" s="313"/>
      <c r="C81" s="313"/>
      <c r="D81" s="313"/>
      <c r="E81" s="313"/>
      <c r="F81" s="313"/>
      <c r="G81" s="313"/>
      <c r="H81" s="313"/>
      <c r="I81" s="313"/>
      <c r="J81" s="313"/>
      <c r="K81" s="313"/>
      <c r="L81" s="313"/>
      <c r="M81" s="313"/>
      <c r="N81" s="40"/>
      <c r="O81" s="40"/>
      <c r="P81" s="40"/>
      <c r="Q81" s="40"/>
      <c r="R81" s="40"/>
      <c r="S81" s="40"/>
      <c r="T81" s="40"/>
      <c r="U81" s="40"/>
      <c r="V81" s="40"/>
      <c r="W81" s="40"/>
    </row>
    <row r="82" spans="2:23" ht="11.25" customHeight="1">
      <c r="B82" s="313"/>
      <c r="C82" s="313"/>
      <c r="D82" s="313"/>
      <c r="E82" s="313"/>
      <c r="F82" s="313"/>
      <c r="G82" s="313"/>
      <c r="H82" s="313"/>
      <c r="I82" s="313"/>
      <c r="J82" s="313"/>
      <c r="K82" s="313"/>
      <c r="L82" s="313"/>
      <c r="M82" s="313"/>
      <c r="N82" s="40"/>
      <c r="O82" s="40"/>
      <c r="P82" s="40"/>
      <c r="Q82" s="40"/>
      <c r="R82" s="40"/>
      <c r="S82" s="40"/>
      <c r="T82" s="40"/>
      <c r="U82" s="40"/>
      <c r="V82" s="40"/>
      <c r="W82" s="40"/>
    </row>
    <row r="83" spans="2:23" ht="11.25" customHeight="1">
      <c r="B83" s="313"/>
      <c r="C83" s="313"/>
      <c r="D83" s="313"/>
      <c r="E83" s="313"/>
      <c r="F83" s="313"/>
      <c r="G83" s="313"/>
      <c r="H83" s="313"/>
      <c r="I83" s="313"/>
      <c r="J83" s="313"/>
      <c r="K83" s="313"/>
      <c r="L83" s="313"/>
      <c r="M83" s="313"/>
      <c r="N83" s="40"/>
      <c r="O83" s="40"/>
      <c r="P83" s="40"/>
      <c r="Q83" s="40"/>
      <c r="R83" s="40"/>
      <c r="S83" s="40"/>
      <c r="T83" s="40"/>
      <c r="U83" s="40"/>
      <c r="V83" s="40"/>
      <c r="W83" s="40"/>
    </row>
    <row r="84" spans="2:23" ht="11.25" customHeight="1">
      <c r="B84" s="313"/>
      <c r="C84" s="313"/>
      <c r="D84" s="313"/>
      <c r="E84" s="313"/>
      <c r="F84" s="313"/>
      <c r="G84" s="313"/>
      <c r="H84" s="313"/>
      <c r="I84" s="313"/>
      <c r="J84" s="313"/>
      <c r="K84" s="313"/>
      <c r="L84" s="313"/>
      <c r="M84" s="313"/>
      <c r="N84" s="40"/>
      <c r="O84" s="40"/>
      <c r="P84" s="40"/>
      <c r="Q84" s="40"/>
      <c r="R84" s="40"/>
      <c r="S84" s="40"/>
      <c r="T84" s="40"/>
      <c r="U84" s="40"/>
      <c r="V84" s="40"/>
      <c r="W84" s="40"/>
    </row>
    <row r="85" spans="2:23" ht="11.25" customHeight="1">
      <c r="B85" s="313"/>
      <c r="C85" s="313"/>
      <c r="D85" s="313"/>
      <c r="E85" s="313"/>
      <c r="F85" s="313"/>
      <c r="G85" s="313"/>
      <c r="H85" s="313"/>
      <c r="I85" s="313"/>
      <c r="J85" s="313"/>
      <c r="K85" s="313"/>
      <c r="L85" s="313"/>
      <c r="M85" s="313"/>
      <c r="N85" s="40"/>
      <c r="O85" s="40"/>
      <c r="P85" s="40"/>
      <c r="Q85" s="40"/>
      <c r="R85" s="40"/>
      <c r="S85" s="40"/>
      <c r="T85" s="40"/>
      <c r="U85" s="40"/>
      <c r="V85" s="40"/>
      <c r="W85" s="40"/>
    </row>
    <row r="86" spans="2:23" ht="11.25" customHeight="1">
      <c r="B86" s="313"/>
      <c r="C86" s="313"/>
      <c r="D86" s="313"/>
      <c r="E86" s="313"/>
      <c r="F86" s="313"/>
      <c r="G86" s="313"/>
      <c r="H86" s="313"/>
      <c r="I86" s="313"/>
      <c r="J86" s="313"/>
      <c r="K86" s="313"/>
      <c r="L86" s="313"/>
      <c r="M86" s="313"/>
      <c r="N86" s="40"/>
      <c r="O86" s="40"/>
      <c r="P86" s="40"/>
      <c r="Q86" s="40"/>
      <c r="R86" s="40"/>
      <c r="S86" s="40"/>
      <c r="T86" s="40"/>
      <c r="U86" s="40"/>
      <c r="V86" s="40"/>
      <c r="W86" s="40"/>
    </row>
    <row r="87" spans="2:23" ht="11.25" customHeight="1">
      <c r="B87" s="313"/>
      <c r="C87" s="313"/>
      <c r="D87" s="313"/>
      <c r="E87" s="313"/>
      <c r="F87" s="313"/>
      <c r="G87" s="313"/>
      <c r="H87" s="313"/>
      <c r="I87" s="313"/>
      <c r="J87" s="313"/>
      <c r="K87" s="313"/>
      <c r="L87" s="313"/>
      <c r="M87" s="313"/>
      <c r="N87" s="40"/>
      <c r="O87" s="40"/>
      <c r="P87" s="40"/>
      <c r="Q87" s="40"/>
      <c r="R87" s="40"/>
      <c r="S87" s="40"/>
      <c r="T87" s="40"/>
      <c r="U87" s="40"/>
      <c r="V87" s="40"/>
      <c r="W87" s="40"/>
    </row>
    <row r="88" spans="2:23" ht="11.25" customHeight="1">
      <c r="B88" s="313"/>
      <c r="C88" s="313"/>
      <c r="D88" s="313"/>
      <c r="E88" s="313"/>
      <c r="F88" s="313"/>
      <c r="G88" s="313"/>
      <c r="H88" s="313"/>
      <c r="I88" s="313"/>
      <c r="J88" s="313"/>
      <c r="K88" s="313"/>
      <c r="L88" s="313"/>
      <c r="M88" s="313"/>
      <c r="N88" s="40"/>
      <c r="O88" s="40"/>
      <c r="P88" s="40"/>
      <c r="Q88" s="40"/>
      <c r="R88" s="40"/>
      <c r="S88" s="40"/>
      <c r="T88" s="40"/>
      <c r="U88" s="40"/>
      <c r="V88" s="40"/>
      <c r="W88" s="40"/>
    </row>
    <row r="89" spans="2:23" ht="11.25" customHeight="1">
      <c r="B89" s="313"/>
      <c r="C89" s="313"/>
      <c r="D89" s="313"/>
      <c r="E89" s="313"/>
      <c r="F89" s="313"/>
      <c r="G89" s="313"/>
      <c r="H89" s="313"/>
      <c r="I89" s="313"/>
      <c r="J89" s="313"/>
      <c r="K89" s="313"/>
      <c r="L89" s="313"/>
      <c r="M89" s="313"/>
      <c r="N89" s="40"/>
      <c r="O89" s="40"/>
      <c r="P89" s="40"/>
      <c r="Q89" s="40"/>
      <c r="R89" s="40"/>
      <c r="S89" s="40"/>
      <c r="T89" s="40"/>
      <c r="U89" s="40"/>
      <c r="V89" s="40"/>
      <c r="W89" s="40"/>
    </row>
    <row r="90" spans="2:23" ht="11.25" customHeight="1">
      <c r="B90" s="313"/>
      <c r="C90" s="313"/>
      <c r="D90" s="313"/>
      <c r="E90" s="313"/>
      <c r="F90" s="313"/>
      <c r="G90" s="313"/>
      <c r="H90" s="313"/>
      <c r="I90" s="313"/>
      <c r="J90" s="313"/>
      <c r="K90" s="313"/>
      <c r="L90" s="313"/>
      <c r="M90" s="313"/>
      <c r="N90" s="40"/>
      <c r="O90" s="40"/>
      <c r="P90" s="40"/>
      <c r="Q90" s="40"/>
      <c r="R90" s="40"/>
      <c r="S90" s="40"/>
      <c r="T90" s="40"/>
      <c r="U90" s="40"/>
      <c r="V90" s="40"/>
      <c r="W90" s="40"/>
    </row>
    <row r="91" spans="2:23" ht="11.25" customHeight="1">
      <c r="B91" s="313"/>
      <c r="C91" s="313"/>
      <c r="D91" s="313"/>
      <c r="E91" s="313"/>
      <c r="F91" s="313"/>
      <c r="G91" s="313"/>
      <c r="H91" s="313"/>
      <c r="I91" s="313"/>
      <c r="J91" s="313"/>
      <c r="K91" s="313"/>
      <c r="L91" s="313"/>
      <c r="M91" s="313"/>
      <c r="N91" s="40"/>
      <c r="O91" s="40"/>
      <c r="P91" s="40"/>
      <c r="Q91" s="40"/>
      <c r="R91" s="40"/>
      <c r="S91" s="40"/>
      <c r="T91" s="40"/>
      <c r="U91" s="40"/>
      <c r="V91" s="40"/>
      <c r="W91" s="40"/>
    </row>
    <row r="92" spans="2:23" ht="11.25" customHeight="1">
      <c r="B92" s="313"/>
      <c r="C92" s="313"/>
      <c r="D92" s="313"/>
      <c r="E92" s="313"/>
      <c r="F92" s="313"/>
      <c r="G92" s="313"/>
      <c r="H92" s="313"/>
      <c r="I92" s="313"/>
      <c r="J92" s="313"/>
      <c r="K92" s="313"/>
      <c r="L92" s="313"/>
      <c r="M92" s="313"/>
      <c r="N92" s="40"/>
      <c r="O92" s="40"/>
      <c r="P92" s="40"/>
      <c r="Q92" s="40"/>
      <c r="R92" s="40"/>
      <c r="S92" s="40"/>
      <c r="T92" s="40"/>
      <c r="U92" s="40"/>
      <c r="V92" s="40"/>
      <c r="W92" s="40"/>
    </row>
    <row r="93" spans="2:23" ht="11.25" customHeight="1">
      <c r="B93" s="313"/>
      <c r="C93" s="313"/>
      <c r="D93" s="313"/>
      <c r="E93" s="313"/>
      <c r="F93" s="313"/>
      <c r="G93" s="313"/>
      <c r="H93" s="313"/>
      <c r="I93" s="313"/>
      <c r="J93" s="313"/>
      <c r="K93" s="313"/>
      <c r="L93" s="313"/>
      <c r="M93" s="313"/>
      <c r="N93" s="40"/>
      <c r="O93" s="40"/>
      <c r="P93" s="40"/>
      <c r="Q93" s="40"/>
      <c r="R93" s="40"/>
      <c r="S93" s="40"/>
      <c r="T93" s="40"/>
      <c r="U93" s="40"/>
      <c r="V93" s="40"/>
      <c r="W93" s="40"/>
    </row>
    <row r="94" spans="2:23" ht="11.25" customHeight="1">
      <c r="B94" s="313"/>
      <c r="C94" s="313"/>
      <c r="D94" s="313"/>
      <c r="E94" s="313"/>
      <c r="F94" s="313"/>
      <c r="G94" s="313"/>
      <c r="H94" s="313"/>
      <c r="I94" s="313"/>
      <c r="J94" s="313"/>
      <c r="K94" s="313"/>
      <c r="L94" s="313"/>
      <c r="M94" s="313"/>
      <c r="N94" s="40"/>
      <c r="O94" s="40"/>
      <c r="P94" s="40"/>
      <c r="Q94" s="40"/>
      <c r="R94" s="40"/>
      <c r="S94" s="40"/>
      <c r="T94" s="40"/>
      <c r="U94" s="40"/>
      <c r="V94" s="40"/>
      <c r="W94" s="40"/>
    </row>
    <row r="95" spans="2:23" ht="11.25" customHeight="1">
      <c r="B95" s="313"/>
      <c r="C95" s="313"/>
      <c r="D95" s="313"/>
      <c r="E95" s="313"/>
      <c r="F95" s="313"/>
      <c r="G95" s="313"/>
      <c r="H95" s="313"/>
      <c r="I95" s="313"/>
      <c r="J95" s="313"/>
      <c r="K95" s="313"/>
      <c r="L95" s="313"/>
      <c r="M95" s="313"/>
      <c r="N95" s="40"/>
      <c r="O95" s="40"/>
      <c r="P95" s="40"/>
      <c r="Q95" s="40"/>
      <c r="R95" s="40"/>
      <c r="S95" s="40"/>
      <c r="T95" s="40"/>
      <c r="U95" s="40"/>
      <c r="V95" s="40"/>
      <c r="W95" s="40"/>
    </row>
    <row r="96" spans="2:23" ht="11.25" customHeight="1">
      <c r="B96" s="40"/>
      <c r="C96" s="40"/>
      <c r="D96" s="40"/>
      <c r="E96" s="40"/>
      <c r="F96" s="40"/>
      <c r="G96" s="40"/>
      <c r="H96" s="40"/>
      <c r="I96" s="40"/>
      <c r="J96" s="40"/>
      <c r="K96" s="40"/>
      <c r="L96" s="40"/>
      <c r="M96" s="40"/>
      <c r="N96" s="40"/>
      <c r="O96" s="40"/>
      <c r="P96" s="40"/>
      <c r="Q96" s="40"/>
      <c r="R96" s="40"/>
      <c r="S96" s="40"/>
      <c r="T96" s="40"/>
      <c r="U96" s="40"/>
      <c r="V96" s="40"/>
      <c r="W96" s="40"/>
    </row>
    <row r="97" spans="2:23" ht="11.25" customHeight="1">
      <c r="B97" s="40"/>
      <c r="C97" s="40"/>
      <c r="D97" s="40"/>
      <c r="E97" s="40"/>
      <c r="F97" s="40"/>
      <c r="G97" s="40"/>
      <c r="H97" s="40"/>
      <c r="I97" s="40"/>
      <c r="J97" s="40"/>
      <c r="K97" s="40"/>
      <c r="L97" s="40"/>
      <c r="M97" s="40"/>
      <c r="N97" s="40"/>
      <c r="O97" s="40"/>
      <c r="P97" s="40"/>
      <c r="Q97" s="40"/>
      <c r="R97" s="40"/>
      <c r="S97" s="40"/>
      <c r="T97" s="40"/>
      <c r="U97" s="40"/>
      <c r="V97" s="40"/>
      <c r="W97" s="40"/>
    </row>
    <row r="98" spans="2:23" ht="11.25" customHeight="1">
      <c r="B98" s="40"/>
      <c r="C98" s="40"/>
      <c r="D98" s="40"/>
      <c r="E98" s="40"/>
      <c r="F98" s="40"/>
      <c r="G98" s="40"/>
      <c r="H98" s="40"/>
      <c r="I98" s="40"/>
      <c r="J98" s="40"/>
      <c r="K98" s="40"/>
      <c r="L98" s="40"/>
      <c r="M98" s="40"/>
      <c r="N98" s="40"/>
      <c r="O98" s="40"/>
      <c r="P98" s="40"/>
      <c r="Q98" s="40"/>
      <c r="R98" s="40"/>
      <c r="S98" s="40"/>
      <c r="T98" s="40"/>
      <c r="U98" s="40"/>
      <c r="V98" s="40"/>
      <c r="W98" s="40"/>
    </row>
    <row r="99" spans="2:23" ht="11.25" customHeight="1">
      <c r="B99" s="40"/>
      <c r="C99" s="40"/>
      <c r="D99" s="40"/>
      <c r="E99" s="40"/>
      <c r="F99" s="40"/>
      <c r="G99" s="40"/>
      <c r="H99" s="40"/>
      <c r="I99" s="40"/>
      <c r="J99" s="40"/>
      <c r="K99" s="40"/>
      <c r="L99" s="40"/>
      <c r="M99" s="40"/>
      <c r="N99" s="40"/>
      <c r="O99" s="40"/>
      <c r="P99" s="40"/>
      <c r="Q99" s="40"/>
      <c r="R99" s="40"/>
      <c r="S99" s="40"/>
      <c r="T99" s="40"/>
      <c r="U99" s="40"/>
      <c r="V99" s="40"/>
      <c r="W99" s="40"/>
    </row>
    <row r="100" spans="2:23" ht="11.25" customHeight="1">
      <c r="B100" s="40"/>
      <c r="C100" s="40"/>
      <c r="D100" s="40"/>
      <c r="E100" s="40"/>
      <c r="F100" s="40"/>
      <c r="G100" s="40"/>
      <c r="H100" s="40"/>
      <c r="I100" s="40"/>
      <c r="J100" s="40"/>
      <c r="K100" s="40"/>
      <c r="L100" s="40"/>
      <c r="M100" s="40"/>
      <c r="N100" s="40"/>
      <c r="O100" s="40"/>
      <c r="P100" s="40"/>
      <c r="Q100" s="40"/>
      <c r="R100" s="40"/>
      <c r="S100" s="40"/>
      <c r="T100" s="40"/>
      <c r="U100" s="40"/>
      <c r="V100" s="40"/>
      <c r="W100" s="40"/>
    </row>
    <row r="101" spans="2:23" ht="11.25" customHeight="1">
      <c r="B101" s="40"/>
      <c r="C101" s="40"/>
      <c r="D101" s="40"/>
      <c r="E101" s="40"/>
      <c r="F101" s="40"/>
      <c r="G101" s="40"/>
      <c r="H101" s="40"/>
      <c r="I101" s="40"/>
      <c r="J101" s="40"/>
      <c r="K101" s="40"/>
      <c r="L101" s="40"/>
      <c r="M101" s="40"/>
      <c r="N101" s="40"/>
      <c r="O101" s="40"/>
      <c r="P101" s="40"/>
      <c r="Q101" s="40"/>
      <c r="R101" s="40"/>
      <c r="S101" s="40"/>
      <c r="T101" s="40"/>
      <c r="U101" s="40"/>
      <c r="V101" s="40"/>
      <c r="W101" s="40"/>
    </row>
    <row r="102" spans="2:23" ht="11.25" customHeight="1">
      <c r="B102" s="40"/>
      <c r="C102" s="40"/>
      <c r="D102" s="40"/>
      <c r="E102" s="40"/>
      <c r="F102" s="40"/>
      <c r="G102" s="40"/>
      <c r="H102" s="40"/>
      <c r="I102" s="40"/>
      <c r="J102" s="40"/>
      <c r="K102" s="40"/>
      <c r="L102" s="40"/>
      <c r="M102" s="40"/>
      <c r="N102" s="40"/>
      <c r="O102" s="40"/>
      <c r="P102" s="40"/>
      <c r="Q102" s="40"/>
      <c r="R102" s="40"/>
      <c r="S102" s="40"/>
      <c r="T102" s="40"/>
      <c r="U102" s="40"/>
      <c r="V102" s="40"/>
      <c r="W102" s="40"/>
    </row>
    <row r="103" spans="2:23" ht="11.25" customHeight="1">
      <c r="B103" s="40"/>
      <c r="C103" s="40"/>
      <c r="D103" s="40"/>
      <c r="E103" s="40"/>
      <c r="F103" s="40"/>
      <c r="G103" s="40"/>
      <c r="H103" s="40"/>
      <c r="I103" s="40"/>
      <c r="J103" s="40"/>
      <c r="K103" s="40"/>
      <c r="L103" s="40"/>
      <c r="M103" s="40"/>
      <c r="N103" s="40"/>
      <c r="O103" s="40"/>
      <c r="P103" s="40"/>
      <c r="Q103" s="40"/>
      <c r="R103" s="40"/>
      <c r="S103" s="40"/>
      <c r="T103" s="40"/>
      <c r="U103" s="40"/>
      <c r="V103" s="40"/>
      <c r="W103" s="40"/>
    </row>
    <row r="104" spans="2:23" ht="11.25" customHeight="1">
      <c r="B104" s="40"/>
      <c r="C104" s="40"/>
      <c r="D104" s="40"/>
      <c r="E104" s="40"/>
      <c r="F104" s="40"/>
      <c r="G104" s="40"/>
      <c r="H104" s="40"/>
      <c r="I104" s="40"/>
      <c r="J104" s="40"/>
      <c r="K104" s="40"/>
      <c r="L104" s="40"/>
      <c r="M104" s="40"/>
      <c r="N104" s="40"/>
      <c r="O104" s="40"/>
      <c r="P104" s="40"/>
      <c r="Q104" s="40"/>
      <c r="R104" s="40"/>
      <c r="S104" s="40"/>
      <c r="T104" s="40"/>
      <c r="U104" s="40"/>
      <c r="V104" s="40"/>
      <c r="W104" s="40"/>
    </row>
    <row r="105" spans="2:23" ht="11.25" customHeight="1">
      <c r="B105" s="40"/>
      <c r="C105" s="40"/>
      <c r="D105" s="40"/>
      <c r="E105" s="40"/>
      <c r="F105" s="40"/>
      <c r="G105" s="40"/>
      <c r="H105" s="40"/>
      <c r="I105" s="40"/>
      <c r="J105" s="40"/>
      <c r="K105" s="40"/>
      <c r="L105" s="40"/>
      <c r="M105" s="40"/>
      <c r="N105" s="40"/>
      <c r="O105" s="40"/>
      <c r="P105" s="40"/>
      <c r="Q105" s="40"/>
      <c r="R105" s="40"/>
      <c r="S105" s="40"/>
      <c r="T105" s="40"/>
      <c r="U105" s="40"/>
      <c r="V105" s="40"/>
      <c r="W105" s="40"/>
    </row>
    <row r="106" spans="2:23" ht="11.25" customHeight="1">
      <c r="B106" s="40"/>
      <c r="C106" s="40"/>
      <c r="D106" s="40"/>
      <c r="E106" s="40"/>
      <c r="F106" s="40"/>
      <c r="G106" s="40"/>
      <c r="H106" s="40"/>
      <c r="I106" s="40"/>
      <c r="J106" s="40"/>
      <c r="K106" s="40"/>
      <c r="L106" s="40"/>
      <c r="M106" s="40"/>
      <c r="N106" s="40"/>
      <c r="O106" s="40"/>
      <c r="P106" s="40"/>
      <c r="Q106" s="40"/>
      <c r="R106" s="40"/>
      <c r="S106" s="40"/>
      <c r="T106" s="40"/>
      <c r="U106" s="40"/>
      <c r="V106" s="40"/>
      <c r="W106" s="40"/>
    </row>
    <row r="107" spans="2:23" ht="11.25" customHeight="1">
      <c r="B107" s="40"/>
      <c r="C107" s="40"/>
      <c r="D107" s="40"/>
      <c r="E107" s="40"/>
      <c r="F107" s="40"/>
      <c r="G107" s="40"/>
      <c r="H107" s="40"/>
      <c r="I107" s="40"/>
      <c r="J107" s="40"/>
      <c r="K107" s="40"/>
      <c r="L107" s="40"/>
      <c r="M107" s="40"/>
      <c r="N107" s="40"/>
      <c r="O107" s="40"/>
      <c r="P107" s="40"/>
      <c r="Q107" s="40"/>
      <c r="R107" s="40"/>
      <c r="S107" s="40"/>
      <c r="T107" s="40"/>
      <c r="U107" s="40"/>
      <c r="V107" s="40"/>
      <c r="W107" s="40"/>
    </row>
    <row r="108" spans="2:23" ht="11.25" customHeight="1">
      <c r="B108" s="40"/>
      <c r="C108" s="40"/>
      <c r="D108" s="40"/>
      <c r="E108" s="40"/>
      <c r="F108" s="40"/>
      <c r="G108" s="40"/>
      <c r="H108" s="40"/>
      <c r="I108" s="40"/>
      <c r="J108" s="40"/>
      <c r="K108" s="40"/>
      <c r="L108" s="40"/>
      <c r="M108" s="40"/>
      <c r="N108" s="40"/>
      <c r="O108" s="40"/>
      <c r="P108" s="40"/>
      <c r="Q108" s="40"/>
      <c r="R108" s="40"/>
      <c r="S108" s="40"/>
      <c r="T108" s="40"/>
      <c r="U108" s="40"/>
      <c r="V108" s="40"/>
      <c r="W108" s="40"/>
    </row>
    <row r="109" spans="2:23" ht="11.25" customHeight="1">
      <c r="B109" s="40"/>
      <c r="C109" s="40"/>
      <c r="D109" s="40"/>
      <c r="E109" s="40"/>
      <c r="F109" s="40"/>
      <c r="G109" s="40"/>
      <c r="H109" s="40"/>
      <c r="I109" s="40"/>
      <c r="J109" s="40"/>
      <c r="K109" s="40"/>
      <c r="L109" s="40"/>
      <c r="M109" s="40"/>
      <c r="N109" s="40"/>
      <c r="O109" s="40"/>
      <c r="P109" s="40"/>
      <c r="Q109" s="40"/>
      <c r="R109" s="40"/>
      <c r="S109" s="40"/>
      <c r="T109" s="40"/>
      <c r="U109" s="40"/>
      <c r="V109" s="40"/>
      <c r="W109" s="40"/>
    </row>
    <row r="110" spans="2:23" ht="11.25" customHeight="1">
      <c r="B110" s="40"/>
      <c r="C110" s="40"/>
      <c r="D110" s="40"/>
      <c r="E110" s="40"/>
      <c r="F110" s="40"/>
      <c r="G110" s="40"/>
      <c r="H110" s="40"/>
      <c r="I110" s="40"/>
      <c r="J110" s="40"/>
      <c r="K110" s="40"/>
      <c r="L110" s="40"/>
      <c r="M110" s="40"/>
      <c r="N110" s="40"/>
      <c r="O110" s="40"/>
      <c r="P110" s="40"/>
      <c r="Q110" s="40"/>
      <c r="R110" s="40"/>
      <c r="S110" s="40"/>
      <c r="T110" s="40"/>
      <c r="U110" s="40"/>
      <c r="V110" s="40"/>
      <c r="W110" s="40"/>
    </row>
    <row r="111" spans="2:23" ht="11.25" customHeight="1">
      <c r="B111" s="40"/>
      <c r="C111" s="40"/>
      <c r="D111" s="40"/>
      <c r="E111" s="40"/>
      <c r="F111" s="40"/>
      <c r="G111" s="40"/>
      <c r="H111" s="40"/>
      <c r="I111" s="40"/>
      <c r="J111" s="40"/>
      <c r="K111" s="40"/>
      <c r="L111" s="40"/>
      <c r="M111" s="40"/>
      <c r="N111" s="40"/>
      <c r="O111" s="40"/>
      <c r="P111" s="40"/>
      <c r="Q111" s="40"/>
      <c r="R111" s="40"/>
      <c r="S111" s="40"/>
      <c r="T111" s="40"/>
      <c r="U111" s="40"/>
      <c r="V111" s="40"/>
      <c r="W111" s="40"/>
    </row>
    <row r="112" spans="2:23" ht="11.25" customHeight="1">
      <c r="B112" s="40"/>
      <c r="C112" s="40"/>
      <c r="D112" s="40"/>
      <c r="E112" s="40"/>
      <c r="F112" s="40"/>
      <c r="G112" s="40"/>
      <c r="H112" s="40"/>
      <c r="I112" s="40"/>
      <c r="J112" s="40"/>
      <c r="K112" s="40"/>
      <c r="L112" s="40"/>
      <c r="M112" s="40"/>
      <c r="N112" s="40"/>
      <c r="O112" s="40"/>
      <c r="P112" s="40"/>
      <c r="Q112" s="40"/>
      <c r="R112" s="40"/>
      <c r="S112" s="40"/>
      <c r="T112" s="40"/>
      <c r="U112" s="40"/>
      <c r="V112" s="40"/>
      <c r="W112" s="40"/>
    </row>
    <row r="113" spans="2:23" ht="11.25" customHeight="1">
      <c r="B113" s="40"/>
      <c r="C113" s="40"/>
      <c r="D113" s="40"/>
      <c r="E113" s="40"/>
      <c r="F113" s="40"/>
      <c r="G113" s="40"/>
      <c r="H113" s="40"/>
      <c r="I113" s="40"/>
      <c r="J113" s="40"/>
      <c r="K113" s="40"/>
      <c r="L113" s="40"/>
      <c r="M113" s="40"/>
      <c r="N113" s="40"/>
      <c r="O113" s="40"/>
      <c r="P113" s="40"/>
      <c r="Q113" s="40"/>
      <c r="R113" s="40"/>
      <c r="S113" s="40"/>
      <c r="T113" s="40"/>
      <c r="U113" s="40"/>
      <c r="V113" s="40"/>
      <c r="W113" s="40"/>
    </row>
    <row r="114" spans="2:23" ht="11.25" customHeight="1">
      <c r="B114" s="40"/>
      <c r="C114" s="40"/>
      <c r="D114" s="40"/>
      <c r="E114" s="40"/>
      <c r="F114" s="40"/>
      <c r="G114" s="40"/>
      <c r="H114" s="40"/>
      <c r="I114" s="40"/>
      <c r="J114" s="40"/>
      <c r="K114" s="40"/>
      <c r="L114" s="40"/>
      <c r="M114" s="40"/>
      <c r="N114" s="40"/>
      <c r="O114" s="40"/>
      <c r="P114" s="40"/>
      <c r="Q114" s="40"/>
      <c r="R114" s="40"/>
      <c r="S114" s="40"/>
      <c r="T114" s="40"/>
      <c r="U114" s="40"/>
      <c r="V114" s="40"/>
      <c r="W114" s="40"/>
    </row>
    <row r="115" spans="2:23" ht="11.25" customHeight="1">
      <c r="B115" s="40"/>
      <c r="C115" s="40"/>
      <c r="D115" s="40"/>
      <c r="E115" s="40"/>
      <c r="F115" s="40"/>
      <c r="G115" s="40"/>
      <c r="H115" s="40"/>
      <c r="I115" s="40"/>
      <c r="J115" s="40"/>
      <c r="K115" s="40"/>
      <c r="L115" s="40"/>
      <c r="M115" s="40"/>
      <c r="N115" s="40"/>
      <c r="O115" s="40"/>
      <c r="P115" s="40"/>
      <c r="Q115" s="40"/>
      <c r="R115" s="40"/>
      <c r="S115" s="40"/>
      <c r="T115" s="40"/>
      <c r="U115" s="40"/>
      <c r="V115" s="40"/>
      <c r="W115" s="40"/>
    </row>
    <row r="116" spans="2:23" ht="11.25" customHeight="1">
      <c r="B116" s="40"/>
      <c r="C116" s="40"/>
      <c r="D116" s="40"/>
      <c r="E116" s="40"/>
      <c r="F116" s="40"/>
      <c r="G116" s="40"/>
      <c r="H116" s="40"/>
      <c r="I116" s="40"/>
      <c r="J116" s="40"/>
      <c r="K116" s="40"/>
      <c r="L116" s="40"/>
      <c r="M116" s="40"/>
      <c r="N116" s="40"/>
      <c r="O116" s="40"/>
      <c r="P116" s="40"/>
      <c r="Q116" s="40"/>
      <c r="R116" s="40"/>
      <c r="S116" s="40"/>
      <c r="T116" s="40"/>
      <c r="U116" s="40"/>
      <c r="V116" s="40"/>
      <c r="W116" s="40"/>
    </row>
    <row r="117" spans="2:23" ht="11.25" customHeight="1">
      <c r="B117" s="40"/>
      <c r="C117" s="40"/>
      <c r="D117" s="40"/>
      <c r="E117" s="40"/>
      <c r="F117" s="40"/>
      <c r="G117" s="40"/>
      <c r="H117" s="40"/>
      <c r="I117" s="40"/>
      <c r="J117" s="40"/>
      <c r="K117" s="40"/>
      <c r="L117" s="40"/>
      <c r="M117" s="40"/>
      <c r="N117" s="40"/>
      <c r="O117" s="40"/>
      <c r="P117" s="40"/>
      <c r="Q117" s="40"/>
      <c r="R117" s="40"/>
      <c r="S117" s="40"/>
      <c r="T117" s="40"/>
      <c r="U117" s="40"/>
      <c r="V117" s="40"/>
      <c r="W117" s="40"/>
    </row>
    <row r="118" spans="2:23" ht="11.25" customHeight="1">
      <c r="B118" s="40"/>
      <c r="C118" s="40"/>
      <c r="D118" s="40"/>
      <c r="E118" s="40"/>
      <c r="F118" s="40"/>
      <c r="G118" s="40"/>
      <c r="H118" s="40"/>
      <c r="I118" s="40"/>
      <c r="J118" s="40"/>
      <c r="K118" s="40"/>
      <c r="L118" s="40"/>
      <c r="M118" s="40"/>
      <c r="N118" s="40"/>
      <c r="O118" s="40"/>
      <c r="P118" s="40"/>
      <c r="Q118" s="40"/>
      <c r="R118" s="40"/>
      <c r="S118" s="40"/>
      <c r="T118" s="40"/>
      <c r="U118" s="40"/>
      <c r="V118" s="40"/>
      <c r="W118" s="40"/>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9C7D0-807A-4FE3-8A36-F830F38E7ED6}">
  <sheetPr>
    <tabColor theme="4"/>
  </sheetPr>
  <dimension ref="B6:M11"/>
  <sheetViews>
    <sheetView showGridLines="0" zoomScaleNormal="100" workbookViewId="0">
      <selection activeCell="B10" sqref="B10"/>
    </sheetView>
  </sheetViews>
  <sheetFormatPr defaultColWidth="7.6640625" defaultRowHeight="11.25" customHeight="1"/>
  <cols>
    <col min="1" max="1" width="3.33203125" style="385" customWidth="1"/>
    <col min="2" max="2" width="25.33203125" style="385" customWidth="1"/>
    <col min="3" max="16384" width="7.6640625" style="385"/>
  </cols>
  <sheetData>
    <row r="6" spans="2:13" ht="15.5">
      <c r="C6" s="295" t="s">
        <v>508</v>
      </c>
    </row>
    <row r="7" spans="2:13" ht="11.25" customHeight="1">
      <c r="C7" s="356">
        <v>2015</v>
      </c>
      <c r="D7" s="357">
        <v>2016</v>
      </c>
      <c r="E7" s="357">
        <v>2017</v>
      </c>
      <c r="F7" s="357">
        <v>2018</v>
      </c>
      <c r="G7" s="357">
        <v>2019</v>
      </c>
      <c r="H7" s="357">
        <v>2020</v>
      </c>
      <c r="I7" s="357">
        <v>2021</v>
      </c>
      <c r="J7" s="357">
        <v>2022</v>
      </c>
      <c r="K7" s="357">
        <v>2023</v>
      </c>
      <c r="L7" s="357">
        <v>2024</v>
      </c>
      <c r="M7" s="358">
        <v>2025</v>
      </c>
    </row>
    <row r="8" spans="2:13" ht="11.25" customHeight="1">
      <c r="B8" s="386" t="s">
        <v>246</v>
      </c>
      <c r="C8" s="387">
        <v>10.64995602462621</v>
      </c>
      <c r="D8" s="388">
        <v>10.473977695167287</v>
      </c>
      <c r="E8" s="388">
        <v>10.881875563570784</v>
      </c>
      <c r="F8" s="388">
        <v>9.8923076923076927</v>
      </c>
      <c r="G8" s="388">
        <v>10.28719467061436</v>
      </c>
      <c r="H8" s="388">
        <v>10.92563903950426</v>
      </c>
      <c r="I8" s="388">
        <v>9.5920859794821691</v>
      </c>
      <c r="J8" s="388">
        <v>12.505464480874316</v>
      </c>
      <c r="K8" s="388">
        <v>12.810256410256411</v>
      </c>
      <c r="L8" s="388">
        <v>12.389250814332248</v>
      </c>
      <c r="M8" s="389">
        <v>10.691798941798941</v>
      </c>
    </row>
    <row r="9" spans="2:13" ht="11.25" customHeight="1">
      <c r="B9" s="386" t="s">
        <v>509</v>
      </c>
      <c r="C9" s="5">
        <v>12109</v>
      </c>
      <c r="D9" s="6">
        <v>11270</v>
      </c>
      <c r="E9" s="6">
        <v>12068</v>
      </c>
      <c r="F9" s="6">
        <v>12860</v>
      </c>
      <c r="G9" s="6">
        <v>13898</v>
      </c>
      <c r="H9" s="6">
        <v>14105</v>
      </c>
      <c r="I9" s="6">
        <v>19635</v>
      </c>
      <c r="J9" s="6">
        <v>18308</v>
      </c>
      <c r="K9" s="6">
        <v>14988</v>
      </c>
      <c r="L9" s="6">
        <v>15214</v>
      </c>
      <c r="M9" s="7">
        <v>8083</v>
      </c>
    </row>
    <row r="10" spans="2:13" ht="11.25" customHeight="1">
      <c r="B10" s="386" t="s">
        <v>216</v>
      </c>
      <c r="C10" s="390">
        <v>1137</v>
      </c>
      <c r="D10" s="391">
        <v>1076</v>
      </c>
      <c r="E10" s="391">
        <v>1109</v>
      </c>
      <c r="F10" s="391">
        <v>1300</v>
      </c>
      <c r="G10" s="391">
        <v>1351</v>
      </c>
      <c r="H10" s="391">
        <v>1291</v>
      </c>
      <c r="I10" s="391">
        <v>2047</v>
      </c>
      <c r="J10" s="391">
        <v>1464</v>
      </c>
      <c r="K10" s="391">
        <v>1170</v>
      </c>
      <c r="L10" s="391">
        <v>1228</v>
      </c>
      <c r="M10" s="392">
        <v>756</v>
      </c>
    </row>
    <row r="11" spans="2:13" ht="11.25" customHeight="1">
      <c r="B11" s="364" t="s">
        <v>74</v>
      </c>
    </row>
  </sheetData>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179C8-464F-41B4-8C76-074C78A866D8}">
  <sheetPr>
    <tabColor theme="4"/>
  </sheetPr>
  <dimension ref="B6:Z127"/>
  <sheetViews>
    <sheetView showGridLines="0" zoomScaleNormal="100" workbookViewId="0">
      <selection activeCell="P62" sqref="P62"/>
    </sheetView>
  </sheetViews>
  <sheetFormatPr defaultColWidth="7.6640625" defaultRowHeight="11.25" customHeight="1"/>
  <cols>
    <col min="1" max="1" width="3.33203125" style="313" customWidth="1"/>
    <col min="2" max="2" width="14.6640625" style="313" customWidth="1"/>
    <col min="3" max="7" width="7.6640625" style="313"/>
    <col min="8" max="8" width="7.6640625" style="313" customWidth="1"/>
    <col min="9" max="9" width="9.109375" style="313" customWidth="1"/>
    <col min="10" max="13" width="7.6640625" style="313"/>
    <col min="14" max="14" width="3.33203125" style="313" customWidth="1"/>
    <col min="15" max="15" width="14.6640625" style="313" customWidth="1"/>
    <col min="16" max="19" width="7.6640625" style="313"/>
    <col min="20" max="26" width="8.109375" style="313" bestFit="1" customWidth="1"/>
    <col min="27" max="16384" width="7.6640625" style="313"/>
  </cols>
  <sheetData>
    <row r="6" spans="2:26" ht="15.5">
      <c r="C6" s="295" t="s">
        <v>510</v>
      </c>
      <c r="P6" s="295" t="s">
        <v>511</v>
      </c>
    </row>
    <row r="7" spans="2:26" ht="11.25" customHeight="1">
      <c r="B7" s="378"/>
      <c r="C7" s="356">
        <v>2015</v>
      </c>
      <c r="D7" s="357">
        <v>2016</v>
      </c>
      <c r="E7" s="357">
        <v>2017</v>
      </c>
      <c r="F7" s="357">
        <v>2018</v>
      </c>
      <c r="G7" s="357">
        <v>2019</v>
      </c>
      <c r="H7" s="357">
        <v>2020</v>
      </c>
      <c r="I7" s="357">
        <v>2021</v>
      </c>
      <c r="J7" s="357">
        <v>2022</v>
      </c>
      <c r="K7" s="357">
        <v>2023</v>
      </c>
      <c r="L7" s="357">
        <v>2024</v>
      </c>
      <c r="M7" s="358">
        <v>2025</v>
      </c>
      <c r="O7" s="378"/>
      <c r="P7" s="356">
        <v>2015</v>
      </c>
      <c r="Q7" s="357">
        <v>2016</v>
      </c>
      <c r="R7" s="357">
        <v>2017</v>
      </c>
      <c r="S7" s="357">
        <v>2018</v>
      </c>
      <c r="T7" s="357">
        <v>2019</v>
      </c>
      <c r="U7" s="357">
        <v>2020</v>
      </c>
      <c r="V7" s="357">
        <v>2021</v>
      </c>
      <c r="W7" s="357">
        <v>2022</v>
      </c>
      <c r="X7" s="357">
        <v>2023</v>
      </c>
      <c r="Y7" s="357">
        <v>2024</v>
      </c>
      <c r="Z7" s="358">
        <v>2025</v>
      </c>
    </row>
    <row r="8" spans="2:26" ht="11.25" customHeight="1">
      <c r="B8" s="363" t="s">
        <v>227</v>
      </c>
      <c r="C8" s="2">
        <v>40</v>
      </c>
      <c r="D8" s="3">
        <v>60</v>
      </c>
      <c r="E8" s="3">
        <v>48.82</v>
      </c>
      <c r="F8" s="3">
        <v>59.5</v>
      </c>
      <c r="G8" s="3">
        <v>62.327639430829251</v>
      </c>
      <c r="H8" s="3">
        <v>62.47</v>
      </c>
      <c r="I8" s="3">
        <v>60.36</v>
      </c>
      <c r="J8" s="3">
        <v>43.9</v>
      </c>
      <c r="K8" s="3">
        <v>39.82</v>
      </c>
      <c r="L8" s="3">
        <v>67.8</v>
      </c>
      <c r="M8" s="4">
        <v>220</v>
      </c>
      <c r="N8" s="360"/>
      <c r="O8" s="363" t="s">
        <v>227</v>
      </c>
      <c r="P8" s="2">
        <v>150.91373439280579</v>
      </c>
      <c r="Q8" s="3">
        <v>182.89403382448381</v>
      </c>
      <c r="R8" s="3">
        <v>158.66704393841911</v>
      </c>
      <c r="S8" s="3">
        <v>212.95498723580815</v>
      </c>
      <c r="T8" s="3">
        <v>223.71628031322749</v>
      </c>
      <c r="U8" s="3">
        <v>293.41152611512683</v>
      </c>
      <c r="V8" s="3">
        <v>227.78589668685285</v>
      </c>
      <c r="W8" s="3">
        <v>151.86287924599043</v>
      </c>
      <c r="X8" s="3">
        <v>189.90244143774126</v>
      </c>
      <c r="Y8" s="3">
        <v>241.66340196258903</v>
      </c>
      <c r="Z8" s="4">
        <v>535.76389211666663</v>
      </c>
    </row>
    <row r="9" spans="2:26" ht="11.25" customHeight="1">
      <c r="B9" s="363" t="s">
        <v>228</v>
      </c>
      <c r="C9" s="27">
        <v>56.95</v>
      </c>
      <c r="D9" s="24">
        <v>77.223445419497253</v>
      </c>
      <c r="E9" s="24">
        <v>90</v>
      </c>
      <c r="F9" s="24">
        <v>128.19999999999999</v>
      </c>
      <c r="G9" s="24">
        <v>83</v>
      </c>
      <c r="H9" s="24">
        <v>80</v>
      </c>
      <c r="I9" s="24">
        <v>120</v>
      </c>
      <c r="J9" s="24">
        <v>80</v>
      </c>
      <c r="K9" s="24">
        <v>52.5</v>
      </c>
      <c r="L9" s="24">
        <v>43</v>
      </c>
      <c r="M9" s="25">
        <v>200</v>
      </c>
      <c r="N9" s="360"/>
      <c r="O9" s="363" t="s">
        <v>228</v>
      </c>
      <c r="P9" s="27">
        <v>172.71018625049743</v>
      </c>
      <c r="Q9" s="24">
        <v>154.32983131391012</v>
      </c>
      <c r="R9" s="24">
        <v>360.35339682550534</v>
      </c>
      <c r="S9" s="24">
        <v>253.72500000000002</v>
      </c>
      <c r="T9" s="24">
        <v>214.11775907921387</v>
      </c>
      <c r="U9" s="24">
        <v>221.02733078723404</v>
      </c>
      <c r="V9" s="24">
        <v>391.54409649122806</v>
      </c>
      <c r="W9" s="24">
        <v>189.71933959294302</v>
      </c>
      <c r="X9" s="24">
        <v>317.59090909090907</v>
      </c>
      <c r="Y9" s="24">
        <v>297.55262962962962</v>
      </c>
      <c r="Z9" s="25">
        <v>779.14545454545453</v>
      </c>
    </row>
    <row r="10" spans="2:26" ht="11.25" customHeight="1">
      <c r="B10" s="91" t="s">
        <v>229</v>
      </c>
      <c r="C10" s="72">
        <v>202.797365182324</v>
      </c>
      <c r="D10" s="73">
        <v>170.140613</v>
      </c>
      <c r="E10" s="73">
        <v>294.02905500000003</v>
      </c>
      <c r="F10" s="73">
        <v>322.94472000000002</v>
      </c>
      <c r="G10" s="73">
        <v>348.15283249999999</v>
      </c>
      <c r="H10" s="73">
        <v>541.51025800000002</v>
      </c>
      <c r="I10" s="73">
        <v>674.48591699999997</v>
      </c>
      <c r="J10" s="73">
        <v>268.56939</v>
      </c>
      <c r="K10" s="73">
        <v>114.75059400000001</v>
      </c>
      <c r="L10" s="73">
        <v>381.09479899999997</v>
      </c>
      <c r="M10" s="74">
        <v>909.04246000000001</v>
      </c>
      <c r="N10" s="360"/>
      <c r="O10" s="91" t="s">
        <v>229</v>
      </c>
      <c r="P10" s="72">
        <v>389.4446174554696</v>
      </c>
      <c r="Q10" s="73">
        <v>303.34762790111859</v>
      </c>
      <c r="R10" s="73">
        <v>834.8135200344226</v>
      </c>
      <c r="S10" s="73">
        <v>617.04392747509678</v>
      </c>
      <c r="T10" s="73">
        <v>2132.4965799128672</v>
      </c>
      <c r="U10" s="73">
        <v>1755.6959176245814</v>
      </c>
      <c r="V10" s="73">
        <v>2487.5728808378171</v>
      </c>
      <c r="W10" s="73">
        <v>663.12855934966808</v>
      </c>
      <c r="X10" s="73">
        <v>628.55896738906017</v>
      </c>
      <c r="Y10" s="73">
        <v>1033.2629223549875</v>
      </c>
      <c r="Z10" s="74">
        <v>2612.3683156720226</v>
      </c>
    </row>
    <row r="11" spans="2:26" ht="11.25" customHeight="1">
      <c r="B11" s="364" t="s">
        <v>74</v>
      </c>
      <c r="N11" s="360"/>
      <c r="O11" s="364" t="s">
        <v>74</v>
      </c>
    </row>
    <row r="12" spans="2:26" ht="11.25" customHeight="1">
      <c r="N12" s="360"/>
    </row>
    <row r="13" spans="2:26" ht="11.25" customHeight="1">
      <c r="N13" s="360"/>
    </row>
    <row r="14" spans="2:26" ht="11.25" customHeight="1">
      <c r="N14" s="360"/>
    </row>
    <row r="15" spans="2:26" ht="11.25" customHeight="1">
      <c r="N15" s="360"/>
    </row>
    <row r="16" spans="2:26" ht="11.25" customHeight="1">
      <c r="N16" s="360"/>
    </row>
    <row r="17" spans="14:14" ht="11.25" customHeight="1">
      <c r="N17" s="360"/>
    </row>
    <row r="18" spans="14:14" ht="11.25" customHeight="1">
      <c r="N18" s="360"/>
    </row>
    <row r="19" spans="14:14" ht="11.25" customHeight="1">
      <c r="N19" s="360"/>
    </row>
    <row r="20" spans="14:14" ht="11.25" customHeight="1">
      <c r="N20" s="360"/>
    </row>
    <row r="21" spans="14:14" ht="11.25" customHeight="1">
      <c r="N21" s="360"/>
    </row>
    <row r="22" spans="14:14" ht="11.25" customHeight="1">
      <c r="N22" s="360"/>
    </row>
    <row r="23" spans="14:14" ht="11.25" customHeight="1">
      <c r="N23" s="360"/>
    </row>
    <row r="24" spans="14:14" ht="11.25" customHeight="1">
      <c r="N24" s="360"/>
    </row>
    <row r="25" spans="14:14" ht="11.25" customHeight="1">
      <c r="N25" s="360"/>
    </row>
    <row r="26" spans="14:14" ht="11.25" customHeight="1">
      <c r="N26" s="360"/>
    </row>
    <row r="27" spans="14:14" ht="11.25" customHeight="1">
      <c r="N27" s="360"/>
    </row>
    <row r="28" spans="14:14" ht="11.25" customHeight="1">
      <c r="N28" s="360"/>
    </row>
    <row r="29" spans="14:14" ht="11.25" customHeight="1">
      <c r="N29" s="360"/>
    </row>
    <row r="30" spans="14:14" ht="11.25" customHeight="1">
      <c r="N30" s="360"/>
    </row>
    <row r="31" spans="14:14" ht="11.25" customHeight="1">
      <c r="N31" s="360"/>
    </row>
    <row r="32" spans="14:14" ht="11.25" customHeight="1">
      <c r="N32" s="360"/>
    </row>
    <row r="33" spans="2:26" ht="11.25" customHeight="1">
      <c r="C33" s="295" t="s">
        <v>512</v>
      </c>
      <c r="N33" s="360"/>
      <c r="P33" s="295" t="s">
        <v>513</v>
      </c>
    </row>
    <row r="34" spans="2:26" ht="11.25" customHeight="1">
      <c r="B34" s="378"/>
      <c r="C34" s="356">
        <v>2015</v>
      </c>
      <c r="D34" s="357">
        <v>2016</v>
      </c>
      <c r="E34" s="357">
        <v>2017</v>
      </c>
      <c r="F34" s="357">
        <v>2018</v>
      </c>
      <c r="G34" s="357">
        <v>2019</v>
      </c>
      <c r="H34" s="357">
        <v>2020</v>
      </c>
      <c r="I34" s="357">
        <v>2021</v>
      </c>
      <c r="J34" s="357">
        <v>2022</v>
      </c>
      <c r="K34" s="357">
        <v>2023</v>
      </c>
      <c r="L34" s="357">
        <v>2024</v>
      </c>
      <c r="M34" s="358">
        <v>2025</v>
      </c>
      <c r="N34" s="360"/>
      <c r="O34" s="378"/>
      <c r="P34" s="356">
        <v>2015</v>
      </c>
      <c r="Q34" s="357">
        <v>2016</v>
      </c>
      <c r="R34" s="357">
        <v>2017</v>
      </c>
      <c r="S34" s="357">
        <v>2018</v>
      </c>
      <c r="T34" s="357">
        <v>2019</v>
      </c>
      <c r="U34" s="357">
        <v>2020</v>
      </c>
      <c r="V34" s="357">
        <v>2021</v>
      </c>
      <c r="W34" s="357">
        <v>2022</v>
      </c>
      <c r="X34" s="357">
        <v>2023</v>
      </c>
      <c r="Y34" s="357">
        <v>2024</v>
      </c>
      <c r="Z34" s="358">
        <v>2025</v>
      </c>
    </row>
    <row r="35" spans="2:26" ht="11.25" customHeight="1">
      <c r="B35" s="363" t="s">
        <v>227</v>
      </c>
      <c r="C35" s="2">
        <v>40</v>
      </c>
      <c r="D35" s="3">
        <v>59.25</v>
      </c>
      <c r="E35" s="3">
        <v>49.2</v>
      </c>
      <c r="F35" s="3">
        <v>59.5</v>
      </c>
      <c r="G35" s="3">
        <v>64.504999999999995</v>
      </c>
      <c r="H35" s="3">
        <v>64</v>
      </c>
      <c r="I35" s="3">
        <v>63</v>
      </c>
      <c r="J35" s="3">
        <v>44.4</v>
      </c>
      <c r="K35" s="3">
        <v>42.191435768261897</v>
      </c>
      <c r="L35" s="3">
        <v>75</v>
      </c>
      <c r="M35" s="4">
        <v>220</v>
      </c>
      <c r="N35" s="360"/>
      <c r="O35" s="363" t="s">
        <v>227</v>
      </c>
      <c r="P35" s="2">
        <v>151.86438380035298</v>
      </c>
      <c r="Q35" s="3">
        <v>184.33849435864454</v>
      </c>
      <c r="R35" s="3">
        <v>161.88972499087532</v>
      </c>
      <c r="S35" s="3">
        <v>216.89932086849606</v>
      </c>
      <c r="T35" s="3">
        <v>226.39112319492148</v>
      </c>
      <c r="U35" s="3">
        <v>295.98760454661385</v>
      </c>
      <c r="V35" s="3">
        <v>257.98025880036903</v>
      </c>
      <c r="W35" s="3">
        <v>160.66100561227179</v>
      </c>
      <c r="X35" s="3">
        <v>189.27945362827595</v>
      </c>
      <c r="Y35" s="3">
        <v>245.59548377226315</v>
      </c>
      <c r="Z35" s="4">
        <v>590.69715373828831</v>
      </c>
    </row>
    <row r="36" spans="2:26" ht="11.25" customHeight="1">
      <c r="B36" s="363" t="s">
        <v>228</v>
      </c>
      <c r="C36" s="27">
        <v>63.9</v>
      </c>
      <c r="D36" s="24">
        <v>95</v>
      </c>
      <c r="E36" s="24">
        <v>90</v>
      </c>
      <c r="F36" s="24">
        <v>143.69999999999999</v>
      </c>
      <c r="G36" s="24">
        <v>90</v>
      </c>
      <c r="H36" s="24">
        <v>92.5</v>
      </c>
      <c r="I36" s="24">
        <v>120</v>
      </c>
      <c r="J36" s="24">
        <v>83.433385601509542</v>
      </c>
      <c r="K36" s="24">
        <v>76</v>
      </c>
      <c r="L36" s="24">
        <v>43</v>
      </c>
      <c r="M36" s="25">
        <v>200</v>
      </c>
      <c r="N36" s="360"/>
      <c r="O36" s="363" t="s">
        <v>228</v>
      </c>
      <c r="P36" s="27">
        <v>180.00481585414386</v>
      </c>
      <c r="Q36" s="24">
        <v>159.77308102670341</v>
      </c>
      <c r="R36" s="24">
        <v>381.9248253969339</v>
      </c>
      <c r="S36" s="24">
        <v>278.32704545454544</v>
      </c>
      <c r="T36" s="24">
        <v>217.73687693699947</v>
      </c>
      <c r="U36" s="24">
        <v>281.01445635158939</v>
      </c>
      <c r="V36" s="24">
        <v>401.7630438596492</v>
      </c>
      <c r="W36" s="24">
        <v>281.11538912347226</v>
      </c>
      <c r="X36" s="24">
        <v>326.92915910176782</v>
      </c>
      <c r="Y36" s="24">
        <v>303.85522222222221</v>
      </c>
      <c r="Z36" s="25">
        <v>831.66818181818189</v>
      </c>
    </row>
    <row r="37" spans="2:26" ht="11.25" customHeight="1">
      <c r="B37" s="91" t="s">
        <v>229</v>
      </c>
      <c r="C37" s="72">
        <v>270.39648690976497</v>
      </c>
      <c r="D37" s="73">
        <v>236.47916599999999</v>
      </c>
      <c r="E37" s="73">
        <v>369.02905500000003</v>
      </c>
      <c r="F37" s="73">
        <v>407.76197999999999</v>
      </c>
      <c r="G37" s="73">
        <v>456.37531899999999</v>
      </c>
      <c r="H37" s="73">
        <v>756.91787999999997</v>
      </c>
      <c r="I37" s="73">
        <v>1056.738425</v>
      </c>
      <c r="J37" s="73">
        <v>449.42424600000004</v>
      </c>
      <c r="K37" s="73">
        <v>254</v>
      </c>
      <c r="L37" s="73">
        <v>569.06762550000008</v>
      </c>
      <c r="M37" s="74">
        <v>912.25753000000009</v>
      </c>
      <c r="N37" s="360"/>
      <c r="O37" s="91" t="s">
        <v>229</v>
      </c>
      <c r="P37" s="72">
        <v>479.27122446904957</v>
      </c>
      <c r="Q37" s="73">
        <v>360.70528548582178</v>
      </c>
      <c r="R37" s="73">
        <v>972.42002448555138</v>
      </c>
      <c r="S37" s="73">
        <v>739.5609248175424</v>
      </c>
      <c r="T37" s="73">
        <v>2446.5780158598836</v>
      </c>
      <c r="U37" s="73">
        <v>2077.4508450852868</v>
      </c>
      <c r="V37" s="73">
        <v>2946.8860048969882</v>
      </c>
      <c r="W37" s="73">
        <v>867.7592902677402</v>
      </c>
      <c r="X37" s="73">
        <v>938.17594181724201</v>
      </c>
      <c r="Y37" s="73">
        <v>1221.9315228409935</v>
      </c>
      <c r="Z37" s="74">
        <v>2777.7075608890436</v>
      </c>
    </row>
    <row r="38" spans="2:26" ht="11.25" customHeight="1">
      <c r="B38" s="364" t="s">
        <v>74</v>
      </c>
      <c r="N38" s="360"/>
      <c r="O38" s="364" t="s">
        <v>74</v>
      </c>
    </row>
    <row r="39" spans="2:26" ht="11.25" customHeight="1">
      <c r="N39" s="360"/>
    </row>
    <row r="40" spans="2:26" ht="11.25" customHeight="1">
      <c r="N40" s="393"/>
    </row>
    <row r="41" spans="2:26" ht="11.25" customHeight="1">
      <c r="N41" s="360"/>
    </row>
    <row r="42" spans="2:26" ht="11.25" customHeight="1">
      <c r="N42" s="360"/>
    </row>
    <row r="43" spans="2:26" ht="11.25" customHeight="1">
      <c r="N43" s="360"/>
    </row>
    <row r="44" spans="2:26" ht="11.25" customHeight="1">
      <c r="N44" s="360"/>
    </row>
    <row r="45" spans="2:26" ht="11.25" customHeight="1">
      <c r="N45" s="360"/>
    </row>
    <row r="46" spans="2:26" ht="11.25" customHeight="1">
      <c r="N46" s="360"/>
    </row>
    <row r="47" spans="2:26" ht="11.25" customHeight="1">
      <c r="N47" s="360"/>
    </row>
    <row r="48" spans="2:26" ht="11.25" customHeight="1">
      <c r="N48" s="360"/>
    </row>
    <row r="49" spans="2:26" ht="11.25" customHeight="1">
      <c r="N49" s="360"/>
    </row>
    <row r="50" spans="2:26" ht="11.25" customHeight="1">
      <c r="N50" s="360"/>
    </row>
    <row r="51" spans="2:26" ht="11.25" customHeight="1">
      <c r="N51" s="360"/>
    </row>
    <row r="52" spans="2:26" ht="11.25" customHeight="1">
      <c r="N52" s="360"/>
    </row>
    <row r="53" spans="2:26" ht="11.25" customHeight="1">
      <c r="N53" s="360"/>
    </row>
    <row r="54" spans="2:26" ht="11.25" customHeight="1">
      <c r="N54" s="360"/>
    </row>
    <row r="55" spans="2:26" ht="11.25" customHeight="1">
      <c r="N55" s="360"/>
    </row>
    <row r="56" spans="2:26" ht="11.25" customHeight="1">
      <c r="N56" s="360"/>
    </row>
    <row r="57" spans="2:26" ht="11.25" customHeight="1">
      <c r="N57" s="360"/>
    </row>
    <row r="58" spans="2:26" ht="11.25" customHeight="1">
      <c r="N58" s="360"/>
    </row>
    <row r="59" spans="2:26" ht="11.25" customHeight="1">
      <c r="N59" s="360"/>
    </row>
    <row r="60" spans="2:26" ht="11.25" customHeight="1">
      <c r="N60" s="360"/>
    </row>
    <row r="61" spans="2:26" ht="11.25" customHeight="1">
      <c r="C61" s="295" t="s">
        <v>514</v>
      </c>
      <c r="N61" s="360"/>
      <c r="P61" s="295" t="s">
        <v>515</v>
      </c>
    </row>
    <row r="62" spans="2:26" ht="11.25" customHeight="1">
      <c r="B62" s="378"/>
      <c r="C62" s="357">
        <v>2015</v>
      </c>
      <c r="D62" s="357">
        <v>2016</v>
      </c>
      <c r="E62" s="357">
        <v>2017</v>
      </c>
      <c r="F62" s="357">
        <v>2018</v>
      </c>
      <c r="G62" s="357">
        <v>2019</v>
      </c>
      <c r="H62" s="357">
        <v>2020</v>
      </c>
      <c r="I62" s="357">
        <v>2021</v>
      </c>
      <c r="J62" s="357">
        <v>2022</v>
      </c>
      <c r="K62" s="357">
        <v>2023</v>
      </c>
      <c r="L62" s="357">
        <v>2024</v>
      </c>
      <c r="M62" s="358">
        <v>2025</v>
      </c>
      <c r="N62" s="360"/>
      <c r="O62" s="378"/>
      <c r="P62" s="357">
        <v>2015</v>
      </c>
      <c r="Q62" s="357">
        <v>2016</v>
      </c>
      <c r="R62" s="357">
        <v>2017</v>
      </c>
      <c r="S62" s="357">
        <v>2018</v>
      </c>
      <c r="T62" s="357">
        <v>2019</v>
      </c>
      <c r="U62" s="357">
        <v>2020</v>
      </c>
      <c r="V62" s="357">
        <v>2021</v>
      </c>
      <c r="W62" s="357">
        <v>2022</v>
      </c>
      <c r="X62" s="357">
        <v>2023</v>
      </c>
      <c r="Y62" s="357">
        <v>2024</v>
      </c>
      <c r="Z62" s="358">
        <v>2025</v>
      </c>
    </row>
    <row r="63" spans="2:26" ht="11.25" customHeight="1">
      <c r="B63" s="363" t="s">
        <v>227</v>
      </c>
      <c r="C63" s="63">
        <v>3.7506849999999998</v>
      </c>
      <c r="D63" s="64">
        <v>4.0315069999999995</v>
      </c>
      <c r="E63" s="64">
        <v>4.5534245000000002</v>
      </c>
      <c r="F63" s="64">
        <v>4.6904110000000001</v>
      </c>
      <c r="G63" s="64">
        <v>4.8356159999999999</v>
      </c>
      <c r="H63" s="64">
        <v>5.0068494999999995</v>
      </c>
      <c r="I63" s="64">
        <v>5.0054790000000002</v>
      </c>
      <c r="J63" s="64">
        <v>4.9589040000000004</v>
      </c>
      <c r="K63" s="64">
        <v>4.4493150000000004</v>
      </c>
      <c r="L63" s="64">
        <v>4.5178079999999996</v>
      </c>
      <c r="M63" s="65">
        <v>4.6575345000000006</v>
      </c>
      <c r="N63" s="360"/>
      <c r="O63" s="363" t="s">
        <v>247</v>
      </c>
      <c r="P63" s="63">
        <v>4.2520550000000004</v>
      </c>
      <c r="Q63" s="64">
        <v>4.3726029999999998</v>
      </c>
      <c r="R63" s="64">
        <v>4.8712330000000001</v>
      </c>
      <c r="S63" s="64">
        <v>4.950685</v>
      </c>
      <c r="T63" s="64">
        <v>5.0767119999999997</v>
      </c>
      <c r="U63" s="64">
        <v>5.2739729999999998</v>
      </c>
      <c r="V63" s="64">
        <v>5.3506844999999998</v>
      </c>
      <c r="W63" s="64">
        <v>5.2767119999999998</v>
      </c>
      <c r="X63" s="64">
        <v>4.7452050000000003</v>
      </c>
      <c r="Y63" s="64">
        <v>4.9698630000000001</v>
      </c>
      <c r="Z63" s="65">
        <v>5.0849314999999997</v>
      </c>
    </row>
    <row r="64" spans="2:26" ht="11.25" customHeight="1">
      <c r="B64" s="363" t="s">
        <v>228</v>
      </c>
      <c r="C64" s="66">
        <v>7.2356165000000008</v>
      </c>
      <c r="D64" s="67">
        <v>7.6534250000000004</v>
      </c>
      <c r="E64" s="67">
        <v>6.5972600000000003</v>
      </c>
      <c r="F64" s="67">
        <v>6.016438</v>
      </c>
      <c r="G64" s="67">
        <v>6.1726029999999996</v>
      </c>
      <c r="H64" s="67">
        <v>6.147945</v>
      </c>
      <c r="I64" s="67">
        <v>6.2356160000000003</v>
      </c>
      <c r="J64" s="67">
        <v>6.7739724999999993</v>
      </c>
      <c r="K64" s="67">
        <v>5.7808219999999997</v>
      </c>
      <c r="L64" s="67">
        <v>6.4068494999999999</v>
      </c>
      <c r="M64" s="68">
        <v>6.4219179999999998</v>
      </c>
      <c r="N64" s="360"/>
      <c r="O64" s="363" t="s">
        <v>248</v>
      </c>
      <c r="P64" s="103">
        <v>5.3032421692790015</v>
      </c>
      <c r="Q64" s="97">
        <v>5.5675614184008753</v>
      </c>
      <c r="R64" s="97">
        <v>5.8439204489164132</v>
      </c>
      <c r="S64" s="97">
        <v>5.9318451321739252</v>
      </c>
      <c r="T64" s="97">
        <v>5.9466633119266152</v>
      </c>
      <c r="U64" s="97">
        <v>6.1387421786941614</v>
      </c>
      <c r="V64" s="97">
        <v>6.0071268937568334</v>
      </c>
      <c r="W64" s="97">
        <v>6.101023444101763</v>
      </c>
      <c r="X64" s="97">
        <v>5.7348330850439959</v>
      </c>
      <c r="Y64" s="97">
        <v>5.8585243613906703</v>
      </c>
      <c r="Z64" s="98">
        <v>6.1666467943143815</v>
      </c>
    </row>
    <row r="65" spans="2:15" ht="11.25" customHeight="1">
      <c r="B65" s="91" t="s">
        <v>229</v>
      </c>
      <c r="C65" s="69">
        <v>6.1424659999999998</v>
      </c>
      <c r="D65" s="70">
        <v>6.9534250000000002</v>
      </c>
      <c r="E65" s="70">
        <v>5.967123</v>
      </c>
      <c r="F65" s="70">
        <v>4.5</v>
      </c>
      <c r="G65" s="70">
        <v>5.2904109999999998</v>
      </c>
      <c r="H65" s="70">
        <v>5.4</v>
      </c>
      <c r="I65" s="70">
        <v>5.8095890000000008</v>
      </c>
      <c r="J65" s="70">
        <v>5.1821915000000001</v>
      </c>
      <c r="K65" s="70">
        <v>3.769863</v>
      </c>
      <c r="L65" s="70">
        <v>5.9890410000000003</v>
      </c>
      <c r="M65" s="71">
        <v>6.0684930000000001</v>
      </c>
      <c r="N65" s="360"/>
      <c r="O65" s="364" t="s">
        <v>74</v>
      </c>
    </row>
    <row r="66" spans="2:15" ht="11.25" customHeight="1">
      <c r="B66" s="364" t="s">
        <v>74</v>
      </c>
    </row>
    <row r="81" s="313" customFormat="1" ht="11.25" customHeight="1"/>
    <row r="113" s="313" customFormat="1" ht="11.25" customHeight="1"/>
    <row r="114" s="313" customFormat="1" ht="11.25" customHeight="1"/>
    <row r="115" s="313" customFormat="1" ht="11.25" customHeight="1"/>
    <row r="116" s="313" customFormat="1" ht="11.25" customHeight="1"/>
    <row r="117" s="313" customFormat="1" ht="11.25" customHeight="1"/>
    <row r="118" s="313" customFormat="1" ht="11.25" customHeight="1"/>
    <row r="119" s="313" customFormat="1" ht="11.25" customHeight="1"/>
    <row r="120" s="313" customFormat="1" ht="11.25" customHeight="1"/>
    <row r="121" s="313" customFormat="1" ht="11.25" customHeight="1"/>
    <row r="122" s="313" customFormat="1" ht="11.25" customHeight="1"/>
    <row r="123" s="313" customFormat="1" ht="11.25" customHeight="1"/>
    <row r="124" s="313" customFormat="1" ht="11.25" customHeight="1"/>
    <row r="125" s="313" customFormat="1" ht="11.25" customHeight="1"/>
    <row r="126" s="313" customFormat="1" ht="11.25" customHeight="1"/>
    <row r="127" s="313" customFormat="1" ht="11.25" customHeight="1"/>
  </sheetData>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1E486-EFBE-422B-A347-AA83B828AE57}">
  <sheetPr>
    <tabColor theme="4"/>
  </sheetPr>
  <dimension ref="A4:AA127"/>
  <sheetViews>
    <sheetView showGridLines="0" zoomScaleNormal="100" workbookViewId="0">
      <selection activeCell="P98" sqref="P98"/>
    </sheetView>
  </sheetViews>
  <sheetFormatPr defaultColWidth="7.6640625" defaultRowHeight="11.25" customHeight="1"/>
  <cols>
    <col min="1" max="1" width="3.33203125" style="394" customWidth="1"/>
    <col min="2" max="2" width="14.6640625" style="394" customWidth="1"/>
    <col min="3" max="13" width="7.6640625" style="394" customWidth="1"/>
    <col min="14" max="14" width="3.33203125" style="394" customWidth="1"/>
    <col min="15" max="15" width="14.6640625" style="394" customWidth="1"/>
    <col min="16" max="19" width="7.6640625" style="394"/>
    <col min="20" max="26" width="8.109375" style="394" bestFit="1" customWidth="1"/>
    <col min="27" max="16384" width="7.6640625" style="394"/>
  </cols>
  <sheetData>
    <row r="4" spans="1:27" ht="11.25" customHeight="1">
      <c r="P4" s="395"/>
      <c r="Q4" s="395"/>
      <c r="R4" s="395"/>
      <c r="S4" s="395"/>
      <c r="T4" s="395"/>
      <c r="U4" s="395"/>
      <c r="V4" s="395"/>
      <c r="W4" s="395"/>
      <c r="X4" s="395"/>
      <c r="Y4" s="395"/>
      <c r="Z4" s="395"/>
    </row>
    <row r="6" spans="1:27" ht="15" customHeight="1">
      <c r="C6" s="396" t="s">
        <v>516</v>
      </c>
      <c r="P6" s="396" t="s">
        <v>517</v>
      </c>
    </row>
    <row r="7" spans="1:27" ht="11.25" customHeight="1">
      <c r="A7" s="397"/>
      <c r="B7" s="398"/>
      <c r="C7" s="399">
        <v>2015</v>
      </c>
      <c r="D7" s="399">
        <v>2016</v>
      </c>
      <c r="E7" s="399">
        <v>2017</v>
      </c>
      <c r="F7" s="399">
        <v>2018</v>
      </c>
      <c r="G7" s="399">
        <v>2019</v>
      </c>
      <c r="H7" s="399">
        <v>2020</v>
      </c>
      <c r="I7" s="399">
        <v>2021</v>
      </c>
      <c r="J7" s="399">
        <v>2022</v>
      </c>
      <c r="K7" s="399">
        <v>2023</v>
      </c>
      <c r="L7" s="399">
        <v>2024</v>
      </c>
      <c r="M7" s="399">
        <v>2025</v>
      </c>
      <c r="O7" s="398"/>
      <c r="P7" s="399">
        <v>2015</v>
      </c>
      <c r="Q7" s="399">
        <v>2016</v>
      </c>
      <c r="R7" s="399">
        <v>2017</v>
      </c>
      <c r="S7" s="399">
        <v>2018</v>
      </c>
      <c r="T7" s="399">
        <v>2019</v>
      </c>
      <c r="U7" s="399">
        <v>2020</v>
      </c>
      <c r="V7" s="399">
        <v>2021</v>
      </c>
      <c r="W7" s="399">
        <v>2022</v>
      </c>
      <c r="X7" s="399">
        <v>2023</v>
      </c>
      <c r="Y7" s="399">
        <v>2024</v>
      </c>
      <c r="Z7" s="399">
        <v>2025</v>
      </c>
    </row>
    <row r="8" spans="1:27" ht="11.25" customHeight="1">
      <c r="A8" s="397"/>
      <c r="B8" s="399" t="s">
        <v>233</v>
      </c>
      <c r="C8" s="46">
        <v>0.2</v>
      </c>
      <c r="D8" s="47">
        <v>0.215</v>
      </c>
      <c r="E8" s="47">
        <v>0.19500000000000001</v>
      </c>
      <c r="F8" s="47">
        <v>0.26750000000000002</v>
      </c>
      <c r="G8" s="47">
        <v>0.30001</v>
      </c>
      <c r="H8" s="47">
        <v>0.28899999999999998</v>
      </c>
      <c r="I8" s="47">
        <v>0.5</v>
      </c>
      <c r="J8" s="47">
        <v>0.5</v>
      </c>
      <c r="K8" s="47">
        <v>0.54</v>
      </c>
      <c r="L8" s="47">
        <v>0.60499999999999998</v>
      </c>
      <c r="M8" s="48">
        <v>0.86099999999999999</v>
      </c>
      <c r="N8" s="400"/>
      <c r="O8" s="399" t="s">
        <v>233</v>
      </c>
      <c r="P8" s="46">
        <v>0.47986884908589711</v>
      </c>
      <c r="Q8" s="47">
        <v>0.53185877063492071</v>
      </c>
      <c r="R8" s="47">
        <v>0.41925681170550538</v>
      </c>
      <c r="S8" s="47">
        <v>0.54640973221428557</v>
      </c>
      <c r="T8" s="47">
        <v>0.70165356890422603</v>
      </c>
      <c r="U8" s="47">
        <v>0.65989458477503415</v>
      </c>
      <c r="V8" s="47">
        <v>0.88480241174921725</v>
      </c>
      <c r="W8" s="47">
        <v>1.0443375319017278</v>
      </c>
      <c r="X8" s="47">
        <v>1.1448967833209667</v>
      </c>
      <c r="Y8" s="47">
        <v>1.3818206745419173</v>
      </c>
      <c r="Z8" s="48">
        <v>1.7386529565650415</v>
      </c>
      <c r="AA8" s="400"/>
    </row>
    <row r="9" spans="1:27" ht="11.25" customHeight="1">
      <c r="A9" s="397"/>
      <c r="B9" s="399" t="s">
        <v>234</v>
      </c>
      <c r="C9" s="27">
        <v>1.1000000000000001</v>
      </c>
      <c r="D9" s="24">
        <v>1.2749999999999999</v>
      </c>
      <c r="E9" s="24">
        <v>1.5</v>
      </c>
      <c r="F9" s="24">
        <v>1.6</v>
      </c>
      <c r="G9" s="24">
        <v>1.75</v>
      </c>
      <c r="H9" s="24">
        <v>1.95</v>
      </c>
      <c r="I9" s="24">
        <v>2.25</v>
      </c>
      <c r="J9" s="24">
        <v>2.8</v>
      </c>
      <c r="K9" s="24">
        <v>2.9519989999999998</v>
      </c>
      <c r="L9" s="24">
        <v>3.1</v>
      </c>
      <c r="M9" s="54">
        <v>3.6</v>
      </c>
      <c r="N9" s="400"/>
      <c r="O9" s="399" t="s">
        <v>234</v>
      </c>
      <c r="P9" s="27">
        <v>1.6081927578537909</v>
      </c>
      <c r="Q9" s="24">
        <v>1.8466872963965946</v>
      </c>
      <c r="R9" s="24">
        <v>2.1736613837598595</v>
      </c>
      <c r="S9" s="24">
        <v>2.7691943262122463</v>
      </c>
      <c r="T9" s="24">
        <v>2.4959496475255785</v>
      </c>
      <c r="U9" s="24">
        <v>2.8877031837204501</v>
      </c>
      <c r="V9" s="24">
        <v>3.3417922447760553</v>
      </c>
      <c r="W9" s="24">
        <v>4.8371808712965594</v>
      </c>
      <c r="X9" s="24">
        <v>4.0750490281081362</v>
      </c>
      <c r="Y9" s="24">
        <v>4.6737849453799134</v>
      </c>
      <c r="Z9" s="25">
        <v>6.8111848099835601</v>
      </c>
      <c r="AA9" s="400"/>
    </row>
    <row r="10" spans="1:27" ht="11.25" customHeight="1">
      <c r="A10" s="397"/>
      <c r="B10" s="399" t="s">
        <v>235</v>
      </c>
      <c r="C10" s="2">
        <v>4.0634073759999998</v>
      </c>
      <c r="D10" s="3">
        <v>4.5000010000000001</v>
      </c>
      <c r="E10" s="3">
        <v>5.0599999999999996</v>
      </c>
      <c r="F10" s="3">
        <v>6.5</v>
      </c>
      <c r="G10" s="3">
        <v>7.199999</v>
      </c>
      <c r="H10" s="3">
        <v>7.6</v>
      </c>
      <c r="I10" s="3">
        <v>10.0000065</v>
      </c>
      <c r="J10" s="3">
        <v>11.641019499999999</v>
      </c>
      <c r="K10" s="3">
        <v>10</v>
      </c>
      <c r="L10" s="3">
        <v>12</v>
      </c>
      <c r="M10" s="4">
        <v>13.704246999999999</v>
      </c>
      <c r="N10" s="400"/>
      <c r="O10" s="399" t="s">
        <v>235</v>
      </c>
      <c r="P10" s="2">
        <v>7.5166466899372884</v>
      </c>
      <c r="Q10" s="3">
        <v>7.9120556183876625</v>
      </c>
      <c r="R10" s="3">
        <v>8.5947085290059011</v>
      </c>
      <c r="S10" s="3">
        <v>11.287354230060584</v>
      </c>
      <c r="T10" s="3">
        <v>12.247464493805341</v>
      </c>
      <c r="U10" s="3">
        <v>13.977637274332572</v>
      </c>
      <c r="V10" s="3">
        <v>17.96077846806687</v>
      </c>
      <c r="W10" s="3">
        <v>18.634256707929591</v>
      </c>
      <c r="X10" s="3">
        <v>15.775643116155614</v>
      </c>
      <c r="Y10" s="3">
        <v>20.969309088869814</v>
      </c>
      <c r="Z10" s="4">
        <v>21.825850728887495</v>
      </c>
      <c r="AA10" s="400"/>
    </row>
    <row r="11" spans="1:27" ht="11.25" customHeight="1">
      <c r="A11" s="397"/>
      <c r="B11" s="399" t="s">
        <v>236</v>
      </c>
      <c r="C11" s="27">
        <v>10.802237999999999</v>
      </c>
      <c r="D11" s="24">
        <v>11</v>
      </c>
      <c r="E11" s="24">
        <v>12.555112895000001</v>
      </c>
      <c r="F11" s="24">
        <v>15</v>
      </c>
      <c r="G11" s="24">
        <v>17.347162820000001</v>
      </c>
      <c r="H11" s="24">
        <v>19.999983</v>
      </c>
      <c r="I11" s="24">
        <v>29.499972</v>
      </c>
      <c r="J11" s="24">
        <v>27.374994000000001</v>
      </c>
      <c r="K11" s="24">
        <v>22.000011999999998</v>
      </c>
      <c r="L11" s="24">
        <v>27</v>
      </c>
      <c r="M11" s="25">
        <v>30</v>
      </c>
      <c r="N11" s="400"/>
      <c r="O11" s="399" t="s">
        <v>236</v>
      </c>
      <c r="P11" s="27">
        <v>17.51719180563596</v>
      </c>
      <c r="Q11" s="24">
        <v>15.911846256687959</v>
      </c>
      <c r="R11" s="24">
        <v>20.476034440140136</v>
      </c>
      <c r="S11" s="24">
        <v>22.877165175441373</v>
      </c>
      <c r="T11" s="24">
        <v>28.985536067713564</v>
      </c>
      <c r="U11" s="24">
        <v>31.553684102927232</v>
      </c>
      <c r="V11" s="24">
        <v>46.243178520399574</v>
      </c>
      <c r="W11" s="24">
        <v>40.963625780169629</v>
      </c>
      <c r="X11" s="24">
        <v>36.425367824439569</v>
      </c>
      <c r="Y11" s="24">
        <v>61.02794616930386</v>
      </c>
      <c r="Z11" s="25">
        <v>46.389351696643928</v>
      </c>
      <c r="AA11" s="400"/>
    </row>
    <row r="12" spans="1:27" ht="11.25" customHeight="1">
      <c r="A12" s="397"/>
      <c r="B12" s="399" t="s">
        <v>237</v>
      </c>
      <c r="C12" s="2">
        <v>16.0520055</v>
      </c>
      <c r="D12" s="3">
        <v>20</v>
      </c>
      <c r="E12" s="3">
        <v>21.500003</v>
      </c>
      <c r="F12" s="3">
        <v>25</v>
      </c>
      <c r="G12" s="3">
        <v>26.502987999999998</v>
      </c>
      <c r="H12" s="3">
        <v>34.999997999999998</v>
      </c>
      <c r="I12" s="3">
        <v>52.965297</v>
      </c>
      <c r="J12" s="3">
        <v>49.999991999999999</v>
      </c>
      <c r="K12" s="3">
        <v>30.000005000000002</v>
      </c>
      <c r="L12" s="3">
        <v>43.5288465</v>
      </c>
      <c r="M12" s="4">
        <v>61.161825</v>
      </c>
      <c r="N12" s="400"/>
      <c r="O12" s="399" t="s">
        <v>237</v>
      </c>
      <c r="P12" s="2">
        <v>25.357622519099102</v>
      </c>
      <c r="Q12" s="3">
        <v>30.773618967450506</v>
      </c>
      <c r="R12" s="3">
        <v>29.291359376599534</v>
      </c>
      <c r="S12" s="3">
        <v>40.136463956337501</v>
      </c>
      <c r="T12" s="3">
        <v>38.856910872596814</v>
      </c>
      <c r="U12" s="3">
        <v>53.538239873691502</v>
      </c>
      <c r="V12" s="3">
        <v>80.805273822917414</v>
      </c>
      <c r="W12" s="3">
        <v>69.029345607827167</v>
      </c>
      <c r="X12" s="3">
        <v>59.998097160729493</v>
      </c>
      <c r="Y12" s="3">
        <v>105.71050152981255</v>
      </c>
      <c r="Z12" s="4">
        <v>93.826790851204834</v>
      </c>
      <c r="AA12" s="400"/>
    </row>
    <row r="13" spans="1:27" ht="11.25" customHeight="1">
      <c r="A13" s="397"/>
      <c r="B13" s="399" t="s">
        <v>238</v>
      </c>
      <c r="C13" s="30">
        <v>30.001188499999998</v>
      </c>
      <c r="D13" s="28">
        <v>25</v>
      </c>
      <c r="E13" s="28">
        <v>29.9093695</v>
      </c>
      <c r="F13" s="28">
        <v>38.327556000000001</v>
      </c>
      <c r="G13" s="28">
        <v>49.999997999999998</v>
      </c>
      <c r="H13" s="28">
        <v>55</v>
      </c>
      <c r="I13" s="28">
        <v>100.00000300000001</v>
      </c>
      <c r="J13" s="28">
        <v>103.8255345</v>
      </c>
      <c r="K13" s="28">
        <v>54</v>
      </c>
      <c r="L13" s="28">
        <v>91</v>
      </c>
      <c r="M13" s="29">
        <v>99.999986000000007</v>
      </c>
      <c r="N13" s="400"/>
      <c r="O13" s="399" t="s">
        <v>238</v>
      </c>
      <c r="P13" s="30">
        <v>65.373386598591537</v>
      </c>
      <c r="Q13" s="28">
        <v>65.484173583090438</v>
      </c>
      <c r="R13" s="28">
        <v>66.449650672768371</v>
      </c>
      <c r="S13" s="28">
        <v>78.704170662401836</v>
      </c>
      <c r="T13" s="28">
        <v>99.177292174422632</v>
      </c>
      <c r="U13" s="28">
        <v>103.4237801178688</v>
      </c>
      <c r="V13" s="28">
        <v>164.38739378462762</v>
      </c>
      <c r="W13" s="28">
        <v>140.42986710738163</v>
      </c>
      <c r="X13" s="28">
        <v>135.63152859669125</v>
      </c>
      <c r="Y13" s="28">
        <v>207.02600982116596</v>
      </c>
      <c r="Z13" s="29">
        <v>197.01303452671752</v>
      </c>
      <c r="AA13" s="400"/>
    </row>
    <row r="14" spans="1:27" ht="11.25" customHeight="1">
      <c r="A14" s="397"/>
      <c r="B14" s="401" t="s">
        <v>74</v>
      </c>
      <c r="O14" s="401" t="s">
        <v>74</v>
      </c>
    </row>
    <row r="15" spans="1:27" ht="11.25" customHeight="1">
      <c r="A15" s="397"/>
      <c r="M15" s="402"/>
    </row>
    <row r="16" spans="1:27" ht="11.25" customHeight="1">
      <c r="A16" s="397"/>
    </row>
    <row r="17" spans="1:1" ht="11.25" customHeight="1">
      <c r="A17" s="397"/>
    </row>
    <row r="37" spans="2:26" ht="11.25" customHeight="1">
      <c r="C37" s="396" t="s">
        <v>518</v>
      </c>
      <c r="P37" s="396" t="s">
        <v>519</v>
      </c>
    </row>
    <row r="38" spans="2:26" ht="11.25" customHeight="1">
      <c r="B38" s="398"/>
      <c r="C38" s="399">
        <v>2015</v>
      </c>
      <c r="D38" s="399">
        <v>2016</v>
      </c>
      <c r="E38" s="399">
        <v>2017</v>
      </c>
      <c r="F38" s="399">
        <v>2018</v>
      </c>
      <c r="G38" s="399">
        <v>2019</v>
      </c>
      <c r="H38" s="399">
        <v>2020</v>
      </c>
      <c r="I38" s="399">
        <v>2021</v>
      </c>
      <c r="J38" s="399">
        <v>2022</v>
      </c>
      <c r="K38" s="399">
        <v>2023</v>
      </c>
      <c r="L38" s="399">
        <v>2024</v>
      </c>
      <c r="M38" s="399">
        <v>2025</v>
      </c>
      <c r="O38" s="398"/>
      <c r="P38" s="399">
        <v>2015</v>
      </c>
      <c r="Q38" s="399">
        <v>2016</v>
      </c>
      <c r="R38" s="399">
        <v>2017</v>
      </c>
      <c r="S38" s="399">
        <v>2018</v>
      </c>
      <c r="T38" s="399">
        <v>2019</v>
      </c>
      <c r="U38" s="399">
        <v>2020</v>
      </c>
      <c r="V38" s="399">
        <v>2021</v>
      </c>
      <c r="W38" s="399">
        <v>2022</v>
      </c>
      <c r="X38" s="399">
        <v>2023</v>
      </c>
      <c r="Y38" s="399">
        <v>2024</v>
      </c>
      <c r="Z38" s="399">
        <v>2025</v>
      </c>
    </row>
    <row r="39" spans="2:26" ht="11.25" customHeight="1">
      <c r="B39" s="403" t="s">
        <v>249</v>
      </c>
      <c r="C39" s="46">
        <v>0.5</v>
      </c>
      <c r="D39" s="47">
        <v>0.5</v>
      </c>
      <c r="E39" s="47">
        <v>0.5</v>
      </c>
      <c r="F39" s="47">
        <v>0.6</v>
      </c>
      <c r="G39" s="47">
        <v>0.7</v>
      </c>
      <c r="H39" s="47">
        <v>0.75</v>
      </c>
      <c r="I39" s="47">
        <v>1</v>
      </c>
      <c r="J39" s="47">
        <v>1.452863638</v>
      </c>
      <c r="K39" s="47">
        <v>1.5</v>
      </c>
      <c r="L39" s="47">
        <v>1.6125</v>
      </c>
      <c r="M39" s="48">
        <v>2.2874997499999998</v>
      </c>
      <c r="O39" s="403" t="s">
        <v>249</v>
      </c>
      <c r="P39" s="46">
        <v>2</v>
      </c>
      <c r="Q39" s="47">
        <v>2.5</v>
      </c>
      <c r="R39" s="47">
        <v>2.7</v>
      </c>
      <c r="S39" s="47">
        <v>3</v>
      </c>
      <c r="T39" s="47">
        <v>3.237225</v>
      </c>
      <c r="U39" s="47">
        <v>3.7449985000000003</v>
      </c>
      <c r="V39" s="47">
        <v>4.2262407500000005</v>
      </c>
      <c r="W39" s="47">
        <v>5</v>
      </c>
      <c r="X39" s="47">
        <v>5</v>
      </c>
      <c r="Y39" s="47">
        <v>5.5</v>
      </c>
      <c r="Z39" s="48">
        <v>6.1862694999999999</v>
      </c>
    </row>
    <row r="40" spans="2:26" ht="11.25" customHeight="1">
      <c r="B40" s="403" t="s">
        <v>247</v>
      </c>
      <c r="C40" s="27">
        <v>0.2</v>
      </c>
      <c r="D40" s="24">
        <v>0.215</v>
      </c>
      <c r="E40" s="24">
        <v>0.19500000000000001</v>
      </c>
      <c r="F40" s="24">
        <v>0.26750000000000002</v>
      </c>
      <c r="G40" s="24">
        <v>0.30001</v>
      </c>
      <c r="H40" s="24">
        <v>0.28899999999999998</v>
      </c>
      <c r="I40" s="24">
        <v>0.5</v>
      </c>
      <c r="J40" s="24">
        <v>0.5</v>
      </c>
      <c r="K40" s="24">
        <v>0.54</v>
      </c>
      <c r="L40" s="24">
        <v>0.60499999999999998</v>
      </c>
      <c r="M40" s="25">
        <v>0.86099999999999999</v>
      </c>
      <c r="O40" s="403" t="s">
        <v>247</v>
      </c>
      <c r="P40" s="27">
        <v>1.1000000000000001</v>
      </c>
      <c r="Q40" s="24">
        <v>1.2749999999999999</v>
      </c>
      <c r="R40" s="24">
        <v>1.5</v>
      </c>
      <c r="S40" s="24">
        <v>1.6</v>
      </c>
      <c r="T40" s="24">
        <v>1.75</v>
      </c>
      <c r="U40" s="24">
        <v>1.95</v>
      </c>
      <c r="V40" s="24">
        <v>2.25</v>
      </c>
      <c r="W40" s="24">
        <v>2.8</v>
      </c>
      <c r="X40" s="24">
        <v>2.9519989999999998</v>
      </c>
      <c r="Y40" s="24">
        <v>3.1</v>
      </c>
      <c r="Z40" s="25">
        <v>3.6</v>
      </c>
    </row>
    <row r="41" spans="2:26" ht="11.25" customHeight="1">
      <c r="B41" s="403" t="s">
        <v>248</v>
      </c>
      <c r="C41" s="2">
        <v>0.47986884908589711</v>
      </c>
      <c r="D41" s="3">
        <v>0.53185877063492071</v>
      </c>
      <c r="E41" s="3">
        <v>0.41925681170550538</v>
      </c>
      <c r="F41" s="3">
        <v>0.54640973221428557</v>
      </c>
      <c r="G41" s="3">
        <v>0.70165356890422603</v>
      </c>
      <c r="H41" s="3">
        <v>0.65989458477503415</v>
      </c>
      <c r="I41" s="3">
        <v>0.88480241174921725</v>
      </c>
      <c r="J41" s="3">
        <v>1.0443375319017278</v>
      </c>
      <c r="K41" s="3">
        <v>1.1448967833209667</v>
      </c>
      <c r="L41" s="3">
        <v>1.3818206745419173</v>
      </c>
      <c r="M41" s="4">
        <v>1.7386529565650415</v>
      </c>
      <c r="O41" s="403" t="s">
        <v>248</v>
      </c>
      <c r="P41" s="2">
        <v>1.6081927578537909</v>
      </c>
      <c r="Q41" s="3">
        <v>1.8466872963965946</v>
      </c>
      <c r="R41" s="3">
        <v>2.1736613837598595</v>
      </c>
      <c r="S41" s="3">
        <v>2.7691943262122463</v>
      </c>
      <c r="T41" s="3">
        <v>2.4959496475255785</v>
      </c>
      <c r="U41" s="3">
        <v>2.8877031837204501</v>
      </c>
      <c r="V41" s="3">
        <v>3.3417922447760553</v>
      </c>
      <c r="W41" s="3">
        <v>4.8371808712965594</v>
      </c>
      <c r="X41" s="3">
        <v>4.0750490281081362</v>
      </c>
      <c r="Y41" s="3">
        <v>4.6737849453799134</v>
      </c>
      <c r="Z41" s="4">
        <v>6.8111848099835601</v>
      </c>
    </row>
    <row r="42" spans="2:26" ht="11.25" customHeight="1">
      <c r="B42" s="403" t="s">
        <v>250</v>
      </c>
      <c r="C42" s="27">
        <v>7.9250000000000001E-2</v>
      </c>
      <c r="D42" s="24">
        <v>0.09</v>
      </c>
      <c r="E42" s="24">
        <v>7.0000000000000007E-2</v>
      </c>
      <c r="F42" s="24">
        <v>0.1</v>
      </c>
      <c r="G42" s="24">
        <v>0.1</v>
      </c>
      <c r="H42" s="24">
        <v>0.1</v>
      </c>
      <c r="I42" s="24">
        <v>0.15</v>
      </c>
      <c r="J42" s="24">
        <v>0.2</v>
      </c>
      <c r="K42" s="24">
        <v>0.17499999999999999</v>
      </c>
      <c r="L42" s="24">
        <v>0.2</v>
      </c>
      <c r="M42" s="25">
        <v>0.20375000000000001</v>
      </c>
      <c r="O42" s="403" t="s">
        <v>250</v>
      </c>
      <c r="P42" s="27">
        <v>0.4499995</v>
      </c>
      <c r="Q42" s="24">
        <v>0.5</v>
      </c>
      <c r="R42" s="24">
        <v>0.65</v>
      </c>
      <c r="S42" s="24">
        <v>0.7</v>
      </c>
      <c r="T42" s="24">
        <v>0.75000050000000007</v>
      </c>
      <c r="U42" s="24">
        <v>0.8</v>
      </c>
      <c r="V42" s="24">
        <v>1</v>
      </c>
      <c r="W42" s="24">
        <v>1.0259749999999999</v>
      </c>
      <c r="X42" s="24">
        <v>1.2</v>
      </c>
      <c r="Y42" s="24">
        <v>1.4</v>
      </c>
      <c r="Z42" s="25">
        <v>1.6274999999999999</v>
      </c>
    </row>
    <row r="43" spans="2:26" ht="11.25" customHeight="1">
      <c r="B43" s="403" t="s">
        <v>200</v>
      </c>
      <c r="C43" s="16">
        <v>780</v>
      </c>
      <c r="D43" s="17">
        <v>693</v>
      </c>
      <c r="E43" s="17">
        <v>781</v>
      </c>
      <c r="F43" s="17">
        <v>644</v>
      </c>
      <c r="G43" s="17">
        <v>710</v>
      </c>
      <c r="H43" s="17">
        <v>729</v>
      </c>
      <c r="I43" s="17">
        <v>957</v>
      </c>
      <c r="J43" s="17">
        <v>926</v>
      </c>
      <c r="K43" s="17">
        <v>620</v>
      </c>
      <c r="L43" s="17">
        <v>668</v>
      </c>
      <c r="M43" s="18">
        <v>246</v>
      </c>
      <c r="O43" s="403" t="s">
        <v>200</v>
      </c>
      <c r="P43" s="16">
        <v>3023</v>
      </c>
      <c r="Q43" s="17">
        <v>2761</v>
      </c>
      <c r="R43" s="17">
        <v>3044</v>
      </c>
      <c r="S43" s="17">
        <v>3265</v>
      </c>
      <c r="T43" s="17">
        <v>3539</v>
      </c>
      <c r="U43" s="17">
        <v>3595</v>
      </c>
      <c r="V43" s="17">
        <v>4836</v>
      </c>
      <c r="W43" s="17">
        <v>4596</v>
      </c>
      <c r="X43" s="17">
        <v>3533</v>
      </c>
      <c r="Y43" s="17">
        <v>3164</v>
      </c>
      <c r="Z43" s="18">
        <v>1278</v>
      </c>
    </row>
    <row r="44" spans="2:26" ht="11.25" customHeight="1">
      <c r="B44" s="401" t="s">
        <v>74</v>
      </c>
      <c r="O44" s="401" t="s">
        <v>74</v>
      </c>
    </row>
    <row r="45" spans="2:26" s="401" customFormat="1" ht="11.25" customHeight="1"/>
    <row r="46" spans="2:26" s="401" customFormat="1" ht="11.25" customHeight="1"/>
    <row r="47" spans="2:26" s="401" customFormat="1" ht="11.25" customHeight="1"/>
    <row r="48" spans="2:26" s="401" customFormat="1" ht="11.25" customHeight="1"/>
    <row r="49" s="401" customFormat="1" ht="11.25" customHeight="1"/>
    <row r="50" s="394" customFormat="1" ht="11.25" customHeight="1"/>
    <row r="51" s="394" customFormat="1" ht="11.25" customHeight="1"/>
    <row r="52" s="394" customFormat="1" ht="11.25" customHeight="1"/>
    <row r="53" s="394" customFormat="1" ht="11.25" customHeight="1"/>
    <row r="54" s="394" customFormat="1" ht="11.25" customHeight="1"/>
    <row r="55" s="394" customFormat="1" ht="11.25" customHeight="1"/>
    <row r="56" s="394" customFormat="1" ht="11.25" customHeight="1"/>
    <row r="57" s="394" customFormat="1" ht="11.25" customHeight="1"/>
    <row r="58" s="394" customFormat="1" ht="11.25" customHeight="1"/>
    <row r="59" s="394" customFormat="1" ht="11.25" customHeight="1"/>
    <row r="60" s="394" customFormat="1" ht="11.25" customHeight="1"/>
    <row r="61" s="394" customFormat="1" ht="11.25" customHeight="1"/>
    <row r="62" s="394" customFormat="1" ht="11.25" customHeight="1"/>
    <row r="63" s="394" customFormat="1" ht="11.25" customHeight="1"/>
    <row r="64" s="394" customFormat="1" ht="11.25" customHeight="1"/>
    <row r="67" spans="2:26" ht="11.25" customHeight="1">
      <c r="C67" s="396" t="s">
        <v>520</v>
      </c>
      <c r="P67" s="396" t="s">
        <v>521</v>
      </c>
    </row>
    <row r="68" spans="2:26" ht="11.25" customHeight="1">
      <c r="B68" s="398"/>
      <c r="C68" s="399">
        <v>2015</v>
      </c>
      <c r="D68" s="399">
        <v>2016</v>
      </c>
      <c r="E68" s="399">
        <v>2017</v>
      </c>
      <c r="F68" s="399">
        <v>2018</v>
      </c>
      <c r="G68" s="399">
        <v>2019</v>
      </c>
      <c r="H68" s="399">
        <v>2020</v>
      </c>
      <c r="I68" s="399">
        <v>2021</v>
      </c>
      <c r="J68" s="399">
        <v>2022</v>
      </c>
      <c r="K68" s="399">
        <v>2023</v>
      </c>
      <c r="L68" s="399">
        <v>2024</v>
      </c>
      <c r="M68" s="399">
        <v>2025</v>
      </c>
      <c r="O68" s="398"/>
      <c r="P68" s="399">
        <v>2015</v>
      </c>
      <c r="Q68" s="399">
        <v>2016</v>
      </c>
      <c r="R68" s="399">
        <v>2017</v>
      </c>
      <c r="S68" s="399">
        <v>2018</v>
      </c>
      <c r="T68" s="399">
        <v>2019</v>
      </c>
      <c r="U68" s="399">
        <v>2020</v>
      </c>
      <c r="V68" s="399">
        <v>2021</v>
      </c>
      <c r="W68" s="399">
        <v>2022</v>
      </c>
      <c r="X68" s="399">
        <v>2023</v>
      </c>
      <c r="Y68" s="399">
        <v>2024</v>
      </c>
      <c r="Z68" s="399">
        <v>2025</v>
      </c>
    </row>
    <row r="69" spans="2:26" ht="11.25" customHeight="1">
      <c r="B69" s="403" t="s">
        <v>249</v>
      </c>
      <c r="C69" s="46">
        <v>8.5</v>
      </c>
      <c r="D69" s="47">
        <v>9</v>
      </c>
      <c r="E69" s="47">
        <v>10</v>
      </c>
      <c r="F69" s="47">
        <v>11.5</v>
      </c>
      <c r="G69" s="47">
        <v>13.070712499999999</v>
      </c>
      <c r="H69" s="47">
        <v>14.299985</v>
      </c>
      <c r="I69" s="47">
        <v>19.999972</v>
      </c>
      <c r="J69" s="47">
        <v>20.300000750000002</v>
      </c>
      <c r="K69" s="47">
        <v>18</v>
      </c>
      <c r="L69" s="47">
        <v>20.999986</v>
      </c>
      <c r="M69" s="48">
        <v>22.999963999999999</v>
      </c>
      <c r="O69" s="403" t="s">
        <v>249</v>
      </c>
      <c r="P69" s="46">
        <v>21</v>
      </c>
      <c r="Q69" s="47">
        <v>20</v>
      </c>
      <c r="R69" s="47">
        <v>23</v>
      </c>
      <c r="S69" s="47">
        <v>26.331477499999998</v>
      </c>
      <c r="T69" s="47">
        <v>30.600001499999998</v>
      </c>
      <c r="U69" s="47">
        <v>35.000005000000002</v>
      </c>
      <c r="V69" s="47">
        <v>50</v>
      </c>
      <c r="W69" s="47">
        <v>47</v>
      </c>
      <c r="X69" s="47">
        <v>40</v>
      </c>
      <c r="Y69" s="47">
        <v>49.999803499999999</v>
      </c>
      <c r="Z69" s="48">
        <v>55.000002000000002</v>
      </c>
    </row>
    <row r="70" spans="2:26" ht="11.25" customHeight="1">
      <c r="B70" s="403" t="s">
        <v>247</v>
      </c>
      <c r="C70" s="27">
        <v>4.0634073759999998</v>
      </c>
      <c r="D70" s="24">
        <v>4.5000010000000001</v>
      </c>
      <c r="E70" s="24">
        <v>5.0599999999999996</v>
      </c>
      <c r="F70" s="24">
        <v>6.5</v>
      </c>
      <c r="G70" s="24">
        <v>7.199999</v>
      </c>
      <c r="H70" s="24">
        <v>7.6</v>
      </c>
      <c r="I70" s="24">
        <v>10.0000065</v>
      </c>
      <c r="J70" s="24">
        <v>11.641019499999999</v>
      </c>
      <c r="K70" s="24">
        <v>10</v>
      </c>
      <c r="L70" s="24">
        <v>12</v>
      </c>
      <c r="M70" s="25">
        <v>13.704246999999999</v>
      </c>
      <c r="O70" s="403" t="s">
        <v>247</v>
      </c>
      <c r="P70" s="27">
        <v>10.802237999999999</v>
      </c>
      <c r="Q70" s="24">
        <v>11</v>
      </c>
      <c r="R70" s="24">
        <v>12.555112895000001</v>
      </c>
      <c r="S70" s="24">
        <v>15</v>
      </c>
      <c r="T70" s="24">
        <v>17.347162820000001</v>
      </c>
      <c r="U70" s="24">
        <v>19.999983</v>
      </c>
      <c r="V70" s="24">
        <v>29.499972</v>
      </c>
      <c r="W70" s="24">
        <v>27.374994000000001</v>
      </c>
      <c r="X70" s="24">
        <v>22.000011999999998</v>
      </c>
      <c r="Y70" s="24">
        <v>27</v>
      </c>
      <c r="Z70" s="25">
        <v>30</v>
      </c>
    </row>
    <row r="71" spans="2:26" ht="11.25" customHeight="1">
      <c r="B71" s="403" t="s">
        <v>248</v>
      </c>
      <c r="C71" s="2">
        <v>7.5166466899372884</v>
      </c>
      <c r="D71" s="3">
        <v>7.9120556183876625</v>
      </c>
      <c r="E71" s="3">
        <v>8.5947085290059011</v>
      </c>
      <c r="F71" s="3">
        <v>11.287354230060584</v>
      </c>
      <c r="G71" s="3">
        <v>12.247464493805341</v>
      </c>
      <c r="H71" s="3">
        <v>13.977637274332572</v>
      </c>
      <c r="I71" s="3">
        <v>17.96077846806687</v>
      </c>
      <c r="J71" s="3">
        <v>18.634256707929591</v>
      </c>
      <c r="K71" s="3">
        <v>15.775643116155614</v>
      </c>
      <c r="L71" s="3">
        <v>20.969309088869814</v>
      </c>
      <c r="M71" s="4">
        <v>21.825850728887495</v>
      </c>
      <c r="O71" s="403" t="s">
        <v>248</v>
      </c>
      <c r="P71" s="2">
        <v>17.51719180563596</v>
      </c>
      <c r="Q71" s="3">
        <v>15.911846256687959</v>
      </c>
      <c r="R71" s="3">
        <v>20.476034440140136</v>
      </c>
      <c r="S71" s="3">
        <v>22.877165175441373</v>
      </c>
      <c r="T71" s="3">
        <v>28.985536067713564</v>
      </c>
      <c r="U71" s="3">
        <v>31.553684102927232</v>
      </c>
      <c r="V71" s="3">
        <v>46.243178520399574</v>
      </c>
      <c r="W71" s="3">
        <v>40.963625780169629</v>
      </c>
      <c r="X71" s="3">
        <v>36.425367824439569</v>
      </c>
      <c r="Y71" s="3">
        <v>61.02794616930386</v>
      </c>
      <c r="Z71" s="4">
        <v>46.389351696643928</v>
      </c>
    </row>
    <row r="72" spans="2:26" ht="11.25" customHeight="1">
      <c r="B72" s="403" t="s">
        <v>250</v>
      </c>
      <c r="C72" s="27">
        <v>1.94</v>
      </c>
      <c r="D72" s="24">
        <v>2</v>
      </c>
      <c r="E72" s="24">
        <v>2.5</v>
      </c>
      <c r="F72" s="24">
        <v>3</v>
      </c>
      <c r="G72" s="24">
        <v>3.3899149999999998</v>
      </c>
      <c r="H72" s="24">
        <v>3.5</v>
      </c>
      <c r="I72" s="24">
        <v>4.9999952500000004</v>
      </c>
      <c r="J72" s="24">
        <v>5.7156197500000001</v>
      </c>
      <c r="K72" s="24">
        <v>5</v>
      </c>
      <c r="L72" s="24">
        <v>6.0624989999999999</v>
      </c>
      <c r="M72" s="25">
        <v>7.5</v>
      </c>
      <c r="O72" s="403" t="s">
        <v>250</v>
      </c>
      <c r="P72" s="27">
        <v>4.8043475000000004</v>
      </c>
      <c r="Q72" s="24">
        <v>4.9998722500000001</v>
      </c>
      <c r="R72" s="24">
        <v>5.7000007500000001</v>
      </c>
      <c r="S72" s="24">
        <v>7.1128400000000003</v>
      </c>
      <c r="T72" s="24">
        <v>8.5937434999999986</v>
      </c>
      <c r="U72" s="24">
        <v>8.9999979999999997</v>
      </c>
      <c r="V72" s="24">
        <v>14</v>
      </c>
      <c r="W72" s="24">
        <v>13.793749999999999</v>
      </c>
      <c r="X72" s="24">
        <v>10</v>
      </c>
      <c r="Y72" s="24">
        <v>13.183106</v>
      </c>
      <c r="Z72" s="25">
        <v>16.850021999999999</v>
      </c>
    </row>
    <row r="73" spans="2:26" ht="11.25" customHeight="1">
      <c r="B73" s="403" t="s">
        <v>200</v>
      </c>
      <c r="C73" s="16">
        <v>2041</v>
      </c>
      <c r="D73" s="17">
        <v>2025</v>
      </c>
      <c r="E73" s="17">
        <v>2201</v>
      </c>
      <c r="F73" s="17">
        <v>2245</v>
      </c>
      <c r="G73" s="17">
        <v>2327</v>
      </c>
      <c r="H73" s="17">
        <v>2309</v>
      </c>
      <c r="I73" s="17">
        <v>3198</v>
      </c>
      <c r="J73" s="17">
        <v>2598</v>
      </c>
      <c r="K73" s="17">
        <v>1844</v>
      </c>
      <c r="L73" s="17">
        <v>1667</v>
      </c>
      <c r="M73" s="18">
        <v>800</v>
      </c>
      <c r="O73" s="403" t="s">
        <v>200</v>
      </c>
      <c r="P73" s="16">
        <v>879</v>
      </c>
      <c r="Q73" s="17">
        <v>830</v>
      </c>
      <c r="R73" s="17">
        <v>892</v>
      </c>
      <c r="S73" s="17">
        <v>1015</v>
      </c>
      <c r="T73" s="17">
        <v>1023</v>
      </c>
      <c r="U73" s="17">
        <v>1045</v>
      </c>
      <c r="V73" s="17">
        <v>1509</v>
      </c>
      <c r="W73" s="17">
        <v>1120</v>
      </c>
      <c r="X73" s="17">
        <v>728</v>
      </c>
      <c r="Y73" s="17">
        <v>747</v>
      </c>
      <c r="Z73" s="18">
        <v>337</v>
      </c>
    </row>
    <row r="74" spans="2:26" ht="11.25" customHeight="1">
      <c r="B74" s="401" t="s">
        <v>74</v>
      </c>
      <c r="O74" s="401" t="s">
        <v>74</v>
      </c>
    </row>
    <row r="75" spans="2:26" s="401" customFormat="1" ht="11.25" customHeight="1"/>
    <row r="76" spans="2:26" s="401" customFormat="1" ht="11.25" customHeight="1"/>
    <row r="77" spans="2:26" s="401" customFormat="1" ht="11.25" customHeight="1"/>
    <row r="78" spans="2:26" s="401" customFormat="1" ht="11.25" customHeight="1"/>
    <row r="79" spans="2:26" s="401" customFormat="1" ht="11.25" customHeight="1"/>
    <row r="81" s="394" customFormat="1" ht="11.25" customHeight="1"/>
    <row r="97" spans="2:26" ht="11.25" customHeight="1">
      <c r="C97" s="396" t="s">
        <v>522</v>
      </c>
      <c r="P97" s="396" t="s">
        <v>523</v>
      </c>
    </row>
    <row r="98" spans="2:26" ht="11.25" customHeight="1">
      <c r="B98" s="398"/>
      <c r="C98" s="399">
        <v>2015</v>
      </c>
      <c r="D98" s="399">
        <v>2016</v>
      </c>
      <c r="E98" s="399">
        <v>2017</v>
      </c>
      <c r="F98" s="399">
        <v>2018</v>
      </c>
      <c r="G98" s="399">
        <v>2019</v>
      </c>
      <c r="H98" s="399">
        <v>2020</v>
      </c>
      <c r="I98" s="399">
        <v>2021</v>
      </c>
      <c r="J98" s="399">
        <v>2022</v>
      </c>
      <c r="K98" s="399">
        <v>2023</v>
      </c>
      <c r="L98" s="399">
        <v>2024</v>
      </c>
      <c r="M98" s="399">
        <v>2025</v>
      </c>
      <c r="O98" s="398"/>
      <c r="P98" s="399">
        <v>2015</v>
      </c>
      <c r="Q98" s="399">
        <v>2016</v>
      </c>
      <c r="R98" s="399">
        <v>2017</v>
      </c>
      <c r="S98" s="399">
        <v>2018</v>
      </c>
      <c r="T98" s="399">
        <v>2019</v>
      </c>
      <c r="U98" s="399">
        <v>2020</v>
      </c>
      <c r="V98" s="399">
        <v>2021</v>
      </c>
      <c r="W98" s="399">
        <v>2022</v>
      </c>
      <c r="X98" s="399">
        <v>2023</v>
      </c>
      <c r="Y98" s="399">
        <v>2024</v>
      </c>
      <c r="Z98" s="399">
        <v>2025</v>
      </c>
    </row>
    <row r="99" spans="2:26" ht="11.25" customHeight="1">
      <c r="B99" s="403" t="s">
        <v>249</v>
      </c>
      <c r="C99" s="46">
        <v>31.185371750000002</v>
      </c>
      <c r="D99" s="47">
        <v>36.674999999999997</v>
      </c>
      <c r="E99" s="47">
        <v>40</v>
      </c>
      <c r="F99" s="47">
        <v>50</v>
      </c>
      <c r="G99" s="47">
        <v>49.999997999999998</v>
      </c>
      <c r="H99" s="47">
        <v>68.600000499999993</v>
      </c>
      <c r="I99" s="47">
        <v>100</v>
      </c>
      <c r="J99" s="47">
        <v>96.499994749999999</v>
      </c>
      <c r="K99" s="47">
        <v>59.999966999999998</v>
      </c>
      <c r="L99" s="47">
        <v>90.5</v>
      </c>
      <c r="M99" s="48">
        <v>100.00000075</v>
      </c>
      <c r="O99" s="403" t="s">
        <v>249</v>
      </c>
      <c r="P99" s="46">
        <v>59.999999750000001</v>
      </c>
      <c r="Q99" s="47">
        <v>46.250003499999998</v>
      </c>
      <c r="R99" s="47">
        <v>57.375002250000001</v>
      </c>
      <c r="S99" s="47">
        <v>93.000000999999997</v>
      </c>
      <c r="T99" s="47">
        <v>112</v>
      </c>
      <c r="U99" s="47">
        <v>114.9999995</v>
      </c>
      <c r="V99" s="47">
        <v>200</v>
      </c>
      <c r="W99" s="47">
        <v>195.37500075</v>
      </c>
      <c r="X99" s="47">
        <v>110.25002125</v>
      </c>
      <c r="Y99" s="47">
        <v>167.00000199999999</v>
      </c>
      <c r="Z99" s="48">
        <v>199.99999350000002</v>
      </c>
    </row>
    <row r="100" spans="2:26" ht="11.25" customHeight="1">
      <c r="B100" s="403" t="s">
        <v>247</v>
      </c>
      <c r="C100" s="27">
        <v>16.0520055</v>
      </c>
      <c r="D100" s="24">
        <v>20</v>
      </c>
      <c r="E100" s="24">
        <v>21.500003</v>
      </c>
      <c r="F100" s="24">
        <v>25</v>
      </c>
      <c r="G100" s="24">
        <v>26.502987999999998</v>
      </c>
      <c r="H100" s="24">
        <v>34.999997999999998</v>
      </c>
      <c r="I100" s="24">
        <v>52.965297</v>
      </c>
      <c r="J100" s="24">
        <v>49.999991999999999</v>
      </c>
      <c r="K100" s="24">
        <v>30.000005000000002</v>
      </c>
      <c r="L100" s="24">
        <v>43.5288465</v>
      </c>
      <c r="M100" s="25">
        <v>61.161825</v>
      </c>
      <c r="O100" s="403" t="s">
        <v>247</v>
      </c>
      <c r="P100" s="27">
        <v>30.001188499999998</v>
      </c>
      <c r="Q100" s="24">
        <v>25</v>
      </c>
      <c r="R100" s="24">
        <v>29.9093695</v>
      </c>
      <c r="S100" s="24">
        <v>38.327556000000001</v>
      </c>
      <c r="T100" s="24">
        <v>49.999997999999998</v>
      </c>
      <c r="U100" s="24">
        <v>55</v>
      </c>
      <c r="V100" s="24">
        <v>100.00000300000001</v>
      </c>
      <c r="W100" s="24">
        <v>103.8255345</v>
      </c>
      <c r="X100" s="24">
        <v>54</v>
      </c>
      <c r="Y100" s="24">
        <v>91</v>
      </c>
      <c r="Z100" s="25">
        <v>99.999986000000007</v>
      </c>
    </row>
    <row r="101" spans="2:26" ht="11.25" customHeight="1">
      <c r="B101" s="403" t="s">
        <v>248</v>
      </c>
      <c r="C101" s="2">
        <v>25.357622519099102</v>
      </c>
      <c r="D101" s="3">
        <v>30.773618967450506</v>
      </c>
      <c r="E101" s="3">
        <v>29.291359376599534</v>
      </c>
      <c r="F101" s="3">
        <v>40.136463956337501</v>
      </c>
      <c r="G101" s="3">
        <v>38.856910872596814</v>
      </c>
      <c r="H101" s="3">
        <v>53.538239873691502</v>
      </c>
      <c r="I101" s="3">
        <v>80.805273822917414</v>
      </c>
      <c r="J101" s="3">
        <v>69.029345607827167</v>
      </c>
      <c r="K101" s="3">
        <v>59.998097160729493</v>
      </c>
      <c r="L101" s="3">
        <v>105.71050152981255</v>
      </c>
      <c r="M101" s="4">
        <v>93.826790851204834</v>
      </c>
      <c r="O101" s="403" t="s">
        <v>248</v>
      </c>
      <c r="P101" s="2">
        <v>65.373386598591537</v>
      </c>
      <c r="Q101" s="3">
        <v>65.484173583090438</v>
      </c>
      <c r="R101" s="3">
        <v>66.449650672768371</v>
      </c>
      <c r="S101" s="3">
        <v>78.704170662401836</v>
      </c>
      <c r="T101" s="3">
        <v>99.177292174422632</v>
      </c>
      <c r="U101" s="3">
        <v>103.4237801178688</v>
      </c>
      <c r="V101" s="3">
        <v>164.38739378462762</v>
      </c>
      <c r="W101" s="3">
        <v>140.42986710738163</v>
      </c>
      <c r="X101" s="3">
        <v>135.63152859669125</v>
      </c>
      <c r="Y101" s="3">
        <v>207.02600982116596</v>
      </c>
      <c r="Z101" s="4">
        <v>197.01303452671752</v>
      </c>
    </row>
    <row r="102" spans="2:26" ht="11.25" customHeight="1">
      <c r="B102" s="403" t="s">
        <v>250</v>
      </c>
      <c r="C102" s="27">
        <v>6.9999997499999997</v>
      </c>
      <c r="D102" s="24">
        <v>7.7364637500000004</v>
      </c>
      <c r="E102" s="24">
        <v>9.4451049999999999</v>
      </c>
      <c r="F102" s="24">
        <v>9.9999169999999999</v>
      </c>
      <c r="G102" s="24">
        <v>12.5</v>
      </c>
      <c r="H102" s="24">
        <v>15.499999000000001</v>
      </c>
      <c r="I102" s="24">
        <v>25.000001999999999</v>
      </c>
      <c r="J102" s="24">
        <v>21.250000499999999</v>
      </c>
      <c r="K102" s="24">
        <v>14.07042</v>
      </c>
      <c r="L102" s="24">
        <v>19.9996875</v>
      </c>
      <c r="M102" s="25">
        <v>24.999992500000001</v>
      </c>
      <c r="O102" s="403" t="s">
        <v>250</v>
      </c>
      <c r="P102" s="27">
        <v>11.624981249999999</v>
      </c>
      <c r="Q102" s="24">
        <v>10</v>
      </c>
      <c r="R102" s="24">
        <v>11.2897695</v>
      </c>
      <c r="S102" s="24">
        <v>15.000000999999999</v>
      </c>
      <c r="T102" s="24">
        <v>19.998830999999999</v>
      </c>
      <c r="U102" s="24">
        <v>25.049996999999998</v>
      </c>
      <c r="V102" s="24">
        <v>50</v>
      </c>
      <c r="W102" s="24">
        <v>48.250001999999995</v>
      </c>
      <c r="X102" s="24">
        <v>22.090358250000001</v>
      </c>
      <c r="Y102" s="24">
        <v>35.002056999999994</v>
      </c>
      <c r="Z102" s="25">
        <v>39</v>
      </c>
    </row>
    <row r="103" spans="2:26" ht="11.25" customHeight="1">
      <c r="B103" s="403" t="s">
        <v>200</v>
      </c>
      <c r="C103" s="16">
        <v>444</v>
      </c>
      <c r="D103" s="17">
        <v>404</v>
      </c>
      <c r="E103" s="17">
        <v>417</v>
      </c>
      <c r="F103" s="17">
        <v>477</v>
      </c>
      <c r="G103" s="17">
        <v>501</v>
      </c>
      <c r="H103" s="17">
        <v>483</v>
      </c>
      <c r="I103" s="17">
        <v>714</v>
      </c>
      <c r="J103" s="17">
        <v>486</v>
      </c>
      <c r="K103" s="17">
        <v>329</v>
      </c>
      <c r="L103" s="17">
        <v>320</v>
      </c>
      <c r="M103" s="18">
        <v>166</v>
      </c>
      <c r="O103" s="403" t="s">
        <v>200</v>
      </c>
      <c r="P103" s="16">
        <v>426</v>
      </c>
      <c r="Q103" s="17">
        <v>343</v>
      </c>
      <c r="R103" s="17">
        <v>354</v>
      </c>
      <c r="S103" s="17">
        <v>433</v>
      </c>
      <c r="T103" s="17">
        <v>407</v>
      </c>
      <c r="U103" s="17">
        <v>427</v>
      </c>
      <c r="V103" s="17">
        <v>631</v>
      </c>
      <c r="W103" s="17">
        <v>338</v>
      </c>
      <c r="X103" s="17">
        <v>204</v>
      </c>
      <c r="Y103" s="17">
        <v>223</v>
      </c>
      <c r="Z103" s="18">
        <v>131</v>
      </c>
    </row>
    <row r="104" spans="2:26" ht="11.25" customHeight="1">
      <c r="B104" s="401" t="s">
        <v>74</v>
      </c>
      <c r="O104" s="401" t="s">
        <v>74</v>
      </c>
    </row>
    <row r="106" spans="2:26" ht="11.25" customHeight="1">
      <c r="B106" s="401"/>
      <c r="C106" s="401"/>
      <c r="D106" s="401"/>
      <c r="E106" s="401"/>
      <c r="F106" s="401"/>
      <c r="G106" s="401"/>
      <c r="H106" s="401"/>
      <c r="I106" s="401"/>
      <c r="J106" s="401"/>
      <c r="K106" s="401"/>
      <c r="L106" s="401"/>
      <c r="M106" s="401"/>
      <c r="O106" s="401"/>
      <c r="P106" s="401"/>
      <c r="Q106" s="401"/>
      <c r="R106" s="401"/>
      <c r="S106" s="401"/>
      <c r="T106" s="401"/>
      <c r="U106" s="401"/>
      <c r="V106" s="401"/>
      <c r="W106" s="401"/>
      <c r="X106" s="401"/>
      <c r="Y106" s="401"/>
      <c r="Z106" s="401"/>
    </row>
    <row r="107" spans="2:26" ht="11.25" customHeight="1">
      <c r="B107" s="401"/>
      <c r="C107" s="401"/>
      <c r="D107" s="401"/>
      <c r="E107" s="401"/>
      <c r="F107" s="401"/>
      <c r="G107" s="401"/>
      <c r="H107" s="401"/>
      <c r="I107" s="401"/>
      <c r="J107" s="401"/>
      <c r="K107" s="401"/>
      <c r="L107" s="401"/>
      <c r="M107" s="401"/>
      <c r="O107" s="401"/>
      <c r="P107" s="401"/>
      <c r="Q107" s="401"/>
      <c r="R107" s="401"/>
      <c r="S107" s="401"/>
      <c r="T107" s="401"/>
      <c r="U107" s="401"/>
      <c r="V107" s="401"/>
      <c r="W107" s="401"/>
      <c r="X107" s="401"/>
      <c r="Y107" s="401"/>
      <c r="Z107" s="401"/>
    </row>
    <row r="108" spans="2:26" ht="11.25" customHeight="1">
      <c r="B108" s="401"/>
      <c r="C108" s="401"/>
      <c r="D108" s="401"/>
      <c r="E108" s="401"/>
      <c r="F108" s="401"/>
      <c r="G108" s="401"/>
      <c r="H108" s="401"/>
      <c r="I108" s="401"/>
      <c r="J108" s="401"/>
      <c r="K108" s="401"/>
      <c r="L108" s="401"/>
      <c r="M108" s="401"/>
      <c r="O108" s="401"/>
      <c r="P108" s="401"/>
      <c r="Q108" s="401"/>
      <c r="R108" s="401"/>
      <c r="S108" s="401"/>
      <c r="T108" s="401"/>
      <c r="U108" s="401"/>
      <c r="V108" s="401"/>
      <c r="W108" s="401"/>
      <c r="X108" s="401"/>
      <c r="Y108" s="401"/>
      <c r="Z108" s="401"/>
    </row>
    <row r="113" s="394" customFormat="1" ht="11.25" customHeight="1"/>
    <row r="114" s="394" customFormat="1" ht="11.25" customHeight="1"/>
    <row r="115" s="394" customFormat="1" ht="11.25" customHeight="1"/>
    <row r="116" s="394" customFormat="1" ht="11.25" customHeight="1"/>
    <row r="117" s="394" customFormat="1" ht="11.25" customHeight="1"/>
    <row r="118" s="394" customFormat="1" ht="11.25" customHeight="1"/>
    <row r="119" s="394" customFormat="1" ht="11.25" customHeight="1"/>
    <row r="120" s="394" customFormat="1" ht="11.25" customHeight="1"/>
    <row r="121" s="394" customFormat="1" ht="11.25" customHeight="1"/>
    <row r="122" s="394" customFormat="1" ht="11.25" customHeight="1"/>
    <row r="123" s="394" customFormat="1" ht="11.25" customHeight="1"/>
    <row r="124" s="394" customFormat="1" ht="11.25" customHeight="1"/>
    <row r="125" s="394" customFormat="1" ht="11.25" customHeight="1"/>
    <row r="126" s="394" customFormat="1" ht="11.25" customHeight="1"/>
    <row r="127" s="394" customFormat="1" ht="11.25" customHeight="1"/>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F084F-F073-4750-AC2F-1F4796EDF652}">
  <sheetPr>
    <tabColor theme="4"/>
  </sheetPr>
  <dimension ref="A4:AA127"/>
  <sheetViews>
    <sheetView showGridLines="0" zoomScaleNormal="100" workbookViewId="0">
      <selection activeCell="P98" sqref="P98"/>
    </sheetView>
  </sheetViews>
  <sheetFormatPr defaultColWidth="7.6640625" defaultRowHeight="11.25" customHeight="1"/>
  <cols>
    <col min="1" max="1" width="3.33203125" style="404" customWidth="1"/>
    <col min="2" max="2" width="14.6640625" style="404" customWidth="1"/>
    <col min="3" max="13" width="7.6640625" style="404" customWidth="1"/>
    <col min="14" max="14" width="3.33203125" style="404" customWidth="1"/>
    <col min="15" max="15" width="14.6640625" style="404" customWidth="1"/>
    <col min="16" max="19" width="7.6640625" style="404"/>
    <col min="20" max="26" width="8.109375" style="404" bestFit="1" customWidth="1"/>
    <col min="27" max="16384" width="7.6640625" style="404"/>
  </cols>
  <sheetData>
    <row r="4" spans="1:27" ht="11.25" customHeight="1">
      <c r="P4" s="395"/>
      <c r="Q4" s="395"/>
      <c r="R4" s="395"/>
      <c r="S4" s="395"/>
      <c r="T4" s="395"/>
      <c r="U4" s="395"/>
      <c r="V4" s="395"/>
      <c r="W4" s="395"/>
      <c r="X4" s="395"/>
      <c r="Y4" s="395"/>
      <c r="Z4" s="395"/>
    </row>
    <row r="6" spans="1:27" ht="15" customHeight="1">
      <c r="C6" s="405" t="s">
        <v>524</v>
      </c>
      <c r="P6" s="405" t="s">
        <v>525</v>
      </c>
    </row>
    <row r="7" spans="1:27" ht="11.25" customHeight="1">
      <c r="A7" s="406"/>
      <c r="B7" s="398"/>
      <c r="C7" s="399">
        <v>2015</v>
      </c>
      <c r="D7" s="399">
        <v>2016</v>
      </c>
      <c r="E7" s="399">
        <v>2017</v>
      </c>
      <c r="F7" s="399">
        <v>2018</v>
      </c>
      <c r="G7" s="399">
        <v>2019</v>
      </c>
      <c r="H7" s="399">
        <v>2020</v>
      </c>
      <c r="I7" s="399">
        <v>2021</v>
      </c>
      <c r="J7" s="399">
        <v>2022</v>
      </c>
      <c r="K7" s="399">
        <v>2023</v>
      </c>
      <c r="L7" s="399">
        <v>2024</v>
      </c>
      <c r="M7" s="399">
        <v>2025</v>
      </c>
      <c r="O7" s="398"/>
      <c r="P7" s="399">
        <v>2015</v>
      </c>
      <c r="Q7" s="399">
        <v>2016</v>
      </c>
      <c r="R7" s="399">
        <v>2017</v>
      </c>
      <c r="S7" s="399">
        <v>2018</v>
      </c>
      <c r="T7" s="399">
        <v>2019</v>
      </c>
      <c r="U7" s="399">
        <v>2020</v>
      </c>
      <c r="V7" s="399">
        <v>2021</v>
      </c>
      <c r="W7" s="399">
        <v>2022</v>
      </c>
      <c r="X7" s="399">
        <v>2023</v>
      </c>
      <c r="Y7" s="399">
        <v>2024</v>
      </c>
      <c r="Z7" s="399">
        <v>2025</v>
      </c>
    </row>
    <row r="8" spans="1:27" ht="11.25" customHeight="1">
      <c r="A8" s="406"/>
      <c r="B8" s="399" t="s">
        <v>233</v>
      </c>
      <c r="C8" s="46">
        <v>2.4018896304999999</v>
      </c>
      <c r="D8" s="47">
        <v>2.2874999999999996</v>
      </c>
      <c r="E8" s="47">
        <v>2.5</v>
      </c>
      <c r="F8" s="47">
        <v>2.4624999999999999</v>
      </c>
      <c r="G8" s="47">
        <v>3.7374999999999998</v>
      </c>
      <c r="H8" s="47">
        <v>3.9999989999999999</v>
      </c>
      <c r="I8" s="47">
        <v>4.3289999999999997</v>
      </c>
      <c r="J8" s="47">
        <v>5.5</v>
      </c>
      <c r="K8" s="47">
        <v>5.8600004999999999</v>
      </c>
      <c r="L8" s="47">
        <v>7.08</v>
      </c>
      <c r="M8" s="48">
        <v>8.0000005000000005</v>
      </c>
      <c r="N8" s="400"/>
      <c r="O8" s="399" t="s">
        <v>233</v>
      </c>
      <c r="P8" s="46">
        <v>3.8173045558499998</v>
      </c>
      <c r="Q8" s="47">
        <v>5.7732294767272734</v>
      </c>
      <c r="R8" s="47">
        <v>3.372756992946667</v>
      </c>
      <c r="S8" s="47">
        <v>4.5471276482018324</v>
      </c>
      <c r="T8" s="47">
        <v>4.7359140625675682</v>
      </c>
      <c r="U8" s="47">
        <v>5.2756555138212287</v>
      </c>
      <c r="V8" s="47">
        <v>7.5833021362862683</v>
      </c>
      <c r="W8" s="47">
        <v>6.6402732654181058</v>
      </c>
      <c r="X8" s="47">
        <v>7.9644998476796873</v>
      </c>
      <c r="Y8" s="47">
        <v>12.425536309238097</v>
      </c>
      <c r="Z8" s="48">
        <v>12.324873846153848</v>
      </c>
      <c r="AA8" s="400"/>
    </row>
    <row r="9" spans="1:27" ht="11.25" customHeight="1">
      <c r="A9" s="406"/>
      <c r="B9" s="399" t="s">
        <v>234</v>
      </c>
      <c r="C9" s="27">
        <v>5</v>
      </c>
      <c r="D9" s="24">
        <v>5</v>
      </c>
      <c r="E9" s="24">
        <v>5.5</v>
      </c>
      <c r="F9" s="24">
        <v>6</v>
      </c>
      <c r="G9" s="24">
        <v>6.6</v>
      </c>
      <c r="H9" s="24">
        <v>7</v>
      </c>
      <c r="I9" s="24">
        <v>9</v>
      </c>
      <c r="J9" s="24">
        <v>10.499999500000001</v>
      </c>
      <c r="K9" s="24">
        <v>11.468011000000001</v>
      </c>
      <c r="L9" s="24">
        <v>13.500006000000001</v>
      </c>
      <c r="M9" s="25">
        <v>15.500012999999999</v>
      </c>
      <c r="N9" s="400"/>
      <c r="O9" s="399" t="s">
        <v>234</v>
      </c>
      <c r="P9" s="27">
        <v>6.4859808142686406</v>
      </c>
      <c r="Q9" s="24">
        <v>6.5710495358999985</v>
      </c>
      <c r="R9" s="24">
        <v>7.4070377502569311</v>
      </c>
      <c r="S9" s="24">
        <v>8.2762403683936103</v>
      </c>
      <c r="T9" s="24">
        <v>8.8915099337997088</v>
      </c>
      <c r="U9" s="24">
        <v>9.9446822211226564</v>
      </c>
      <c r="V9" s="24">
        <v>12.988982620668148</v>
      </c>
      <c r="W9" s="24">
        <v>19.735361849337515</v>
      </c>
      <c r="X9" s="24">
        <v>17.508779165448683</v>
      </c>
      <c r="Y9" s="24">
        <v>21.699607893216282</v>
      </c>
      <c r="Z9" s="25">
        <v>36.566292505952411</v>
      </c>
      <c r="AA9" s="400"/>
    </row>
    <row r="10" spans="1:27" ht="11.25" customHeight="1">
      <c r="A10" s="406"/>
      <c r="B10" s="399" t="s">
        <v>235</v>
      </c>
      <c r="C10" s="2">
        <v>12</v>
      </c>
      <c r="D10" s="3">
        <v>13.034359</v>
      </c>
      <c r="E10" s="3">
        <v>14.96</v>
      </c>
      <c r="F10" s="3">
        <v>17.99999</v>
      </c>
      <c r="G10" s="3">
        <v>19.999994999999998</v>
      </c>
      <c r="H10" s="3">
        <v>21.000004000000001</v>
      </c>
      <c r="I10" s="3">
        <v>33</v>
      </c>
      <c r="J10" s="3">
        <v>38.800001000000002</v>
      </c>
      <c r="K10" s="3">
        <v>32.390064000000002</v>
      </c>
      <c r="L10" s="3">
        <v>40</v>
      </c>
      <c r="M10" s="4">
        <v>45.5</v>
      </c>
      <c r="N10" s="400"/>
      <c r="O10" s="399" t="s">
        <v>235</v>
      </c>
      <c r="P10" s="2">
        <v>21.646782035493423</v>
      </c>
      <c r="Q10" s="3">
        <v>22.224960888467102</v>
      </c>
      <c r="R10" s="3">
        <v>24.688684871037598</v>
      </c>
      <c r="S10" s="3">
        <v>29.945388441954155</v>
      </c>
      <c r="T10" s="3">
        <v>32.480729408998478</v>
      </c>
      <c r="U10" s="3">
        <v>48.644948532082161</v>
      </c>
      <c r="V10" s="3">
        <v>61.537913712161206</v>
      </c>
      <c r="W10" s="3">
        <v>64.579944608422423</v>
      </c>
      <c r="X10" s="3">
        <v>53.964209396254311</v>
      </c>
      <c r="Y10" s="3">
        <v>68.623984317664167</v>
      </c>
      <c r="Z10" s="4">
        <v>76.365049477957399</v>
      </c>
      <c r="AA10" s="400"/>
    </row>
    <row r="11" spans="1:27" ht="11.25" customHeight="1">
      <c r="A11" s="406"/>
      <c r="B11" s="399" t="s">
        <v>236</v>
      </c>
      <c r="C11" s="27">
        <v>38.470393999999999</v>
      </c>
      <c r="D11" s="24">
        <v>35.000000499999999</v>
      </c>
      <c r="E11" s="24">
        <v>39.000000499999999</v>
      </c>
      <c r="F11" s="24">
        <v>51.000008999999999</v>
      </c>
      <c r="G11" s="24">
        <v>64.999998000000005</v>
      </c>
      <c r="H11" s="24">
        <v>69.999999000000003</v>
      </c>
      <c r="I11" s="24">
        <v>101.999999</v>
      </c>
      <c r="J11" s="24">
        <v>110.00000900000001</v>
      </c>
      <c r="K11" s="24">
        <v>87.5</v>
      </c>
      <c r="L11" s="24">
        <v>108.000007</v>
      </c>
      <c r="M11" s="25">
        <v>119.000001</v>
      </c>
      <c r="N11" s="400"/>
      <c r="O11" s="399" t="s">
        <v>236</v>
      </c>
      <c r="P11" s="27">
        <v>72.222756240948144</v>
      </c>
      <c r="Q11" s="24">
        <v>61.25547213302616</v>
      </c>
      <c r="R11" s="24">
        <v>73.176660976983925</v>
      </c>
      <c r="S11" s="24">
        <v>87.743471872473592</v>
      </c>
      <c r="T11" s="24">
        <v>116.84662680908055</v>
      </c>
      <c r="U11" s="24">
        <v>130.24810438103145</v>
      </c>
      <c r="V11" s="24">
        <v>192.7719198489815</v>
      </c>
      <c r="W11" s="24">
        <v>229.08730775078266</v>
      </c>
      <c r="X11" s="24">
        <v>163.56260139491519</v>
      </c>
      <c r="Y11" s="24">
        <v>487.10454339049943</v>
      </c>
      <c r="Z11" s="25">
        <v>251.61222415185662</v>
      </c>
      <c r="AA11" s="400"/>
    </row>
    <row r="12" spans="1:27" ht="11.25" customHeight="1">
      <c r="A12" s="406"/>
      <c r="B12" s="399" t="s">
        <v>237</v>
      </c>
      <c r="C12" s="2">
        <v>68.365000000000009</v>
      </c>
      <c r="D12" s="3">
        <v>78.125005999999999</v>
      </c>
      <c r="E12" s="3">
        <v>80.000000999999997</v>
      </c>
      <c r="F12" s="3">
        <v>100</v>
      </c>
      <c r="G12" s="3">
        <v>123.999999</v>
      </c>
      <c r="H12" s="3">
        <v>165</v>
      </c>
      <c r="I12" s="3">
        <v>289.999999</v>
      </c>
      <c r="J12" s="3">
        <v>260.000045</v>
      </c>
      <c r="K12" s="3">
        <v>151.41999799999999</v>
      </c>
      <c r="L12" s="3">
        <v>225.00000299999999</v>
      </c>
      <c r="M12" s="4">
        <v>327.49999600000001</v>
      </c>
      <c r="N12" s="400"/>
      <c r="O12" s="399" t="s">
        <v>237</v>
      </c>
      <c r="P12" s="2">
        <v>146.42614280548233</v>
      </c>
      <c r="Q12" s="3">
        <v>154.84748342594358</v>
      </c>
      <c r="R12" s="3">
        <v>154.17556356900275</v>
      </c>
      <c r="S12" s="3">
        <v>217.03191603648537</v>
      </c>
      <c r="T12" s="3">
        <v>216.89734421542931</v>
      </c>
      <c r="U12" s="3">
        <v>338.95119707673871</v>
      </c>
      <c r="V12" s="3">
        <v>614.12274866191296</v>
      </c>
      <c r="W12" s="3">
        <v>453.64363027399475</v>
      </c>
      <c r="X12" s="3">
        <v>337.92387277781836</v>
      </c>
      <c r="Y12" s="3">
        <v>803.09226347389551</v>
      </c>
      <c r="Z12" s="4">
        <v>789.05449896093728</v>
      </c>
      <c r="AA12" s="400"/>
    </row>
    <row r="13" spans="1:27" ht="11.25" customHeight="1">
      <c r="A13" s="406"/>
      <c r="B13" s="399" t="s">
        <v>238</v>
      </c>
      <c r="C13" s="30">
        <v>165.084473</v>
      </c>
      <c r="D13" s="28">
        <v>137</v>
      </c>
      <c r="E13" s="28">
        <v>175.39999700000001</v>
      </c>
      <c r="F13" s="28">
        <v>249.999999</v>
      </c>
      <c r="G13" s="28">
        <v>349.99999650000001</v>
      </c>
      <c r="H13" s="28">
        <v>400.00000299999999</v>
      </c>
      <c r="I13" s="28">
        <v>964.42413799999997</v>
      </c>
      <c r="J13" s="28">
        <v>742.99999550000007</v>
      </c>
      <c r="K13" s="28">
        <v>354.000001</v>
      </c>
      <c r="L13" s="28">
        <v>655.00002549999999</v>
      </c>
      <c r="M13" s="29">
        <v>900.000001</v>
      </c>
      <c r="N13" s="400"/>
      <c r="O13" s="399" t="s">
        <v>238</v>
      </c>
      <c r="P13" s="30">
        <v>794.45443076285721</v>
      </c>
      <c r="Q13" s="28">
        <v>702.31272528338673</v>
      </c>
      <c r="R13" s="28">
        <v>659.08556573694227</v>
      </c>
      <c r="S13" s="28">
        <v>773.49758691375291</v>
      </c>
      <c r="T13" s="28">
        <v>1210.5030040221</v>
      </c>
      <c r="U13" s="28">
        <v>1184.4795648340478</v>
      </c>
      <c r="V13" s="28">
        <v>2283.4718846209876</v>
      </c>
      <c r="W13" s="28">
        <v>1706.6876428575506</v>
      </c>
      <c r="X13" s="28">
        <v>1561.844905880952</v>
      </c>
      <c r="Y13" s="28">
        <v>1861.2426317826084</v>
      </c>
      <c r="Z13" s="29">
        <v>2694.0627379809521</v>
      </c>
      <c r="AA13" s="400"/>
    </row>
    <row r="14" spans="1:27" ht="11.25" customHeight="1">
      <c r="A14" s="406"/>
      <c r="B14" s="407" t="s">
        <v>74</v>
      </c>
      <c r="O14" s="407" t="s">
        <v>74</v>
      </c>
    </row>
    <row r="15" spans="1:27" ht="11.25" customHeight="1">
      <c r="A15" s="406"/>
      <c r="M15" s="408"/>
    </row>
    <row r="16" spans="1:27" ht="11.25" customHeight="1">
      <c r="A16" s="406"/>
    </row>
    <row r="17" spans="1:1" ht="11.25" customHeight="1">
      <c r="A17" s="406"/>
    </row>
    <row r="37" spans="2:26" ht="11.25" customHeight="1">
      <c r="C37" s="405" t="s">
        <v>526</v>
      </c>
      <c r="P37" s="405" t="s">
        <v>527</v>
      </c>
    </row>
    <row r="38" spans="2:26" ht="11.25" customHeight="1">
      <c r="B38" s="398"/>
      <c r="C38" s="399">
        <v>2015</v>
      </c>
      <c r="D38" s="399">
        <v>2016</v>
      </c>
      <c r="E38" s="399">
        <v>2017</v>
      </c>
      <c r="F38" s="399">
        <v>2018</v>
      </c>
      <c r="G38" s="399">
        <v>2019</v>
      </c>
      <c r="H38" s="399">
        <v>2020</v>
      </c>
      <c r="I38" s="399">
        <v>2021</v>
      </c>
      <c r="J38" s="399">
        <v>2022</v>
      </c>
      <c r="K38" s="399">
        <v>2023</v>
      </c>
      <c r="L38" s="399">
        <v>2024</v>
      </c>
      <c r="M38" s="399">
        <v>2025</v>
      </c>
      <c r="O38" s="398"/>
      <c r="P38" s="399">
        <v>2015</v>
      </c>
      <c r="Q38" s="399">
        <v>2016</v>
      </c>
      <c r="R38" s="399">
        <v>2017</v>
      </c>
      <c r="S38" s="399">
        <v>2018</v>
      </c>
      <c r="T38" s="399">
        <v>2019</v>
      </c>
      <c r="U38" s="399">
        <v>2020</v>
      </c>
      <c r="V38" s="399">
        <v>2021</v>
      </c>
      <c r="W38" s="399">
        <v>2022</v>
      </c>
      <c r="X38" s="399">
        <v>2023</v>
      </c>
      <c r="Y38" s="399">
        <v>2024</v>
      </c>
      <c r="Z38" s="399">
        <v>2025</v>
      </c>
    </row>
    <row r="39" spans="2:26" ht="11.25" customHeight="1">
      <c r="B39" s="403" t="s">
        <v>249</v>
      </c>
      <c r="C39" s="46">
        <v>21.99783</v>
      </c>
      <c r="D39" s="47">
        <v>22.000000249999999</v>
      </c>
      <c r="E39" s="47">
        <v>25.146360999999999</v>
      </c>
      <c r="F39" s="47">
        <v>30</v>
      </c>
      <c r="G39" s="47">
        <v>33.9</v>
      </c>
      <c r="H39" s="47">
        <v>38.000000499999999</v>
      </c>
      <c r="I39" s="47">
        <v>58</v>
      </c>
      <c r="J39" s="47">
        <v>65.000000999999997</v>
      </c>
      <c r="K39" s="47">
        <v>59.999995499999997</v>
      </c>
      <c r="L39" s="47">
        <v>70</v>
      </c>
      <c r="M39" s="48">
        <v>82.492890499999987</v>
      </c>
      <c r="O39" s="403" t="s">
        <v>249</v>
      </c>
      <c r="P39" s="46">
        <v>75.000000249999999</v>
      </c>
      <c r="Q39" s="47">
        <v>66.000022749999999</v>
      </c>
      <c r="R39" s="47">
        <v>73.000000999999997</v>
      </c>
      <c r="S39" s="47">
        <v>99.999993000000003</v>
      </c>
      <c r="T39" s="47">
        <v>115.00000199999999</v>
      </c>
      <c r="U39" s="47">
        <v>135.99997200000001</v>
      </c>
      <c r="V39" s="47">
        <v>200.00000249999999</v>
      </c>
      <c r="W39" s="47">
        <v>233</v>
      </c>
      <c r="X39" s="47">
        <v>179.24992724999998</v>
      </c>
      <c r="Y39" s="47">
        <v>216.3</v>
      </c>
      <c r="Z39" s="48">
        <v>258.50003600000002</v>
      </c>
    </row>
    <row r="40" spans="2:26" ht="11.25" customHeight="1">
      <c r="B40" s="403" t="s">
        <v>247</v>
      </c>
      <c r="C40" s="27">
        <v>12</v>
      </c>
      <c r="D40" s="24">
        <v>13.034359</v>
      </c>
      <c r="E40" s="24">
        <v>14.96</v>
      </c>
      <c r="F40" s="24">
        <v>17.99999</v>
      </c>
      <c r="G40" s="24">
        <v>19.999994999999998</v>
      </c>
      <c r="H40" s="24">
        <v>21.000004000000001</v>
      </c>
      <c r="I40" s="24">
        <v>33</v>
      </c>
      <c r="J40" s="24">
        <v>38.800001000000002</v>
      </c>
      <c r="K40" s="24">
        <v>32.390064000000002</v>
      </c>
      <c r="L40" s="24">
        <v>40</v>
      </c>
      <c r="M40" s="25">
        <v>45.5</v>
      </c>
      <c r="O40" s="403" t="s">
        <v>247</v>
      </c>
      <c r="P40" s="27">
        <v>38.470393999999999</v>
      </c>
      <c r="Q40" s="24">
        <v>35.000000499999999</v>
      </c>
      <c r="R40" s="24">
        <v>39.000000499999999</v>
      </c>
      <c r="S40" s="24">
        <v>51.000008999999999</v>
      </c>
      <c r="T40" s="24">
        <v>64.999998000000005</v>
      </c>
      <c r="U40" s="24">
        <v>69.999999000000003</v>
      </c>
      <c r="V40" s="24">
        <v>101.999999</v>
      </c>
      <c r="W40" s="24">
        <v>110.00000900000001</v>
      </c>
      <c r="X40" s="24">
        <v>87.5</v>
      </c>
      <c r="Y40" s="24">
        <v>108.000007</v>
      </c>
      <c r="Z40" s="25">
        <v>119.000001</v>
      </c>
    </row>
    <row r="41" spans="2:26" ht="11.25" customHeight="1">
      <c r="B41" s="403" t="s">
        <v>248</v>
      </c>
      <c r="C41" s="2">
        <v>21.646782035493423</v>
      </c>
      <c r="D41" s="3">
        <v>22.224960888467102</v>
      </c>
      <c r="E41" s="3">
        <v>24.688684871037598</v>
      </c>
      <c r="F41" s="3">
        <v>29.945388441954155</v>
      </c>
      <c r="G41" s="3">
        <v>32.480729408998478</v>
      </c>
      <c r="H41" s="3">
        <v>48.644948532082161</v>
      </c>
      <c r="I41" s="3">
        <v>61.537913712161206</v>
      </c>
      <c r="J41" s="3">
        <v>64.579944608422423</v>
      </c>
      <c r="K41" s="3">
        <v>53.964209396254311</v>
      </c>
      <c r="L41" s="3">
        <v>68.623984317664167</v>
      </c>
      <c r="M41" s="4">
        <v>76.365049477957399</v>
      </c>
      <c r="O41" s="403" t="s">
        <v>248</v>
      </c>
      <c r="P41" s="2">
        <v>72.222756240948144</v>
      </c>
      <c r="Q41" s="3">
        <v>61.25547213302616</v>
      </c>
      <c r="R41" s="3">
        <v>73.176660976983925</v>
      </c>
      <c r="S41" s="3">
        <v>87.743471872473592</v>
      </c>
      <c r="T41" s="3">
        <v>116.84662680908055</v>
      </c>
      <c r="U41" s="3">
        <v>130.24810438103145</v>
      </c>
      <c r="V41" s="3">
        <v>192.7719198489815</v>
      </c>
      <c r="W41" s="3">
        <v>229.08730775078266</v>
      </c>
      <c r="X41" s="3">
        <v>163.56260139491519</v>
      </c>
      <c r="Y41" s="3">
        <v>487.10454339049943</v>
      </c>
      <c r="Z41" s="4">
        <v>251.61222415185662</v>
      </c>
    </row>
    <row r="42" spans="2:26" ht="11.25" customHeight="1">
      <c r="B42" s="403" t="s">
        <v>250</v>
      </c>
      <c r="C42" s="27">
        <v>6.4921555</v>
      </c>
      <c r="D42" s="24">
        <v>6.4970714344999996</v>
      </c>
      <c r="E42" s="24">
        <v>7.5000020000000003</v>
      </c>
      <c r="F42" s="24">
        <v>9</v>
      </c>
      <c r="G42" s="24">
        <v>10</v>
      </c>
      <c r="H42" s="24">
        <v>12</v>
      </c>
      <c r="I42" s="24">
        <v>17</v>
      </c>
      <c r="J42" s="24">
        <v>20</v>
      </c>
      <c r="K42" s="24">
        <v>19</v>
      </c>
      <c r="L42" s="24">
        <v>22.999999750000001</v>
      </c>
      <c r="M42" s="25">
        <v>26.1125215</v>
      </c>
      <c r="O42" s="403" t="s">
        <v>250</v>
      </c>
      <c r="P42" s="27">
        <v>17.999999250000002</v>
      </c>
      <c r="Q42" s="24">
        <v>17</v>
      </c>
      <c r="R42" s="24">
        <v>20</v>
      </c>
      <c r="S42" s="24">
        <v>26.49</v>
      </c>
      <c r="T42" s="24">
        <v>33</v>
      </c>
      <c r="U42" s="24">
        <v>35</v>
      </c>
      <c r="V42" s="24">
        <v>50.000000999999997</v>
      </c>
      <c r="W42" s="24">
        <v>55.000000999999997</v>
      </c>
      <c r="X42" s="24">
        <v>44.202180249999998</v>
      </c>
      <c r="Y42" s="24">
        <v>57.999999000000003</v>
      </c>
      <c r="Z42" s="25">
        <v>62.499999000000003</v>
      </c>
    </row>
    <row r="43" spans="2:26" ht="11.25" customHeight="1">
      <c r="B43" s="403" t="s">
        <v>200</v>
      </c>
      <c r="C43" s="16">
        <v>1676</v>
      </c>
      <c r="D43" s="17">
        <v>1672</v>
      </c>
      <c r="E43" s="17">
        <v>1837</v>
      </c>
      <c r="F43" s="17">
        <v>1877</v>
      </c>
      <c r="G43" s="17">
        <v>1949</v>
      </c>
      <c r="H43" s="17">
        <v>1935</v>
      </c>
      <c r="I43" s="17">
        <v>2675</v>
      </c>
      <c r="J43" s="17">
        <v>2023</v>
      </c>
      <c r="K43" s="17">
        <v>1439</v>
      </c>
      <c r="L43" s="17">
        <v>1236</v>
      </c>
      <c r="M43" s="18">
        <v>563</v>
      </c>
      <c r="O43" s="403" t="s">
        <v>200</v>
      </c>
      <c r="P43" s="16">
        <v>752</v>
      </c>
      <c r="Q43" s="17">
        <v>688</v>
      </c>
      <c r="R43" s="17">
        <v>746</v>
      </c>
      <c r="S43" s="17">
        <v>853</v>
      </c>
      <c r="T43" s="17">
        <v>881</v>
      </c>
      <c r="U43" s="17">
        <v>889</v>
      </c>
      <c r="V43" s="17">
        <v>1286</v>
      </c>
      <c r="W43" s="17">
        <v>881</v>
      </c>
      <c r="X43" s="17">
        <v>590</v>
      </c>
      <c r="Y43" s="17">
        <v>561</v>
      </c>
      <c r="Z43" s="18">
        <v>237</v>
      </c>
    </row>
    <row r="44" spans="2:26" ht="11.25" customHeight="1">
      <c r="B44" s="407" t="s">
        <v>74</v>
      </c>
      <c r="O44" s="407" t="s">
        <v>74</v>
      </c>
    </row>
    <row r="45" spans="2:26" s="407" customFormat="1" ht="11.25" customHeight="1"/>
    <row r="46" spans="2:26" s="407" customFormat="1" ht="11.25" customHeight="1"/>
    <row r="47" spans="2:26" s="407" customFormat="1" ht="11.25" customHeight="1"/>
    <row r="48" spans="2:26" s="407" customFormat="1" ht="11.25" customHeight="1"/>
    <row r="49" s="407" customFormat="1" ht="11.25" customHeight="1"/>
    <row r="67" spans="2:26" ht="11.25" customHeight="1">
      <c r="C67" s="405" t="s">
        <v>528</v>
      </c>
      <c r="P67" s="405" t="s">
        <v>529</v>
      </c>
    </row>
    <row r="68" spans="2:26" ht="11.25" customHeight="1">
      <c r="B68" s="398"/>
      <c r="C68" s="399">
        <v>2015</v>
      </c>
      <c r="D68" s="399">
        <v>2016</v>
      </c>
      <c r="E68" s="399">
        <v>2017</v>
      </c>
      <c r="F68" s="399">
        <v>2018</v>
      </c>
      <c r="G68" s="399">
        <v>2019</v>
      </c>
      <c r="H68" s="399">
        <v>2020</v>
      </c>
      <c r="I68" s="399">
        <v>2021</v>
      </c>
      <c r="J68" s="399">
        <v>2022</v>
      </c>
      <c r="K68" s="399">
        <v>2023</v>
      </c>
      <c r="L68" s="399">
        <v>2024</v>
      </c>
      <c r="M68" s="399">
        <v>2025</v>
      </c>
      <c r="O68" s="398"/>
      <c r="P68" s="399">
        <v>2015</v>
      </c>
      <c r="Q68" s="399">
        <v>2016</v>
      </c>
      <c r="R68" s="399">
        <v>2017</v>
      </c>
      <c r="S68" s="399">
        <v>2018</v>
      </c>
      <c r="T68" s="399">
        <v>2019</v>
      </c>
      <c r="U68" s="399">
        <v>2020</v>
      </c>
      <c r="V68" s="399">
        <v>2021</v>
      </c>
      <c r="W68" s="399">
        <v>2022</v>
      </c>
      <c r="X68" s="399">
        <v>2023</v>
      </c>
      <c r="Y68" s="399">
        <v>2024</v>
      </c>
      <c r="Z68" s="399">
        <v>2025</v>
      </c>
    </row>
    <row r="69" spans="2:26" ht="11.25" customHeight="1">
      <c r="B69" s="403" t="s">
        <v>249</v>
      </c>
      <c r="C69" s="46">
        <v>21.99783</v>
      </c>
      <c r="D69" s="47">
        <v>22.000000249999999</v>
      </c>
      <c r="E69" s="47">
        <v>25.146360999999999</v>
      </c>
      <c r="F69" s="47">
        <v>30</v>
      </c>
      <c r="G69" s="47">
        <v>33.9</v>
      </c>
      <c r="H69" s="47">
        <v>38.000000499999999</v>
      </c>
      <c r="I69" s="47">
        <v>58</v>
      </c>
      <c r="J69" s="47">
        <v>65.000000999999997</v>
      </c>
      <c r="K69" s="47">
        <v>59.999995499999997</v>
      </c>
      <c r="L69" s="47">
        <v>70</v>
      </c>
      <c r="M69" s="48">
        <v>82.492890499999987</v>
      </c>
      <c r="O69" s="403" t="s">
        <v>249</v>
      </c>
      <c r="P69" s="46">
        <v>75.000000249999999</v>
      </c>
      <c r="Q69" s="47">
        <v>66.000022749999999</v>
      </c>
      <c r="R69" s="47">
        <v>73.000000999999997</v>
      </c>
      <c r="S69" s="47">
        <v>99.999993000000003</v>
      </c>
      <c r="T69" s="47">
        <v>115.00000199999999</v>
      </c>
      <c r="U69" s="47">
        <v>135.99997200000001</v>
      </c>
      <c r="V69" s="47">
        <v>200.00000249999999</v>
      </c>
      <c r="W69" s="47">
        <v>233</v>
      </c>
      <c r="X69" s="47">
        <v>179.24992724999998</v>
      </c>
      <c r="Y69" s="47">
        <v>216.3</v>
      </c>
      <c r="Z69" s="48">
        <v>258.50003600000002</v>
      </c>
    </row>
    <row r="70" spans="2:26" ht="11.25" customHeight="1">
      <c r="B70" s="403" t="s">
        <v>247</v>
      </c>
      <c r="C70" s="27">
        <v>12</v>
      </c>
      <c r="D70" s="24">
        <v>13.034359</v>
      </c>
      <c r="E70" s="24">
        <v>14.96</v>
      </c>
      <c r="F70" s="24">
        <v>17.99999</v>
      </c>
      <c r="G70" s="24">
        <v>19.999994999999998</v>
      </c>
      <c r="H70" s="24">
        <v>21.000004000000001</v>
      </c>
      <c r="I70" s="24">
        <v>33</v>
      </c>
      <c r="J70" s="24">
        <v>38.800001000000002</v>
      </c>
      <c r="K70" s="24">
        <v>32.390064000000002</v>
      </c>
      <c r="L70" s="24">
        <v>40</v>
      </c>
      <c r="M70" s="25">
        <v>45.5</v>
      </c>
      <c r="O70" s="403" t="s">
        <v>247</v>
      </c>
      <c r="P70" s="27">
        <v>38.470393999999999</v>
      </c>
      <c r="Q70" s="24">
        <v>35.000000499999999</v>
      </c>
      <c r="R70" s="24">
        <v>39.000000499999999</v>
      </c>
      <c r="S70" s="24">
        <v>51.000008999999999</v>
      </c>
      <c r="T70" s="24">
        <v>64.999998000000005</v>
      </c>
      <c r="U70" s="24">
        <v>69.999999000000003</v>
      </c>
      <c r="V70" s="24">
        <v>101.999999</v>
      </c>
      <c r="W70" s="24">
        <v>110.00000900000001</v>
      </c>
      <c r="X70" s="24">
        <v>87.5</v>
      </c>
      <c r="Y70" s="24">
        <v>108.000007</v>
      </c>
      <c r="Z70" s="25">
        <v>119.000001</v>
      </c>
    </row>
    <row r="71" spans="2:26" ht="11.25" customHeight="1">
      <c r="B71" s="403" t="s">
        <v>248</v>
      </c>
      <c r="C71" s="2">
        <v>21.646782035493423</v>
      </c>
      <c r="D71" s="3">
        <v>22.224960888467102</v>
      </c>
      <c r="E71" s="3">
        <v>24.688684871037598</v>
      </c>
      <c r="F71" s="3">
        <v>29.945388441954155</v>
      </c>
      <c r="G71" s="3">
        <v>32.480729408998478</v>
      </c>
      <c r="H71" s="3">
        <v>48.644948532082161</v>
      </c>
      <c r="I71" s="3">
        <v>61.537913712161206</v>
      </c>
      <c r="J71" s="3">
        <v>64.579944608422423</v>
      </c>
      <c r="K71" s="3">
        <v>53.964209396254311</v>
      </c>
      <c r="L71" s="3">
        <v>68.623984317664167</v>
      </c>
      <c r="M71" s="4">
        <v>76.365049477957399</v>
      </c>
      <c r="O71" s="403" t="s">
        <v>248</v>
      </c>
      <c r="P71" s="2">
        <v>72.222756240948144</v>
      </c>
      <c r="Q71" s="3">
        <v>61.25547213302616</v>
      </c>
      <c r="R71" s="3">
        <v>73.176660976983925</v>
      </c>
      <c r="S71" s="3">
        <v>87.743471872473592</v>
      </c>
      <c r="T71" s="3">
        <v>116.84662680908055</v>
      </c>
      <c r="U71" s="3">
        <v>130.24810438103145</v>
      </c>
      <c r="V71" s="3">
        <v>192.7719198489815</v>
      </c>
      <c r="W71" s="3">
        <v>229.08730775078266</v>
      </c>
      <c r="X71" s="3">
        <v>163.56260139491519</v>
      </c>
      <c r="Y71" s="3">
        <v>487.10454339049943</v>
      </c>
      <c r="Z71" s="4">
        <v>251.61222415185662</v>
      </c>
    </row>
    <row r="72" spans="2:26" ht="11.25" customHeight="1">
      <c r="B72" s="403" t="s">
        <v>250</v>
      </c>
      <c r="C72" s="27">
        <v>6.4921555</v>
      </c>
      <c r="D72" s="24">
        <v>6.4970714344999996</v>
      </c>
      <c r="E72" s="24">
        <v>7.5000020000000003</v>
      </c>
      <c r="F72" s="24">
        <v>9</v>
      </c>
      <c r="G72" s="24">
        <v>10</v>
      </c>
      <c r="H72" s="24">
        <v>12</v>
      </c>
      <c r="I72" s="24">
        <v>17</v>
      </c>
      <c r="J72" s="24">
        <v>20</v>
      </c>
      <c r="K72" s="24">
        <v>19</v>
      </c>
      <c r="L72" s="24">
        <v>22.999999750000001</v>
      </c>
      <c r="M72" s="25">
        <v>26.1125215</v>
      </c>
      <c r="O72" s="403" t="s">
        <v>250</v>
      </c>
      <c r="P72" s="27">
        <v>17.999999250000002</v>
      </c>
      <c r="Q72" s="24">
        <v>17</v>
      </c>
      <c r="R72" s="24">
        <v>20</v>
      </c>
      <c r="S72" s="24">
        <v>26.49</v>
      </c>
      <c r="T72" s="24">
        <v>33</v>
      </c>
      <c r="U72" s="24">
        <v>35</v>
      </c>
      <c r="V72" s="24">
        <v>50.000000999999997</v>
      </c>
      <c r="W72" s="24">
        <v>55.000000999999997</v>
      </c>
      <c r="X72" s="24">
        <v>44.202180249999998</v>
      </c>
      <c r="Y72" s="24">
        <v>57.999999000000003</v>
      </c>
      <c r="Z72" s="25">
        <v>62.499999000000003</v>
      </c>
    </row>
    <row r="73" spans="2:26" ht="11.25" customHeight="1">
      <c r="B73" s="403" t="s">
        <v>200</v>
      </c>
      <c r="C73" s="16">
        <v>1676</v>
      </c>
      <c r="D73" s="17">
        <v>1672</v>
      </c>
      <c r="E73" s="17">
        <v>1837</v>
      </c>
      <c r="F73" s="17">
        <v>1877</v>
      </c>
      <c r="G73" s="17">
        <v>1949</v>
      </c>
      <c r="H73" s="17">
        <v>1935</v>
      </c>
      <c r="I73" s="17">
        <v>2675</v>
      </c>
      <c r="J73" s="17">
        <v>2023</v>
      </c>
      <c r="K73" s="17">
        <v>1439</v>
      </c>
      <c r="L73" s="17">
        <v>1236</v>
      </c>
      <c r="M73" s="18">
        <v>563</v>
      </c>
      <c r="O73" s="403" t="s">
        <v>200</v>
      </c>
      <c r="P73" s="16">
        <v>752</v>
      </c>
      <c r="Q73" s="17">
        <v>688</v>
      </c>
      <c r="R73" s="17">
        <v>746</v>
      </c>
      <c r="S73" s="17">
        <v>853</v>
      </c>
      <c r="T73" s="17">
        <v>881</v>
      </c>
      <c r="U73" s="17">
        <v>889</v>
      </c>
      <c r="V73" s="17">
        <v>1286</v>
      </c>
      <c r="W73" s="17">
        <v>881</v>
      </c>
      <c r="X73" s="17">
        <v>590</v>
      </c>
      <c r="Y73" s="17">
        <v>561</v>
      </c>
      <c r="Z73" s="18">
        <v>237</v>
      </c>
    </row>
    <row r="74" spans="2:26" ht="11.25" customHeight="1">
      <c r="B74" s="407" t="s">
        <v>74</v>
      </c>
      <c r="O74" s="407" t="s">
        <v>74</v>
      </c>
    </row>
    <row r="75" spans="2:26" s="407" customFormat="1" ht="11.25" customHeight="1"/>
    <row r="76" spans="2:26" s="407" customFormat="1" ht="11.25" customHeight="1"/>
    <row r="77" spans="2:26" s="407" customFormat="1" ht="11.25" customHeight="1"/>
    <row r="78" spans="2:26" s="407" customFormat="1" ht="11.25" customHeight="1"/>
    <row r="79" spans="2:26" s="407" customFormat="1" ht="11.25" customHeight="1"/>
    <row r="81" s="404" customFormat="1" ht="11.25" customHeight="1"/>
    <row r="97" spans="2:26" ht="11.25" customHeight="1">
      <c r="C97" s="405" t="s">
        <v>530</v>
      </c>
      <c r="P97" s="405" t="s">
        <v>531</v>
      </c>
    </row>
    <row r="98" spans="2:26" ht="11.25" customHeight="1">
      <c r="B98" s="398"/>
      <c r="C98" s="399">
        <v>2015</v>
      </c>
      <c r="D98" s="399">
        <v>2016</v>
      </c>
      <c r="E98" s="399">
        <v>2017</v>
      </c>
      <c r="F98" s="399">
        <v>2018</v>
      </c>
      <c r="G98" s="399">
        <v>2019</v>
      </c>
      <c r="H98" s="399">
        <v>2020</v>
      </c>
      <c r="I98" s="399">
        <v>2021</v>
      </c>
      <c r="J98" s="399">
        <v>2022</v>
      </c>
      <c r="K98" s="399">
        <v>2023</v>
      </c>
      <c r="L98" s="399">
        <v>2024</v>
      </c>
      <c r="M98" s="399">
        <v>2025</v>
      </c>
      <c r="O98" s="398"/>
      <c r="P98" s="399">
        <v>2015</v>
      </c>
      <c r="Q98" s="399">
        <v>2016</v>
      </c>
      <c r="R98" s="399">
        <v>2017</v>
      </c>
      <c r="S98" s="399">
        <v>2018</v>
      </c>
      <c r="T98" s="399">
        <v>2019</v>
      </c>
      <c r="U98" s="399">
        <v>2020</v>
      </c>
      <c r="V98" s="399">
        <v>2021</v>
      </c>
      <c r="W98" s="399">
        <v>2022</v>
      </c>
      <c r="X98" s="399">
        <v>2023</v>
      </c>
      <c r="Y98" s="399">
        <v>2024</v>
      </c>
      <c r="Z98" s="399">
        <v>2025</v>
      </c>
    </row>
    <row r="99" spans="2:26" ht="11.25" customHeight="1">
      <c r="B99" s="403" t="s">
        <v>249</v>
      </c>
      <c r="C99" s="46">
        <v>149.133363</v>
      </c>
      <c r="D99" s="47">
        <v>157.5940205</v>
      </c>
      <c r="E99" s="47">
        <v>166.999999</v>
      </c>
      <c r="F99" s="47">
        <v>200</v>
      </c>
      <c r="G99" s="47">
        <v>249.99999250000002</v>
      </c>
      <c r="H99" s="47">
        <v>319.99999500000001</v>
      </c>
      <c r="I99" s="47">
        <v>600.000047</v>
      </c>
      <c r="J99" s="47">
        <v>549.96100750000005</v>
      </c>
      <c r="K99" s="47">
        <v>394.76674449999996</v>
      </c>
      <c r="L99" s="47">
        <v>489.15735799999999</v>
      </c>
      <c r="M99" s="48">
        <v>711.75010275</v>
      </c>
      <c r="O99" s="403" t="s">
        <v>249</v>
      </c>
      <c r="P99" s="46">
        <v>411.71196375</v>
      </c>
      <c r="Q99" s="47">
        <v>336.19888249999997</v>
      </c>
      <c r="R99" s="47">
        <v>489.52348050000001</v>
      </c>
      <c r="S99" s="47">
        <v>650</v>
      </c>
      <c r="T99" s="47">
        <v>893.6456025</v>
      </c>
      <c r="U99" s="47">
        <v>1099.9999680000001</v>
      </c>
      <c r="V99" s="47">
        <v>2198.2596037499998</v>
      </c>
      <c r="W99" s="47">
        <v>1800.0000197499999</v>
      </c>
      <c r="X99" s="47">
        <v>1013.500099</v>
      </c>
      <c r="Y99" s="47">
        <v>1580.00000275</v>
      </c>
      <c r="Z99" s="48">
        <v>2200.0000089999999</v>
      </c>
    </row>
    <row r="100" spans="2:26" ht="11.25" customHeight="1">
      <c r="B100" s="403" t="s">
        <v>247</v>
      </c>
      <c r="C100" s="27">
        <v>68.365000000000009</v>
      </c>
      <c r="D100" s="24">
        <v>78.125005999999999</v>
      </c>
      <c r="E100" s="24">
        <v>80.000000999999997</v>
      </c>
      <c r="F100" s="24">
        <v>100</v>
      </c>
      <c r="G100" s="24">
        <v>123.999999</v>
      </c>
      <c r="H100" s="24">
        <v>165</v>
      </c>
      <c r="I100" s="24">
        <v>289.999999</v>
      </c>
      <c r="J100" s="24">
        <v>260.000045</v>
      </c>
      <c r="K100" s="24">
        <v>151.41999799999999</v>
      </c>
      <c r="L100" s="24">
        <v>225.00000299999999</v>
      </c>
      <c r="M100" s="25">
        <v>327.49999600000001</v>
      </c>
      <c r="O100" s="403" t="s">
        <v>247</v>
      </c>
      <c r="P100" s="27">
        <v>165.084473</v>
      </c>
      <c r="Q100" s="24">
        <v>137</v>
      </c>
      <c r="R100" s="24">
        <v>175.39999700000001</v>
      </c>
      <c r="S100" s="24">
        <v>249.999999</v>
      </c>
      <c r="T100" s="24">
        <v>349.99999650000001</v>
      </c>
      <c r="U100" s="24">
        <v>400.00000299999999</v>
      </c>
      <c r="V100" s="24">
        <v>964.42413799999997</v>
      </c>
      <c r="W100" s="24">
        <v>742.99999550000007</v>
      </c>
      <c r="X100" s="24">
        <v>354.000001</v>
      </c>
      <c r="Y100" s="24">
        <v>655.00002549999999</v>
      </c>
      <c r="Z100" s="25">
        <v>900.000001</v>
      </c>
    </row>
    <row r="101" spans="2:26" ht="11.25" customHeight="1">
      <c r="B101" s="403" t="s">
        <v>248</v>
      </c>
      <c r="C101" s="2">
        <v>146.42614280548233</v>
      </c>
      <c r="D101" s="3">
        <v>154.84748342594358</v>
      </c>
      <c r="E101" s="3">
        <v>154.17556356900275</v>
      </c>
      <c r="F101" s="3">
        <v>217.03191603648537</v>
      </c>
      <c r="G101" s="3">
        <v>216.89734421542931</v>
      </c>
      <c r="H101" s="3">
        <v>338.95119707673871</v>
      </c>
      <c r="I101" s="3">
        <v>614.12274866191296</v>
      </c>
      <c r="J101" s="3">
        <v>453.64363027399475</v>
      </c>
      <c r="K101" s="3">
        <v>337.92387277781836</v>
      </c>
      <c r="L101" s="3">
        <v>803.09226347389551</v>
      </c>
      <c r="M101" s="4">
        <v>789.05449896093728</v>
      </c>
      <c r="O101" s="403" t="s">
        <v>248</v>
      </c>
      <c r="P101" s="2">
        <v>794.45443076285721</v>
      </c>
      <c r="Q101" s="3">
        <v>702.31272528338673</v>
      </c>
      <c r="R101" s="3">
        <v>659.08556573694227</v>
      </c>
      <c r="S101" s="3">
        <v>773.49758691375291</v>
      </c>
      <c r="T101" s="3">
        <v>1210.5030040221</v>
      </c>
      <c r="U101" s="3">
        <v>1184.4795648340478</v>
      </c>
      <c r="V101" s="3">
        <v>2283.4718846209876</v>
      </c>
      <c r="W101" s="3">
        <v>1706.6876428575506</v>
      </c>
      <c r="X101" s="3">
        <v>1561.844905880952</v>
      </c>
      <c r="Y101" s="3">
        <v>1861.2426317826084</v>
      </c>
      <c r="Z101" s="4">
        <v>2694.0627379809521</v>
      </c>
    </row>
    <row r="102" spans="2:26" ht="11.25" customHeight="1">
      <c r="B102" s="403" t="s">
        <v>250</v>
      </c>
      <c r="C102" s="27">
        <v>31.019933999999999</v>
      </c>
      <c r="D102" s="24">
        <v>35.500000499999999</v>
      </c>
      <c r="E102" s="24">
        <v>40.000000999999997</v>
      </c>
      <c r="F102" s="24">
        <v>40.750000499999999</v>
      </c>
      <c r="G102" s="24">
        <v>57</v>
      </c>
      <c r="H102" s="24">
        <v>64.999999000000003</v>
      </c>
      <c r="I102" s="24">
        <v>119.999999</v>
      </c>
      <c r="J102" s="24">
        <v>107.2499985</v>
      </c>
      <c r="K102" s="24">
        <v>72.887884</v>
      </c>
      <c r="L102" s="24">
        <v>107.350002</v>
      </c>
      <c r="M102" s="25">
        <v>133.19793225000001</v>
      </c>
      <c r="O102" s="403" t="s">
        <v>250</v>
      </c>
      <c r="P102" s="27">
        <v>69.450001499999999</v>
      </c>
      <c r="Q102" s="24">
        <v>64.499998000000005</v>
      </c>
      <c r="R102" s="24">
        <v>67.929576999999995</v>
      </c>
      <c r="S102" s="24">
        <v>89.999999000000003</v>
      </c>
      <c r="T102" s="24">
        <v>120</v>
      </c>
      <c r="U102" s="24">
        <v>150</v>
      </c>
      <c r="V102" s="24">
        <v>299.99999474999998</v>
      </c>
      <c r="W102" s="24">
        <v>242.500001</v>
      </c>
      <c r="X102" s="24">
        <v>125.55678949999999</v>
      </c>
      <c r="Y102" s="24">
        <v>233.75847049999999</v>
      </c>
      <c r="Z102" s="25">
        <v>205</v>
      </c>
    </row>
    <row r="103" spans="2:26" ht="11.25" customHeight="1">
      <c r="B103" s="403" t="s">
        <v>200</v>
      </c>
      <c r="C103" s="16">
        <v>394</v>
      </c>
      <c r="D103" s="17">
        <v>355</v>
      </c>
      <c r="E103" s="17">
        <v>361</v>
      </c>
      <c r="F103" s="17">
        <v>404</v>
      </c>
      <c r="G103" s="17">
        <v>431</v>
      </c>
      <c r="H103" s="17">
        <v>417</v>
      </c>
      <c r="I103" s="17">
        <v>617</v>
      </c>
      <c r="J103" s="17">
        <v>418</v>
      </c>
      <c r="K103" s="17">
        <v>275</v>
      </c>
      <c r="L103" s="17">
        <v>249</v>
      </c>
      <c r="M103" s="18">
        <v>128</v>
      </c>
      <c r="O103" s="403" t="s">
        <v>200</v>
      </c>
      <c r="P103" s="16">
        <v>392</v>
      </c>
      <c r="Q103" s="17">
        <v>307</v>
      </c>
      <c r="R103" s="17">
        <v>327</v>
      </c>
      <c r="S103" s="17">
        <v>389</v>
      </c>
      <c r="T103" s="17">
        <v>362</v>
      </c>
      <c r="U103" s="17">
        <v>373</v>
      </c>
      <c r="V103" s="17">
        <v>576</v>
      </c>
      <c r="W103" s="17">
        <v>294</v>
      </c>
      <c r="X103" s="17">
        <v>168</v>
      </c>
      <c r="Y103" s="17">
        <v>184</v>
      </c>
      <c r="Z103" s="18">
        <v>105</v>
      </c>
    </row>
    <row r="104" spans="2:26" ht="11.25" customHeight="1">
      <c r="B104" s="407" t="s">
        <v>74</v>
      </c>
      <c r="O104" s="407" t="s">
        <v>74</v>
      </c>
    </row>
    <row r="106" spans="2:26" ht="11.25" customHeight="1">
      <c r="B106" s="407"/>
      <c r="C106" s="407"/>
      <c r="D106" s="407"/>
      <c r="E106" s="407"/>
      <c r="F106" s="407"/>
      <c r="G106" s="407"/>
      <c r="H106" s="407"/>
      <c r="I106" s="407"/>
      <c r="J106" s="407"/>
      <c r="K106" s="407"/>
      <c r="L106" s="407"/>
      <c r="M106" s="407"/>
      <c r="O106" s="407"/>
      <c r="P106" s="407"/>
      <c r="Q106" s="407"/>
      <c r="R106" s="407"/>
      <c r="S106" s="407"/>
      <c r="T106" s="407"/>
      <c r="U106" s="407"/>
      <c r="V106" s="407"/>
      <c r="W106" s="407"/>
      <c r="X106" s="407"/>
      <c r="Y106" s="407"/>
      <c r="Z106" s="407"/>
    </row>
    <row r="107" spans="2:26" ht="11.25" customHeight="1">
      <c r="B107" s="407"/>
      <c r="C107" s="407"/>
      <c r="D107" s="407"/>
      <c r="E107" s="407"/>
      <c r="F107" s="407"/>
      <c r="G107" s="407"/>
      <c r="H107" s="407"/>
      <c r="I107" s="407"/>
      <c r="J107" s="407"/>
      <c r="K107" s="407"/>
      <c r="L107" s="407"/>
      <c r="M107" s="407"/>
      <c r="O107" s="407"/>
      <c r="P107" s="407"/>
      <c r="Q107" s="407"/>
      <c r="R107" s="407"/>
      <c r="S107" s="407"/>
      <c r="T107" s="407"/>
      <c r="U107" s="407"/>
      <c r="V107" s="407"/>
      <c r="W107" s="407"/>
      <c r="X107" s="407"/>
      <c r="Y107" s="407"/>
      <c r="Z107" s="407"/>
    </row>
    <row r="108" spans="2:26" ht="11.25" customHeight="1">
      <c r="B108" s="407"/>
      <c r="C108" s="407"/>
      <c r="D108" s="407"/>
      <c r="E108" s="407"/>
      <c r="F108" s="407"/>
      <c r="G108" s="407"/>
      <c r="H108" s="407"/>
      <c r="I108" s="407"/>
      <c r="J108" s="407"/>
      <c r="K108" s="407"/>
      <c r="L108" s="407"/>
      <c r="M108" s="407"/>
      <c r="O108" s="407"/>
      <c r="P108" s="407"/>
      <c r="Q108" s="407"/>
      <c r="R108" s="407"/>
      <c r="S108" s="407"/>
      <c r="T108" s="407"/>
      <c r="U108" s="407"/>
      <c r="V108" s="407"/>
      <c r="W108" s="407"/>
      <c r="X108" s="407"/>
      <c r="Y108" s="407"/>
      <c r="Z108" s="407"/>
    </row>
    <row r="113" s="404" customFormat="1" ht="11.25" customHeight="1"/>
    <row r="114" s="404" customFormat="1" ht="11.25" customHeight="1"/>
    <row r="115" s="404" customFormat="1" ht="11.25" customHeight="1"/>
    <row r="116" s="404" customFormat="1" ht="11.25" customHeight="1"/>
    <row r="117" s="404" customFormat="1" ht="11.25" customHeight="1"/>
    <row r="118" s="404" customFormat="1" ht="11.25" customHeight="1"/>
    <row r="119" s="404" customFormat="1" ht="11.25" customHeight="1"/>
    <row r="120" s="404" customFormat="1" ht="11.25" customHeight="1"/>
    <row r="121" s="404" customFormat="1" ht="11.25" customHeight="1"/>
    <row r="122" s="404" customFormat="1" ht="11.25" customHeight="1"/>
    <row r="123" s="404" customFormat="1" ht="11.25" customHeight="1"/>
    <row r="124" s="404" customFormat="1" ht="11.25" customHeight="1"/>
    <row r="125" s="404" customFormat="1" ht="11.25" customHeight="1"/>
    <row r="126" s="404" customFormat="1" ht="11.25" customHeight="1"/>
    <row r="127" s="404" customFormat="1" ht="11.25" customHeight="1"/>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4B1EE-0091-44AE-9A95-E869F63E8C06}">
  <sheetPr>
    <tabColor theme="4"/>
  </sheetPr>
  <dimension ref="B6:Z127"/>
  <sheetViews>
    <sheetView showGridLines="0" zoomScaleNormal="100" workbookViewId="0">
      <selection activeCell="P98" sqref="P98"/>
    </sheetView>
  </sheetViews>
  <sheetFormatPr defaultColWidth="7.6640625" defaultRowHeight="11.25" customHeight="1"/>
  <cols>
    <col min="1" max="1" width="3.33203125" style="404" customWidth="1"/>
    <col min="2" max="2" width="14.6640625" style="404" customWidth="1"/>
    <col min="3" max="13" width="7.6640625" style="404" customWidth="1"/>
    <col min="14" max="14" width="3.33203125" style="404" customWidth="1"/>
    <col min="15" max="15" width="14.6640625" style="404" customWidth="1"/>
    <col min="16" max="19" width="7.6640625" style="404"/>
    <col min="20" max="26" width="8.109375" style="404" bestFit="1" customWidth="1"/>
    <col min="27" max="16384" width="7.6640625" style="404"/>
  </cols>
  <sheetData>
    <row r="6" spans="2:26" ht="15" customHeight="1">
      <c r="C6" s="405" t="s">
        <v>532</v>
      </c>
      <c r="P6" s="405" t="s">
        <v>533</v>
      </c>
    </row>
    <row r="7" spans="2:26" ht="11.25" customHeight="1">
      <c r="B7" s="398"/>
      <c r="C7" s="409">
        <v>2015</v>
      </c>
      <c r="D7" s="410">
        <v>2016</v>
      </c>
      <c r="E7" s="410">
        <v>2017</v>
      </c>
      <c r="F7" s="410">
        <v>2018</v>
      </c>
      <c r="G7" s="410">
        <v>2019</v>
      </c>
      <c r="H7" s="410">
        <v>2020</v>
      </c>
      <c r="I7" s="410">
        <v>2021</v>
      </c>
      <c r="J7" s="410">
        <v>2022</v>
      </c>
      <c r="K7" s="410">
        <v>2023</v>
      </c>
      <c r="L7" s="410">
        <v>2024</v>
      </c>
      <c r="M7" s="411">
        <v>2025</v>
      </c>
      <c r="O7" s="398"/>
      <c r="P7" s="409">
        <v>2015</v>
      </c>
      <c r="Q7" s="410">
        <v>2016</v>
      </c>
      <c r="R7" s="410">
        <v>2017</v>
      </c>
      <c r="S7" s="410">
        <v>2018</v>
      </c>
      <c r="T7" s="410">
        <v>2019</v>
      </c>
      <c r="U7" s="410">
        <v>2020</v>
      </c>
      <c r="V7" s="410">
        <v>2021</v>
      </c>
      <c r="W7" s="410">
        <v>2022</v>
      </c>
      <c r="X7" s="410">
        <v>2023</v>
      </c>
      <c r="Y7" s="410">
        <v>2024</v>
      </c>
      <c r="Z7" s="411">
        <v>2025</v>
      </c>
    </row>
    <row r="8" spans="2:26" ht="11.25" customHeight="1">
      <c r="B8" s="412" t="s">
        <v>233</v>
      </c>
      <c r="C8" s="63">
        <v>0.97534200000000004</v>
      </c>
      <c r="D8" s="64">
        <v>1.0356160000000001</v>
      </c>
      <c r="E8" s="64">
        <v>0.99178100000000002</v>
      </c>
      <c r="F8" s="64">
        <v>1.0301370000000001</v>
      </c>
      <c r="G8" s="64">
        <v>1.1616439999999999</v>
      </c>
      <c r="H8" s="64">
        <v>1.150685</v>
      </c>
      <c r="I8" s="64">
        <v>1.1945209999999999</v>
      </c>
      <c r="J8" s="64">
        <v>1.328767</v>
      </c>
      <c r="K8" s="64">
        <v>1.1904110000000001</v>
      </c>
      <c r="L8" s="64">
        <v>1.1876715</v>
      </c>
      <c r="M8" s="65">
        <v>1.2164379999999999</v>
      </c>
      <c r="O8" s="412" t="s">
        <v>233</v>
      </c>
      <c r="P8" s="63">
        <v>1.014980539717085</v>
      </c>
      <c r="Q8" s="64">
        <v>1.052149745827984</v>
      </c>
      <c r="R8" s="64">
        <v>1.0871748552941185</v>
      </c>
      <c r="S8" s="64">
        <v>1.1924516949384412</v>
      </c>
      <c r="T8" s="64">
        <v>1.3544776156626526</v>
      </c>
      <c r="U8" s="64">
        <v>1.5198765423925671</v>
      </c>
      <c r="V8" s="64">
        <v>1.5450971023215776</v>
      </c>
      <c r="W8" s="64">
        <v>1.9542405910746781</v>
      </c>
      <c r="X8" s="64">
        <v>1.6651469817708333</v>
      </c>
      <c r="Y8" s="64">
        <v>1.7174271678657078</v>
      </c>
      <c r="Z8" s="65">
        <v>1.6017692570532931</v>
      </c>
    </row>
    <row r="9" spans="2:26" ht="11.25" customHeight="1">
      <c r="B9" s="413" t="s">
        <v>234</v>
      </c>
      <c r="C9" s="66">
        <v>1.8849320000000001</v>
      </c>
      <c r="D9" s="67">
        <v>2.090411</v>
      </c>
      <c r="E9" s="67">
        <v>2.3150680000000001</v>
      </c>
      <c r="F9" s="67">
        <v>2.328767</v>
      </c>
      <c r="G9" s="67">
        <v>2.4602740000000001</v>
      </c>
      <c r="H9" s="67">
        <v>2.4041095000000001</v>
      </c>
      <c r="I9" s="67">
        <v>2.4726029999999999</v>
      </c>
      <c r="J9" s="67">
        <v>2.3013699999999999</v>
      </c>
      <c r="K9" s="67">
        <v>2.5287670000000002</v>
      </c>
      <c r="L9" s="67">
        <v>2.482192</v>
      </c>
      <c r="M9" s="68">
        <v>2.427397</v>
      </c>
      <c r="O9" s="413" t="s">
        <v>234</v>
      </c>
      <c r="P9" s="66">
        <v>3.1495559528718524</v>
      </c>
      <c r="Q9" s="67">
        <v>3.1428880712673237</v>
      </c>
      <c r="R9" s="67">
        <v>3.2617930429722533</v>
      </c>
      <c r="S9" s="67">
        <v>3.2857516811996783</v>
      </c>
      <c r="T9" s="67">
        <v>3.3322533525560267</v>
      </c>
      <c r="U9" s="67">
        <v>3.324079999753438</v>
      </c>
      <c r="V9" s="67">
        <v>3.3861882270289234</v>
      </c>
      <c r="W9" s="67">
        <v>3.368198029185852</v>
      </c>
      <c r="X9" s="67">
        <v>3.6183826562267081</v>
      </c>
      <c r="Y9" s="67">
        <v>3.6346237929237639</v>
      </c>
      <c r="Z9" s="68">
        <v>3.8817052403100609</v>
      </c>
    </row>
    <row r="10" spans="2:26" ht="11.25" customHeight="1">
      <c r="B10" s="413" t="s">
        <v>235</v>
      </c>
      <c r="C10" s="414">
        <v>3.3123290000000001</v>
      </c>
      <c r="D10" s="415">
        <v>3.3739724999999998</v>
      </c>
      <c r="E10" s="415">
        <v>3.5616439999999998</v>
      </c>
      <c r="F10" s="415">
        <v>3.8575339999999998</v>
      </c>
      <c r="G10" s="415">
        <v>4.0890415000000004</v>
      </c>
      <c r="H10" s="415">
        <v>4.082192</v>
      </c>
      <c r="I10" s="415">
        <v>4.0712330000000003</v>
      </c>
      <c r="J10" s="415">
        <v>4.279452</v>
      </c>
      <c r="K10" s="415">
        <v>4.8109590000000004</v>
      </c>
      <c r="L10" s="415">
        <v>4.6260275000000002</v>
      </c>
      <c r="M10" s="416">
        <v>4.4068489999999994</v>
      </c>
      <c r="O10" s="413" t="s">
        <v>235</v>
      </c>
      <c r="P10" s="414">
        <v>4.2915662304779918</v>
      </c>
      <c r="Q10" s="415">
        <v>4.3373622763532635</v>
      </c>
      <c r="R10" s="415">
        <v>4.4041631230017781</v>
      </c>
      <c r="S10" s="415">
        <v>4.7823692802410731</v>
      </c>
      <c r="T10" s="415">
        <v>4.9298976915611847</v>
      </c>
      <c r="U10" s="415">
        <v>5.0474967617220825</v>
      </c>
      <c r="V10" s="415">
        <v>4.9081721933232041</v>
      </c>
      <c r="W10" s="415">
        <v>5.0113673011235811</v>
      </c>
      <c r="X10" s="415">
        <v>5.7128689193463424</v>
      </c>
      <c r="Y10" s="415">
        <v>5.6715142094515922</v>
      </c>
      <c r="Z10" s="416">
        <v>5.5312942906403837</v>
      </c>
    </row>
    <row r="11" spans="2:26" ht="11.25" customHeight="1">
      <c r="B11" s="413" t="s">
        <v>236</v>
      </c>
      <c r="C11" s="66">
        <v>4.8410960000000003</v>
      </c>
      <c r="D11" s="67">
        <v>5.2493150000000002</v>
      </c>
      <c r="E11" s="67">
        <v>5.0095890000000001</v>
      </c>
      <c r="F11" s="67">
        <v>5.2027400000000004</v>
      </c>
      <c r="G11" s="67">
        <v>5.4986300000000004</v>
      </c>
      <c r="H11" s="67">
        <v>5.7123290000000004</v>
      </c>
      <c r="I11" s="67">
        <v>5.6657529999999996</v>
      </c>
      <c r="J11" s="67">
        <v>6.09863</v>
      </c>
      <c r="K11" s="67">
        <v>6.4041095000000006</v>
      </c>
      <c r="L11" s="67">
        <v>6.7136984999999996</v>
      </c>
      <c r="M11" s="68">
        <v>6.3534244999999991</v>
      </c>
      <c r="O11" s="413" t="s">
        <v>236</v>
      </c>
      <c r="P11" s="66">
        <v>5.8747358190899037</v>
      </c>
      <c r="Q11" s="67">
        <v>6.071802823877074</v>
      </c>
      <c r="R11" s="67">
        <v>5.9437509481236201</v>
      </c>
      <c r="S11" s="67">
        <v>6.0318134848484917</v>
      </c>
      <c r="T11" s="67">
        <v>6.426150726040663</v>
      </c>
      <c r="U11" s="67">
        <v>6.5604224077946878</v>
      </c>
      <c r="V11" s="67">
        <v>6.4082567888888793</v>
      </c>
      <c r="W11" s="67">
        <v>6.9001508748898663</v>
      </c>
      <c r="X11" s="67">
        <v>7.0954115257452663</v>
      </c>
      <c r="Y11" s="67">
        <v>7.4517574702842326</v>
      </c>
      <c r="Z11" s="68">
        <v>7.4187056954022959</v>
      </c>
    </row>
    <row r="12" spans="2:26" ht="11.25" customHeight="1">
      <c r="B12" s="413" t="s">
        <v>237</v>
      </c>
      <c r="C12" s="414">
        <v>6.3712330000000001</v>
      </c>
      <c r="D12" s="415">
        <v>6.2479449999999996</v>
      </c>
      <c r="E12" s="415">
        <v>6.6342464999999997</v>
      </c>
      <c r="F12" s="415">
        <v>6.9287670000000006</v>
      </c>
      <c r="G12" s="415">
        <v>7.0246579999999996</v>
      </c>
      <c r="H12" s="415">
        <v>6.7315070000000006</v>
      </c>
      <c r="I12" s="415">
        <v>6.8493149999999998</v>
      </c>
      <c r="J12" s="415">
        <v>7.4095890000000004</v>
      </c>
      <c r="K12" s="415">
        <v>8.2753425000000007</v>
      </c>
      <c r="L12" s="415">
        <v>7.6438360000000003</v>
      </c>
      <c r="M12" s="416">
        <v>7.4054789999999997</v>
      </c>
      <c r="O12" s="413" t="s">
        <v>237</v>
      </c>
      <c r="P12" s="414">
        <v>7.1398243161435024</v>
      </c>
      <c r="Q12" s="415">
        <v>7.3089729114832593</v>
      </c>
      <c r="R12" s="415">
        <v>7.7269757620192348</v>
      </c>
      <c r="S12" s="415">
        <v>7.7636842866108804</v>
      </c>
      <c r="T12" s="415">
        <v>7.8745789818913359</v>
      </c>
      <c r="U12" s="415">
        <v>7.8494273627049092</v>
      </c>
      <c r="V12" s="415">
        <v>7.4337311832167892</v>
      </c>
      <c r="W12" s="415">
        <v>8.2188768423236631</v>
      </c>
      <c r="X12" s="415">
        <v>9.1267367886904864</v>
      </c>
      <c r="Y12" s="415">
        <v>8.6773545994065255</v>
      </c>
      <c r="Z12" s="416">
        <v>8.5959319272727299</v>
      </c>
    </row>
    <row r="13" spans="2:26" ht="11.25" customHeight="1">
      <c r="B13" s="417" t="s">
        <v>238</v>
      </c>
      <c r="C13" s="103">
        <v>8.3342469999999995</v>
      </c>
      <c r="D13" s="97">
        <v>8.9589044999999992</v>
      </c>
      <c r="E13" s="97">
        <v>8.7452050000000003</v>
      </c>
      <c r="F13" s="97">
        <v>9.0164384999999996</v>
      </c>
      <c r="G13" s="97">
        <v>8.6506849999999993</v>
      </c>
      <c r="H13" s="97">
        <v>9.2602740000000008</v>
      </c>
      <c r="I13" s="97">
        <v>8.7506850000000007</v>
      </c>
      <c r="J13" s="97">
        <v>9.0575340000000004</v>
      </c>
      <c r="K13" s="97">
        <v>10.172603000000001</v>
      </c>
      <c r="L13" s="97">
        <v>9.6520550000000007</v>
      </c>
      <c r="M13" s="98">
        <v>10.0835615</v>
      </c>
      <c r="O13" s="417" t="s">
        <v>238</v>
      </c>
      <c r="P13" s="103">
        <v>9.0031101328671284</v>
      </c>
      <c r="Q13" s="97">
        <v>9.7332388477011555</v>
      </c>
      <c r="R13" s="97">
        <v>9.820160960451993</v>
      </c>
      <c r="S13" s="97">
        <v>9.5467673925233605</v>
      </c>
      <c r="T13" s="97">
        <v>9.6152021609756009</v>
      </c>
      <c r="U13" s="97">
        <v>10.064014629976572</v>
      </c>
      <c r="V13" s="97">
        <v>9.3766580681458045</v>
      </c>
      <c r="W13" s="97">
        <v>9.9297340823529492</v>
      </c>
      <c r="X13" s="97">
        <v>10.88213829268293</v>
      </c>
      <c r="Y13" s="97">
        <v>10.401562212765956</v>
      </c>
      <c r="Z13" s="98">
        <v>10.404804761194031</v>
      </c>
    </row>
    <row r="14" spans="2:26" ht="11.25" customHeight="1">
      <c r="B14" s="407" t="s">
        <v>74</v>
      </c>
      <c r="O14" s="407" t="s">
        <v>74</v>
      </c>
    </row>
    <row r="37" spans="2:26" ht="11.25" customHeight="1">
      <c r="C37" s="405" t="s">
        <v>534</v>
      </c>
      <c r="P37" s="405" t="s">
        <v>535</v>
      </c>
    </row>
    <row r="38" spans="2:26" ht="11.25" customHeight="1">
      <c r="B38" s="398"/>
      <c r="C38" s="399">
        <v>2015</v>
      </c>
      <c r="D38" s="399">
        <v>2016</v>
      </c>
      <c r="E38" s="399">
        <v>2017</v>
      </c>
      <c r="F38" s="399">
        <v>2018</v>
      </c>
      <c r="G38" s="399">
        <v>2019</v>
      </c>
      <c r="H38" s="399">
        <v>2020</v>
      </c>
      <c r="I38" s="399">
        <v>2021</v>
      </c>
      <c r="J38" s="399">
        <v>2022</v>
      </c>
      <c r="K38" s="399">
        <v>2023</v>
      </c>
      <c r="L38" s="399">
        <v>2024</v>
      </c>
      <c r="M38" s="399">
        <v>2025</v>
      </c>
      <c r="O38" s="398"/>
      <c r="P38" s="399">
        <v>2015</v>
      </c>
      <c r="Q38" s="399">
        <v>2016</v>
      </c>
      <c r="R38" s="399">
        <v>2017</v>
      </c>
      <c r="S38" s="399">
        <v>2018</v>
      </c>
      <c r="T38" s="399">
        <v>2019</v>
      </c>
      <c r="U38" s="399">
        <v>2020</v>
      </c>
      <c r="V38" s="399">
        <v>2021</v>
      </c>
      <c r="W38" s="399">
        <v>2022</v>
      </c>
      <c r="X38" s="399">
        <v>2023</v>
      </c>
      <c r="Y38" s="399">
        <v>2024</v>
      </c>
      <c r="Z38" s="399">
        <v>2025</v>
      </c>
    </row>
    <row r="39" spans="2:26" ht="11.25" customHeight="1">
      <c r="B39" s="403" t="s">
        <v>249</v>
      </c>
      <c r="C39" s="63">
        <v>1.4260275</v>
      </c>
      <c r="D39" s="64">
        <v>1.4835615</v>
      </c>
      <c r="E39" s="64">
        <v>1.4164380000000001</v>
      </c>
      <c r="F39" s="64">
        <v>1.5561640000000001</v>
      </c>
      <c r="G39" s="64">
        <v>1.717808</v>
      </c>
      <c r="H39" s="64">
        <v>1.8356159999999999</v>
      </c>
      <c r="I39" s="64">
        <v>1.8356159999999999</v>
      </c>
      <c r="J39" s="64">
        <v>2.1746574999999999</v>
      </c>
      <c r="K39" s="64">
        <v>1.9171230000000001</v>
      </c>
      <c r="L39" s="64">
        <v>1.8678079999999999</v>
      </c>
      <c r="M39" s="65">
        <v>2.0945204999999998</v>
      </c>
      <c r="O39" s="403" t="s">
        <v>249</v>
      </c>
      <c r="P39" s="63">
        <v>7.526027</v>
      </c>
      <c r="Q39" s="64">
        <v>7.2116439999999997</v>
      </c>
      <c r="R39" s="64">
        <v>7.4520549999999997</v>
      </c>
      <c r="S39" s="64">
        <v>7.3821914999999994</v>
      </c>
      <c r="T39" s="64">
        <v>7.6602740000000002</v>
      </c>
      <c r="U39" s="64">
        <v>8.1349317499999998</v>
      </c>
      <c r="V39" s="64">
        <v>7.8219180000000001</v>
      </c>
      <c r="W39" s="64">
        <v>8.4643840000000008</v>
      </c>
      <c r="X39" s="64">
        <v>8.9205480000000001</v>
      </c>
      <c r="Y39" s="64">
        <v>9.1075344999999999</v>
      </c>
      <c r="Z39" s="65">
        <v>9.1773970000000009</v>
      </c>
    </row>
    <row r="40" spans="2:26" ht="11.25" customHeight="1">
      <c r="B40" s="403" t="s">
        <v>247</v>
      </c>
      <c r="C40" s="66">
        <v>0.97534200000000004</v>
      </c>
      <c r="D40" s="67">
        <v>1.0356160000000001</v>
      </c>
      <c r="E40" s="67">
        <v>0.99178100000000002</v>
      </c>
      <c r="F40" s="67">
        <v>1.0301370000000001</v>
      </c>
      <c r="G40" s="67">
        <v>1.1616439999999999</v>
      </c>
      <c r="H40" s="67">
        <v>1.150685</v>
      </c>
      <c r="I40" s="67">
        <v>1.1945209999999999</v>
      </c>
      <c r="J40" s="67">
        <v>1.328767</v>
      </c>
      <c r="K40" s="67">
        <v>1.1904110000000001</v>
      </c>
      <c r="L40" s="67">
        <v>1.1876715</v>
      </c>
      <c r="M40" s="68">
        <v>1.2164379999999999</v>
      </c>
      <c r="O40" s="403" t="s">
        <v>247</v>
      </c>
      <c r="P40" s="66">
        <v>4.8410960000000003</v>
      </c>
      <c r="Q40" s="67">
        <v>5.2493150000000002</v>
      </c>
      <c r="R40" s="67">
        <v>5.0095890000000001</v>
      </c>
      <c r="S40" s="67">
        <v>5.2027400000000004</v>
      </c>
      <c r="T40" s="67">
        <v>5.4986300000000004</v>
      </c>
      <c r="U40" s="67">
        <v>5.7123290000000004</v>
      </c>
      <c r="V40" s="67">
        <v>5.6657529999999996</v>
      </c>
      <c r="W40" s="67">
        <v>6.09863</v>
      </c>
      <c r="X40" s="67">
        <v>6.4041095000000006</v>
      </c>
      <c r="Y40" s="67">
        <v>6.7136984999999996</v>
      </c>
      <c r="Z40" s="68">
        <v>6.3534244999999991</v>
      </c>
    </row>
    <row r="41" spans="2:26" ht="11.25" customHeight="1">
      <c r="B41" s="403" t="s">
        <v>248</v>
      </c>
      <c r="C41" s="414">
        <v>1.014980539717085</v>
      </c>
      <c r="D41" s="415">
        <v>1.052149745827984</v>
      </c>
      <c r="E41" s="415">
        <v>1.0871748552941185</v>
      </c>
      <c r="F41" s="415">
        <v>1.1924516949384412</v>
      </c>
      <c r="G41" s="415">
        <v>1.3544776156626526</v>
      </c>
      <c r="H41" s="415">
        <v>1.5198765423925671</v>
      </c>
      <c r="I41" s="415">
        <v>1.5450971023215776</v>
      </c>
      <c r="J41" s="415">
        <v>1.9542405910746781</v>
      </c>
      <c r="K41" s="415">
        <v>1.6651469817708333</v>
      </c>
      <c r="L41" s="415">
        <v>1.7174271678657078</v>
      </c>
      <c r="M41" s="416">
        <v>1.6017692570532931</v>
      </c>
      <c r="O41" s="403" t="s">
        <v>248</v>
      </c>
      <c r="P41" s="414">
        <v>5.8747358190899037</v>
      </c>
      <c r="Q41" s="415">
        <v>6.071802823877074</v>
      </c>
      <c r="R41" s="415">
        <v>5.9437509481236201</v>
      </c>
      <c r="S41" s="415">
        <v>6.0318134848484917</v>
      </c>
      <c r="T41" s="415">
        <v>6.426150726040663</v>
      </c>
      <c r="U41" s="415">
        <v>6.5604224077946878</v>
      </c>
      <c r="V41" s="415">
        <v>6.4082567888888793</v>
      </c>
      <c r="W41" s="415">
        <v>6.9001508748898663</v>
      </c>
      <c r="X41" s="415">
        <v>7.0954115257452663</v>
      </c>
      <c r="Y41" s="415">
        <v>7.4517574702842326</v>
      </c>
      <c r="Z41" s="416">
        <v>7.4187056954022959</v>
      </c>
    </row>
    <row r="42" spans="2:26" ht="11.25" customHeight="1">
      <c r="B42" s="403" t="s">
        <v>250</v>
      </c>
      <c r="C42" s="66">
        <v>0.56986300000000001</v>
      </c>
      <c r="D42" s="67">
        <v>0.58630099999999996</v>
      </c>
      <c r="E42" s="67">
        <v>0.58630099999999996</v>
      </c>
      <c r="F42" s="67">
        <v>0.58356200000000003</v>
      </c>
      <c r="G42" s="67">
        <v>0.67945199999999994</v>
      </c>
      <c r="H42" s="67">
        <v>0.65753399999999995</v>
      </c>
      <c r="I42" s="67">
        <v>0.64520549999999999</v>
      </c>
      <c r="J42" s="67">
        <v>0.72397275000000005</v>
      </c>
      <c r="K42" s="67">
        <v>0.68424700000000005</v>
      </c>
      <c r="L42" s="67">
        <v>0.78219174999999996</v>
      </c>
      <c r="M42" s="68">
        <v>1.00274</v>
      </c>
      <c r="O42" s="403" t="s">
        <v>250</v>
      </c>
      <c r="P42" s="66">
        <v>3.2712330000000001</v>
      </c>
      <c r="Q42" s="67">
        <v>3.5479449999999999</v>
      </c>
      <c r="R42" s="67">
        <v>3.47945175</v>
      </c>
      <c r="S42" s="67">
        <v>3.6506850000000002</v>
      </c>
      <c r="T42" s="67">
        <v>4.1013700000000002</v>
      </c>
      <c r="U42" s="67">
        <v>4.0938352499999997</v>
      </c>
      <c r="V42" s="67">
        <v>3.92191775</v>
      </c>
      <c r="W42" s="67">
        <v>4.2616434999999999</v>
      </c>
      <c r="X42" s="67">
        <v>4.50410925</v>
      </c>
      <c r="Y42" s="67">
        <v>4.7178085000000003</v>
      </c>
      <c r="Z42" s="68">
        <v>4.5842467500000001</v>
      </c>
    </row>
    <row r="43" spans="2:26" ht="11.25" customHeight="1">
      <c r="B43" s="403" t="s">
        <v>200</v>
      </c>
      <c r="C43" s="16">
        <v>919</v>
      </c>
      <c r="D43" s="17">
        <v>779</v>
      </c>
      <c r="E43" s="17">
        <v>850</v>
      </c>
      <c r="F43" s="17">
        <v>731</v>
      </c>
      <c r="G43" s="17">
        <v>830</v>
      </c>
      <c r="H43" s="17">
        <v>861</v>
      </c>
      <c r="I43" s="17">
        <v>1163</v>
      </c>
      <c r="J43" s="17">
        <v>1098</v>
      </c>
      <c r="K43" s="17">
        <v>768</v>
      </c>
      <c r="L43" s="17">
        <v>834</v>
      </c>
      <c r="M43" s="18">
        <v>319</v>
      </c>
      <c r="O43" s="403" t="s">
        <v>200</v>
      </c>
      <c r="P43" s="16">
        <v>901</v>
      </c>
      <c r="Q43" s="17">
        <v>846</v>
      </c>
      <c r="R43" s="17">
        <v>906</v>
      </c>
      <c r="S43" s="17">
        <v>1023</v>
      </c>
      <c r="T43" s="17">
        <v>1033</v>
      </c>
      <c r="U43" s="17">
        <v>1052</v>
      </c>
      <c r="V43" s="17">
        <v>1530</v>
      </c>
      <c r="W43" s="17">
        <v>1135</v>
      </c>
      <c r="X43" s="17">
        <v>738</v>
      </c>
      <c r="Y43" s="17">
        <v>774</v>
      </c>
      <c r="Z43" s="18">
        <v>348</v>
      </c>
    </row>
    <row r="44" spans="2:26" ht="11.25" customHeight="1">
      <c r="B44" s="407" t="s">
        <v>74</v>
      </c>
      <c r="O44" s="407" t="s">
        <v>74</v>
      </c>
    </row>
    <row r="46" spans="2:26" s="418" customFormat="1" ht="11.25" customHeight="1"/>
    <row r="47" spans="2:26" s="418" customFormat="1" ht="11.25" customHeight="1"/>
    <row r="48" spans="2:26" s="418" customFormat="1" ht="11.25" customHeight="1"/>
    <row r="49" s="404" customFormat="1" ht="11.25" customHeight="1"/>
    <row r="69" spans="2:26" ht="11.25" customHeight="1">
      <c r="C69" s="405" t="s">
        <v>536</v>
      </c>
      <c r="P69" s="405" t="s">
        <v>537</v>
      </c>
    </row>
    <row r="70" spans="2:26" ht="11.25" customHeight="1">
      <c r="B70" s="398"/>
      <c r="C70" s="399">
        <v>2015</v>
      </c>
      <c r="D70" s="399">
        <v>2016</v>
      </c>
      <c r="E70" s="399">
        <v>2017</v>
      </c>
      <c r="F70" s="399">
        <v>2018</v>
      </c>
      <c r="G70" s="399">
        <v>2019</v>
      </c>
      <c r="H70" s="399">
        <v>2020</v>
      </c>
      <c r="I70" s="399">
        <v>2021</v>
      </c>
      <c r="J70" s="399">
        <v>2022</v>
      </c>
      <c r="K70" s="399">
        <v>2023</v>
      </c>
      <c r="L70" s="399">
        <v>2024</v>
      </c>
      <c r="M70" s="399">
        <v>2025</v>
      </c>
      <c r="O70" s="398"/>
      <c r="P70" s="399">
        <v>2015</v>
      </c>
      <c r="Q70" s="399">
        <v>2016</v>
      </c>
      <c r="R70" s="399">
        <v>2017</v>
      </c>
      <c r="S70" s="399">
        <v>2018</v>
      </c>
      <c r="T70" s="399">
        <v>2019</v>
      </c>
      <c r="U70" s="399">
        <v>2020</v>
      </c>
      <c r="V70" s="399">
        <v>2021</v>
      </c>
      <c r="W70" s="399">
        <v>2022</v>
      </c>
      <c r="X70" s="399">
        <v>2023</v>
      </c>
      <c r="Y70" s="399">
        <v>2024</v>
      </c>
      <c r="Z70" s="399">
        <v>2025</v>
      </c>
    </row>
    <row r="71" spans="2:26" ht="11.25" customHeight="1">
      <c r="B71" s="403" t="s">
        <v>249</v>
      </c>
      <c r="C71" s="63">
        <v>3.3150684999999998</v>
      </c>
      <c r="D71" s="64">
        <v>3.613699</v>
      </c>
      <c r="E71" s="64">
        <v>3.7561640000000001</v>
      </c>
      <c r="F71" s="64">
        <v>4.0027400000000002</v>
      </c>
      <c r="G71" s="64">
        <v>4.1424659999999998</v>
      </c>
      <c r="H71" s="64">
        <v>4.1780819999999999</v>
      </c>
      <c r="I71" s="64">
        <v>4.2493150000000002</v>
      </c>
      <c r="J71" s="64">
        <v>4.2027400000000004</v>
      </c>
      <c r="K71" s="64">
        <v>4.3767125</v>
      </c>
      <c r="L71" s="64">
        <v>4.4904109999999999</v>
      </c>
      <c r="M71" s="65">
        <v>5.0054790000000002</v>
      </c>
      <c r="O71" s="403" t="s">
        <v>249</v>
      </c>
      <c r="P71" s="63">
        <v>5.1643840000000001</v>
      </c>
      <c r="Q71" s="64">
        <v>5.3835620000000004</v>
      </c>
      <c r="R71" s="64">
        <v>5.4958900000000002</v>
      </c>
      <c r="S71" s="64">
        <v>6</v>
      </c>
      <c r="T71" s="64">
        <v>6.0383560000000003</v>
      </c>
      <c r="U71" s="64">
        <v>6.3335620000000006</v>
      </c>
      <c r="V71" s="64">
        <v>6.2630140000000001</v>
      </c>
      <c r="W71" s="64">
        <v>6.3924659999999998</v>
      </c>
      <c r="X71" s="64">
        <v>7.230137</v>
      </c>
      <c r="Y71" s="64">
        <v>7.2602739999999999</v>
      </c>
      <c r="Z71" s="65">
        <v>7.1205480000000003</v>
      </c>
    </row>
    <row r="72" spans="2:26" ht="11.25" customHeight="1">
      <c r="B72" s="403" t="s">
        <v>247</v>
      </c>
      <c r="C72" s="66">
        <v>1.8849320000000001</v>
      </c>
      <c r="D72" s="67">
        <v>2.090411</v>
      </c>
      <c r="E72" s="67">
        <v>2.3150680000000001</v>
      </c>
      <c r="F72" s="67">
        <v>2.328767</v>
      </c>
      <c r="G72" s="67">
        <v>2.4602740000000001</v>
      </c>
      <c r="H72" s="67">
        <v>2.4041095000000001</v>
      </c>
      <c r="I72" s="67">
        <v>2.4726029999999999</v>
      </c>
      <c r="J72" s="67">
        <v>2.3013699999999999</v>
      </c>
      <c r="K72" s="67">
        <v>2.5287670000000002</v>
      </c>
      <c r="L72" s="67">
        <v>2.482192</v>
      </c>
      <c r="M72" s="68">
        <v>2.427397</v>
      </c>
      <c r="O72" s="403" t="s">
        <v>247</v>
      </c>
      <c r="P72" s="66">
        <v>3.3123290000000001</v>
      </c>
      <c r="Q72" s="67">
        <v>3.3739724999999998</v>
      </c>
      <c r="R72" s="67">
        <v>3.5616439999999998</v>
      </c>
      <c r="S72" s="67">
        <v>3.8575339999999998</v>
      </c>
      <c r="T72" s="67">
        <v>4.0890415000000004</v>
      </c>
      <c r="U72" s="67">
        <v>4.082192</v>
      </c>
      <c r="V72" s="67">
        <v>4.0712330000000003</v>
      </c>
      <c r="W72" s="67">
        <v>4.279452</v>
      </c>
      <c r="X72" s="67">
        <v>4.8109590000000004</v>
      </c>
      <c r="Y72" s="67">
        <v>4.6260275000000002</v>
      </c>
      <c r="Z72" s="68">
        <v>4.4068489999999994</v>
      </c>
    </row>
    <row r="73" spans="2:26" ht="11.25" customHeight="1">
      <c r="B73" s="403" t="s">
        <v>248</v>
      </c>
      <c r="C73" s="414">
        <v>3.1495559528718524</v>
      </c>
      <c r="D73" s="415">
        <v>3.1428880712673237</v>
      </c>
      <c r="E73" s="415">
        <v>3.2617930429722533</v>
      </c>
      <c r="F73" s="415">
        <v>3.2857516811996783</v>
      </c>
      <c r="G73" s="415">
        <v>3.3322533525560267</v>
      </c>
      <c r="H73" s="415">
        <v>3.324079999753438</v>
      </c>
      <c r="I73" s="415">
        <v>3.3861882270289234</v>
      </c>
      <c r="J73" s="415">
        <v>3.368198029185852</v>
      </c>
      <c r="K73" s="415">
        <v>3.6183826562267081</v>
      </c>
      <c r="L73" s="415">
        <v>3.6346237929237639</v>
      </c>
      <c r="M73" s="416">
        <v>3.8817052403100609</v>
      </c>
      <c r="O73" s="403" t="s">
        <v>248</v>
      </c>
      <c r="P73" s="414">
        <v>4.2915662304779918</v>
      </c>
      <c r="Q73" s="415">
        <v>4.3373622763532635</v>
      </c>
      <c r="R73" s="415">
        <v>4.4041631230017781</v>
      </c>
      <c r="S73" s="415">
        <v>4.7823692802410731</v>
      </c>
      <c r="T73" s="415">
        <v>4.9298976915611847</v>
      </c>
      <c r="U73" s="415">
        <v>5.0474967617220825</v>
      </c>
      <c r="V73" s="415">
        <v>4.9081721933232041</v>
      </c>
      <c r="W73" s="415">
        <v>5.0113673011235811</v>
      </c>
      <c r="X73" s="415">
        <v>5.7128689193463424</v>
      </c>
      <c r="Y73" s="415">
        <v>5.6715142094515922</v>
      </c>
      <c r="Z73" s="416">
        <v>5.5312942906403837</v>
      </c>
    </row>
    <row r="74" spans="2:26" ht="11.25" customHeight="1">
      <c r="B74" s="403" t="s">
        <v>250</v>
      </c>
      <c r="C74" s="66">
        <v>1</v>
      </c>
      <c r="D74" s="67">
        <v>1.1178079999999999</v>
      </c>
      <c r="E74" s="67">
        <v>1.2123284999999999</v>
      </c>
      <c r="F74" s="67">
        <v>1.2191780000000001</v>
      </c>
      <c r="G74" s="67">
        <v>1.29863</v>
      </c>
      <c r="H74" s="67">
        <v>1.2102739999999998</v>
      </c>
      <c r="I74" s="67">
        <v>1.22534275</v>
      </c>
      <c r="J74" s="67">
        <v>1.238356</v>
      </c>
      <c r="K74" s="67">
        <v>1.2917809999999998</v>
      </c>
      <c r="L74" s="67">
        <v>1.334247</v>
      </c>
      <c r="M74" s="68">
        <v>1.3616440000000001</v>
      </c>
      <c r="O74" s="403" t="s">
        <v>250</v>
      </c>
      <c r="P74" s="66">
        <v>1.9205479999999999</v>
      </c>
      <c r="Q74" s="67">
        <v>2.0363015</v>
      </c>
      <c r="R74" s="67">
        <v>2.1883559999999997</v>
      </c>
      <c r="S74" s="67">
        <v>2.3178079999999999</v>
      </c>
      <c r="T74" s="67">
        <v>2.4198629999999999</v>
      </c>
      <c r="U74" s="67">
        <v>2.5424660000000001</v>
      </c>
      <c r="V74" s="67">
        <v>2.4219179999999998</v>
      </c>
      <c r="W74" s="67">
        <v>2.4773969999999998</v>
      </c>
      <c r="X74" s="67">
        <v>3.0191780000000001</v>
      </c>
      <c r="Y74" s="67">
        <v>2.9479449999999998</v>
      </c>
      <c r="Z74" s="68">
        <v>3.0178082499999999</v>
      </c>
    </row>
    <row r="75" spans="2:26" ht="11.25" customHeight="1">
      <c r="B75" s="403" t="s">
        <v>200</v>
      </c>
      <c r="C75" s="16">
        <v>3395</v>
      </c>
      <c r="D75" s="17">
        <v>3101</v>
      </c>
      <c r="E75" s="17">
        <v>3351</v>
      </c>
      <c r="F75" s="17">
        <v>3601</v>
      </c>
      <c r="G75" s="17">
        <v>3971</v>
      </c>
      <c r="H75" s="17">
        <v>4056</v>
      </c>
      <c r="I75" s="17">
        <v>5594</v>
      </c>
      <c r="J75" s="17">
        <v>5208</v>
      </c>
      <c r="K75" s="17">
        <v>4023</v>
      </c>
      <c r="L75" s="17">
        <v>3646</v>
      </c>
      <c r="M75" s="18">
        <v>1419</v>
      </c>
      <c r="O75" s="403" t="s">
        <v>200</v>
      </c>
      <c r="P75" s="16">
        <v>2113</v>
      </c>
      <c r="Q75" s="17">
        <v>2106</v>
      </c>
      <c r="R75" s="17">
        <v>2252</v>
      </c>
      <c r="S75" s="17">
        <v>2323</v>
      </c>
      <c r="T75" s="17">
        <v>2370</v>
      </c>
      <c r="U75" s="17">
        <v>2346</v>
      </c>
      <c r="V75" s="17">
        <v>3295</v>
      </c>
      <c r="W75" s="17">
        <v>2670</v>
      </c>
      <c r="X75" s="17">
        <v>1897</v>
      </c>
      <c r="Y75" s="17">
        <v>1714</v>
      </c>
      <c r="Z75" s="18">
        <v>812</v>
      </c>
    </row>
    <row r="76" spans="2:26" ht="11.25" customHeight="1">
      <c r="B76" s="407" t="s">
        <v>74</v>
      </c>
      <c r="O76" s="407" t="s">
        <v>74</v>
      </c>
    </row>
    <row r="78" spans="2:26" ht="11.25" customHeight="1">
      <c r="B78" s="419"/>
      <c r="C78" s="419"/>
      <c r="D78" s="419"/>
      <c r="E78" s="419"/>
      <c r="F78" s="419"/>
      <c r="G78" s="419"/>
      <c r="H78" s="419"/>
      <c r="I78" s="419"/>
      <c r="J78" s="419"/>
      <c r="K78" s="419"/>
      <c r="O78" s="419"/>
      <c r="P78" s="419"/>
      <c r="Q78" s="419"/>
      <c r="R78" s="419"/>
      <c r="S78" s="419"/>
      <c r="T78" s="419"/>
      <c r="U78" s="419"/>
      <c r="V78" s="419"/>
      <c r="W78" s="419"/>
      <c r="X78" s="419"/>
    </row>
    <row r="79" spans="2:26" ht="11.25" customHeight="1">
      <c r="B79" s="419"/>
      <c r="C79" s="419"/>
      <c r="D79" s="419"/>
      <c r="E79" s="419"/>
      <c r="F79" s="419"/>
      <c r="G79" s="419"/>
      <c r="H79" s="419"/>
      <c r="I79" s="419"/>
      <c r="J79" s="419"/>
      <c r="K79" s="419"/>
      <c r="O79" s="419"/>
      <c r="P79" s="419"/>
      <c r="Q79" s="419"/>
      <c r="R79" s="419"/>
      <c r="S79" s="419"/>
      <c r="T79" s="419"/>
      <c r="U79" s="419"/>
      <c r="V79" s="419"/>
      <c r="W79" s="419"/>
      <c r="X79" s="419"/>
    </row>
    <row r="80" spans="2:26" ht="11.25" customHeight="1">
      <c r="B80" s="419"/>
      <c r="C80" s="419"/>
      <c r="D80" s="419"/>
      <c r="E80" s="419"/>
      <c r="F80" s="419"/>
      <c r="G80" s="419"/>
      <c r="H80" s="419"/>
      <c r="I80" s="419"/>
      <c r="J80" s="419"/>
      <c r="K80" s="419"/>
      <c r="O80" s="419"/>
      <c r="P80" s="419"/>
      <c r="Q80" s="419"/>
      <c r="R80" s="419"/>
      <c r="S80" s="419"/>
      <c r="T80" s="419"/>
      <c r="U80" s="419"/>
      <c r="V80" s="419"/>
      <c r="W80" s="419"/>
      <c r="X80" s="419"/>
    </row>
    <row r="81" s="404" customFormat="1" ht="11.25" customHeight="1"/>
    <row r="97" spans="2:26" ht="11.25" customHeight="1">
      <c r="C97" s="405" t="s">
        <v>538</v>
      </c>
      <c r="P97" s="405" t="s">
        <v>539</v>
      </c>
    </row>
    <row r="98" spans="2:26" ht="11.25" customHeight="1">
      <c r="B98" s="398"/>
      <c r="C98" s="399">
        <v>2015</v>
      </c>
      <c r="D98" s="399">
        <v>2016</v>
      </c>
      <c r="E98" s="399">
        <v>2017</v>
      </c>
      <c r="F98" s="399">
        <v>2018</v>
      </c>
      <c r="G98" s="399">
        <v>2019</v>
      </c>
      <c r="H98" s="399">
        <v>2020</v>
      </c>
      <c r="I98" s="399">
        <v>2021</v>
      </c>
      <c r="J98" s="399">
        <v>2022</v>
      </c>
      <c r="K98" s="399">
        <v>2023</v>
      </c>
      <c r="L98" s="399">
        <v>2024</v>
      </c>
      <c r="M98" s="399">
        <v>2025</v>
      </c>
      <c r="O98" s="398"/>
      <c r="P98" s="399">
        <v>2015</v>
      </c>
      <c r="Q98" s="399">
        <v>2016</v>
      </c>
      <c r="R98" s="399">
        <v>2017</v>
      </c>
      <c r="S98" s="399">
        <v>2018</v>
      </c>
      <c r="T98" s="399">
        <v>2019</v>
      </c>
      <c r="U98" s="399">
        <v>2020</v>
      </c>
      <c r="V98" s="399">
        <v>2021</v>
      </c>
      <c r="W98" s="399">
        <v>2022</v>
      </c>
      <c r="X98" s="399">
        <v>2023</v>
      </c>
      <c r="Y98" s="399">
        <v>2024</v>
      </c>
      <c r="Z98" s="399">
        <v>2025</v>
      </c>
    </row>
    <row r="99" spans="2:26" ht="11.25" customHeight="1">
      <c r="B99" s="403" t="s">
        <v>249</v>
      </c>
      <c r="C99" s="63">
        <v>8.9376715000000004</v>
      </c>
      <c r="D99" s="64">
        <v>8.4863014999999997</v>
      </c>
      <c r="E99" s="64">
        <v>9.4643835000000003</v>
      </c>
      <c r="F99" s="64">
        <v>9.2787675000000007</v>
      </c>
      <c r="G99" s="64">
        <v>9.3342469999999995</v>
      </c>
      <c r="H99" s="64">
        <v>9.3397257499999995</v>
      </c>
      <c r="I99" s="64">
        <v>8.7520550000000004</v>
      </c>
      <c r="J99" s="64">
        <v>9.8671234999999999</v>
      </c>
      <c r="K99" s="64">
        <v>10.6678085</v>
      </c>
      <c r="L99" s="64">
        <v>10.69589</v>
      </c>
      <c r="M99" s="65">
        <v>10.19726</v>
      </c>
      <c r="O99" s="403" t="s">
        <v>249</v>
      </c>
      <c r="P99" s="63">
        <v>10.747945</v>
      </c>
      <c r="Q99" s="64">
        <v>11.74931475</v>
      </c>
      <c r="R99" s="64">
        <v>11.6630135</v>
      </c>
      <c r="S99" s="64">
        <v>11.73082175</v>
      </c>
      <c r="T99" s="64">
        <v>11.605479000000001</v>
      </c>
      <c r="U99" s="64">
        <v>11.824657500000001</v>
      </c>
      <c r="V99" s="64">
        <v>11.326027</v>
      </c>
      <c r="W99" s="64">
        <v>12.02534275</v>
      </c>
      <c r="X99" s="64">
        <v>13.093151000000001</v>
      </c>
      <c r="Y99" s="64">
        <v>11.936986000000001</v>
      </c>
      <c r="Z99" s="65">
        <v>12.2554795</v>
      </c>
    </row>
    <row r="100" spans="2:26" ht="11.25" customHeight="1">
      <c r="B100" s="403" t="s">
        <v>247</v>
      </c>
      <c r="C100" s="66">
        <v>6.3712330000000001</v>
      </c>
      <c r="D100" s="67">
        <v>6.2479449999999996</v>
      </c>
      <c r="E100" s="67">
        <v>6.6342464999999997</v>
      </c>
      <c r="F100" s="67">
        <v>6.9287670000000006</v>
      </c>
      <c r="G100" s="67">
        <v>7.0246579999999996</v>
      </c>
      <c r="H100" s="67">
        <v>6.7315070000000006</v>
      </c>
      <c r="I100" s="67">
        <v>6.8493149999999998</v>
      </c>
      <c r="J100" s="67">
        <v>7.4095890000000004</v>
      </c>
      <c r="K100" s="67">
        <v>8.2753425000000007</v>
      </c>
      <c r="L100" s="67">
        <v>7.6438360000000003</v>
      </c>
      <c r="M100" s="68">
        <v>7.4054789999999997</v>
      </c>
      <c r="O100" s="403" t="s">
        <v>247</v>
      </c>
      <c r="P100" s="66">
        <v>8.3342469999999995</v>
      </c>
      <c r="Q100" s="67">
        <v>8.9589044999999992</v>
      </c>
      <c r="R100" s="67">
        <v>8.7452050000000003</v>
      </c>
      <c r="S100" s="67">
        <v>9.0164384999999996</v>
      </c>
      <c r="T100" s="67">
        <v>8.6506849999999993</v>
      </c>
      <c r="U100" s="67">
        <v>9.2602740000000008</v>
      </c>
      <c r="V100" s="67">
        <v>8.7506850000000007</v>
      </c>
      <c r="W100" s="67">
        <v>9.0575340000000004</v>
      </c>
      <c r="X100" s="67">
        <v>10.172603000000001</v>
      </c>
      <c r="Y100" s="67">
        <v>9.6520550000000007</v>
      </c>
      <c r="Z100" s="68">
        <v>10.0835615</v>
      </c>
    </row>
    <row r="101" spans="2:26" ht="11.25" customHeight="1">
      <c r="B101" s="403" t="s">
        <v>248</v>
      </c>
      <c r="C101" s="414">
        <v>7.1398243161435024</v>
      </c>
      <c r="D101" s="415">
        <v>7.3089729114832593</v>
      </c>
      <c r="E101" s="415">
        <v>7.7269757620192348</v>
      </c>
      <c r="F101" s="415">
        <v>7.7636842866108804</v>
      </c>
      <c r="G101" s="415">
        <v>7.8745789818913359</v>
      </c>
      <c r="H101" s="415">
        <v>7.8494273627049092</v>
      </c>
      <c r="I101" s="415">
        <v>7.4337311832167892</v>
      </c>
      <c r="J101" s="415">
        <v>8.2188768423236631</v>
      </c>
      <c r="K101" s="415">
        <v>9.1267367886904864</v>
      </c>
      <c r="L101" s="415">
        <v>8.6773545994065255</v>
      </c>
      <c r="M101" s="416">
        <v>8.5959319272727299</v>
      </c>
      <c r="O101" s="403" t="s">
        <v>248</v>
      </c>
      <c r="P101" s="414">
        <v>9.0031101328671284</v>
      </c>
      <c r="Q101" s="415">
        <v>9.7332388477011555</v>
      </c>
      <c r="R101" s="415">
        <v>9.820160960451993</v>
      </c>
      <c r="S101" s="415">
        <v>9.5467673925233605</v>
      </c>
      <c r="T101" s="415">
        <v>9.6152021609756009</v>
      </c>
      <c r="U101" s="415">
        <v>10.064014629976572</v>
      </c>
      <c r="V101" s="415">
        <v>9.3766580681458045</v>
      </c>
      <c r="W101" s="415">
        <v>9.9297340823529492</v>
      </c>
      <c r="X101" s="415">
        <v>10.88213829268293</v>
      </c>
      <c r="Y101" s="415">
        <v>10.401562212765956</v>
      </c>
      <c r="Z101" s="416">
        <v>10.404804761194031</v>
      </c>
    </row>
    <row r="102" spans="2:26" ht="11.25" customHeight="1">
      <c r="B102" s="403" t="s">
        <v>250</v>
      </c>
      <c r="C102" s="66">
        <v>4.4054789999999997</v>
      </c>
      <c r="D102" s="67">
        <v>4.53561675</v>
      </c>
      <c r="E102" s="67">
        <v>4.8801367500000001</v>
      </c>
      <c r="F102" s="67">
        <v>4.976712</v>
      </c>
      <c r="G102" s="67">
        <v>5.3041099999999997</v>
      </c>
      <c r="H102" s="67">
        <v>5.1424659999999998</v>
      </c>
      <c r="I102" s="67">
        <v>5.1671230000000001</v>
      </c>
      <c r="J102" s="67">
        <v>5.3034245000000002</v>
      </c>
      <c r="K102" s="67">
        <v>6.1698627500000001</v>
      </c>
      <c r="L102" s="67">
        <v>5.8301369999999997</v>
      </c>
      <c r="M102" s="68">
        <v>5.8657529999999998</v>
      </c>
      <c r="O102" s="403" t="s">
        <v>250</v>
      </c>
      <c r="P102" s="66">
        <v>6.5150680000000003</v>
      </c>
      <c r="Q102" s="67">
        <v>6.7945202499999997</v>
      </c>
      <c r="R102" s="67">
        <v>6.5397257499999997</v>
      </c>
      <c r="S102" s="67">
        <v>6.6376710000000001</v>
      </c>
      <c r="T102" s="67">
        <v>6.4575342500000001</v>
      </c>
      <c r="U102" s="67">
        <v>7.3602740000000004</v>
      </c>
      <c r="V102" s="67">
        <v>6.8794520000000006</v>
      </c>
      <c r="W102" s="67">
        <v>7.1520550000000007</v>
      </c>
      <c r="X102" s="67">
        <v>7.8986299999999998</v>
      </c>
      <c r="Y102" s="67">
        <v>7.7767119999999998</v>
      </c>
      <c r="Z102" s="68">
        <v>8.0260274999999996</v>
      </c>
    </row>
    <row r="103" spans="2:26" ht="11.25" customHeight="1">
      <c r="B103" s="403" t="s">
        <v>200</v>
      </c>
      <c r="C103" s="16">
        <v>446</v>
      </c>
      <c r="D103" s="17">
        <v>418</v>
      </c>
      <c r="E103" s="17">
        <v>416</v>
      </c>
      <c r="F103" s="17">
        <v>478</v>
      </c>
      <c r="G103" s="17">
        <v>497</v>
      </c>
      <c r="H103" s="17">
        <v>488</v>
      </c>
      <c r="I103" s="17">
        <v>715</v>
      </c>
      <c r="J103" s="17">
        <v>482</v>
      </c>
      <c r="K103" s="17">
        <v>336</v>
      </c>
      <c r="L103" s="17">
        <v>337</v>
      </c>
      <c r="M103" s="18">
        <v>165</v>
      </c>
      <c r="O103" s="403" t="s">
        <v>200</v>
      </c>
      <c r="P103" s="16">
        <v>429</v>
      </c>
      <c r="Q103" s="17">
        <v>348</v>
      </c>
      <c r="R103" s="17">
        <v>354</v>
      </c>
      <c r="S103" s="17">
        <v>428</v>
      </c>
      <c r="T103" s="17">
        <v>410</v>
      </c>
      <c r="U103" s="17">
        <v>427</v>
      </c>
      <c r="V103" s="17">
        <v>631</v>
      </c>
      <c r="W103" s="17">
        <v>340</v>
      </c>
      <c r="X103" s="17">
        <v>205</v>
      </c>
      <c r="Y103" s="17">
        <v>235</v>
      </c>
      <c r="Z103" s="18">
        <v>134</v>
      </c>
    </row>
    <row r="104" spans="2:26" ht="11.25" customHeight="1">
      <c r="B104" s="407" t="s">
        <v>74</v>
      </c>
      <c r="O104" s="407" t="s">
        <v>74</v>
      </c>
    </row>
    <row r="113" s="404" customFormat="1" ht="11.25" customHeight="1"/>
    <row r="114" s="404" customFormat="1" ht="11.25" customHeight="1"/>
    <row r="115" s="404" customFormat="1" ht="11.25" customHeight="1"/>
    <row r="116" s="404" customFormat="1" ht="11.25" customHeight="1"/>
    <row r="117" s="404" customFormat="1" ht="11.25" customHeight="1"/>
    <row r="118" s="404" customFormat="1" ht="11.25" customHeight="1"/>
    <row r="119" s="404" customFormat="1" ht="11.25" customHeight="1"/>
    <row r="120" s="404" customFormat="1" ht="11.25" customHeight="1"/>
    <row r="121" s="404" customFormat="1" ht="11.25" customHeight="1"/>
    <row r="122" s="404" customFormat="1" ht="11.25" customHeight="1"/>
    <row r="123" s="404" customFormat="1" ht="11.25" customHeight="1"/>
    <row r="124" s="404" customFormat="1" ht="11.25" customHeight="1"/>
    <row r="125" s="404" customFormat="1" ht="11.25" customHeight="1"/>
    <row r="126" s="404" customFormat="1" ht="11.25" customHeight="1"/>
    <row r="127" s="404" customFormat="1" ht="11.25" customHeight="1"/>
  </sheetData>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4E4CF-7D2B-4ADE-BF7D-997126D658FC}">
  <sheetPr>
    <tabColor theme="4"/>
  </sheetPr>
  <dimension ref="B6:Z127"/>
  <sheetViews>
    <sheetView showGridLines="0" zoomScaleNormal="100" workbookViewId="0">
      <selection activeCell="P38" sqref="P38"/>
    </sheetView>
  </sheetViews>
  <sheetFormatPr defaultColWidth="7.6640625" defaultRowHeight="11.25" customHeight="1"/>
  <cols>
    <col min="1" max="1" width="3.33203125" style="404" customWidth="1"/>
    <col min="2" max="2" width="14.6640625" style="404" customWidth="1"/>
    <col min="3" max="13" width="7.6640625" style="404" customWidth="1"/>
    <col min="14" max="14" width="3.33203125" style="404" customWidth="1"/>
    <col min="15" max="15" width="14.6640625" style="404" customWidth="1"/>
    <col min="16" max="19" width="7.6640625" style="404"/>
    <col min="20" max="26" width="8.109375" style="404" bestFit="1" customWidth="1"/>
    <col min="27" max="16384" width="7.6640625" style="404"/>
  </cols>
  <sheetData>
    <row r="6" spans="2:26" ht="15" customHeight="1">
      <c r="C6" s="405" t="s">
        <v>540</v>
      </c>
      <c r="P6" s="405" t="s">
        <v>541</v>
      </c>
    </row>
    <row r="7" spans="2:26" ht="11.25" customHeight="1">
      <c r="B7" s="398"/>
      <c r="C7" s="399">
        <v>2015</v>
      </c>
      <c r="D7" s="399">
        <v>2016</v>
      </c>
      <c r="E7" s="399">
        <v>2017</v>
      </c>
      <c r="F7" s="399">
        <v>2018</v>
      </c>
      <c r="G7" s="399">
        <v>2019</v>
      </c>
      <c r="H7" s="399">
        <v>2020</v>
      </c>
      <c r="I7" s="399">
        <v>2021</v>
      </c>
      <c r="J7" s="399">
        <v>2022</v>
      </c>
      <c r="K7" s="399">
        <v>2023</v>
      </c>
      <c r="L7" s="399">
        <v>2024</v>
      </c>
      <c r="M7" s="399">
        <v>2025</v>
      </c>
      <c r="O7" s="398"/>
      <c r="P7" s="399">
        <v>2015</v>
      </c>
      <c r="Q7" s="399">
        <v>2016</v>
      </c>
      <c r="R7" s="399">
        <v>2017</v>
      </c>
      <c r="S7" s="399">
        <v>2018</v>
      </c>
      <c r="T7" s="399">
        <v>2019</v>
      </c>
      <c r="U7" s="399">
        <v>2020</v>
      </c>
      <c r="V7" s="399">
        <v>2021</v>
      </c>
      <c r="W7" s="399">
        <v>2022</v>
      </c>
      <c r="X7" s="399">
        <v>2023</v>
      </c>
      <c r="Y7" s="399">
        <v>2024</v>
      </c>
      <c r="Z7" s="399">
        <v>2025</v>
      </c>
    </row>
    <row r="8" spans="2:26" ht="11.25" customHeight="1">
      <c r="B8" s="399" t="s">
        <v>251</v>
      </c>
      <c r="C8" s="46">
        <v>1.8</v>
      </c>
      <c r="D8" s="47">
        <v>2</v>
      </c>
      <c r="E8" s="47">
        <v>2.2999999999999998</v>
      </c>
      <c r="F8" s="47">
        <v>2.9385155000000003</v>
      </c>
      <c r="G8" s="47">
        <v>2.9</v>
      </c>
      <c r="H8" s="47">
        <v>3.0499849999999999</v>
      </c>
      <c r="I8" s="47">
        <v>4.2</v>
      </c>
      <c r="J8" s="47">
        <v>4</v>
      </c>
      <c r="K8" s="47">
        <v>3.6493669999999998</v>
      </c>
      <c r="L8" s="47">
        <v>4.2</v>
      </c>
      <c r="M8" s="48">
        <v>5.5008180000000007</v>
      </c>
      <c r="O8" s="399" t="s">
        <v>251</v>
      </c>
      <c r="P8" s="46">
        <v>9.132540470613888</v>
      </c>
      <c r="Q8" s="47">
        <v>9.7613255167003476</v>
      </c>
      <c r="R8" s="47">
        <v>9.6771394711453222</v>
      </c>
      <c r="S8" s="47">
        <v>15.292358743894944</v>
      </c>
      <c r="T8" s="47">
        <v>14.629704794035273</v>
      </c>
      <c r="U8" s="47">
        <v>17.056594781739079</v>
      </c>
      <c r="V8" s="47">
        <v>25.436150333236494</v>
      </c>
      <c r="W8" s="47">
        <v>18.320962492135365</v>
      </c>
      <c r="X8" s="47">
        <v>15.450069309675932</v>
      </c>
      <c r="Y8" s="47">
        <v>22.208701967818975</v>
      </c>
      <c r="Z8" s="48">
        <v>24.328180796917938</v>
      </c>
    </row>
    <row r="9" spans="2:26" ht="11.25" customHeight="1">
      <c r="B9" s="399" t="s">
        <v>252</v>
      </c>
      <c r="C9" s="27">
        <v>0.95</v>
      </c>
      <c r="D9" s="24">
        <v>0.98437050000000004</v>
      </c>
      <c r="E9" s="24">
        <v>1.1000000000000001</v>
      </c>
      <c r="F9" s="24">
        <v>1.4</v>
      </c>
      <c r="G9" s="24">
        <v>1.5</v>
      </c>
      <c r="H9" s="24">
        <v>1.3</v>
      </c>
      <c r="I9" s="24">
        <v>1.8073999999999999</v>
      </c>
      <c r="J9" s="24">
        <v>2</v>
      </c>
      <c r="K9" s="24">
        <v>1.7999995</v>
      </c>
      <c r="L9" s="24">
        <v>2</v>
      </c>
      <c r="M9" s="25">
        <v>2</v>
      </c>
      <c r="O9" s="399" t="s">
        <v>252</v>
      </c>
      <c r="P9" s="27">
        <v>5.8526746269758405</v>
      </c>
      <c r="Q9" s="24">
        <v>3.2189449954975871</v>
      </c>
      <c r="R9" s="24">
        <v>4.8617485039355488</v>
      </c>
      <c r="S9" s="24">
        <v>5.8681618364918346</v>
      </c>
      <c r="T9" s="24">
        <v>5.8805670305179465</v>
      </c>
      <c r="U9" s="24">
        <v>5.5870358365196262</v>
      </c>
      <c r="V9" s="24">
        <v>7.8314232894701563</v>
      </c>
      <c r="W9" s="24">
        <v>6.0175509432157606</v>
      </c>
      <c r="X9" s="24">
        <v>4.6088076333275323</v>
      </c>
      <c r="Y9" s="24">
        <v>7.5434350408586939</v>
      </c>
      <c r="Z9" s="25">
        <v>6.596128488921182</v>
      </c>
    </row>
    <row r="10" spans="2:26" ht="11.25" customHeight="1">
      <c r="B10" s="399" t="s">
        <v>253</v>
      </c>
      <c r="C10" s="72">
        <v>1.5</v>
      </c>
      <c r="D10" s="73">
        <v>1.75</v>
      </c>
      <c r="E10" s="73">
        <v>2</v>
      </c>
      <c r="F10" s="73">
        <v>2.2999999999999998</v>
      </c>
      <c r="G10" s="73">
        <v>2.4334989999999999</v>
      </c>
      <c r="H10" s="73">
        <v>2.4999980000000002</v>
      </c>
      <c r="I10" s="73">
        <v>3.5</v>
      </c>
      <c r="J10" s="73">
        <v>3.6499950000000001</v>
      </c>
      <c r="K10" s="73">
        <v>3.4798359999999997</v>
      </c>
      <c r="L10" s="73">
        <v>4.2</v>
      </c>
      <c r="M10" s="74">
        <v>5.3442829999999999</v>
      </c>
      <c r="O10" s="399" t="s">
        <v>253</v>
      </c>
      <c r="P10" s="72">
        <v>6.66832207922383</v>
      </c>
      <c r="Q10" s="73">
        <v>6.1290135311973941</v>
      </c>
      <c r="R10" s="73">
        <v>8.3572551239105319</v>
      </c>
      <c r="S10" s="73">
        <v>10.240728364682594</v>
      </c>
      <c r="T10" s="73">
        <v>10.560533971769908</v>
      </c>
      <c r="U10" s="73">
        <v>10.34965691439921</v>
      </c>
      <c r="V10" s="73">
        <v>18.792045294149812</v>
      </c>
      <c r="W10" s="73">
        <v>14.65359919491252</v>
      </c>
      <c r="X10" s="73">
        <v>18.787098456935169</v>
      </c>
      <c r="Y10" s="73">
        <v>23.876160422204531</v>
      </c>
      <c r="Z10" s="74">
        <v>102.82879166555374</v>
      </c>
    </row>
    <row r="11" spans="2:26" ht="11.25" customHeight="1">
      <c r="B11" s="407" t="s">
        <v>74</v>
      </c>
      <c r="O11" s="407" t="s">
        <v>74</v>
      </c>
    </row>
    <row r="37" spans="2:26" ht="11.25" customHeight="1">
      <c r="C37" s="405" t="s">
        <v>542</v>
      </c>
      <c r="P37" s="405" t="s">
        <v>543</v>
      </c>
    </row>
    <row r="38" spans="2:26" ht="11.25" customHeight="1">
      <c r="B38" s="398"/>
      <c r="C38" s="399">
        <v>2015</v>
      </c>
      <c r="D38" s="399">
        <v>2016</v>
      </c>
      <c r="E38" s="399">
        <v>2017</v>
      </c>
      <c r="F38" s="399">
        <v>2018</v>
      </c>
      <c r="G38" s="399">
        <v>2019</v>
      </c>
      <c r="H38" s="399">
        <v>2020</v>
      </c>
      <c r="I38" s="399">
        <v>2021</v>
      </c>
      <c r="J38" s="399">
        <v>2022</v>
      </c>
      <c r="K38" s="399">
        <v>2023</v>
      </c>
      <c r="L38" s="399">
        <v>2024</v>
      </c>
      <c r="M38" s="399">
        <v>2025</v>
      </c>
      <c r="O38" s="398"/>
      <c r="P38" s="399">
        <v>2015</v>
      </c>
      <c r="Q38" s="399">
        <v>2016</v>
      </c>
      <c r="R38" s="399">
        <v>2017</v>
      </c>
      <c r="S38" s="399">
        <v>2018</v>
      </c>
      <c r="T38" s="399">
        <v>2019</v>
      </c>
      <c r="U38" s="399">
        <v>2020</v>
      </c>
      <c r="V38" s="399">
        <v>2021</v>
      </c>
      <c r="W38" s="399">
        <v>2022</v>
      </c>
      <c r="X38" s="399">
        <v>2023</v>
      </c>
      <c r="Y38" s="399">
        <v>2024</v>
      </c>
      <c r="Z38" s="399">
        <v>2025</v>
      </c>
    </row>
    <row r="39" spans="2:26" ht="11.25" customHeight="1">
      <c r="B39" s="399" t="s">
        <v>251</v>
      </c>
      <c r="C39" s="46">
        <v>12.6</v>
      </c>
      <c r="D39" s="47">
        <v>13</v>
      </c>
      <c r="E39" s="47">
        <v>13.390405000000001</v>
      </c>
      <c r="F39" s="47">
        <v>15</v>
      </c>
      <c r="G39" s="47">
        <v>15.500000499999999</v>
      </c>
      <c r="H39" s="47">
        <v>17.5</v>
      </c>
      <c r="I39" s="47">
        <v>27.055813000000001</v>
      </c>
      <c r="J39" s="47">
        <v>26.440596999999997</v>
      </c>
      <c r="K39" s="47">
        <v>22.000000499999999</v>
      </c>
      <c r="L39" s="47">
        <v>30.000000499999999</v>
      </c>
      <c r="M39" s="48">
        <v>43.000000499999999</v>
      </c>
      <c r="O39" s="399" t="s">
        <v>251</v>
      </c>
      <c r="P39" s="46">
        <v>113.58468126979643</v>
      </c>
      <c r="Q39" s="47">
        <v>114.32197245608666</v>
      </c>
      <c r="R39" s="47">
        <v>84.99132516166344</v>
      </c>
      <c r="S39" s="47">
        <v>135.85696835118412</v>
      </c>
      <c r="T39" s="47">
        <v>153.86149874097799</v>
      </c>
      <c r="U39" s="47">
        <v>182.7901354061145</v>
      </c>
      <c r="V39" s="47">
        <v>303.92280073982022</v>
      </c>
      <c r="W39" s="47">
        <v>211.34370028666342</v>
      </c>
      <c r="X39" s="47">
        <v>175.00498078910894</v>
      </c>
      <c r="Y39" s="47">
        <v>231.33066306233741</v>
      </c>
      <c r="Z39" s="48">
        <v>348.10707049286094</v>
      </c>
    </row>
    <row r="40" spans="2:26" ht="11.25" customHeight="1">
      <c r="B40" s="399" t="s">
        <v>252</v>
      </c>
      <c r="C40" s="27">
        <v>6.0000030000000004</v>
      </c>
      <c r="D40" s="24">
        <v>6.9999979999999997</v>
      </c>
      <c r="E40" s="24">
        <v>8.091469</v>
      </c>
      <c r="F40" s="24">
        <v>8.3000000000000007</v>
      </c>
      <c r="G40" s="24">
        <v>10</v>
      </c>
      <c r="H40" s="24">
        <v>9.4999990000000007</v>
      </c>
      <c r="I40" s="24">
        <v>11.000000999999999</v>
      </c>
      <c r="J40" s="24">
        <v>15.502022</v>
      </c>
      <c r="K40" s="24">
        <v>12.217503000000001</v>
      </c>
      <c r="L40" s="24">
        <v>16</v>
      </c>
      <c r="M40" s="25">
        <v>19</v>
      </c>
      <c r="O40" s="399" t="s">
        <v>252</v>
      </c>
      <c r="P40" s="27">
        <v>32.368672667542853</v>
      </c>
      <c r="Q40" s="24">
        <v>22.937973036196894</v>
      </c>
      <c r="R40" s="24">
        <v>24.713006199303724</v>
      </c>
      <c r="S40" s="24">
        <v>38.294103717256597</v>
      </c>
      <c r="T40" s="24">
        <v>40.097415350274659</v>
      </c>
      <c r="U40" s="24">
        <v>32.581495388835933</v>
      </c>
      <c r="V40" s="24">
        <v>53.403529083192531</v>
      </c>
      <c r="W40" s="24">
        <v>59.402688240565482</v>
      </c>
      <c r="X40" s="24">
        <v>30.360707791371542</v>
      </c>
      <c r="Y40" s="24">
        <v>62.543095779886542</v>
      </c>
      <c r="Z40" s="25">
        <v>31.796921749791675</v>
      </c>
    </row>
    <row r="41" spans="2:26" ht="11.25" customHeight="1">
      <c r="B41" s="399" t="s">
        <v>253</v>
      </c>
      <c r="C41" s="72">
        <v>10.56</v>
      </c>
      <c r="D41" s="73">
        <v>10.500000999999999</v>
      </c>
      <c r="E41" s="73">
        <v>10.007626505000001</v>
      </c>
      <c r="F41" s="73">
        <v>12</v>
      </c>
      <c r="G41" s="73">
        <v>11.999999000000001</v>
      </c>
      <c r="H41" s="73">
        <v>12.301251499999999</v>
      </c>
      <c r="I41" s="73">
        <v>19.999998999999999</v>
      </c>
      <c r="J41" s="73">
        <v>21.125014999999998</v>
      </c>
      <c r="K41" s="73">
        <v>21.999998999999999</v>
      </c>
      <c r="L41" s="73">
        <v>25.000001000000001</v>
      </c>
      <c r="M41" s="74">
        <v>34.962736499999998</v>
      </c>
      <c r="O41" s="399" t="s">
        <v>253</v>
      </c>
      <c r="P41" s="72">
        <v>55.036092937899902</v>
      </c>
      <c r="Q41" s="73">
        <v>34.006637065844565</v>
      </c>
      <c r="R41" s="73">
        <v>56.253121734077503</v>
      </c>
      <c r="S41" s="73">
        <v>59.015691957963071</v>
      </c>
      <c r="T41" s="73">
        <v>72.624206385833816</v>
      </c>
      <c r="U41" s="73">
        <v>75.583135264260875</v>
      </c>
      <c r="V41" s="73">
        <v>162.26337297892874</v>
      </c>
      <c r="W41" s="73">
        <v>128.51352476829004</v>
      </c>
      <c r="X41" s="73">
        <v>112.53059360222593</v>
      </c>
      <c r="Y41" s="73">
        <v>327.53204329820744</v>
      </c>
      <c r="Z41" s="74">
        <v>1310.7636814333341</v>
      </c>
    </row>
    <row r="42" spans="2:26" ht="11.25" customHeight="1">
      <c r="B42" s="407" t="s">
        <v>74</v>
      </c>
      <c r="O42" s="407" t="s">
        <v>74</v>
      </c>
    </row>
    <row r="49" s="404" customFormat="1" ht="11.25" customHeight="1"/>
    <row r="81" s="404" customFormat="1" ht="11.25" customHeight="1"/>
    <row r="113" s="404" customFormat="1" ht="11.25" customHeight="1"/>
    <row r="114" s="404" customFormat="1" ht="11.25" customHeight="1"/>
    <row r="115" s="404" customFormat="1" ht="11.25" customHeight="1"/>
    <row r="116" s="404" customFormat="1" ht="11.25" customHeight="1"/>
    <row r="117" s="404" customFormat="1" ht="11.25" customHeight="1"/>
    <row r="118" s="404" customFormat="1" ht="11.25" customHeight="1"/>
    <row r="119" s="404" customFormat="1" ht="11.25" customHeight="1"/>
    <row r="120" s="404" customFormat="1" ht="11.25" customHeight="1"/>
    <row r="121" s="404" customFormat="1" ht="11.25" customHeight="1"/>
    <row r="122" s="404" customFormat="1" ht="11.25" customHeight="1"/>
    <row r="123" s="404" customFormat="1" ht="11.25" customHeight="1"/>
    <row r="124" s="404" customFormat="1" ht="11.25" customHeight="1"/>
    <row r="125" s="404" customFormat="1" ht="11.25" customHeight="1"/>
    <row r="126" s="404" customFormat="1" ht="11.25" customHeight="1"/>
    <row r="127" s="404" customFormat="1" ht="11.25" customHeight="1"/>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7866C-B04F-464F-940D-8D385F2BF02E}">
  <sheetPr>
    <tabColor theme="4"/>
  </sheetPr>
  <dimension ref="B6:AB130"/>
  <sheetViews>
    <sheetView showGridLines="0" zoomScaleNormal="100" workbookViewId="0">
      <selection activeCell="C72" sqref="C72:F72"/>
    </sheetView>
  </sheetViews>
  <sheetFormatPr defaultColWidth="7.6640625" defaultRowHeight="11.25" customHeight="1"/>
  <cols>
    <col min="1" max="1" width="3.33203125" style="439" customWidth="1"/>
    <col min="2" max="2" width="14.33203125" style="439" bestFit="1" customWidth="1"/>
    <col min="3" max="14" width="7.6640625" style="439" customWidth="1"/>
    <col min="15" max="15" width="14.33203125" style="439" bestFit="1" customWidth="1"/>
    <col min="16" max="16384" width="7.6640625" style="439"/>
  </cols>
  <sheetData>
    <row r="6" spans="2:26" ht="15" customHeight="1">
      <c r="B6" s="441"/>
      <c r="C6" s="442" t="s">
        <v>544</v>
      </c>
      <c r="D6" s="441"/>
      <c r="E6" s="441"/>
      <c r="F6" s="441"/>
      <c r="G6" s="441"/>
      <c r="H6" s="441"/>
      <c r="I6" s="441"/>
      <c r="J6" s="441"/>
      <c r="O6" s="441"/>
      <c r="P6" s="442" t="s">
        <v>545</v>
      </c>
      <c r="Q6" s="441"/>
      <c r="R6" s="441"/>
      <c r="S6" s="441"/>
      <c r="T6" s="441"/>
      <c r="U6" s="441"/>
      <c r="V6" s="441"/>
      <c r="W6" s="441"/>
    </row>
    <row r="7" spans="2:26" ht="11.25" customHeight="1">
      <c r="B7" s="443"/>
      <c r="C7" s="444">
        <v>2015</v>
      </c>
      <c r="D7" s="445">
        <v>2016</v>
      </c>
      <c r="E7" s="445">
        <v>2017</v>
      </c>
      <c r="F7" s="445">
        <v>2018</v>
      </c>
      <c r="G7" s="445">
        <v>2019</v>
      </c>
      <c r="H7" s="445">
        <v>2020</v>
      </c>
      <c r="I7" s="445">
        <v>2021</v>
      </c>
      <c r="J7" s="445">
        <v>2022</v>
      </c>
      <c r="K7" s="445">
        <v>2023</v>
      </c>
      <c r="L7" s="445">
        <v>2024</v>
      </c>
      <c r="M7" s="446">
        <v>2025</v>
      </c>
      <c r="O7" s="447"/>
      <c r="P7" s="448">
        <v>2015</v>
      </c>
      <c r="Q7" s="449">
        <v>2016</v>
      </c>
      <c r="R7" s="449">
        <v>2017</v>
      </c>
      <c r="S7" s="449">
        <v>2018</v>
      </c>
      <c r="T7" s="449">
        <v>2019</v>
      </c>
      <c r="U7" s="449">
        <v>2020</v>
      </c>
      <c r="V7" s="449">
        <v>2021</v>
      </c>
      <c r="W7" s="449">
        <v>2022</v>
      </c>
      <c r="X7" s="449">
        <v>2023</v>
      </c>
      <c r="Y7" s="449">
        <v>2024</v>
      </c>
      <c r="Z7" s="450">
        <v>2025</v>
      </c>
    </row>
    <row r="8" spans="2:26" ht="11.25" customHeight="1">
      <c r="B8" s="440" t="s">
        <v>66</v>
      </c>
      <c r="C8" s="46">
        <v>20.477883635458006</v>
      </c>
      <c r="D8" s="47">
        <v>19.620281409759997</v>
      </c>
      <c r="E8" s="47">
        <v>25.027906856547009</v>
      </c>
      <c r="F8" s="47">
        <v>35.623989402223998</v>
      </c>
      <c r="G8" s="47">
        <v>34.794708555345011</v>
      </c>
      <c r="H8" s="47">
        <v>50.77806354169401</v>
      </c>
      <c r="I8" s="47">
        <v>80.787645367529009</v>
      </c>
      <c r="J8" s="47">
        <v>54.131072701238018</v>
      </c>
      <c r="K8" s="47">
        <v>40.949458322617005</v>
      </c>
      <c r="L8" s="47">
        <v>48.128331267480014</v>
      </c>
      <c r="M8" s="48">
        <v>22.008820689255</v>
      </c>
      <c r="O8" s="451" t="s">
        <v>233</v>
      </c>
      <c r="P8" s="452">
        <v>133</v>
      </c>
      <c r="Q8" s="453">
        <v>115</v>
      </c>
      <c r="R8" s="453">
        <v>131</v>
      </c>
      <c r="S8" s="453">
        <v>98</v>
      </c>
      <c r="T8" s="453">
        <v>114</v>
      </c>
      <c r="U8" s="453">
        <v>124</v>
      </c>
      <c r="V8" s="453">
        <v>133</v>
      </c>
      <c r="W8" s="453">
        <v>130</v>
      </c>
      <c r="X8" s="453">
        <v>109</v>
      </c>
      <c r="Y8" s="453">
        <v>94</v>
      </c>
      <c r="Z8" s="454">
        <v>39</v>
      </c>
    </row>
    <row r="9" spans="2:26" ht="11.25" customHeight="1">
      <c r="B9" s="440" t="s">
        <v>67</v>
      </c>
      <c r="C9" s="31">
        <v>2289</v>
      </c>
      <c r="D9" s="32">
        <v>2263</v>
      </c>
      <c r="E9" s="32">
        <v>2529</v>
      </c>
      <c r="F9" s="32">
        <v>2709</v>
      </c>
      <c r="G9" s="32">
        <v>2962</v>
      </c>
      <c r="H9" s="32">
        <v>3144</v>
      </c>
      <c r="I9" s="32">
        <v>4014</v>
      </c>
      <c r="J9" s="32">
        <v>3453</v>
      </c>
      <c r="K9" s="32">
        <v>3009</v>
      </c>
      <c r="L9" s="32">
        <v>2971</v>
      </c>
      <c r="M9" s="33">
        <v>1293</v>
      </c>
      <c r="O9" s="455" t="s">
        <v>234</v>
      </c>
      <c r="P9" s="456">
        <v>465</v>
      </c>
      <c r="Q9" s="457">
        <v>496</v>
      </c>
      <c r="R9" s="457">
        <v>596</v>
      </c>
      <c r="S9" s="457">
        <v>643</v>
      </c>
      <c r="T9" s="457">
        <v>727</v>
      </c>
      <c r="U9" s="457">
        <v>772</v>
      </c>
      <c r="V9" s="457">
        <v>1006</v>
      </c>
      <c r="W9" s="457">
        <v>909</v>
      </c>
      <c r="X9" s="457">
        <v>708</v>
      </c>
      <c r="Y9" s="457">
        <v>648</v>
      </c>
      <c r="Z9" s="458">
        <v>250</v>
      </c>
    </row>
    <row r="10" spans="2:26" ht="11.25" customHeight="1">
      <c r="B10" s="459" t="s">
        <v>74</v>
      </c>
      <c r="C10" s="460"/>
      <c r="D10" s="460"/>
      <c r="E10" s="460"/>
      <c r="F10" s="460"/>
      <c r="G10" s="460"/>
      <c r="H10" s="460"/>
      <c r="I10" s="460"/>
      <c r="J10" s="460"/>
      <c r="K10" s="460"/>
      <c r="L10" s="460"/>
      <c r="M10" s="460"/>
      <c r="O10" s="455" t="s">
        <v>235</v>
      </c>
      <c r="P10" s="461">
        <v>512</v>
      </c>
      <c r="Q10" s="462">
        <v>523</v>
      </c>
      <c r="R10" s="462">
        <v>607</v>
      </c>
      <c r="S10" s="462">
        <v>613</v>
      </c>
      <c r="T10" s="462">
        <v>654</v>
      </c>
      <c r="U10" s="462">
        <v>647</v>
      </c>
      <c r="V10" s="462">
        <v>870</v>
      </c>
      <c r="W10" s="462">
        <v>605</v>
      </c>
      <c r="X10" s="462">
        <v>515</v>
      </c>
      <c r="Y10" s="462">
        <v>447</v>
      </c>
      <c r="Z10" s="463">
        <v>197</v>
      </c>
    </row>
    <row r="11" spans="2:26" ht="11.25" customHeight="1">
      <c r="B11" s="441"/>
      <c r="C11" s="460"/>
      <c r="D11" s="460"/>
      <c r="E11" s="460"/>
      <c r="F11" s="460"/>
      <c r="G11" s="460"/>
      <c r="H11" s="460"/>
      <c r="I11" s="460"/>
      <c r="J11" s="460"/>
      <c r="K11" s="460"/>
      <c r="L11" s="460"/>
      <c r="M11" s="460"/>
      <c r="O11" s="455" t="s">
        <v>236</v>
      </c>
      <c r="P11" s="456">
        <v>229</v>
      </c>
      <c r="Q11" s="457">
        <v>238</v>
      </c>
      <c r="R11" s="457">
        <v>243</v>
      </c>
      <c r="S11" s="457">
        <v>280</v>
      </c>
      <c r="T11" s="457">
        <v>298</v>
      </c>
      <c r="U11" s="457">
        <v>336</v>
      </c>
      <c r="V11" s="457">
        <v>458</v>
      </c>
      <c r="W11" s="457">
        <v>307</v>
      </c>
      <c r="X11" s="457">
        <v>231</v>
      </c>
      <c r="Y11" s="457">
        <v>251</v>
      </c>
      <c r="Z11" s="458">
        <v>97</v>
      </c>
    </row>
    <row r="12" spans="2:26" ht="11.25" customHeight="1">
      <c r="B12" s="441"/>
      <c r="C12" s="441"/>
      <c r="D12" s="441"/>
      <c r="E12" s="441"/>
      <c r="F12" s="441"/>
      <c r="G12" s="441"/>
      <c r="H12" s="441"/>
      <c r="I12" s="441"/>
      <c r="J12" s="441"/>
      <c r="O12" s="464" t="s">
        <v>237</v>
      </c>
      <c r="P12" s="465">
        <v>131</v>
      </c>
      <c r="Q12" s="466">
        <v>100</v>
      </c>
      <c r="R12" s="466">
        <v>111</v>
      </c>
      <c r="S12" s="466">
        <v>144</v>
      </c>
      <c r="T12" s="466">
        <v>135</v>
      </c>
      <c r="U12" s="466">
        <v>169</v>
      </c>
      <c r="V12" s="466">
        <v>195</v>
      </c>
      <c r="W12" s="466">
        <v>134</v>
      </c>
      <c r="X12" s="466">
        <v>102</v>
      </c>
      <c r="Y12" s="466">
        <v>118</v>
      </c>
      <c r="Z12" s="467">
        <v>54</v>
      </c>
    </row>
    <row r="13" spans="2:26" ht="11.25" customHeight="1">
      <c r="B13" s="441"/>
      <c r="C13" s="441"/>
      <c r="D13" s="441"/>
      <c r="E13" s="441"/>
      <c r="F13" s="441"/>
      <c r="G13" s="441"/>
      <c r="H13" s="441"/>
      <c r="I13" s="441"/>
      <c r="J13" s="441"/>
      <c r="O13" s="468" t="s">
        <v>238</v>
      </c>
      <c r="P13" s="469">
        <v>110</v>
      </c>
      <c r="Q13" s="470">
        <v>94</v>
      </c>
      <c r="R13" s="470">
        <v>87</v>
      </c>
      <c r="S13" s="470">
        <v>109</v>
      </c>
      <c r="T13" s="470">
        <v>90</v>
      </c>
      <c r="U13" s="470">
        <v>131</v>
      </c>
      <c r="V13" s="470">
        <v>146</v>
      </c>
      <c r="W13" s="470">
        <v>94</v>
      </c>
      <c r="X13" s="470">
        <v>70</v>
      </c>
      <c r="Y13" s="470">
        <v>79</v>
      </c>
      <c r="Z13" s="471">
        <v>39</v>
      </c>
    </row>
    <row r="14" spans="2:26" ht="11.25" customHeight="1">
      <c r="B14" s="441"/>
      <c r="C14" s="441"/>
      <c r="D14" s="441"/>
      <c r="E14" s="441"/>
      <c r="F14" s="441"/>
      <c r="G14" s="441"/>
      <c r="H14" s="441"/>
      <c r="I14" s="441"/>
      <c r="J14" s="441"/>
      <c r="O14" s="459" t="s">
        <v>74</v>
      </c>
    </row>
    <row r="15" spans="2:26" ht="11.25" customHeight="1">
      <c r="B15" s="441"/>
      <c r="C15" s="441"/>
      <c r="D15" s="441"/>
      <c r="E15" s="441"/>
      <c r="F15" s="441"/>
      <c r="G15" s="441"/>
      <c r="H15" s="441"/>
      <c r="I15" s="441"/>
      <c r="J15" s="441"/>
    </row>
    <row r="16" spans="2:26" ht="11.25" customHeight="1">
      <c r="B16" s="441"/>
      <c r="C16" s="441"/>
      <c r="D16" s="441"/>
      <c r="E16" s="441"/>
      <c r="F16" s="441"/>
      <c r="G16" s="441"/>
      <c r="H16" s="441"/>
      <c r="I16" s="441"/>
      <c r="J16" s="441"/>
    </row>
    <row r="17" spans="2:10" ht="11.25" customHeight="1">
      <c r="B17" s="441"/>
      <c r="C17" s="441"/>
      <c r="D17" s="441"/>
      <c r="E17" s="441"/>
      <c r="F17" s="441"/>
      <c r="G17" s="441"/>
      <c r="H17" s="441"/>
      <c r="I17" s="441"/>
      <c r="J17" s="441"/>
    </row>
    <row r="18" spans="2:10" ht="11.25" customHeight="1">
      <c r="B18" s="441"/>
      <c r="C18" s="441"/>
      <c r="D18" s="441"/>
      <c r="E18" s="441"/>
      <c r="F18" s="441"/>
      <c r="G18" s="441"/>
      <c r="H18" s="441"/>
      <c r="I18" s="441"/>
      <c r="J18" s="441"/>
    </row>
    <row r="19" spans="2:10" ht="11.25" customHeight="1">
      <c r="B19" s="441"/>
      <c r="C19" s="441"/>
      <c r="D19" s="441"/>
      <c r="E19" s="441"/>
      <c r="F19" s="441"/>
      <c r="G19" s="441"/>
      <c r="H19" s="441"/>
      <c r="I19" s="441"/>
      <c r="J19" s="441"/>
    </row>
    <row r="20" spans="2:10" ht="11.25" customHeight="1">
      <c r="B20" s="441"/>
      <c r="C20" s="441"/>
      <c r="D20" s="441"/>
      <c r="E20" s="441"/>
      <c r="F20" s="441"/>
      <c r="G20" s="441"/>
      <c r="H20" s="441"/>
      <c r="I20" s="441"/>
      <c r="J20" s="441"/>
    </row>
    <row r="21" spans="2:10" ht="11.25" customHeight="1">
      <c r="B21" s="441"/>
      <c r="C21" s="441"/>
      <c r="D21" s="441"/>
      <c r="E21" s="441"/>
      <c r="F21" s="441"/>
      <c r="G21" s="441"/>
      <c r="H21" s="441"/>
      <c r="I21" s="441"/>
      <c r="J21" s="441"/>
    </row>
    <row r="22" spans="2:10" ht="11.25" customHeight="1">
      <c r="B22" s="441"/>
      <c r="C22" s="441"/>
      <c r="D22" s="441"/>
      <c r="E22" s="441"/>
      <c r="F22" s="441"/>
      <c r="G22" s="441"/>
      <c r="H22" s="441"/>
      <c r="I22" s="441"/>
      <c r="J22" s="441"/>
    </row>
    <row r="23" spans="2:10" ht="11.25" customHeight="1">
      <c r="B23" s="441"/>
      <c r="C23" s="441"/>
      <c r="D23" s="441"/>
      <c r="E23" s="441"/>
      <c r="F23" s="441"/>
      <c r="G23" s="441"/>
      <c r="H23" s="441"/>
      <c r="I23" s="441"/>
      <c r="J23" s="441"/>
    </row>
    <row r="24" spans="2:10" ht="11.25" customHeight="1">
      <c r="B24" s="441"/>
      <c r="C24" s="441"/>
      <c r="D24" s="441"/>
      <c r="E24" s="441"/>
      <c r="F24" s="441"/>
      <c r="G24" s="441"/>
      <c r="H24" s="441"/>
      <c r="I24" s="441"/>
      <c r="J24" s="441"/>
    </row>
    <row r="25" spans="2:10" ht="11.25" customHeight="1">
      <c r="B25" s="441"/>
      <c r="C25" s="441"/>
      <c r="D25" s="441"/>
      <c r="E25" s="441"/>
      <c r="F25" s="441"/>
      <c r="G25" s="441"/>
      <c r="H25" s="441"/>
      <c r="I25" s="441"/>
      <c r="J25" s="441"/>
    </row>
    <row r="26" spans="2:10" ht="11.25" customHeight="1">
      <c r="B26" s="441"/>
      <c r="C26" s="441"/>
      <c r="D26" s="441"/>
      <c r="E26" s="441"/>
      <c r="F26" s="441"/>
      <c r="G26" s="441"/>
      <c r="H26" s="441"/>
      <c r="I26" s="441"/>
      <c r="J26" s="441"/>
    </row>
    <row r="32" spans="2:10" ht="11.25" customHeight="1">
      <c r="B32" s="441"/>
      <c r="C32" s="441"/>
      <c r="D32" s="441"/>
      <c r="E32" s="441"/>
      <c r="F32" s="441"/>
      <c r="G32" s="441"/>
      <c r="H32" s="441"/>
      <c r="I32" s="441"/>
      <c r="J32" s="441"/>
    </row>
    <row r="33" spans="2:26" ht="11.25" customHeight="1">
      <c r="B33" s="441"/>
      <c r="C33" s="441"/>
      <c r="D33" s="441"/>
      <c r="E33" s="441"/>
      <c r="F33" s="441"/>
      <c r="G33" s="441"/>
      <c r="H33" s="441"/>
      <c r="I33" s="441"/>
      <c r="J33" s="441"/>
    </row>
    <row r="34" spans="2:26" ht="11.25" customHeight="1">
      <c r="B34" s="441"/>
      <c r="C34" s="441"/>
      <c r="D34" s="441"/>
      <c r="E34" s="441"/>
      <c r="F34" s="441"/>
      <c r="G34" s="441"/>
      <c r="H34" s="441"/>
      <c r="I34" s="441"/>
      <c r="J34" s="441"/>
    </row>
    <row r="39" spans="2:26" ht="15" customHeight="1">
      <c r="B39" s="441"/>
      <c r="C39" s="442" t="s">
        <v>546</v>
      </c>
      <c r="D39" s="441"/>
      <c r="E39" s="441"/>
      <c r="F39" s="441"/>
      <c r="G39" s="441"/>
      <c r="H39" s="441"/>
      <c r="I39" s="441"/>
      <c r="J39" s="441"/>
      <c r="K39" s="441"/>
      <c r="L39" s="441"/>
      <c r="M39" s="441"/>
      <c r="O39" s="441"/>
      <c r="P39" s="442" t="s">
        <v>547</v>
      </c>
      <c r="Q39" s="441"/>
      <c r="R39" s="441"/>
      <c r="S39" s="441"/>
      <c r="T39" s="441"/>
      <c r="U39" s="441"/>
      <c r="V39" s="441"/>
      <c r="W39" s="441"/>
    </row>
    <row r="40" spans="2:26" ht="11.25" customHeight="1">
      <c r="B40" s="443"/>
      <c r="C40" s="472">
        <v>2015</v>
      </c>
      <c r="D40" s="473">
        <v>2016</v>
      </c>
      <c r="E40" s="473">
        <v>2017</v>
      </c>
      <c r="F40" s="473">
        <v>2018</v>
      </c>
      <c r="G40" s="473">
        <v>2019</v>
      </c>
      <c r="H40" s="473">
        <v>2020</v>
      </c>
      <c r="I40" s="473">
        <v>2021</v>
      </c>
      <c r="J40" s="473">
        <v>2022</v>
      </c>
      <c r="K40" s="473">
        <v>2023</v>
      </c>
      <c r="L40" s="473">
        <v>2024</v>
      </c>
      <c r="M40" s="474">
        <v>2025</v>
      </c>
      <c r="O40" s="443"/>
      <c r="P40" s="472">
        <v>2015</v>
      </c>
      <c r="Q40" s="473">
        <v>2016</v>
      </c>
      <c r="R40" s="473">
        <v>2017</v>
      </c>
      <c r="S40" s="473">
        <v>2018</v>
      </c>
      <c r="T40" s="473">
        <v>2019</v>
      </c>
      <c r="U40" s="473">
        <v>2020</v>
      </c>
      <c r="V40" s="473">
        <v>2021</v>
      </c>
      <c r="W40" s="473">
        <v>2022</v>
      </c>
      <c r="X40" s="473">
        <v>2023</v>
      </c>
      <c r="Y40" s="473">
        <v>2024</v>
      </c>
      <c r="Z40" s="474">
        <v>2025</v>
      </c>
    </row>
    <row r="41" spans="2:26" ht="11.25" customHeight="1">
      <c r="B41" s="440" t="s">
        <v>247</v>
      </c>
      <c r="C41" s="46">
        <v>2.217965</v>
      </c>
      <c r="D41" s="47">
        <v>2.5</v>
      </c>
      <c r="E41" s="47">
        <v>2.6920580000000003</v>
      </c>
      <c r="F41" s="47">
        <v>3.7813184999999998</v>
      </c>
      <c r="G41" s="47">
        <v>3.1</v>
      </c>
      <c r="H41" s="47">
        <v>4.1000009999999998</v>
      </c>
      <c r="I41" s="47">
        <v>5.0253895000000002</v>
      </c>
      <c r="J41" s="47">
        <v>4.4251310000000004</v>
      </c>
      <c r="K41" s="47">
        <v>4.0999999999999996</v>
      </c>
      <c r="L41" s="47">
        <v>5.1937499999999996</v>
      </c>
      <c r="M41" s="48">
        <v>6.3207745000000006</v>
      </c>
      <c r="O41" s="440" t="s">
        <v>247</v>
      </c>
      <c r="P41" s="46">
        <v>15</v>
      </c>
      <c r="Q41" s="47">
        <v>13.000000499999999</v>
      </c>
      <c r="R41" s="47">
        <v>13.475901499999999</v>
      </c>
      <c r="S41" s="47">
        <v>17</v>
      </c>
      <c r="T41" s="47">
        <v>15</v>
      </c>
      <c r="U41" s="47">
        <v>20</v>
      </c>
      <c r="V41" s="47">
        <v>25.000001000000001</v>
      </c>
      <c r="W41" s="47">
        <v>24.774518499999999</v>
      </c>
      <c r="X41" s="47">
        <v>24.000547000000001</v>
      </c>
      <c r="Y41" s="47">
        <v>33.000000499999999</v>
      </c>
      <c r="Z41" s="48">
        <v>40.500000999999997</v>
      </c>
    </row>
    <row r="42" spans="2:26" ht="11.25" customHeight="1">
      <c r="B42" s="440" t="s">
        <v>248</v>
      </c>
      <c r="C42" s="27">
        <v>9.7235914698281167</v>
      </c>
      <c r="D42" s="24">
        <v>9.5942696380244588</v>
      </c>
      <c r="E42" s="24">
        <v>10.967531488407944</v>
      </c>
      <c r="F42" s="24">
        <v>14.830969776113232</v>
      </c>
      <c r="G42" s="24">
        <v>13.199813564243156</v>
      </c>
      <c r="H42" s="24">
        <v>18.318204740870836</v>
      </c>
      <c r="I42" s="24">
        <v>23.677504503965167</v>
      </c>
      <c r="J42" s="24">
        <v>18.900514211326119</v>
      </c>
      <c r="K42" s="24">
        <v>17.097894915497687</v>
      </c>
      <c r="L42" s="24">
        <v>21.466695480588747</v>
      </c>
      <c r="M42" s="25">
        <v>22.550021198007162</v>
      </c>
      <c r="O42" s="440" t="s">
        <v>248</v>
      </c>
      <c r="P42" s="27">
        <v>58.588422344848169</v>
      </c>
      <c r="Q42" s="24">
        <v>58.014051454590522</v>
      </c>
      <c r="R42" s="24">
        <v>51.334489898971725</v>
      </c>
      <c r="S42" s="24">
        <v>69.258255677475404</v>
      </c>
      <c r="T42" s="24">
        <v>62.9141616884977</v>
      </c>
      <c r="U42" s="24">
        <v>94.219034859412943</v>
      </c>
      <c r="V42" s="24">
        <v>149.466226412363</v>
      </c>
      <c r="W42" s="24">
        <v>122.4871323175481</v>
      </c>
      <c r="X42" s="24">
        <v>88.304356978170887</v>
      </c>
      <c r="Y42" s="24">
        <v>124.20460691097043</v>
      </c>
      <c r="Z42" s="25">
        <v>196.16425629270043</v>
      </c>
    </row>
    <row r="43" spans="2:26" ht="11.25" customHeight="1">
      <c r="B43" s="440" t="s">
        <v>200</v>
      </c>
      <c r="C43" s="16">
        <v>2106</v>
      </c>
      <c r="D43" s="17">
        <v>2045</v>
      </c>
      <c r="E43" s="17">
        <v>2282</v>
      </c>
      <c r="F43" s="17">
        <v>2402</v>
      </c>
      <c r="G43" s="17">
        <v>2636</v>
      </c>
      <c r="H43" s="17">
        <v>2772</v>
      </c>
      <c r="I43" s="17">
        <v>3412</v>
      </c>
      <c r="J43" s="17">
        <v>2864</v>
      </c>
      <c r="K43" s="17">
        <v>2395</v>
      </c>
      <c r="L43" s="17">
        <v>2242</v>
      </c>
      <c r="M43" s="18">
        <v>976</v>
      </c>
      <c r="O43" s="440" t="s">
        <v>200</v>
      </c>
      <c r="P43" s="16">
        <v>1021</v>
      </c>
      <c r="Q43" s="17">
        <v>1016</v>
      </c>
      <c r="R43" s="17">
        <v>1202</v>
      </c>
      <c r="S43" s="17">
        <v>1336</v>
      </c>
      <c r="T43" s="17">
        <v>1481</v>
      </c>
      <c r="U43" s="17">
        <v>1615</v>
      </c>
      <c r="V43" s="17">
        <v>2042</v>
      </c>
      <c r="W43" s="17">
        <v>1490</v>
      </c>
      <c r="X43" s="17">
        <v>1181</v>
      </c>
      <c r="Y43" s="17">
        <v>1020</v>
      </c>
      <c r="Z43" s="18">
        <v>374</v>
      </c>
    </row>
    <row r="44" spans="2:26" ht="11.25" customHeight="1">
      <c r="B44" s="459" t="s">
        <v>74</v>
      </c>
      <c r="C44" s="441"/>
      <c r="D44" s="441"/>
      <c r="E44" s="441"/>
      <c r="F44" s="441"/>
      <c r="G44" s="441"/>
      <c r="H44" s="441"/>
      <c r="I44" s="441"/>
      <c r="J44" s="441"/>
      <c r="K44" s="441"/>
      <c r="L44" s="441"/>
      <c r="M44" s="441"/>
      <c r="O44" s="459" t="s">
        <v>74</v>
      </c>
      <c r="P44" s="441"/>
      <c r="Q44" s="441"/>
      <c r="R44" s="441"/>
      <c r="S44" s="441"/>
      <c r="T44" s="441"/>
      <c r="U44" s="441"/>
      <c r="V44" s="441"/>
      <c r="W44" s="441"/>
    </row>
    <row r="45" spans="2:26" ht="11.25" customHeight="1">
      <c r="B45" s="441"/>
      <c r="C45" s="441"/>
      <c r="D45" s="441"/>
      <c r="E45" s="441"/>
      <c r="F45" s="441"/>
      <c r="G45" s="441"/>
      <c r="H45" s="441"/>
      <c r="I45" s="441"/>
      <c r="J45" s="441"/>
      <c r="K45" s="441"/>
      <c r="L45" s="441"/>
      <c r="M45" s="441"/>
      <c r="O45" s="441"/>
      <c r="P45" s="441"/>
      <c r="Q45" s="441"/>
      <c r="R45" s="441"/>
      <c r="S45" s="441"/>
      <c r="T45" s="441"/>
      <c r="U45" s="441"/>
      <c r="V45" s="441"/>
      <c r="W45" s="441"/>
    </row>
    <row r="46" spans="2:26" ht="11.25" customHeight="1">
      <c r="B46" s="441"/>
      <c r="C46" s="441"/>
      <c r="D46" s="441"/>
      <c r="E46" s="441"/>
      <c r="F46" s="441"/>
      <c r="G46" s="441"/>
      <c r="H46" s="441"/>
      <c r="I46" s="441"/>
      <c r="J46" s="441"/>
      <c r="K46" s="441"/>
      <c r="L46" s="441"/>
      <c r="M46" s="441"/>
      <c r="O46" s="441"/>
      <c r="P46" s="441"/>
      <c r="Q46" s="441"/>
      <c r="R46" s="441"/>
      <c r="S46" s="441"/>
      <c r="T46" s="441"/>
      <c r="U46" s="441"/>
      <c r="V46" s="441"/>
      <c r="W46" s="441"/>
    </row>
    <row r="47" spans="2:26" ht="11.25" customHeight="1">
      <c r="B47" s="441"/>
      <c r="C47" s="441"/>
      <c r="D47" s="441"/>
      <c r="E47" s="441"/>
      <c r="F47" s="441"/>
      <c r="G47" s="441"/>
      <c r="H47" s="441"/>
      <c r="I47" s="441"/>
      <c r="J47" s="441"/>
      <c r="K47" s="441"/>
      <c r="L47" s="441"/>
      <c r="M47" s="441"/>
      <c r="O47" s="441"/>
      <c r="P47" s="441"/>
      <c r="Q47" s="441"/>
      <c r="R47" s="441"/>
      <c r="S47" s="441"/>
      <c r="T47" s="441"/>
      <c r="U47" s="441"/>
      <c r="V47" s="441"/>
      <c r="W47" s="441"/>
    </row>
    <row r="48" spans="2:26" ht="11.25" customHeight="1">
      <c r="B48" s="441"/>
      <c r="C48" s="441"/>
      <c r="D48" s="441"/>
      <c r="E48" s="441"/>
      <c r="F48" s="441"/>
      <c r="G48" s="441"/>
      <c r="H48" s="441"/>
      <c r="I48" s="441"/>
      <c r="J48" s="441"/>
      <c r="K48" s="441"/>
      <c r="L48" s="441"/>
      <c r="M48" s="441"/>
      <c r="O48" s="441"/>
      <c r="P48" s="441"/>
      <c r="Q48" s="441"/>
      <c r="R48" s="441"/>
      <c r="S48" s="441"/>
      <c r="T48" s="441"/>
      <c r="U48" s="441"/>
      <c r="V48" s="441"/>
      <c r="W48" s="441"/>
    </row>
    <row r="49" spans="2:23" ht="11.25" customHeight="1">
      <c r="B49" s="441"/>
      <c r="C49" s="441"/>
      <c r="D49" s="441"/>
      <c r="E49" s="441"/>
      <c r="F49" s="441"/>
      <c r="G49" s="441"/>
      <c r="H49" s="441"/>
      <c r="I49" s="441"/>
      <c r="J49" s="441"/>
      <c r="K49" s="441"/>
      <c r="L49" s="441"/>
      <c r="M49" s="441"/>
      <c r="O49" s="441"/>
      <c r="P49" s="441"/>
      <c r="Q49" s="441"/>
      <c r="R49" s="441"/>
      <c r="S49" s="441"/>
      <c r="T49" s="441"/>
      <c r="U49" s="441"/>
      <c r="V49" s="441"/>
      <c r="W49" s="441"/>
    </row>
    <row r="50" spans="2:23" ht="11.25" customHeight="1">
      <c r="B50" s="441"/>
      <c r="C50" s="441"/>
      <c r="D50" s="441"/>
      <c r="E50" s="441"/>
      <c r="F50" s="441"/>
      <c r="G50" s="441"/>
      <c r="H50" s="441"/>
      <c r="I50" s="441"/>
      <c r="J50" s="441"/>
      <c r="K50" s="441"/>
      <c r="L50" s="441"/>
      <c r="M50" s="441"/>
      <c r="O50" s="441"/>
      <c r="P50" s="441"/>
      <c r="Q50" s="441"/>
      <c r="R50" s="441"/>
      <c r="S50" s="441"/>
      <c r="T50" s="441"/>
      <c r="U50" s="441"/>
      <c r="V50" s="441"/>
      <c r="W50" s="441"/>
    </row>
    <row r="51" spans="2:23" ht="11.25" customHeight="1">
      <c r="B51" s="441"/>
      <c r="C51" s="441"/>
      <c r="D51" s="441"/>
      <c r="E51" s="441"/>
      <c r="F51" s="441"/>
      <c r="G51" s="441"/>
      <c r="H51" s="441"/>
      <c r="I51" s="441"/>
      <c r="J51" s="441"/>
      <c r="K51" s="441"/>
      <c r="L51" s="441"/>
      <c r="M51" s="441"/>
      <c r="O51" s="441"/>
      <c r="P51" s="441"/>
      <c r="Q51" s="441"/>
      <c r="R51" s="441"/>
      <c r="S51" s="441"/>
      <c r="T51" s="441"/>
      <c r="U51" s="441"/>
      <c r="V51" s="441"/>
      <c r="W51" s="441"/>
    </row>
    <row r="52" spans="2:23" ht="11.25" customHeight="1">
      <c r="B52" s="441"/>
      <c r="C52" s="441"/>
      <c r="D52" s="441"/>
      <c r="E52" s="441"/>
      <c r="F52" s="441"/>
      <c r="G52" s="441"/>
      <c r="H52" s="441"/>
      <c r="I52" s="441"/>
      <c r="J52" s="441"/>
      <c r="K52" s="441"/>
      <c r="L52" s="441"/>
      <c r="M52" s="441"/>
      <c r="O52" s="441"/>
      <c r="P52" s="441"/>
      <c r="Q52" s="441"/>
      <c r="R52" s="441"/>
      <c r="S52" s="441"/>
      <c r="T52" s="441"/>
      <c r="U52" s="441"/>
      <c r="V52" s="441"/>
      <c r="W52" s="441"/>
    </row>
    <row r="53" spans="2:23" ht="11.25" customHeight="1">
      <c r="B53" s="441"/>
      <c r="C53" s="441"/>
      <c r="D53" s="441"/>
      <c r="E53" s="441"/>
      <c r="F53" s="441"/>
      <c r="G53" s="441"/>
      <c r="H53" s="441"/>
      <c r="I53" s="441"/>
      <c r="J53" s="441"/>
      <c r="K53" s="441"/>
      <c r="L53" s="441"/>
      <c r="M53" s="441"/>
      <c r="O53" s="441"/>
      <c r="P53" s="441"/>
      <c r="Q53" s="441"/>
      <c r="R53" s="441"/>
      <c r="S53" s="441"/>
      <c r="T53" s="441"/>
      <c r="U53" s="441"/>
      <c r="V53" s="441"/>
      <c r="W53" s="441"/>
    </row>
    <row r="54" spans="2:23" ht="11.25" customHeight="1">
      <c r="B54" s="441"/>
      <c r="C54" s="441"/>
      <c r="D54" s="441"/>
      <c r="E54" s="441"/>
      <c r="F54" s="441"/>
      <c r="G54" s="441"/>
      <c r="H54" s="441"/>
      <c r="I54" s="441"/>
      <c r="J54" s="441"/>
      <c r="K54" s="441"/>
      <c r="L54" s="441"/>
      <c r="M54" s="441"/>
      <c r="O54" s="441"/>
      <c r="P54" s="441"/>
      <c r="Q54" s="441"/>
      <c r="R54" s="441"/>
      <c r="S54" s="441"/>
      <c r="T54" s="441"/>
      <c r="U54" s="441"/>
      <c r="V54" s="441"/>
      <c r="W54" s="441"/>
    </row>
    <row r="55" spans="2:23" ht="11.25" customHeight="1">
      <c r="B55" s="441"/>
      <c r="C55" s="441"/>
      <c r="D55" s="441"/>
      <c r="E55" s="441"/>
      <c r="F55" s="441"/>
      <c r="G55" s="441"/>
      <c r="H55" s="441"/>
      <c r="I55" s="441"/>
      <c r="J55" s="441"/>
      <c r="K55" s="441"/>
      <c r="L55" s="441"/>
      <c r="M55" s="441"/>
      <c r="O55" s="441"/>
      <c r="P55" s="441"/>
      <c r="Q55" s="441"/>
      <c r="R55" s="441"/>
      <c r="S55" s="441"/>
      <c r="T55" s="441"/>
      <c r="U55" s="441"/>
      <c r="V55" s="441"/>
      <c r="W55" s="441"/>
    </row>
    <row r="56" spans="2:23" ht="11.25" customHeight="1">
      <c r="B56" s="441"/>
      <c r="C56" s="441"/>
      <c r="D56" s="441"/>
      <c r="E56" s="441"/>
      <c r="F56" s="441"/>
      <c r="G56" s="441"/>
      <c r="H56" s="441"/>
      <c r="I56" s="441"/>
      <c r="J56" s="441"/>
      <c r="K56" s="441"/>
      <c r="L56" s="441"/>
      <c r="M56" s="441"/>
      <c r="O56" s="441"/>
      <c r="P56" s="441"/>
      <c r="Q56" s="441"/>
      <c r="R56" s="441"/>
      <c r="S56" s="441"/>
      <c r="T56" s="441"/>
      <c r="U56" s="441"/>
      <c r="V56" s="441"/>
      <c r="W56" s="441"/>
    </row>
    <row r="57" spans="2:23" ht="11.25" customHeight="1">
      <c r="B57" s="441"/>
      <c r="C57" s="441"/>
      <c r="D57" s="441"/>
      <c r="E57" s="441"/>
      <c r="F57" s="441"/>
      <c r="G57" s="441"/>
      <c r="H57" s="441"/>
      <c r="I57" s="441"/>
      <c r="J57" s="441"/>
      <c r="K57" s="441"/>
      <c r="L57" s="441"/>
      <c r="M57" s="441"/>
      <c r="O57" s="441"/>
      <c r="P57" s="441"/>
      <c r="Q57" s="441"/>
      <c r="R57" s="441"/>
      <c r="S57" s="441"/>
      <c r="T57" s="441"/>
      <c r="U57" s="441"/>
      <c r="V57" s="441"/>
      <c r="W57" s="441"/>
    </row>
    <row r="58" spans="2:23" ht="11.25" customHeight="1">
      <c r="B58" s="441"/>
      <c r="C58" s="441"/>
      <c r="D58" s="441"/>
      <c r="E58" s="441"/>
      <c r="F58" s="441"/>
      <c r="G58" s="441"/>
      <c r="H58" s="441"/>
      <c r="I58" s="441"/>
      <c r="J58" s="441"/>
      <c r="K58" s="441"/>
      <c r="L58" s="441"/>
      <c r="M58" s="441"/>
      <c r="O58" s="441"/>
      <c r="P58" s="441"/>
      <c r="Q58" s="441"/>
      <c r="R58" s="441"/>
      <c r="S58" s="441"/>
      <c r="T58" s="441"/>
      <c r="U58" s="441"/>
      <c r="V58" s="441"/>
      <c r="W58" s="441"/>
    </row>
    <row r="59" spans="2:23" ht="11.25" customHeight="1">
      <c r="B59" s="441"/>
      <c r="C59" s="441"/>
      <c r="D59" s="441"/>
      <c r="E59" s="441"/>
      <c r="F59" s="441"/>
      <c r="G59" s="441"/>
      <c r="H59" s="441"/>
      <c r="I59" s="441"/>
      <c r="J59" s="441"/>
      <c r="K59" s="441"/>
      <c r="L59" s="441"/>
      <c r="M59" s="441"/>
      <c r="O59" s="441"/>
      <c r="P59" s="441"/>
      <c r="Q59" s="441"/>
      <c r="R59" s="441"/>
      <c r="S59" s="441"/>
      <c r="T59" s="441"/>
      <c r="U59" s="441"/>
      <c r="V59" s="441"/>
      <c r="W59" s="441"/>
    </row>
    <row r="60" spans="2:23" ht="11.25" customHeight="1">
      <c r="B60" s="441"/>
      <c r="C60" s="441"/>
      <c r="D60" s="441"/>
      <c r="E60" s="441"/>
      <c r="F60" s="441"/>
      <c r="G60" s="441"/>
      <c r="H60" s="441"/>
      <c r="I60" s="441"/>
      <c r="J60" s="441"/>
      <c r="K60" s="441"/>
      <c r="L60" s="441"/>
      <c r="M60" s="441"/>
      <c r="O60" s="441"/>
      <c r="P60" s="441"/>
      <c r="Q60" s="441"/>
      <c r="R60" s="441"/>
      <c r="S60" s="441"/>
      <c r="T60" s="441"/>
      <c r="U60" s="441"/>
      <c r="V60" s="441"/>
      <c r="W60" s="441"/>
    </row>
    <row r="61" spans="2:23" ht="11.25" customHeight="1">
      <c r="B61" s="441"/>
      <c r="C61" s="441"/>
      <c r="D61" s="441"/>
      <c r="E61" s="441"/>
      <c r="F61" s="441"/>
      <c r="G61" s="441"/>
      <c r="H61" s="441"/>
      <c r="I61" s="441"/>
      <c r="J61" s="441"/>
      <c r="K61" s="441"/>
      <c r="L61" s="441"/>
      <c r="M61" s="441"/>
      <c r="O61" s="441"/>
      <c r="P61" s="441"/>
      <c r="Q61" s="441"/>
      <c r="R61" s="441"/>
      <c r="S61" s="441"/>
      <c r="T61" s="441"/>
      <c r="U61" s="441"/>
      <c r="V61" s="441"/>
      <c r="W61" s="441"/>
    </row>
    <row r="62" spans="2:23" ht="11.25" customHeight="1">
      <c r="B62" s="441"/>
      <c r="C62" s="441"/>
      <c r="D62" s="441"/>
      <c r="E62" s="441"/>
      <c r="F62" s="441"/>
      <c r="G62" s="441"/>
      <c r="H62" s="441"/>
      <c r="I62" s="441"/>
      <c r="J62" s="441"/>
      <c r="K62" s="441"/>
      <c r="L62" s="441"/>
      <c r="M62" s="441"/>
      <c r="O62" s="441"/>
      <c r="P62" s="441"/>
      <c r="Q62" s="441"/>
      <c r="R62" s="441"/>
      <c r="S62" s="441"/>
      <c r="T62" s="441"/>
      <c r="U62" s="441"/>
      <c r="V62" s="441"/>
      <c r="W62" s="441"/>
    </row>
    <row r="63" spans="2:23" ht="11.25" customHeight="1">
      <c r="B63" s="441"/>
      <c r="C63" s="441"/>
      <c r="D63" s="441"/>
      <c r="E63" s="441"/>
      <c r="F63" s="441"/>
      <c r="G63" s="441"/>
      <c r="H63" s="441"/>
      <c r="I63" s="441"/>
      <c r="J63" s="441"/>
      <c r="K63" s="441"/>
      <c r="L63" s="441"/>
      <c r="M63" s="441"/>
      <c r="O63" s="441"/>
      <c r="P63" s="441"/>
      <c r="Q63" s="441"/>
      <c r="R63" s="441"/>
      <c r="S63" s="441"/>
      <c r="T63" s="441"/>
      <c r="U63" s="441"/>
      <c r="V63" s="441"/>
      <c r="W63" s="441"/>
    </row>
    <row r="64" spans="2:23" ht="11.25" customHeight="1">
      <c r="B64" s="441"/>
      <c r="C64" s="441"/>
      <c r="D64" s="441"/>
      <c r="E64" s="441"/>
      <c r="F64" s="441"/>
      <c r="G64" s="441"/>
      <c r="H64" s="441"/>
      <c r="I64" s="441"/>
      <c r="J64" s="441"/>
      <c r="K64" s="441"/>
      <c r="L64" s="441"/>
      <c r="M64" s="441"/>
      <c r="O64" s="441"/>
      <c r="P64" s="441"/>
      <c r="Q64" s="441"/>
      <c r="R64" s="441"/>
      <c r="S64" s="441"/>
      <c r="T64" s="441"/>
      <c r="U64" s="441"/>
      <c r="V64" s="441"/>
      <c r="W64" s="441"/>
    </row>
    <row r="65" spans="2:28" ht="11.25" customHeight="1">
      <c r="B65" s="441"/>
      <c r="C65" s="441"/>
      <c r="D65" s="441"/>
      <c r="E65" s="441"/>
      <c r="F65" s="441"/>
      <c r="G65" s="441"/>
      <c r="H65" s="441"/>
      <c r="I65" s="441"/>
      <c r="J65" s="441"/>
      <c r="K65" s="441"/>
      <c r="L65" s="441"/>
      <c r="M65" s="441"/>
      <c r="O65" s="441"/>
      <c r="P65" s="441"/>
      <c r="Q65" s="441"/>
      <c r="R65" s="441"/>
      <c r="S65" s="441"/>
      <c r="T65" s="441"/>
      <c r="U65" s="441"/>
      <c r="V65" s="441"/>
      <c r="W65" s="441"/>
    </row>
    <row r="66" spans="2:28" ht="11.25" customHeight="1">
      <c r="B66" s="441"/>
      <c r="C66" s="441"/>
      <c r="D66" s="441"/>
      <c r="E66" s="441"/>
      <c r="F66" s="441"/>
      <c r="G66" s="441"/>
      <c r="H66" s="441"/>
      <c r="I66" s="441"/>
      <c r="J66" s="441"/>
      <c r="K66" s="441"/>
      <c r="L66" s="441"/>
      <c r="M66" s="441"/>
      <c r="O66" s="441"/>
      <c r="P66" s="441"/>
      <c r="Q66" s="441"/>
      <c r="R66" s="441"/>
      <c r="S66" s="441"/>
      <c r="T66" s="441"/>
      <c r="U66" s="441"/>
      <c r="V66" s="441"/>
      <c r="W66" s="441"/>
    </row>
    <row r="67" spans="2:28" ht="11.25" customHeight="1">
      <c r="B67" s="441"/>
      <c r="C67" s="441"/>
      <c r="D67" s="441"/>
      <c r="E67" s="441"/>
      <c r="F67" s="441"/>
      <c r="G67" s="441"/>
      <c r="H67" s="441"/>
      <c r="I67" s="441"/>
      <c r="J67" s="441"/>
      <c r="K67" s="441"/>
      <c r="L67" s="441"/>
      <c r="M67" s="441"/>
    </row>
    <row r="70" spans="2:28" ht="11.25" customHeight="1">
      <c r="B70" s="475"/>
    </row>
    <row r="71" spans="2:28" ht="15" customHeight="1">
      <c r="B71" s="475"/>
      <c r="C71" s="442" t="s">
        <v>548</v>
      </c>
      <c r="D71" s="475"/>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row>
    <row r="72" spans="2:28" ht="11.25" customHeight="1">
      <c r="B72" s="475"/>
      <c r="C72" s="1012">
        <v>2019</v>
      </c>
      <c r="D72" s="1010"/>
      <c r="E72" s="1010"/>
      <c r="F72" s="1010"/>
      <c r="G72" s="1010">
        <v>2020</v>
      </c>
      <c r="H72" s="1010"/>
      <c r="I72" s="1010"/>
      <c r="J72" s="1010"/>
      <c r="K72" s="1010">
        <v>2021</v>
      </c>
      <c r="L72" s="1010"/>
      <c r="M72" s="1010"/>
      <c r="N72" s="1010"/>
      <c r="O72" s="1010">
        <v>2022</v>
      </c>
      <c r="P72" s="1010"/>
      <c r="Q72" s="1010"/>
      <c r="R72" s="1010"/>
      <c r="S72" s="1010">
        <v>2023</v>
      </c>
      <c r="T72" s="1010"/>
      <c r="U72" s="1010"/>
      <c r="V72" s="1010"/>
      <c r="W72" s="1010">
        <v>2024</v>
      </c>
      <c r="X72" s="1010"/>
      <c r="Y72" s="1010"/>
      <c r="Z72" s="1010"/>
      <c r="AA72" s="1010">
        <v>2025</v>
      </c>
      <c r="AB72" s="1011"/>
    </row>
    <row r="73" spans="2:28" ht="11.25" customHeight="1">
      <c r="B73" s="475"/>
      <c r="C73" s="476" t="s">
        <v>76</v>
      </c>
      <c r="D73" s="477" t="s">
        <v>77</v>
      </c>
      <c r="E73" s="477" t="s">
        <v>78</v>
      </c>
      <c r="F73" s="477" t="s">
        <v>79</v>
      </c>
      <c r="G73" s="477" t="s">
        <v>76</v>
      </c>
      <c r="H73" s="477" t="s">
        <v>77</v>
      </c>
      <c r="I73" s="477" t="s">
        <v>78</v>
      </c>
      <c r="J73" s="477" t="s">
        <v>79</v>
      </c>
      <c r="K73" s="477" t="s">
        <v>76</v>
      </c>
      <c r="L73" s="477" t="s">
        <v>77</v>
      </c>
      <c r="M73" s="477" t="s">
        <v>78</v>
      </c>
      <c r="N73" s="477" t="s">
        <v>79</v>
      </c>
      <c r="O73" s="477" t="s">
        <v>76</v>
      </c>
      <c r="P73" s="477" t="s">
        <v>77</v>
      </c>
      <c r="Q73" s="477" t="s">
        <v>78</v>
      </c>
      <c r="R73" s="477" t="s">
        <v>79</v>
      </c>
      <c r="S73" s="477" t="s">
        <v>76</v>
      </c>
      <c r="T73" s="477" t="s">
        <v>77</v>
      </c>
      <c r="U73" s="477" t="s">
        <v>78</v>
      </c>
      <c r="V73" s="477" t="s">
        <v>79</v>
      </c>
      <c r="W73" s="477" t="s">
        <v>76</v>
      </c>
      <c r="X73" s="477" t="s">
        <v>77</v>
      </c>
      <c r="Y73" s="477" t="s">
        <v>78</v>
      </c>
      <c r="Z73" s="477" t="s">
        <v>79</v>
      </c>
      <c r="AA73" s="477" t="s">
        <v>76</v>
      </c>
      <c r="AB73" s="478" t="s">
        <v>77</v>
      </c>
    </row>
    <row r="74" spans="2:28" ht="11.25" customHeight="1">
      <c r="B74" s="479" t="s">
        <v>66</v>
      </c>
      <c r="C74" s="46">
        <v>9.8059786922320029</v>
      </c>
      <c r="D74" s="47">
        <v>8.9934867937370004</v>
      </c>
      <c r="E74" s="47">
        <v>8.0904177824130006</v>
      </c>
      <c r="F74" s="47">
        <v>7.9048252869629883</v>
      </c>
      <c r="G74" s="47">
        <v>10.612010441714004</v>
      </c>
      <c r="H74" s="47">
        <v>11.452194272913001</v>
      </c>
      <c r="I74" s="47">
        <v>14.53941261437801</v>
      </c>
      <c r="J74" s="47">
        <v>14.174446212688991</v>
      </c>
      <c r="K74" s="47">
        <v>22.221462557888998</v>
      </c>
      <c r="L74" s="47">
        <v>20.636271283957981</v>
      </c>
      <c r="M74" s="47">
        <v>19.092238366292001</v>
      </c>
      <c r="N74" s="47">
        <v>18.837673159390011</v>
      </c>
      <c r="O74" s="47">
        <v>19.790526724593995</v>
      </c>
      <c r="P74" s="47">
        <v>13.586708997302001</v>
      </c>
      <c r="Q74" s="47">
        <v>9.2875824211419982</v>
      </c>
      <c r="R74" s="47">
        <v>11.466254558199994</v>
      </c>
      <c r="S74" s="47">
        <v>10.287049572540003</v>
      </c>
      <c r="T74" s="47">
        <v>10.348942388143996</v>
      </c>
      <c r="U74" s="47">
        <v>10.399739014750002</v>
      </c>
      <c r="V74" s="47">
        <v>9.913727347182995</v>
      </c>
      <c r="W74" s="47">
        <v>11.964335638548009</v>
      </c>
      <c r="X74" s="47">
        <v>13.008586991847002</v>
      </c>
      <c r="Y74" s="47">
        <v>13.112894028888002</v>
      </c>
      <c r="Z74" s="47">
        <v>10.042514608196994</v>
      </c>
      <c r="AA74" s="47">
        <v>11.426346956184997</v>
      </c>
      <c r="AB74" s="48">
        <v>10.582473733070005</v>
      </c>
    </row>
    <row r="75" spans="2:28" ht="11.25" customHeight="1">
      <c r="B75" s="479" t="s">
        <v>67</v>
      </c>
      <c r="C75" s="31">
        <v>807</v>
      </c>
      <c r="D75" s="32">
        <v>729</v>
      </c>
      <c r="E75" s="32">
        <v>724</v>
      </c>
      <c r="F75" s="32">
        <v>702</v>
      </c>
      <c r="G75" s="32">
        <v>848</v>
      </c>
      <c r="H75" s="32">
        <v>701</v>
      </c>
      <c r="I75" s="32">
        <v>763</v>
      </c>
      <c r="J75" s="32">
        <v>832</v>
      </c>
      <c r="K75" s="32">
        <v>1097</v>
      </c>
      <c r="L75" s="32">
        <v>983</v>
      </c>
      <c r="M75" s="32">
        <v>946</v>
      </c>
      <c r="N75" s="32">
        <v>988</v>
      </c>
      <c r="O75" s="32">
        <v>1032</v>
      </c>
      <c r="P75" s="32">
        <v>857</v>
      </c>
      <c r="Q75" s="32">
        <v>751</v>
      </c>
      <c r="R75" s="32">
        <v>813</v>
      </c>
      <c r="S75" s="32">
        <v>821</v>
      </c>
      <c r="T75" s="32">
        <v>764</v>
      </c>
      <c r="U75" s="32">
        <v>694</v>
      </c>
      <c r="V75" s="32">
        <v>730</v>
      </c>
      <c r="W75" s="32">
        <v>790</v>
      </c>
      <c r="X75" s="32">
        <v>777</v>
      </c>
      <c r="Y75" s="32">
        <v>684</v>
      </c>
      <c r="Z75" s="32">
        <v>720</v>
      </c>
      <c r="AA75" s="32">
        <v>702</v>
      </c>
      <c r="AB75" s="33">
        <v>591</v>
      </c>
    </row>
    <row r="76" spans="2:28" ht="11.25" customHeight="1">
      <c r="B76" s="459" t="s">
        <v>74</v>
      </c>
    </row>
    <row r="102" spans="2:28" ht="11.25" customHeight="1">
      <c r="B102" s="447"/>
      <c r="C102" s="447"/>
      <c r="D102" s="447"/>
      <c r="E102" s="447"/>
      <c r="F102" s="447"/>
      <c r="G102" s="447"/>
      <c r="H102" s="447"/>
      <c r="I102" s="447"/>
      <c r="J102" s="447"/>
      <c r="K102" s="447"/>
      <c r="L102" s="447"/>
      <c r="M102" s="447"/>
    </row>
    <row r="103" spans="2:28" ht="11.25" customHeight="1">
      <c r="B103" s="447"/>
      <c r="C103" s="447"/>
      <c r="D103" s="447"/>
      <c r="E103" s="447"/>
      <c r="F103" s="447"/>
      <c r="G103" s="447"/>
      <c r="H103" s="447"/>
      <c r="I103" s="447"/>
      <c r="J103" s="447"/>
      <c r="K103" s="447"/>
      <c r="L103" s="447"/>
      <c r="M103" s="447"/>
    </row>
    <row r="104" spans="2:28" ht="11.25" customHeight="1">
      <c r="B104" s="447"/>
      <c r="C104" s="447"/>
      <c r="D104" s="447"/>
      <c r="E104" s="447"/>
      <c r="F104" s="447"/>
      <c r="G104" s="447"/>
      <c r="H104" s="447"/>
      <c r="I104" s="447"/>
      <c r="J104" s="447"/>
      <c r="K104" s="447"/>
      <c r="L104" s="447"/>
      <c r="M104" s="447"/>
      <c r="N104" s="441"/>
      <c r="O104" s="447"/>
      <c r="P104" s="447"/>
      <c r="Q104" s="447"/>
      <c r="R104" s="447"/>
      <c r="S104" s="447"/>
      <c r="T104" s="447"/>
      <c r="U104" s="447"/>
      <c r="V104" s="447"/>
      <c r="W104" s="447"/>
      <c r="X104" s="447"/>
      <c r="Y104" s="447"/>
      <c r="Z104" s="447"/>
      <c r="AA104" s="447"/>
      <c r="AB104" s="447"/>
    </row>
    <row r="105" spans="2:28" ht="11.25" customHeight="1">
      <c r="B105" s="447"/>
      <c r="C105" s="447"/>
      <c r="D105" s="447"/>
      <c r="E105" s="447"/>
      <c r="F105" s="447"/>
      <c r="G105" s="447"/>
      <c r="H105" s="447"/>
      <c r="I105" s="447"/>
      <c r="J105" s="447"/>
      <c r="K105" s="447"/>
      <c r="L105" s="447"/>
      <c r="M105" s="447"/>
      <c r="N105" s="441"/>
      <c r="O105" s="447"/>
      <c r="P105" s="447"/>
      <c r="Q105" s="447"/>
      <c r="R105" s="447"/>
      <c r="S105" s="447"/>
      <c r="T105" s="447"/>
      <c r="U105" s="447"/>
      <c r="V105" s="447"/>
      <c r="W105" s="447"/>
      <c r="X105" s="447"/>
      <c r="Y105" s="447"/>
      <c r="Z105" s="447"/>
      <c r="AA105" s="447"/>
      <c r="AB105" s="447"/>
    </row>
    <row r="106" spans="2:28" ht="11.25" customHeight="1">
      <c r="B106" s="447"/>
      <c r="C106" s="447"/>
      <c r="D106" s="447"/>
      <c r="E106" s="447"/>
      <c r="F106" s="447"/>
      <c r="G106" s="447"/>
      <c r="H106" s="447"/>
      <c r="I106" s="447"/>
      <c r="J106" s="447"/>
      <c r="K106" s="447"/>
      <c r="L106" s="447"/>
      <c r="M106" s="447"/>
      <c r="N106" s="441"/>
      <c r="O106" s="447"/>
      <c r="P106" s="447"/>
      <c r="Q106" s="447"/>
      <c r="R106" s="447"/>
      <c r="S106" s="447"/>
      <c r="T106" s="447"/>
      <c r="U106" s="447"/>
      <c r="V106" s="447"/>
      <c r="W106" s="447"/>
      <c r="X106" s="447"/>
      <c r="Y106" s="447"/>
      <c r="Z106" s="447"/>
      <c r="AA106" s="447"/>
      <c r="AB106" s="447"/>
    </row>
    <row r="107" spans="2:28" ht="11.25" customHeight="1">
      <c r="B107" s="447"/>
      <c r="C107" s="447"/>
      <c r="D107" s="447"/>
      <c r="E107" s="447"/>
      <c r="F107" s="447"/>
      <c r="G107" s="447"/>
      <c r="H107" s="447"/>
      <c r="I107" s="447"/>
      <c r="J107" s="447"/>
      <c r="K107" s="447"/>
      <c r="L107" s="447"/>
      <c r="M107" s="447"/>
      <c r="N107" s="441"/>
      <c r="O107" s="447"/>
      <c r="P107" s="447"/>
      <c r="Q107" s="447"/>
      <c r="R107" s="447"/>
      <c r="S107" s="447"/>
      <c r="T107" s="447"/>
      <c r="U107" s="447"/>
      <c r="V107" s="447"/>
      <c r="W107" s="447"/>
      <c r="X107" s="447"/>
      <c r="Y107" s="447"/>
      <c r="Z107" s="447"/>
      <c r="AA107" s="447"/>
      <c r="AB107" s="447"/>
    </row>
    <row r="108" spans="2:28" ht="11.25" customHeight="1">
      <c r="B108" s="447"/>
      <c r="C108" s="447"/>
      <c r="D108" s="447"/>
      <c r="E108" s="447"/>
      <c r="F108" s="447"/>
      <c r="G108" s="447"/>
      <c r="H108" s="447"/>
      <c r="I108" s="447"/>
      <c r="J108" s="447"/>
      <c r="K108" s="447"/>
      <c r="L108" s="447"/>
      <c r="M108" s="447"/>
      <c r="N108" s="441"/>
      <c r="O108" s="447"/>
      <c r="P108" s="447"/>
      <c r="Q108" s="447"/>
      <c r="R108" s="447"/>
      <c r="S108" s="447"/>
      <c r="T108" s="447"/>
      <c r="U108" s="447"/>
      <c r="V108" s="447"/>
      <c r="W108" s="447"/>
      <c r="X108" s="447"/>
      <c r="Y108" s="447"/>
      <c r="Z108" s="447"/>
      <c r="AA108" s="447"/>
      <c r="AB108" s="447"/>
    </row>
    <row r="109" spans="2:28" ht="11.25" customHeight="1">
      <c r="B109" s="447"/>
      <c r="C109" s="447"/>
      <c r="D109" s="447"/>
      <c r="E109" s="447"/>
      <c r="F109" s="447"/>
      <c r="G109" s="447"/>
      <c r="H109" s="447"/>
      <c r="I109" s="447"/>
      <c r="J109" s="447"/>
      <c r="K109" s="447"/>
      <c r="L109" s="447"/>
      <c r="M109" s="447"/>
      <c r="N109" s="441"/>
      <c r="O109" s="447"/>
      <c r="P109" s="447"/>
      <c r="Q109" s="447"/>
      <c r="R109" s="447"/>
      <c r="S109" s="447"/>
      <c r="T109" s="447"/>
      <c r="U109" s="447"/>
      <c r="V109" s="447"/>
      <c r="W109" s="447"/>
      <c r="X109" s="447"/>
      <c r="Y109" s="447"/>
      <c r="Z109" s="447"/>
      <c r="AA109" s="447"/>
      <c r="AB109" s="447"/>
    </row>
    <row r="110" spans="2:28" ht="11.25" customHeight="1">
      <c r="B110" s="447"/>
      <c r="C110" s="447"/>
      <c r="D110" s="447"/>
      <c r="E110" s="447"/>
      <c r="F110" s="447"/>
      <c r="G110" s="447"/>
      <c r="H110" s="447"/>
      <c r="I110" s="447"/>
      <c r="J110" s="447"/>
      <c r="K110" s="447"/>
      <c r="L110" s="447"/>
      <c r="M110" s="447"/>
      <c r="N110" s="441"/>
      <c r="O110" s="441"/>
      <c r="P110" s="441"/>
      <c r="Q110" s="441"/>
      <c r="R110" s="441"/>
      <c r="S110" s="441"/>
      <c r="T110" s="441"/>
      <c r="U110" s="441"/>
      <c r="V110" s="441"/>
      <c r="W110" s="441"/>
    </row>
    <row r="111" spans="2:28" ht="11.25" customHeight="1">
      <c r="B111" s="447"/>
      <c r="C111" s="447"/>
      <c r="D111" s="447"/>
      <c r="E111" s="447"/>
      <c r="F111" s="447"/>
      <c r="G111" s="447"/>
      <c r="H111" s="447"/>
      <c r="I111" s="447"/>
      <c r="J111" s="447"/>
      <c r="K111" s="447"/>
      <c r="L111" s="447"/>
      <c r="M111" s="447"/>
      <c r="N111" s="441"/>
      <c r="O111" s="441"/>
      <c r="P111" s="441"/>
      <c r="Q111" s="441"/>
      <c r="R111" s="441"/>
      <c r="S111" s="441"/>
      <c r="T111" s="441"/>
      <c r="U111" s="441"/>
      <c r="V111" s="441"/>
      <c r="W111" s="441"/>
    </row>
    <row r="112" spans="2:28" ht="11.25" customHeight="1">
      <c r="B112" s="447"/>
      <c r="C112" s="447"/>
      <c r="D112" s="447"/>
      <c r="E112" s="447"/>
      <c r="F112" s="447"/>
      <c r="G112" s="447"/>
      <c r="H112" s="447"/>
      <c r="I112" s="447"/>
      <c r="J112" s="447"/>
      <c r="K112" s="447"/>
      <c r="L112" s="447"/>
      <c r="M112" s="447"/>
      <c r="N112" s="441"/>
      <c r="O112" s="441"/>
      <c r="P112" s="441"/>
      <c r="Q112" s="441"/>
      <c r="R112" s="441"/>
      <c r="S112" s="441"/>
      <c r="T112" s="441"/>
      <c r="U112" s="441"/>
      <c r="V112" s="441"/>
      <c r="W112" s="441"/>
    </row>
    <row r="113" spans="2:23" ht="11.25" customHeight="1">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row>
    <row r="114" spans="2:23" ht="11.25" customHeight="1">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row>
    <row r="115" spans="2:23" ht="11.25" customHeight="1">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row>
    <row r="116" spans="2:23" ht="11.25" customHeight="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row>
    <row r="117" spans="2:23" ht="11.25" customHeight="1">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row>
    <row r="118" spans="2:23" ht="11.25" customHeight="1">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row>
    <row r="119" spans="2:23" ht="11.25" customHeight="1">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row>
    <row r="120" spans="2:23" ht="11.25" customHeight="1">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row>
    <row r="121" spans="2:23" ht="11.25" customHeight="1">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row>
    <row r="122" spans="2:23" ht="11.25" customHeight="1">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row>
    <row r="123" spans="2:23" ht="11.25" customHeight="1">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row>
    <row r="124" spans="2:23" ht="11.25" customHeight="1">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row>
    <row r="125" spans="2:23" ht="11.25" customHeight="1">
      <c r="B125" s="441"/>
      <c r="C125" s="441"/>
      <c r="D125" s="441"/>
      <c r="E125" s="441"/>
      <c r="F125" s="441"/>
      <c r="G125" s="441"/>
      <c r="H125" s="441"/>
      <c r="I125" s="441"/>
      <c r="J125" s="441"/>
      <c r="K125" s="441"/>
      <c r="L125" s="441"/>
      <c r="M125" s="441"/>
      <c r="N125" s="441"/>
    </row>
    <row r="126" spans="2:23" ht="11.25" customHeight="1">
      <c r="B126" s="441"/>
      <c r="C126" s="441"/>
      <c r="D126" s="441"/>
      <c r="E126" s="441"/>
      <c r="F126" s="441"/>
      <c r="G126" s="441"/>
      <c r="H126" s="441"/>
      <c r="I126" s="441"/>
      <c r="J126" s="441"/>
      <c r="K126" s="441"/>
      <c r="L126" s="441"/>
      <c r="M126" s="441"/>
      <c r="N126" s="441"/>
    </row>
    <row r="127" spans="2:23" ht="11.25" customHeight="1">
      <c r="B127" s="441"/>
      <c r="C127" s="441"/>
      <c r="D127" s="441"/>
      <c r="E127" s="441"/>
      <c r="F127" s="441"/>
      <c r="G127" s="441"/>
      <c r="H127" s="441"/>
      <c r="I127" s="441"/>
      <c r="J127" s="441"/>
      <c r="K127" s="441"/>
      <c r="L127" s="441"/>
      <c r="M127" s="441"/>
      <c r="N127" s="441"/>
    </row>
    <row r="128" spans="2:23" ht="11.25" customHeight="1">
      <c r="B128" s="441"/>
      <c r="C128" s="441"/>
      <c r="D128" s="441"/>
      <c r="E128" s="441"/>
      <c r="F128" s="441"/>
      <c r="G128" s="441"/>
      <c r="H128" s="441"/>
      <c r="I128" s="441"/>
      <c r="J128" s="441"/>
      <c r="K128" s="441"/>
      <c r="L128" s="441"/>
      <c r="M128" s="441"/>
      <c r="N128" s="441"/>
    </row>
    <row r="129" spans="2:23" ht="11.25" customHeight="1">
      <c r="B129" s="441"/>
      <c r="C129" s="441"/>
      <c r="D129" s="441"/>
      <c r="E129" s="441"/>
      <c r="F129" s="441"/>
      <c r="G129" s="441"/>
      <c r="H129" s="441"/>
      <c r="I129" s="441"/>
      <c r="J129" s="441"/>
      <c r="K129" s="441"/>
      <c r="L129" s="441"/>
      <c r="M129" s="441"/>
      <c r="N129" s="441"/>
    </row>
    <row r="130" spans="2:23" ht="11.25" customHeight="1">
      <c r="O130" s="441"/>
      <c r="P130" s="441"/>
      <c r="Q130" s="441"/>
      <c r="R130" s="441"/>
      <c r="S130" s="441"/>
      <c r="T130" s="441"/>
      <c r="U130" s="441"/>
      <c r="V130" s="441"/>
      <c r="W130" s="441"/>
    </row>
  </sheetData>
  <mergeCells count="7">
    <mergeCell ref="AA72:AB72"/>
    <mergeCell ref="C72:F72"/>
    <mergeCell ref="G72:J72"/>
    <mergeCell ref="K72:N72"/>
    <mergeCell ref="O72:R72"/>
    <mergeCell ref="S72:V72"/>
    <mergeCell ref="W72:Z7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D1633-18D8-411C-875F-E223D2E3877F}">
  <sheetPr codeName="Sheet47">
    <tabColor theme="4"/>
  </sheetPr>
  <dimension ref="B5:BE58"/>
  <sheetViews>
    <sheetView showGridLines="0" zoomScaleNormal="100" workbookViewId="0">
      <selection activeCell="P45" sqref="P45:S45"/>
    </sheetView>
  </sheetViews>
  <sheetFormatPr defaultColWidth="7.6640625" defaultRowHeight="11.25" customHeight="1"/>
  <cols>
    <col min="1" max="1" width="3.33203125" style="188" customWidth="1"/>
    <col min="2" max="2" width="27.77734375" style="188" customWidth="1"/>
    <col min="3" max="13" width="7.6640625" style="188" customWidth="1"/>
    <col min="14" max="14" width="3.33203125" style="188" customWidth="1"/>
    <col min="15" max="15" width="27.77734375" style="188" customWidth="1"/>
    <col min="16" max="16384" width="7.6640625" style="188"/>
  </cols>
  <sheetData>
    <row r="5" spans="2:57"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57" ht="15.5">
      <c r="C6" s="189" t="s">
        <v>398</v>
      </c>
      <c r="P6" s="189" t="s">
        <v>399</v>
      </c>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Z6" s="190"/>
      <c r="BA6" s="190"/>
      <c r="BD6" s="191"/>
      <c r="BE6" s="191"/>
    </row>
    <row r="7" spans="2:57" ht="11.25" customHeight="1">
      <c r="B7" s="192"/>
      <c r="C7" s="193">
        <v>2015</v>
      </c>
      <c r="D7" s="194">
        <v>2016</v>
      </c>
      <c r="E7" s="194">
        <v>2017</v>
      </c>
      <c r="F7" s="194">
        <v>2018</v>
      </c>
      <c r="G7" s="194">
        <v>2019</v>
      </c>
      <c r="H7" s="194">
        <v>2020</v>
      </c>
      <c r="I7" s="194">
        <v>2021</v>
      </c>
      <c r="J7" s="194">
        <v>2022</v>
      </c>
      <c r="K7" s="194">
        <v>2023</v>
      </c>
      <c r="L7" s="194">
        <v>2024</v>
      </c>
      <c r="M7" s="195">
        <v>2025</v>
      </c>
      <c r="N7" s="196"/>
      <c r="P7" s="990">
        <v>2015</v>
      </c>
      <c r="Q7" s="989"/>
      <c r="R7" s="989"/>
      <c r="S7" s="989"/>
      <c r="T7" s="989">
        <v>2016</v>
      </c>
      <c r="U7" s="989"/>
      <c r="V7" s="989"/>
      <c r="W7" s="989"/>
      <c r="X7" s="989">
        <v>2017</v>
      </c>
      <c r="Y7" s="989"/>
      <c r="Z7" s="989"/>
      <c r="AA7" s="989"/>
      <c r="AB7" s="989">
        <v>2018</v>
      </c>
      <c r="AC7" s="989"/>
      <c r="AD7" s="989"/>
      <c r="AE7" s="989"/>
      <c r="AF7" s="989">
        <v>2019</v>
      </c>
      <c r="AG7" s="989"/>
      <c r="AH7" s="989"/>
      <c r="AI7" s="989"/>
      <c r="AJ7" s="989">
        <v>2020</v>
      </c>
      <c r="AK7" s="989"/>
      <c r="AL7" s="989"/>
      <c r="AM7" s="989"/>
      <c r="AN7" s="989">
        <v>2021</v>
      </c>
      <c r="AO7" s="989"/>
      <c r="AP7" s="989"/>
      <c r="AQ7" s="989"/>
      <c r="AR7" s="989">
        <v>2022</v>
      </c>
      <c r="AS7" s="989"/>
      <c r="AT7" s="989"/>
      <c r="AU7" s="989"/>
      <c r="AV7" s="989">
        <v>2023</v>
      </c>
      <c r="AW7" s="989"/>
      <c r="AX7" s="989"/>
      <c r="AY7" s="989"/>
      <c r="AZ7" s="989">
        <v>2024</v>
      </c>
      <c r="BA7" s="989"/>
      <c r="BB7" s="989"/>
      <c r="BC7" s="989"/>
      <c r="BD7" s="986">
        <v>2025</v>
      </c>
      <c r="BE7" s="987"/>
    </row>
    <row r="8" spans="2:57" ht="11.25" customHeight="1">
      <c r="B8" s="194" t="s">
        <v>87</v>
      </c>
      <c r="C8" s="13">
        <v>4498</v>
      </c>
      <c r="D8" s="14">
        <v>4115</v>
      </c>
      <c r="E8" s="14">
        <v>4397</v>
      </c>
      <c r="F8" s="14">
        <v>4829</v>
      </c>
      <c r="G8" s="14">
        <v>5140</v>
      </c>
      <c r="H8" s="14">
        <v>5319</v>
      </c>
      <c r="I8" s="14">
        <v>7931</v>
      </c>
      <c r="J8" s="14">
        <v>7595</v>
      </c>
      <c r="K8" s="14">
        <v>6041</v>
      </c>
      <c r="L8" s="14">
        <v>6117</v>
      </c>
      <c r="M8" s="15">
        <v>2806</v>
      </c>
      <c r="N8" s="190"/>
      <c r="P8" s="197" t="s">
        <v>76</v>
      </c>
      <c r="Q8" s="198" t="s">
        <v>77</v>
      </c>
      <c r="R8" s="198" t="s">
        <v>78</v>
      </c>
      <c r="S8" s="198" t="s">
        <v>79</v>
      </c>
      <c r="T8" s="198" t="s">
        <v>76</v>
      </c>
      <c r="U8" s="198" t="s">
        <v>77</v>
      </c>
      <c r="V8" s="198" t="s">
        <v>78</v>
      </c>
      <c r="W8" s="198" t="s">
        <v>79</v>
      </c>
      <c r="X8" s="198" t="s">
        <v>76</v>
      </c>
      <c r="Y8" s="198" t="s">
        <v>77</v>
      </c>
      <c r="Z8" s="198" t="s">
        <v>78</v>
      </c>
      <c r="AA8" s="198" t="s">
        <v>79</v>
      </c>
      <c r="AB8" s="198" t="s">
        <v>76</v>
      </c>
      <c r="AC8" s="198" t="s">
        <v>77</v>
      </c>
      <c r="AD8" s="198" t="s">
        <v>78</v>
      </c>
      <c r="AE8" s="198" t="s">
        <v>79</v>
      </c>
      <c r="AF8" s="198" t="s">
        <v>76</v>
      </c>
      <c r="AG8" s="198" t="s">
        <v>77</v>
      </c>
      <c r="AH8" s="198" t="s">
        <v>78</v>
      </c>
      <c r="AI8" s="198" t="s">
        <v>79</v>
      </c>
      <c r="AJ8" s="198" t="s">
        <v>76</v>
      </c>
      <c r="AK8" s="198" t="s">
        <v>77</v>
      </c>
      <c r="AL8" s="198" t="s">
        <v>78</v>
      </c>
      <c r="AM8" s="198" t="s">
        <v>79</v>
      </c>
      <c r="AN8" s="198" t="s">
        <v>76</v>
      </c>
      <c r="AO8" s="198" t="s">
        <v>77</v>
      </c>
      <c r="AP8" s="198" t="s">
        <v>78</v>
      </c>
      <c r="AQ8" s="198" t="s">
        <v>79</v>
      </c>
      <c r="AR8" s="198" t="s">
        <v>76</v>
      </c>
      <c r="AS8" s="198" t="s">
        <v>77</v>
      </c>
      <c r="AT8" s="198" t="s">
        <v>78</v>
      </c>
      <c r="AU8" s="198" t="s">
        <v>79</v>
      </c>
      <c r="AV8" s="198" t="s">
        <v>76</v>
      </c>
      <c r="AW8" s="198" t="s">
        <v>77</v>
      </c>
      <c r="AX8" s="198" t="s">
        <v>78</v>
      </c>
      <c r="AY8" s="198" t="s">
        <v>79</v>
      </c>
      <c r="AZ8" s="198" t="s">
        <v>76</v>
      </c>
      <c r="BA8" s="198" t="s">
        <v>77</v>
      </c>
      <c r="BB8" s="198" t="s">
        <v>78</v>
      </c>
      <c r="BC8" s="198" t="s">
        <v>79</v>
      </c>
      <c r="BD8" s="198" t="s">
        <v>76</v>
      </c>
      <c r="BE8" s="674" t="s">
        <v>77</v>
      </c>
    </row>
    <row r="9" spans="2:57" ht="11.25" customHeight="1">
      <c r="B9" s="194" t="s">
        <v>88</v>
      </c>
      <c r="C9" s="5">
        <v>793</v>
      </c>
      <c r="D9" s="6">
        <v>763</v>
      </c>
      <c r="E9" s="6">
        <v>926</v>
      </c>
      <c r="F9" s="6">
        <v>962</v>
      </c>
      <c r="G9" s="6">
        <v>1067</v>
      </c>
      <c r="H9" s="6">
        <v>1168</v>
      </c>
      <c r="I9" s="6">
        <v>1475</v>
      </c>
      <c r="J9" s="6">
        <v>1158</v>
      </c>
      <c r="K9" s="6">
        <v>1011</v>
      </c>
      <c r="L9" s="6">
        <v>991</v>
      </c>
      <c r="M9" s="7">
        <v>419</v>
      </c>
      <c r="N9" s="190"/>
      <c r="O9" s="194" t="s">
        <v>87</v>
      </c>
      <c r="P9" s="13">
        <v>1233</v>
      </c>
      <c r="Q9" s="14">
        <v>1186</v>
      </c>
      <c r="R9" s="14">
        <v>1091</v>
      </c>
      <c r="S9" s="14">
        <v>988</v>
      </c>
      <c r="T9" s="14">
        <v>1186</v>
      </c>
      <c r="U9" s="14">
        <v>1011</v>
      </c>
      <c r="V9" s="14">
        <v>965</v>
      </c>
      <c r="W9" s="14">
        <v>953</v>
      </c>
      <c r="X9" s="14">
        <v>1200</v>
      </c>
      <c r="Y9" s="14">
        <v>1062</v>
      </c>
      <c r="Z9" s="14">
        <v>1084</v>
      </c>
      <c r="AA9" s="14">
        <v>1051</v>
      </c>
      <c r="AB9" s="14">
        <v>1314</v>
      </c>
      <c r="AC9" s="14">
        <v>1164</v>
      </c>
      <c r="AD9" s="14">
        <v>1120</v>
      </c>
      <c r="AE9" s="14">
        <v>1231</v>
      </c>
      <c r="AF9" s="14">
        <v>1411</v>
      </c>
      <c r="AG9" s="14">
        <v>1287</v>
      </c>
      <c r="AH9" s="14">
        <v>1241</v>
      </c>
      <c r="AI9" s="14">
        <v>1201</v>
      </c>
      <c r="AJ9" s="14">
        <v>1512</v>
      </c>
      <c r="AK9" s="14">
        <v>1139</v>
      </c>
      <c r="AL9" s="14">
        <v>1243</v>
      </c>
      <c r="AM9" s="14">
        <v>1425</v>
      </c>
      <c r="AN9" s="14">
        <v>1989</v>
      </c>
      <c r="AO9" s="14">
        <v>1893</v>
      </c>
      <c r="AP9" s="14">
        <v>1959</v>
      </c>
      <c r="AQ9" s="14">
        <v>2090</v>
      </c>
      <c r="AR9" s="14">
        <v>2392</v>
      </c>
      <c r="AS9" s="14">
        <v>1947</v>
      </c>
      <c r="AT9" s="14">
        <v>1736</v>
      </c>
      <c r="AU9" s="14">
        <v>1520</v>
      </c>
      <c r="AV9" s="14">
        <v>1730</v>
      </c>
      <c r="AW9" s="14">
        <v>1505</v>
      </c>
      <c r="AX9" s="14">
        <v>1392</v>
      </c>
      <c r="AY9" s="14">
        <v>1414</v>
      </c>
      <c r="AZ9" s="14">
        <v>1712</v>
      </c>
      <c r="BA9" s="14">
        <v>1605</v>
      </c>
      <c r="BB9" s="14">
        <v>1428</v>
      </c>
      <c r="BC9" s="14">
        <v>1372</v>
      </c>
      <c r="BD9" s="14">
        <v>1540</v>
      </c>
      <c r="BE9" s="15">
        <v>1266</v>
      </c>
    </row>
    <row r="10" spans="2:57" ht="11.25" customHeight="1">
      <c r="B10" s="194" t="s">
        <v>89</v>
      </c>
      <c r="C10" s="13">
        <v>457</v>
      </c>
      <c r="D10" s="14">
        <v>371</v>
      </c>
      <c r="E10" s="14">
        <v>422</v>
      </c>
      <c r="F10" s="14">
        <v>515</v>
      </c>
      <c r="G10" s="14">
        <v>558</v>
      </c>
      <c r="H10" s="14">
        <v>596</v>
      </c>
      <c r="I10" s="14">
        <v>971</v>
      </c>
      <c r="J10" s="14">
        <v>1004</v>
      </c>
      <c r="K10" s="14">
        <v>764</v>
      </c>
      <c r="L10" s="14">
        <v>764</v>
      </c>
      <c r="M10" s="15">
        <v>329</v>
      </c>
      <c r="N10" s="190"/>
      <c r="O10" s="194" t="s">
        <v>88</v>
      </c>
      <c r="P10" s="5">
        <v>214</v>
      </c>
      <c r="Q10" s="6">
        <v>211</v>
      </c>
      <c r="R10" s="6">
        <v>184</v>
      </c>
      <c r="S10" s="6">
        <v>184</v>
      </c>
      <c r="T10" s="6">
        <v>213</v>
      </c>
      <c r="U10" s="6">
        <v>178</v>
      </c>
      <c r="V10" s="6">
        <v>191</v>
      </c>
      <c r="W10" s="6">
        <v>181</v>
      </c>
      <c r="X10" s="6">
        <v>245</v>
      </c>
      <c r="Y10" s="6">
        <v>221</v>
      </c>
      <c r="Z10" s="6">
        <v>218</v>
      </c>
      <c r="AA10" s="6">
        <v>242</v>
      </c>
      <c r="AB10" s="6">
        <v>267</v>
      </c>
      <c r="AC10" s="6">
        <v>265</v>
      </c>
      <c r="AD10" s="6">
        <v>204</v>
      </c>
      <c r="AE10" s="6">
        <v>226</v>
      </c>
      <c r="AF10" s="6">
        <v>315</v>
      </c>
      <c r="AG10" s="6">
        <v>240</v>
      </c>
      <c r="AH10" s="6">
        <v>245</v>
      </c>
      <c r="AI10" s="6">
        <v>267</v>
      </c>
      <c r="AJ10" s="6">
        <v>301</v>
      </c>
      <c r="AK10" s="6">
        <v>244</v>
      </c>
      <c r="AL10" s="6">
        <v>308</v>
      </c>
      <c r="AM10" s="6">
        <v>315</v>
      </c>
      <c r="AN10" s="6">
        <v>429</v>
      </c>
      <c r="AO10" s="6">
        <v>349</v>
      </c>
      <c r="AP10" s="6">
        <v>318</v>
      </c>
      <c r="AQ10" s="6">
        <v>379</v>
      </c>
      <c r="AR10" s="6">
        <v>352</v>
      </c>
      <c r="AS10" s="6">
        <v>272</v>
      </c>
      <c r="AT10" s="6">
        <v>246</v>
      </c>
      <c r="AU10" s="6">
        <v>288</v>
      </c>
      <c r="AV10" s="6">
        <v>278</v>
      </c>
      <c r="AW10" s="6">
        <v>252</v>
      </c>
      <c r="AX10" s="6">
        <v>243</v>
      </c>
      <c r="AY10" s="6">
        <v>238</v>
      </c>
      <c r="AZ10" s="6">
        <v>264</v>
      </c>
      <c r="BA10" s="6">
        <v>248</v>
      </c>
      <c r="BB10" s="6">
        <v>243</v>
      </c>
      <c r="BC10" s="6">
        <v>236</v>
      </c>
      <c r="BD10" s="6">
        <v>217</v>
      </c>
      <c r="BE10" s="7">
        <v>202</v>
      </c>
    </row>
    <row r="11" spans="2:57" ht="11.25" customHeight="1">
      <c r="B11" s="194" t="s">
        <v>90</v>
      </c>
      <c r="C11" s="5">
        <v>492</v>
      </c>
      <c r="D11" s="6">
        <v>406</v>
      </c>
      <c r="E11" s="6">
        <v>375</v>
      </c>
      <c r="F11" s="6">
        <v>338</v>
      </c>
      <c r="G11" s="6">
        <v>374</v>
      </c>
      <c r="H11" s="6">
        <v>353</v>
      </c>
      <c r="I11" s="6">
        <v>485</v>
      </c>
      <c r="J11" s="6">
        <v>501</v>
      </c>
      <c r="K11" s="6">
        <v>375</v>
      </c>
      <c r="L11" s="6">
        <v>332</v>
      </c>
      <c r="M11" s="7">
        <v>111</v>
      </c>
      <c r="N11" s="190"/>
      <c r="O11" s="194" t="s">
        <v>89</v>
      </c>
      <c r="P11" s="13">
        <v>126</v>
      </c>
      <c r="Q11" s="14">
        <v>121</v>
      </c>
      <c r="R11" s="14">
        <v>110</v>
      </c>
      <c r="S11" s="14">
        <v>100</v>
      </c>
      <c r="T11" s="14">
        <v>109</v>
      </c>
      <c r="U11" s="14">
        <v>87</v>
      </c>
      <c r="V11" s="14">
        <v>88</v>
      </c>
      <c r="W11" s="14">
        <v>87</v>
      </c>
      <c r="X11" s="14">
        <v>110</v>
      </c>
      <c r="Y11" s="14">
        <v>107</v>
      </c>
      <c r="Z11" s="14">
        <v>103</v>
      </c>
      <c r="AA11" s="14">
        <v>102</v>
      </c>
      <c r="AB11" s="14">
        <v>146</v>
      </c>
      <c r="AC11" s="14">
        <v>124</v>
      </c>
      <c r="AD11" s="14">
        <v>128</v>
      </c>
      <c r="AE11" s="14">
        <v>117</v>
      </c>
      <c r="AF11" s="14">
        <v>133</v>
      </c>
      <c r="AG11" s="14">
        <v>140</v>
      </c>
      <c r="AH11" s="14">
        <v>148</v>
      </c>
      <c r="AI11" s="14">
        <v>137</v>
      </c>
      <c r="AJ11" s="14">
        <v>155</v>
      </c>
      <c r="AK11" s="14">
        <v>139</v>
      </c>
      <c r="AL11" s="14">
        <v>146</v>
      </c>
      <c r="AM11" s="14">
        <v>156</v>
      </c>
      <c r="AN11" s="14">
        <v>243</v>
      </c>
      <c r="AO11" s="14">
        <v>225</v>
      </c>
      <c r="AP11" s="14">
        <v>264</v>
      </c>
      <c r="AQ11" s="14">
        <v>239</v>
      </c>
      <c r="AR11" s="14">
        <v>338</v>
      </c>
      <c r="AS11" s="14">
        <v>254</v>
      </c>
      <c r="AT11" s="14">
        <v>212</v>
      </c>
      <c r="AU11" s="14">
        <v>200</v>
      </c>
      <c r="AV11" s="14">
        <v>243</v>
      </c>
      <c r="AW11" s="14">
        <v>172</v>
      </c>
      <c r="AX11" s="14">
        <v>188</v>
      </c>
      <c r="AY11" s="14">
        <v>161</v>
      </c>
      <c r="AZ11" s="14">
        <v>224</v>
      </c>
      <c r="BA11" s="14">
        <v>184</v>
      </c>
      <c r="BB11" s="14">
        <v>187</v>
      </c>
      <c r="BC11" s="14">
        <v>169</v>
      </c>
      <c r="BD11" s="14">
        <v>178</v>
      </c>
      <c r="BE11" s="15">
        <v>151</v>
      </c>
    </row>
    <row r="12" spans="2:57" ht="11.25" customHeight="1">
      <c r="B12" s="194" t="s">
        <v>91</v>
      </c>
      <c r="C12" s="13">
        <v>433</v>
      </c>
      <c r="D12" s="14">
        <v>444</v>
      </c>
      <c r="E12" s="14">
        <v>494</v>
      </c>
      <c r="F12" s="14">
        <v>538</v>
      </c>
      <c r="G12" s="14">
        <v>518</v>
      </c>
      <c r="H12" s="14">
        <v>533</v>
      </c>
      <c r="I12" s="14">
        <v>615</v>
      </c>
      <c r="J12" s="14">
        <v>582</v>
      </c>
      <c r="K12" s="14">
        <v>506</v>
      </c>
      <c r="L12" s="14">
        <v>499</v>
      </c>
      <c r="M12" s="15">
        <v>252</v>
      </c>
      <c r="N12" s="190"/>
      <c r="O12" s="194" t="s">
        <v>90</v>
      </c>
      <c r="P12" s="5">
        <v>116</v>
      </c>
      <c r="Q12" s="6">
        <v>149</v>
      </c>
      <c r="R12" s="6">
        <v>112</v>
      </c>
      <c r="S12" s="6">
        <v>115</v>
      </c>
      <c r="T12" s="6">
        <v>137</v>
      </c>
      <c r="U12" s="6">
        <v>88</v>
      </c>
      <c r="V12" s="6">
        <v>95</v>
      </c>
      <c r="W12" s="6">
        <v>86</v>
      </c>
      <c r="X12" s="6">
        <v>107</v>
      </c>
      <c r="Y12" s="6">
        <v>99</v>
      </c>
      <c r="Z12" s="6">
        <v>84</v>
      </c>
      <c r="AA12" s="6">
        <v>85</v>
      </c>
      <c r="AB12" s="6">
        <v>96</v>
      </c>
      <c r="AC12" s="6">
        <v>85</v>
      </c>
      <c r="AD12" s="6">
        <v>81</v>
      </c>
      <c r="AE12" s="6">
        <v>76</v>
      </c>
      <c r="AF12" s="6">
        <v>118</v>
      </c>
      <c r="AG12" s="6">
        <v>76</v>
      </c>
      <c r="AH12" s="6">
        <v>84</v>
      </c>
      <c r="AI12" s="6">
        <v>96</v>
      </c>
      <c r="AJ12" s="6">
        <v>114</v>
      </c>
      <c r="AK12" s="6">
        <v>83</v>
      </c>
      <c r="AL12" s="6">
        <v>68</v>
      </c>
      <c r="AM12" s="6">
        <v>88</v>
      </c>
      <c r="AN12" s="6">
        <v>132</v>
      </c>
      <c r="AO12" s="6">
        <v>115</v>
      </c>
      <c r="AP12" s="6">
        <v>123</v>
      </c>
      <c r="AQ12" s="6">
        <v>115</v>
      </c>
      <c r="AR12" s="6">
        <v>163</v>
      </c>
      <c r="AS12" s="6">
        <v>134</v>
      </c>
      <c r="AT12" s="6">
        <v>105</v>
      </c>
      <c r="AU12" s="6">
        <v>99</v>
      </c>
      <c r="AV12" s="6">
        <v>100</v>
      </c>
      <c r="AW12" s="6">
        <v>95</v>
      </c>
      <c r="AX12" s="6">
        <v>82</v>
      </c>
      <c r="AY12" s="6">
        <v>98</v>
      </c>
      <c r="AZ12" s="6">
        <v>93</v>
      </c>
      <c r="BA12" s="6">
        <v>68</v>
      </c>
      <c r="BB12" s="6">
        <v>84</v>
      </c>
      <c r="BC12" s="6">
        <v>87</v>
      </c>
      <c r="BD12" s="6">
        <v>63</v>
      </c>
      <c r="BE12" s="7">
        <v>48</v>
      </c>
    </row>
    <row r="13" spans="2:57" ht="11.25" customHeight="1">
      <c r="B13" s="194" t="s">
        <v>92</v>
      </c>
      <c r="C13" s="5">
        <v>813</v>
      </c>
      <c r="D13" s="6">
        <v>839</v>
      </c>
      <c r="E13" s="6">
        <v>892</v>
      </c>
      <c r="F13" s="6">
        <v>976</v>
      </c>
      <c r="G13" s="6">
        <v>1117</v>
      </c>
      <c r="H13" s="6">
        <v>1152</v>
      </c>
      <c r="I13" s="6">
        <v>1598</v>
      </c>
      <c r="J13" s="6">
        <v>1464</v>
      </c>
      <c r="K13" s="6">
        <v>1237</v>
      </c>
      <c r="L13" s="6">
        <v>1283</v>
      </c>
      <c r="M13" s="7">
        <v>566</v>
      </c>
      <c r="N13" s="190"/>
      <c r="O13" s="194" t="s">
        <v>91</v>
      </c>
      <c r="P13" s="13">
        <v>112</v>
      </c>
      <c r="Q13" s="14">
        <v>123</v>
      </c>
      <c r="R13" s="14">
        <v>97</v>
      </c>
      <c r="S13" s="14">
        <v>101</v>
      </c>
      <c r="T13" s="14">
        <v>137</v>
      </c>
      <c r="U13" s="14">
        <v>98</v>
      </c>
      <c r="V13" s="14">
        <v>105</v>
      </c>
      <c r="W13" s="14">
        <v>104</v>
      </c>
      <c r="X13" s="14">
        <v>133</v>
      </c>
      <c r="Y13" s="14">
        <v>120</v>
      </c>
      <c r="Z13" s="14">
        <v>114</v>
      </c>
      <c r="AA13" s="14">
        <v>127</v>
      </c>
      <c r="AB13" s="14">
        <v>152</v>
      </c>
      <c r="AC13" s="14">
        <v>121</v>
      </c>
      <c r="AD13" s="14">
        <v>141</v>
      </c>
      <c r="AE13" s="14">
        <v>124</v>
      </c>
      <c r="AF13" s="14">
        <v>146</v>
      </c>
      <c r="AG13" s="14">
        <v>125</v>
      </c>
      <c r="AH13" s="14">
        <v>121</v>
      </c>
      <c r="AI13" s="14">
        <v>126</v>
      </c>
      <c r="AJ13" s="14">
        <v>179</v>
      </c>
      <c r="AK13" s="14">
        <v>115</v>
      </c>
      <c r="AL13" s="14">
        <v>110</v>
      </c>
      <c r="AM13" s="14">
        <v>129</v>
      </c>
      <c r="AN13" s="14">
        <v>146</v>
      </c>
      <c r="AO13" s="14">
        <v>154</v>
      </c>
      <c r="AP13" s="14">
        <v>147</v>
      </c>
      <c r="AQ13" s="14">
        <v>168</v>
      </c>
      <c r="AR13" s="14">
        <v>172</v>
      </c>
      <c r="AS13" s="14">
        <v>143</v>
      </c>
      <c r="AT13" s="14">
        <v>146</v>
      </c>
      <c r="AU13" s="14">
        <v>121</v>
      </c>
      <c r="AV13" s="14">
        <v>125</v>
      </c>
      <c r="AW13" s="14">
        <v>124</v>
      </c>
      <c r="AX13" s="14">
        <v>130</v>
      </c>
      <c r="AY13" s="14">
        <v>127</v>
      </c>
      <c r="AZ13" s="14">
        <v>122</v>
      </c>
      <c r="BA13" s="14">
        <v>123</v>
      </c>
      <c r="BB13" s="14">
        <v>128</v>
      </c>
      <c r="BC13" s="14">
        <v>126</v>
      </c>
      <c r="BD13" s="14">
        <v>138</v>
      </c>
      <c r="BE13" s="15">
        <v>114</v>
      </c>
    </row>
    <row r="14" spans="2:57" ht="11.25" customHeight="1">
      <c r="B14" s="194" t="s">
        <v>93</v>
      </c>
      <c r="C14" s="13">
        <v>683</v>
      </c>
      <c r="D14" s="14">
        <v>661</v>
      </c>
      <c r="E14" s="14">
        <v>708</v>
      </c>
      <c r="F14" s="14">
        <v>769</v>
      </c>
      <c r="G14" s="14">
        <v>775</v>
      </c>
      <c r="H14" s="14">
        <v>823</v>
      </c>
      <c r="I14" s="14">
        <v>938</v>
      </c>
      <c r="J14" s="14">
        <v>824</v>
      </c>
      <c r="K14" s="14">
        <v>755</v>
      </c>
      <c r="L14" s="14">
        <v>692</v>
      </c>
      <c r="M14" s="15">
        <v>308</v>
      </c>
      <c r="N14" s="190"/>
      <c r="O14" s="194" t="s">
        <v>92</v>
      </c>
      <c r="P14" s="5">
        <v>210</v>
      </c>
      <c r="Q14" s="6">
        <v>215</v>
      </c>
      <c r="R14" s="6">
        <v>191</v>
      </c>
      <c r="S14" s="6">
        <v>197</v>
      </c>
      <c r="T14" s="6">
        <v>242</v>
      </c>
      <c r="U14" s="6">
        <v>226</v>
      </c>
      <c r="V14" s="6">
        <v>184</v>
      </c>
      <c r="W14" s="6">
        <v>187</v>
      </c>
      <c r="X14" s="6">
        <v>234</v>
      </c>
      <c r="Y14" s="6">
        <v>220</v>
      </c>
      <c r="Z14" s="6">
        <v>229</v>
      </c>
      <c r="AA14" s="6">
        <v>209</v>
      </c>
      <c r="AB14" s="6">
        <v>262</v>
      </c>
      <c r="AC14" s="6">
        <v>228</v>
      </c>
      <c r="AD14" s="6">
        <v>239</v>
      </c>
      <c r="AE14" s="6">
        <v>247</v>
      </c>
      <c r="AF14" s="6">
        <v>279</v>
      </c>
      <c r="AG14" s="6">
        <v>308</v>
      </c>
      <c r="AH14" s="6">
        <v>292</v>
      </c>
      <c r="AI14" s="6">
        <v>238</v>
      </c>
      <c r="AJ14" s="6">
        <v>325</v>
      </c>
      <c r="AK14" s="6">
        <v>270</v>
      </c>
      <c r="AL14" s="6">
        <v>258</v>
      </c>
      <c r="AM14" s="6">
        <v>299</v>
      </c>
      <c r="AN14" s="6">
        <v>423</v>
      </c>
      <c r="AO14" s="6">
        <v>406</v>
      </c>
      <c r="AP14" s="6">
        <v>384</v>
      </c>
      <c r="AQ14" s="6">
        <v>385</v>
      </c>
      <c r="AR14" s="6">
        <v>452</v>
      </c>
      <c r="AS14" s="6">
        <v>376</v>
      </c>
      <c r="AT14" s="6">
        <v>312</v>
      </c>
      <c r="AU14" s="6">
        <v>324</v>
      </c>
      <c r="AV14" s="6">
        <v>344</v>
      </c>
      <c r="AW14" s="6">
        <v>318</v>
      </c>
      <c r="AX14" s="6">
        <v>274</v>
      </c>
      <c r="AY14" s="6">
        <v>301</v>
      </c>
      <c r="AZ14" s="6">
        <v>359</v>
      </c>
      <c r="BA14" s="6">
        <v>339</v>
      </c>
      <c r="BB14" s="6">
        <v>265</v>
      </c>
      <c r="BC14" s="6">
        <v>320</v>
      </c>
      <c r="BD14" s="6">
        <v>316</v>
      </c>
      <c r="BE14" s="7">
        <v>250</v>
      </c>
    </row>
    <row r="15" spans="2:57" ht="11.25" customHeight="1">
      <c r="B15" s="194" t="s">
        <v>94</v>
      </c>
      <c r="C15" s="5">
        <v>181</v>
      </c>
      <c r="D15" s="6">
        <v>166</v>
      </c>
      <c r="E15" s="6">
        <v>123</v>
      </c>
      <c r="F15" s="6">
        <v>133</v>
      </c>
      <c r="G15" s="6">
        <v>139</v>
      </c>
      <c r="H15" s="6">
        <v>156</v>
      </c>
      <c r="I15" s="6">
        <v>244</v>
      </c>
      <c r="J15" s="6">
        <v>243</v>
      </c>
      <c r="K15" s="6">
        <v>250</v>
      </c>
      <c r="L15" s="6">
        <v>265</v>
      </c>
      <c r="M15" s="7">
        <v>109</v>
      </c>
      <c r="N15" s="200"/>
      <c r="O15" s="194" t="s">
        <v>93</v>
      </c>
      <c r="P15" s="13">
        <v>175</v>
      </c>
      <c r="Q15" s="14">
        <v>170</v>
      </c>
      <c r="R15" s="14">
        <v>160</v>
      </c>
      <c r="S15" s="14">
        <v>178</v>
      </c>
      <c r="T15" s="14">
        <v>174</v>
      </c>
      <c r="U15" s="14">
        <v>171</v>
      </c>
      <c r="V15" s="14">
        <v>158</v>
      </c>
      <c r="W15" s="14">
        <v>158</v>
      </c>
      <c r="X15" s="14">
        <v>204</v>
      </c>
      <c r="Y15" s="14">
        <v>185</v>
      </c>
      <c r="Z15" s="14">
        <v>159</v>
      </c>
      <c r="AA15" s="14">
        <v>160</v>
      </c>
      <c r="AB15" s="14">
        <v>211</v>
      </c>
      <c r="AC15" s="14">
        <v>169</v>
      </c>
      <c r="AD15" s="14">
        <v>190</v>
      </c>
      <c r="AE15" s="14">
        <v>199</v>
      </c>
      <c r="AF15" s="14">
        <v>213</v>
      </c>
      <c r="AG15" s="14">
        <v>179</v>
      </c>
      <c r="AH15" s="14">
        <v>187</v>
      </c>
      <c r="AI15" s="14">
        <v>196</v>
      </c>
      <c r="AJ15" s="14">
        <v>222</v>
      </c>
      <c r="AK15" s="14">
        <v>186</v>
      </c>
      <c r="AL15" s="14">
        <v>197</v>
      </c>
      <c r="AM15" s="14">
        <v>218</v>
      </c>
      <c r="AN15" s="14">
        <v>245</v>
      </c>
      <c r="AO15" s="14">
        <v>228</v>
      </c>
      <c r="AP15" s="14">
        <v>241</v>
      </c>
      <c r="AQ15" s="14">
        <v>224</v>
      </c>
      <c r="AR15" s="14">
        <v>226</v>
      </c>
      <c r="AS15" s="14">
        <v>207</v>
      </c>
      <c r="AT15" s="14">
        <v>191</v>
      </c>
      <c r="AU15" s="14">
        <v>200</v>
      </c>
      <c r="AV15" s="14">
        <v>196</v>
      </c>
      <c r="AW15" s="14">
        <v>193</v>
      </c>
      <c r="AX15" s="14">
        <v>177</v>
      </c>
      <c r="AY15" s="14">
        <v>189</v>
      </c>
      <c r="AZ15" s="14">
        <v>164</v>
      </c>
      <c r="BA15" s="14">
        <v>189</v>
      </c>
      <c r="BB15" s="14">
        <v>176</v>
      </c>
      <c r="BC15" s="14">
        <v>163</v>
      </c>
      <c r="BD15" s="14">
        <v>169</v>
      </c>
      <c r="BE15" s="15">
        <v>139</v>
      </c>
    </row>
    <row r="16" spans="2:57" ht="11.25" customHeight="1">
      <c r="B16" s="194" t="s">
        <v>95</v>
      </c>
      <c r="C16" s="13">
        <v>1836</v>
      </c>
      <c r="D16" s="14">
        <v>1691</v>
      </c>
      <c r="E16" s="14">
        <v>1866</v>
      </c>
      <c r="F16" s="14">
        <v>1935</v>
      </c>
      <c r="G16" s="14">
        <v>2222</v>
      </c>
      <c r="H16" s="14">
        <v>2042</v>
      </c>
      <c r="I16" s="14">
        <v>2755</v>
      </c>
      <c r="J16" s="14">
        <v>2411</v>
      </c>
      <c r="K16" s="14">
        <v>1781</v>
      </c>
      <c r="L16" s="14">
        <v>1611</v>
      </c>
      <c r="M16" s="15">
        <v>689</v>
      </c>
      <c r="O16" s="194" t="s">
        <v>94</v>
      </c>
      <c r="P16" s="5">
        <v>57</v>
      </c>
      <c r="Q16" s="6">
        <v>41</v>
      </c>
      <c r="R16" s="6">
        <v>45</v>
      </c>
      <c r="S16" s="6">
        <v>38</v>
      </c>
      <c r="T16" s="6">
        <v>58</v>
      </c>
      <c r="U16" s="6">
        <v>43</v>
      </c>
      <c r="V16" s="6">
        <v>37</v>
      </c>
      <c r="W16" s="6">
        <v>28</v>
      </c>
      <c r="X16" s="6">
        <v>31</v>
      </c>
      <c r="Y16" s="6">
        <v>33</v>
      </c>
      <c r="Z16" s="6">
        <v>26</v>
      </c>
      <c r="AA16" s="6">
        <v>33</v>
      </c>
      <c r="AB16" s="6">
        <v>41</v>
      </c>
      <c r="AC16" s="6">
        <v>40</v>
      </c>
      <c r="AD16" s="6">
        <v>20</v>
      </c>
      <c r="AE16" s="6">
        <v>32</v>
      </c>
      <c r="AF16" s="6">
        <v>32</v>
      </c>
      <c r="AG16" s="6">
        <v>29</v>
      </c>
      <c r="AH16" s="6">
        <v>52</v>
      </c>
      <c r="AI16" s="6">
        <v>26</v>
      </c>
      <c r="AJ16" s="6">
        <v>48</v>
      </c>
      <c r="AK16" s="6">
        <v>29</v>
      </c>
      <c r="AL16" s="6">
        <v>27</v>
      </c>
      <c r="AM16" s="6">
        <v>52</v>
      </c>
      <c r="AN16" s="6">
        <v>59</v>
      </c>
      <c r="AO16" s="6">
        <v>64</v>
      </c>
      <c r="AP16" s="6">
        <v>67</v>
      </c>
      <c r="AQ16" s="6">
        <v>54</v>
      </c>
      <c r="AR16" s="6">
        <v>62</v>
      </c>
      <c r="AS16" s="6">
        <v>67</v>
      </c>
      <c r="AT16" s="6">
        <v>58</v>
      </c>
      <c r="AU16" s="6">
        <v>56</v>
      </c>
      <c r="AV16" s="6">
        <v>61</v>
      </c>
      <c r="AW16" s="6">
        <v>61</v>
      </c>
      <c r="AX16" s="6">
        <v>67</v>
      </c>
      <c r="AY16" s="6">
        <v>61</v>
      </c>
      <c r="AZ16" s="6">
        <v>61</v>
      </c>
      <c r="BA16" s="6">
        <v>57</v>
      </c>
      <c r="BB16" s="6">
        <v>75</v>
      </c>
      <c r="BC16" s="6">
        <v>72</v>
      </c>
      <c r="BD16" s="6">
        <v>61</v>
      </c>
      <c r="BE16" s="7">
        <v>48</v>
      </c>
    </row>
    <row r="17" spans="2:57" ht="11.25" customHeight="1">
      <c r="B17" s="194" t="s">
        <v>96</v>
      </c>
      <c r="C17" s="5">
        <v>1783</v>
      </c>
      <c r="D17" s="6">
        <v>1669</v>
      </c>
      <c r="E17" s="6">
        <v>1687</v>
      </c>
      <c r="F17" s="6">
        <v>1681</v>
      </c>
      <c r="G17" s="6">
        <v>1787</v>
      </c>
      <c r="H17" s="6">
        <v>1802</v>
      </c>
      <c r="I17" s="6">
        <v>2392</v>
      </c>
      <c r="J17" s="6">
        <v>2318</v>
      </c>
      <c r="K17" s="6">
        <v>2091</v>
      </c>
      <c r="L17" s="6">
        <v>2107</v>
      </c>
      <c r="M17" s="7">
        <v>1015</v>
      </c>
      <c r="O17" s="194" t="s">
        <v>95</v>
      </c>
      <c r="P17" s="13">
        <v>509</v>
      </c>
      <c r="Q17" s="14">
        <v>433</v>
      </c>
      <c r="R17" s="14">
        <v>438</v>
      </c>
      <c r="S17" s="14">
        <v>456</v>
      </c>
      <c r="T17" s="14">
        <v>512</v>
      </c>
      <c r="U17" s="14">
        <v>415</v>
      </c>
      <c r="V17" s="14">
        <v>389</v>
      </c>
      <c r="W17" s="14">
        <v>375</v>
      </c>
      <c r="X17" s="14">
        <v>508</v>
      </c>
      <c r="Y17" s="14">
        <v>488</v>
      </c>
      <c r="Z17" s="14">
        <v>424</v>
      </c>
      <c r="AA17" s="14">
        <v>446</v>
      </c>
      <c r="AB17" s="14">
        <v>544</v>
      </c>
      <c r="AC17" s="14">
        <v>447</v>
      </c>
      <c r="AD17" s="14">
        <v>429</v>
      </c>
      <c r="AE17" s="14">
        <v>515</v>
      </c>
      <c r="AF17" s="14">
        <v>633</v>
      </c>
      <c r="AG17" s="14">
        <v>510</v>
      </c>
      <c r="AH17" s="14">
        <v>534</v>
      </c>
      <c r="AI17" s="14">
        <v>545</v>
      </c>
      <c r="AJ17" s="14">
        <v>599</v>
      </c>
      <c r="AK17" s="14">
        <v>454</v>
      </c>
      <c r="AL17" s="14">
        <v>487</v>
      </c>
      <c r="AM17" s="14">
        <v>502</v>
      </c>
      <c r="AN17" s="14">
        <v>791</v>
      </c>
      <c r="AO17" s="14">
        <v>678</v>
      </c>
      <c r="AP17" s="14">
        <v>649</v>
      </c>
      <c r="AQ17" s="14">
        <v>637</v>
      </c>
      <c r="AR17" s="14">
        <v>771</v>
      </c>
      <c r="AS17" s="14">
        <v>604</v>
      </c>
      <c r="AT17" s="14">
        <v>509</v>
      </c>
      <c r="AU17" s="14">
        <v>527</v>
      </c>
      <c r="AV17" s="14">
        <v>554</v>
      </c>
      <c r="AW17" s="14">
        <v>432</v>
      </c>
      <c r="AX17" s="14">
        <v>395</v>
      </c>
      <c r="AY17" s="14">
        <v>400</v>
      </c>
      <c r="AZ17" s="14">
        <v>464</v>
      </c>
      <c r="BA17" s="14">
        <v>419</v>
      </c>
      <c r="BB17" s="14">
        <v>371</v>
      </c>
      <c r="BC17" s="14">
        <v>357</v>
      </c>
      <c r="BD17" s="14">
        <v>357</v>
      </c>
      <c r="BE17" s="15">
        <v>332</v>
      </c>
    </row>
    <row r="18" spans="2:57" ht="11.25" customHeight="1">
      <c r="B18" s="194" t="s">
        <v>97</v>
      </c>
      <c r="C18" s="21">
        <v>140</v>
      </c>
      <c r="D18" s="19">
        <v>145</v>
      </c>
      <c r="E18" s="19">
        <v>178</v>
      </c>
      <c r="F18" s="19">
        <v>184</v>
      </c>
      <c r="G18" s="19">
        <v>201</v>
      </c>
      <c r="H18" s="19">
        <v>161</v>
      </c>
      <c r="I18" s="19">
        <v>231</v>
      </c>
      <c r="J18" s="19">
        <v>208</v>
      </c>
      <c r="K18" s="19">
        <v>177</v>
      </c>
      <c r="L18" s="19">
        <v>163</v>
      </c>
      <c r="M18" s="20">
        <v>56</v>
      </c>
      <c r="O18" s="194" t="s">
        <v>96</v>
      </c>
      <c r="P18" s="5">
        <v>475</v>
      </c>
      <c r="Q18" s="6">
        <v>460</v>
      </c>
      <c r="R18" s="6">
        <v>422</v>
      </c>
      <c r="S18" s="6">
        <v>426</v>
      </c>
      <c r="T18" s="6">
        <v>528</v>
      </c>
      <c r="U18" s="6">
        <v>411</v>
      </c>
      <c r="V18" s="6">
        <v>375</v>
      </c>
      <c r="W18" s="6">
        <v>355</v>
      </c>
      <c r="X18" s="6">
        <v>477</v>
      </c>
      <c r="Y18" s="6">
        <v>404</v>
      </c>
      <c r="Z18" s="6">
        <v>406</v>
      </c>
      <c r="AA18" s="6">
        <v>400</v>
      </c>
      <c r="AB18" s="6">
        <v>485</v>
      </c>
      <c r="AC18" s="6">
        <v>384</v>
      </c>
      <c r="AD18" s="6">
        <v>385</v>
      </c>
      <c r="AE18" s="6">
        <v>427</v>
      </c>
      <c r="AF18" s="6">
        <v>496</v>
      </c>
      <c r="AG18" s="6">
        <v>431</v>
      </c>
      <c r="AH18" s="6">
        <v>425</v>
      </c>
      <c r="AI18" s="6">
        <v>435</v>
      </c>
      <c r="AJ18" s="6">
        <v>539</v>
      </c>
      <c r="AK18" s="6">
        <v>391</v>
      </c>
      <c r="AL18" s="6">
        <v>419</v>
      </c>
      <c r="AM18" s="6">
        <v>453</v>
      </c>
      <c r="AN18" s="6">
        <v>638</v>
      </c>
      <c r="AO18" s="6">
        <v>563</v>
      </c>
      <c r="AP18" s="6">
        <v>571</v>
      </c>
      <c r="AQ18" s="6">
        <v>620</v>
      </c>
      <c r="AR18" s="6">
        <v>659</v>
      </c>
      <c r="AS18" s="6">
        <v>622</v>
      </c>
      <c r="AT18" s="6">
        <v>526</v>
      </c>
      <c r="AU18" s="6">
        <v>511</v>
      </c>
      <c r="AV18" s="6">
        <v>604</v>
      </c>
      <c r="AW18" s="6">
        <v>521</v>
      </c>
      <c r="AX18" s="6">
        <v>483</v>
      </c>
      <c r="AY18" s="6">
        <v>483</v>
      </c>
      <c r="AZ18" s="6">
        <v>553</v>
      </c>
      <c r="BA18" s="6">
        <v>553</v>
      </c>
      <c r="BB18" s="6">
        <v>502</v>
      </c>
      <c r="BC18" s="6">
        <v>499</v>
      </c>
      <c r="BD18" s="6">
        <v>550</v>
      </c>
      <c r="BE18" s="7">
        <v>465</v>
      </c>
    </row>
    <row r="19" spans="2:57" ht="11.25" customHeight="1">
      <c r="B19" s="201" t="s">
        <v>74</v>
      </c>
      <c r="O19" s="194" t="s">
        <v>97</v>
      </c>
      <c r="P19" s="21">
        <v>29</v>
      </c>
      <c r="Q19" s="19">
        <v>33</v>
      </c>
      <c r="R19" s="19">
        <v>47</v>
      </c>
      <c r="S19" s="19">
        <v>31</v>
      </c>
      <c r="T19" s="19">
        <v>45</v>
      </c>
      <c r="U19" s="19">
        <v>33</v>
      </c>
      <c r="V19" s="19">
        <v>35</v>
      </c>
      <c r="W19" s="19">
        <v>32</v>
      </c>
      <c r="X19" s="19">
        <v>47</v>
      </c>
      <c r="Y19" s="19">
        <v>44</v>
      </c>
      <c r="Z19" s="19">
        <v>39</v>
      </c>
      <c r="AA19" s="19">
        <v>48</v>
      </c>
      <c r="AB19" s="19">
        <v>50</v>
      </c>
      <c r="AC19" s="19">
        <v>38</v>
      </c>
      <c r="AD19" s="19">
        <v>48</v>
      </c>
      <c r="AE19" s="19">
        <v>48</v>
      </c>
      <c r="AF19" s="19">
        <v>53</v>
      </c>
      <c r="AG19" s="19">
        <v>41</v>
      </c>
      <c r="AH19" s="19">
        <v>57</v>
      </c>
      <c r="AI19" s="19">
        <v>50</v>
      </c>
      <c r="AJ19" s="19">
        <v>46</v>
      </c>
      <c r="AK19" s="19">
        <v>39</v>
      </c>
      <c r="AL19" s="19">
        <v>38</v>
      </c>
      <c r="AM19" s="19">
        <v>38</v>
      </c>
      <c r="AN19" s="19">
        <v>62</v>
      </c>
      <c r="AO19" s="19">
        <v>43</v>
      </c>
      <c r="AP19" s="19">
        <v>58</v>
      </c>
      <c r="AQ19" s="19">
        <v>68</v>
      </c>
      <c r="AR19" s="19">
        <v>55</v>
      </c>
      <c r="AS19" s="19">
        <v>46</v>
      </c>
      <c r="AT19" s="19">
        <v>56</v>
      </c>
      <c r="AU19" s="19">
        <v>51</v>
      </c>
      <c r="AV19" s="19">
        <v>44</v>
      </c>
      <c r="AW19" s="19">
        <v>49</v>
      </c>
      <c r="AX19" s="19">
        <v>41</v>
      </c>
      <c r="AY19" s="19">
        <v>43</v>
      </c>
      <c r="AZ19" s="19">
        <v>48</v>
      </c>
      <c r="BA19" s="19">
        <v>34</v>
      </c>
      <c r="BB19" s="19">
        <v>39</v>
      </c>
      <c r="BC19" s="19">
        <v>42</v>
      </c>
      <c r="BD19" s="19">
        <v>33</v>
      </c>
      <c r="BE19" s="20">
        <v>23</v>
      </c>
    </row>
    <row r="20" spans="2:57" ht="11.25" customHeight="1">
      <c r="O20" s="201" t="s">
        <v>74</v>
      </c>
    </row>
    <row r="42" spans="2:57" ht="11.25" customHeight="1">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row>
    <row r="44" spans="2:57" ht="11.25" customHeight="1">
      <c r="C44" s="189" t="s">
        <v>400</v>
      </c>
      <c r="P44" s="189" t="s">
        <v>401</v>
      </c>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Z44" s="190"/>
      <c r="BA44" s="190"/>
      <c r="BD44" s="191"/>
      <c r="BE44" s="191"/>
    </row>
    <row r="45" spans="2:57" ht="11.25" customHeight="1">
      <c r="B45" s="192"/>
      <c r="C45" s="193">
        <v>2015</v>
      </c>
      <c r="D45" s="194">
        <v>2016</v>
      </c>
      <c r="E45" s="194">
        <v>2017</v>
      </c>
      <c r="F45" s="194">
        <v>2018</v>
      </c>
      <c r="G45" s="194">
        <v>2019</v>
      </c>
      <c r="H45" s="194">
        <v>2020</v>
      </c>
      <c r="I45" s="194">
        <v>2021</v>
      </c>
      <c r="J45" s="194">
        <v>2022</v>
      </c>
      <c r="K45" s="194">
        <v>2023</v>
      </c>
      <c r="L45" s="194">
        <v>2024</v>
      </c>
      <c r="M45" s="195">
        <v>2025</v>
      </c>
      <c r="P45" s="990">
        <v>2015</v>
      </c>
      <c r="Q45" s="989"/>
      <c r="R45" s="989"/>
      <c r="S45" s="989"/>
      <c r="T45" s="989">
        <v>2016</v>
      </c>
      <c r="U45" s="989"/>
      <c r="V45" s="989"/>
      <c r="W45" s="989"/>
      <c r="X45" s="989">
        <v>2017</v>
      </c>
      <c r="Y45" s="989"/>
      <c r="Z45" s="989"/>
      <c r="AA45" s="989"/>
      <c r="AB45" s="989">
        <v>2018</v>
      </c>
      <c r="AC45" s="989"/>
      <c r="AD45" s="989"/>
      <c r="AE45" s="989"/>
      <c r="AF45" s="989">
        <v>2019</v>
      </c>
      <c r="AG45" s="989"/>
      <c r="AH45" s="989"/>
      <c r="AI45" s="989"/>
      <c r="AJ45" s="989">
        <v>2020</v>
      </c>
      <c r="AK45" s="989"/>
      <c r="AL45" s="989"/>
      <c r="AM45" s="989"/>
      <c r="AN45" s="989">
        <v>2021</v>
      </c>
      <c r="AO45" s="989"/>
      <c r="AP45" s="989"/>
      <c r="AQ45" s="989"/>
      <c r="AR45" s="989">
        <v>2022</v>
      </c>
      <c r="AS45" s="989"/>
      <c r="AT45" s="989"/>
      <c r="AU45" s="989"/>
      <c r="AV45" s="989">
        <v>2023</v>
      </c>
      <c r="AW45" s="989"/>
      <c r="AX45" s="989"/>
      <c r="AY45" s="989"/>
      <c r="AZ45" s="989">
        <v>2024</v>
      </c>
      <c r="BA45" s="989"/>
      <c r="BB45" s="989"/>
      <c r="BC45" s="989"/>
      <c r="BD45" s="986">
        <v>2025</v>
      </c>
      <c r="BE45" s="987"/>
    </row>
    <row r="46" spans="2:57" ht="11.25" customHeight="1">
      <c r="B46" s="194" t="s">
        <v>87</v>
      </c>
      <c r="C46" s="26">
        <v>28.554004528883954</v>
      </c>
      <c r="D46" s="22">
        <v>28.624033667152009</v>
      </c>
      <c r="E46" s="22">
        <v>30.256987651971997</v>
      </c>
      <c r="F46" s="22">
        <v>46.061085014302122</v>
      </c>
      <c r="G46" s="22">
        <v>50.735149570496041</v>
      </c>
      <c r="H46" s="22">
        <v>58.485377667766862</v>
      </c>
      <c r="I46" s="22">
        <v>142.29852270833243</v>
      </c>
      <c r="J46" s="22">
        <v>91.725298771760919</v>
      </c>
      <c r="K46" s="22">
        <v>67.189198211600797</v>
      </c>
      <c r="L46" s="22">
        <v>100.00739212904001</v>
      </c>
      <c r="M46" s="23">
        <v>94.056430632856234</v>
      </c>
      <c r="P46" s="197" t="s">
        <v>76</v>
      </c>
      <c r="Q46" s="198" t="s">
        <v>77</v>
      </c>
      <c r="R46" s="198" t="s">
        <v>78</v>
      </c>
      <c r="S46" s="198" t="s">
        <v>79</v>
      </c>
      <c r="T46" s="198" t="s">
        <v>76</v>
      </c>
      <c r="U46" s="198" t="s">
        <v>77</v>
      </c>
      <c r="V46" s="198" t="s">
        <v>78</v>
      </c>
      <c r="W46" s="198" t="s">
        <v>79</v>
      </c>
      <c r="X46" s="198" t="s">
        <v>76</v>
      </c>
      <c r="Y46" s="198" t="s">
        <v>77</v>
      </c>
      <c r="Z46" s="198" t="s">
        <v>78</v>
      </c>
      <c r="AA46" s="198" t="s">
        <v>79</v>
      </c>
      <c r="AB46" s="198" t="s">
        <v>76</v>
      </c>
      <c r="AC46" s="198" t="s">
        <v>77</v>
      </c>
      <c r="AD46" s="198" t="s">
        <v>78</v>
      </c>
      <c r="AE46" s="198" t="s">
        <v>79</v>
      </c>
      <c r="AF46" s="198" t="s">
        <v>76</v>
      </c>
      <c r="AG46" s="198" t="s">
        <v>77</v>
      </c>
      <c r="AH46" s="198" t="s">
        <v>78</v>
      </c>
      <c r="AI46" s="198" t="s">
        <v>79</v>
      </c>
      <c r="AJ46" s="198" t="s">
        <v>76</v>
      </c>
      <c r="AK46" s="198" t="s">
        <v>77</v>
      </c>
      <c r="AL46" s="198" t="s">
        <v>78</v>
      </c>
      <c r="AM46" s="198" t="s">
        <v>79</v>
      </c>
      <c r="AN46" s="198" t="s">
        <v>76</v>
      </c>
      <c r="AO46" s="198" t="s">
        <v>77</v>
      </c>
      <c r="AP46" s="198" t="s">
        <v>78</v>
      </c>
      <c r="AQ46" s="198" t="s">
        <v>79</v>
      </c>
      <c r="AR46" s="198" t="s">
        <v>76</v>
      </c>
      <c r="AS46" s="198" t="s">
        <v>77</v>
      </c>
      <c r="AT46" s="198" t="s">
        <v>78</v>
      </c>
      <c r="AU46" s="198" t="s">
        <v>79</v>
      </c>
      <c r="AV46" s="198" t="s">
        <v>76</v>
      </c>
      <c r="AW46" s="198" t="s">
        <v>77</v>
      </c>
      <c r="AX46" s="198" t="s">
        <v>78</v>
      </c>
      <c r="AY46" s="198" t="s">
        <v>79</v>
      </c>
      <c r="AZ46" s="198" t="s">
        <v>76</v>
      </c>
      <c r="BA46" s="198" t="s">
        <v>77</v>
      </c>
      <c r="BB46" s="198" t="s">
        <v>78</v>
      </c>
      <c r="BC46" s="198" t="s">
        <v>79</v>
      </c>
      <c r="BD46" s="198" t="s">
        <v>76</v>
      </c>
      <c r="BE46" s="674" t="s">
        <v>77</v>
      </c>
    </row>
    <row r="47" spans="2:57" ht="11.25" customHeight="1">
      <c r="B47" s="194" t="s">
        <v>88</v>
      </c>
      <c r="C47" s="27">
        <v>11.104730125703002</v>
      </c>
      <c r="D47" s="24">
        <v>10.476735904377009</v>
      </c>
      <c r="E47" s="24">
        <v>13.974554841512003</v>
      </c>
      <c r="F47" s="24">
        <v>20.628676826369997</v>
      </c>
      <c r="G47" s="24">
        <v>18.970899489891028</v>
      </c>
      <c r="H47" s="24">
        <v>29.320377345145957</v>
      </c>
      <c r="I47" s="24">
        <v>39.474097818789971</v>
      </c>
      <c r="J47" s="24">
        <v>29.948968395891008</v>
      </c>
      <c r="K47" s="24">
        <v>21.054627631752993</v>
      </c>
      <c r="L47" s="24">
        <v>25.73068879134399</v>
      </c>
      <c r="M47" s="25">
        <v>9.8002187969169938</v>
      </c>
      <c r="O47" s="194" t="s">
        <v>87</v>
      </c>
      <c r="P47" s="26">
        <v>6.7245831190260086</v>
      </c>
      <c r="Q47" s="22">
        <v>7.7623958378349993</v>
      </c>
      <c r="R47" s="22">
        <v>8.0352414521290143</v>
      </c>
      <c r="S47" s="22">
        <v>6.0317841198940112</v>
      </c>
      <c r="T47" s="22">
        <v>7.7279413029339965</v>
      </c>
      <c r="U47" s="22">
        <v>8.1174991231220055</v>
      </c>
      <c r="V47" s="22">
        <v>6.2790602301950011</v>
      </c>
      <c r="W47" s="22">
        <v>6.4995330109010059</v>
      </c>
      <c r="X47" s="22">
        <v>5.711065872926004</v>
      </c>
      <c r="Y47" s="22">
        <v>8.8960253852750046</v>
      </c>
      <c r="Z47" s="22">
        <v>8.1022819359540001</v>
      </c>
      <c r="AA47" s="22">
        <v>7.5476144578170059</v>
      </c>
      <c r="AB47" s="22">
        <v>9.3921816290480127</v>
      </c>
      <c r="AC47" s="22">
        <v>11.268264385054986</v>
      </c>
      <c r="AD47" s="22">
        <v>10.495362455450003</v>
      </c>
      <c r="AE47" s="22">
        <v>14.905276544749006</v>
      </c>
      <c r="AF47" s="22">
        <v>11.403433801465015</v>
      </c>
      <c r="AG47" s="22">
        <v>13.51265682474801</v>
      </c>
      <c r="AH47" s="22">
        <v>13.791734262037011</v>
      </c>
      <c r="AI47" s="22">
        <v>12.027324682245998</v>
      </c>
      <c r="AJ47" s="22">
        <v>12.936928089231007</v>
      </c>
      <c r="AK47" s="22">
        <v>12.114633938681997</v>
      </c>
      <c r="AL47" s="22">
        <v>14.257085282350014</v>
      </c>
      <c r="AM47" s="22">
        <v>19.176730357503981</v>
      </c>
      <c r="AN47" s="22">
        <v>28.147852287884959</v>
      </c>
      <c r="AO47" s="22">
        <v>33.079185133962</v>
      </c>
      <c r="AP47" s="22">
        <v>38.26209121466195</v>
      </c>
      <c r="AQ47" s="22">
        <v>42.809394071823036</v>
      </c>
      <c r="AR47" s="22">
        <v>31.097426364877983</v>
      </c>
      <c r="AS47" s="22">
        <v>29.429675376711945</v>
      </c>
      <c r="AT47" s="22">
        <v>16.963417411517003</v>
      </c>
      <c r="AU47" s="22">
        <v>14.234779618654001</v>
      </c>
      <c r="AV47" s="22">
        <v>28.596701272804964</v>
      </c>
      <c r="AW47" s="22">
        <v>13.891224353274001</v>
      </c>
      <c r="AX47" s="22">
        <v>10.965105112284009</v>
      </c>
      <c r="AY47" s="22">
        <v>13.736167473238011</v>
      </c>
      <c r="AZ47" s="22">
        <v>17.604667607508002</v>
      </c>
      <c r="BA47" s="22">
        <v>22.839897324375002</v>
      </c>
      <c r="BB47" s="22">
        <v>16.274023527211014</v>
      </c>
      <c r="BC47" s="22">
        <v>43.288803669946013</v>
      </c>
      <c r="BD47" s="22">
        <v>60.221397144950025</v>
      </c>
      <c r="BE47" s="23">
        <v>33.835033487905982</v>
      </c>
    </row>
    <row r="48" spans="2:57" ht="11.25" customHeight="1">
      <c r="B48" s="194" t="s">
        <v>89</v>
      </c>
      <c r="C48" s="26">
        <v>6.0472148048920067</v>
      </c>
      <c r="D48" s="22">
        <v>4.5663882617500002</v>
      </c>
      <c r="E48" s="22">
        <v>4.5146018873619989</v>
      </c>
      <c r="F48" s="22">
        <v>7.0437673818930033</v>
      </c>
      <c r="G48" s="22">
        <v>8.5803194101130043</v>
      </c>
      <c r="H48" s="22">
        <v>13.026335338444994</v>
      </c>
      <c r="I48" s="22">
        <v>29.174434921008018</v>
      </c>
      <c r="J48" s="22">
        <v>17.950556496567014</v>
      </c>
      <c r="K48" s="22">
        <v>8.7251491625799993</v>
      </c>
      <c r="L48" s="22">
        <v>9.480358267423</v>
      </c>
      <c r="M48" s="23">
        <v>4.5457637539999984</v>
      </c>
      <c r="O48" s="194" t="s">
        <v>88</v>
      </c>
      <c r="P48" s="27">
        <v>3.131560883084</v>
      </c>
      <c r="Q48" s="24">
        <v>2.8514059743700009</v>
      </c>
      <c r="R48" s="24">
        <v>2.7321769317199998</v>
      </c>
      <c r="S48" s="24">
        <v>2.3895863365290002</v>
      </c>
      <c r="T48" s="24">
        <v>3.374074738349</v>
      </c>
      <c r="U48" s="24">
        <v>2.7297150634</v>
      </c>
      <c r="V48" s="24">
        <v>2.3112221569389999</v>
      </c>
      <c r="W48" s="24">
        <v>2.0617239456890002</v>
      </c>
      <c r="X48" s="24">
        <v>3.111714044835999</v>
      </c>
      <c r="Y48" s="24">
        <v>2.3504893521930006</v>
      </c>
      <c r="Z48" s="24">
        <v>3.6331402256160019</v>
      </c>
      <c r="AA48" s="24">
        <v>4.8792112188669998</v>
      </c>
      <c r="AB48" s="24">
        <v>5.3802503692160002</v>
      </c>
      <c r="AC48" s="24">
        <v>5.9539045117580036</v>
      </c>
      <c r="AD48" s="24">
        <v>4.4723852269919977</v>
      </c>
      <c r="AE48" s="24">
        <v>4.8221367184039998</v>
      </c>
      <c r="AF48" s="24">
        <v>5.9248337066429997</v>
      </c>
      <c r="AG48" s="24">
        <v>4.6241012183150003</v>
      </c>
      <c r="AH48" s="24">
        <v>4.2126394227379986</v>
      </c>
      <c r="AI48" s="24">
        <v>4.2093251421949986</v>
      </c>
      <c r="AJ48" s="24">
        <v>6.1989316297170003</v>
      </c>
      <c r="AK48" s="24">
        <v>6.6539486348009991</v>
      </c>
      <c r="AL48" s="24">
        <v>8.6501322197370047</v>
      </c>
      <c r="AM48" s="24">
        <v>7.817364860890998</v>
      </c>
      <c r="AN48" s="24">
        <v>12.242775077166996</v>
      </c>
      <c r="AO48" s="24">
        <v>9.6563545317329993</v>
      </c>
      <c r="AP48" s="24">
        <v>8.8514523696879976</v>
      </c>
      <c r="AQ48" s="24">
        <v>8.7235158402019977</v>
      </c>
      <c r="AR48" s="24">
        <v>11.211287935017994</v>
      </c>
      <c r="AS48" s="24">
        <v>7.5134374769029977</v>
      </c>
      <c r="AT48" s="24">
        <v>4.5160391049700017</v>
      </c>
      <c r="AU48" s="24">
        <v>6.7082038789999991</v>
      </c>
      <c r="AV48" s="24">
        <v>5.4451529254529998</v>
      </c>
      <c r="AW48" s="24">
        <v>4.7630324224199976</v>
      </c>
      <c r="AX48" s="24">
        <v>6.4018472789999983</v>
      </c>
      <c r="AY48" s="24">
        <v>4.4445950048799991</v>
      </c>
      <c r="AZ48" s="24">
        <v>5.9654443138299991</v>
      </c>
      <c r="BA48" s="24">
        <v>7.6782636623680052</v>
      </c>
      <c r="BB48" s="24">
        <v>7.1748487261460028</v>
      </c>
      <c r="BC48" s="24">
        <v>4.9121320890000018</v>
      </c>
      <c r="BD48" s="24">
        <v>5.7324237464599976</v>
      </c>
      <c r="BE48" s="25">
        <v>4.067795050456998</v>
      </c>
    </row>
    <row r="49" spans="2:57" ht="11.25" customHeight="1">
      <c r="B49" s="194" t="s">
        <v>90</v>
      </c>
      <c r="C49" s="27">
        <v>2.2753173161999993</v>
      </c>
      <c r="D49" s="24">
        <v>1.684490043954</v>
      </c>
      <c r="E49" s="24">
        <v>1.6065981224950001</v>
      </c>
      <c r="F49" s="24">
        <v>1.4163247582450005</v>
      </c>
      <c r="G49" s="24">
        <v>2.1401994106339992</v>
      </c>
      <c r="H49" s="24">
        <v>1.6507882666920002</v>
      </c>
      <c r="I49" s="24">
        <v>4.4271855176590016</v>
      </c>
      <c r="J49" s="24">
        <v>3.4038830914340008</v>
      </c>
      <c r="K49" s="24">
        <v>1.4104059006160012</v>
      </c>
      <c r="L49" s="24">
        <v>1.2874731460000004</v>
      </c>
      <c r="M49" s="25">
        <v>0.95438856849700016</v>
      </c>
      <c r="O49" s="194" t="s">
        <v>89</v>
      </c>
      <c r="P49" s="26">
        <v>1.2760572580000002</v>
      </c>
      <c r="Q49" s="22">
        <v>1.7414908940800002</v>
      </c>
      <c r="R49" s="22">
        <v>1.697186370724</v>
      </c>
      <c r="S49" s="22">
        <v>1.332480282088</v>
      </c>
      <c r="T49" s="22">
        <v>1.314852862</v>
      </c>
      <c r="U49" s="22">
        <v>1.0640761356310002</v>
      </c>
      <c r="V49" s="22">
        <v>1.2683779572759999</v>
      </c>
      <c r="W49" s="22">
        <v>0.9190813068429996</v>
      </c>
      <c r="X49" s="22">
        <v>1.0884517449999997</v>
      </c>
      <c r="Y49" s="22">
        <v>0.70497494532999982</v>
      </c>
      <c r="Z49" s="22">
        <v>1.288562266032</v>
      </c>
      <c r="AA49" s="22">
        <v>1.4326129310000002</v>
      </c>
      <c r="AB49" s="22">
        <v>1.72034422109</v>
      </c>
      <c r="AC49" s="22">
        <v>1.727690375207001</v>
      </c>
      <c r="AD49" s="22">
        <v>2.3635247515959996</v>
      </c>
      <c r="AE49" s="22">
        <v>1.2322080339999999</v>
      </c>
      <c r="AF49" s="22">
        <v>1.2675723435550001</v>
      </c>
      <c r="AG49" s="22">
        <v>2.5112323429999992</v>
      </c>
      <c r="AH49" s="22">
        <v>2.7971703435580006</v>
      </c>
      <c r="AI49" s="22">
        <v>2.0043443800000005</v>
      </c>
      <c r="AJ49" s="22">
        <v>2.723217660445</v>
      </c>
      <c r="AK49" s="22">
        <v>3.6307825779999994</v>
      </c>
      <c r="AL49" s="22">
        <v>4.1512681219999985</v>
      </c>
      <c r="AM49" s="22">
        <v>2.5210669780000008</v>
      </c>
      <c r="AN49" s="22">
        <v>8.9497944320000027</v>
      </c>
      <c r="AO49" s="22">
        <v>5.2309729199999992</v>
      </c>
      <c r="AP49" s="22">
        <v>8.45650118969</v>
      </c>
      <c r="AQ49" s="22">
        <v>6.5371663793180002</v>
      </c>
      <c r="AR49" s="22">
        <v>7.2093111280000004</v>
      </c>
      <c r="AS49" s="22">
        <v>5.0372546599889985</v>
      </c>
      <c r="AT49" s="22">
        <v>3.3245042150239992</v>
      </c>
      <c r="AU49" s="22">
        <v>2.3794864935540008</v>
      </c>
      <c r="AV49" s="22">
        <v>1.8198261005799996</v>
      </c>
      <c r="AW49" s="22">
        <v>1.946708237</v>
      </c>
      <c r="AX49" s="22">
        <v>2.0300723549999997</v>
      </c>
      <c r="AY49" s="22">
        <v>2.9285424700000027</v>
      </c>
      <c r="AZ49" s="22">
        <v>2.5178557530100001</v>
      </c>
      <c r="BA49" s="22">
        <v>1.995567873246</v>
      </c>
      <c r="BB49" s="22">
        <v>1.9944492838850001</v>
      </c>
      <c r="BC49" s="22">
        <v>2.9724853572820003</v>
      </c>
      <c r="BD49" s="22">
        <v>2.7112083329999996</v>
      </c>
      <c r="BE49" s="23">
        <v>1.8345554210000004</v>
      </c>
    </row>
    <row r="50" spans="2:57" ht="11.25" customHeight="1">
      <c r="B50" s="194" t="s">
        <v>91</v>
      </c>
      <c r="C50" s="26">
        <v>2.9811601719029994</v>
      </c>
      <c r="D50" s="22">
        <v>3.1104400851709983</v>
      </c>
      <c r="E50" s="22">
        <v>3.9753122247270021</v>
      </c>
      <c r="F50" s="22">
        <v>4.7189027944199999</v>
      </c>
      <c r="G50" s="22">
        <v>5.3987198239930034</v>
      </c>
      <c r="H50" s="22">
        <v>7.4666784149129981</v>
      </c>
      <c r="I50" s="22">
        <v>9.7998783254780086</v>
      </c>
      <c r="J50" s="22">
        <v>9.2632124355810053</v>
      </c>
      <c r="K50" s="22">
        <v>6.4239685453970043</v>
      </c>
      <c r="L50" s="22">
        <v>9.9419050985630033</v>
      </c>
      <c r="M50" s="23">
        <v>5.9962716893099985</v>
      </c>
      <c r="O50" s="194" t="s">
        <v>90</v>
      </c>
      <c r="P50" s="27">
        <v>0.35711502899999992</v>
      </c>
      <c r="Q50" s="24">
        <v>0.46789559174900003</v>
      </c>
      <c r="R50" s="24">
        <v>0.70410002110699987</v>
      </c>
      <c r="S50" s="24">
        <v>0.74620667434400012</v>
      </c>
      <c r="T50" s="24">
        <v>0.36400099167599997</v>
      </c>
      <c r="U50" s="24">
        <v>0.32735520762800002</v>
      </c>
      <c r="V50" s="24">
        <v>0.50188358565000013</v>
      </c>
      <c r="W50" s="24">
        <v>0.49125025899999997</v>
      </c>
      <c r="X50" s="24">
        <v>0.31663215600000005</v>
      </c>
      <c r="Y50" s="24">
        <v>0.36526245099999999</v>
      </c>
      <c r="Z50" s="24">
        <v>0.42501963107399998</v>
      </c>
      <c r="AA50" s="24">
        <v>0.49968388442099998</v>
      </c>
      <c r="AB50" s="24">
        <v>0.37241194734900013</v>
      </c>
      <c r="AC50" s="24">
        <v>0.34665000159700005</v>
      </c>
      <c r="AD50" s="24">
        <v>0.48759786899999991</v>
      </c>
      <c r="AE50" s="24">
        <v>0.20966494029899999</v>
      </c>
      <c r="AF50" s="24">
        <v>0.63644859999999981</v>
      </c>
      <c r="AG50" s="24">
        <v>0.6258259790699997</v>
      </c>
      <c r="AH50" s="24">
        <v>0.31976993920499996</v>
      </c>
      <c r="AI50" s="24">
        <v>0.55815489235899995</v>
      </c>
      <c r="AJ50" s="24">
        <v>0.49772170045999986</v>
      </c>
      <c r="AK50" s="24">
        <v>0.31961967370299998</v>
      </c>
      <c r="AL50" s="24">
        <v>0.28843801399999996</v>
      </c>
      <c r="AM50" s="24">
        <v>0.54500887852899982</v>
      </c>
      <c r="AN50" s="24">
        <v>1.1094157682950001</v>
      </c>
      <c r="AO50" s="24">
        <v>1.0206952530000002</v>
      </c>
      <c r="AP50" s="24">
        <v>0.75119333797699983</v>
      </c>
      <c r="AQ50" s="24">
        <v>1.545881158387</v>
      </c>
      <c r="AR50" s="24">
        <v>1.1395330565379997</v>
      </c>
      <c r="AS50" s="24">
        <v>1.0275443278959999</v>
      </c>
      <c r="AT50" s="24">
        <v>0.85043525200000036</v>
      </c>
      <c r="AU50" s="24">
        <v>0.386370455</v>
      </c>
      <c r="AV50" s="24">
        <v>0.39248556359999986</v>
      </c>
      <c r="AW50" s="24">
        <v>0.39496804156499998</v>
      </c>
      <c r="AX50" s="24">
        <v>0.25251925245100004</v>
      </c>
      <c r="AY50" s="24">
        <v>0.37043304300000002</v>
      </c>
      <c r="AZ50" s="24">
        <v>0.35136955200000008</v>
      </c>
      <c r="BA50" s="24">
        <v>0.32033516999999989</v>
      </c>
      <c r="BB50" s="24">
        <v>0.35225899699999985</v>
      </c>
      <c r="BC50" s="24">
        <v>0.26350942699999996</v>
      </c>
      <c r="BD50" s="24">
        <v>0.68766199649699999</v>
      </c>
      <c r="BE50" s="25">
        <v>0.266726572</v>
      </c>
    </row>
    <row r="51" spans="2:57" ht="11.25" customHeight="1">
      <c r="B51" s="194" t="s">
        <v>92</v>
      </c>
      <c r="C51" s="27">
        <v>4.9348269668380036</v>
      </c>
      <c r="D51" s="24">
        <v>5.2735380703280033</v>
      </c>
      <c r="E51" s="24">
        <v>5.6641201975699982</v>
      </c>
      <c r="F51" s="24">
        <v>8.51227488364</v>
      </c>
      <c r="G51" s="24">
        <v>9.9642817955750012</v>
      </c>
      <c r="H51" s="24">
        <v>13.098567529473998</v>
      </c>
      <c r="I51" s="24">
        <v>31.373115302871959</v>
      </c>
      <c r="J51" s="24">
        <v>16.282342164331997</v>
      </c>
      <c r="K51" s="24">
        <v>12.996622795904008</v>
      </c>
      <c r="L51" s="24">
        <v>14.564122915781001</v>
      </c>
      <c r="M51" s="25">
        <v>7.4803412370039988</v>
      </c>
      <c r="O51" s="194" t="s">
        <v>91</v>
      </c>
      <c r="P51" s="26">
        <v>0.78212333710999982</v>
      </c>
      <c r="Q51" s="22">
        <v>0.66698328402099993</v>
      </c>
      <c r="R51" s="22">
        <v>0.60105915901000007</v>
      </c>
      <c r="S51" s="22">
        <v>0.93099439176200016</v>
      </c>
      <c r="T51" s="22">
        <v>0.98188672280800005</v>
      </c>
      <c r="U51" s="22">
        <v>0.65620977596999996</v>
      </c>
      <c r="V51" s="22">
        <v>0.76885720338700025</v>
      </c>
      <c r="W51" s="22">
        <v>0.70348638300600008</v>
      </c>
      <c r="X51" s="22">
        <v>1.065432297951</v>
      </c>
      <c r="Y51" s="22">
        <v>0.87837932836499999</v>
      </c>
      <c r="Z51" s="22">
        <v>1.1078181950000001</v>
      </c>
      <c r="AA51" s="22">
        <v>0.92368240341099972</v>
      </c>
      <c r="AB51" s="22">
        <v>1.3266189539929998</v>
      </c>
      <c r="AC51" s="22">
        <v>0.90836803229099961</v>
      </c>
      <c r="AD51" s="22">
        <v>1.2576637458200004</v>
      </c>
      <c r="AE51" s="22">
        <v>1.226252062316</v>
      </c>
      <c r="AF51" s="22">
        <v>0.93096443627000025</v>
      </c>
      <c r="AG51" s="22">
        <v>1.8718390848140001</v>
      </c>
      <c r="AH51" s="22">
        <v>1.2331130425860004</v>
      </c>
      <c r="AI51" s="22">
        <v>1.3628032603230009</v>
      </c>
      <c r="AJ51" s="22">
        <v>3.0176777527349996</v>
      </c>
      <c r="AK51" s="22">
        <v>1.0499049257519999</v>
      </c>
      <c r="AL51" s="22">
        <v>1.8357454882940001</v>
      </c>
      <c r="AM51" s="22">
        <v>1.5633502481319999</v>
      </c>
      <c r="AN51" s="22">
        <v>2.237738528122001</v>
      </c>
      <c r="AO51" s="22">
        <v>2.5818776519639997</v>
      </c>
      <c r="AP51" s="22">
        <v>2.5602305405900001</v>
      </c>
      <c r="AQ51" s="22">
        <v>2.4200316048020007</v>
      </c>
      <c r="AR51" s="22">
        <v>3.055255931512999</v>
      </c>
      <c r="AS51" s="22">
        <v>2.8102052564080005</v>
      </c>
      <c r="AT51" s="22">
        <v>2.329740517449999</v>
      </c>
      <c r="AU51" s="22">
        <v>1.0680107302100001</v>
      </c>
      <c r="AV51" s="22">
        <v>1.3563714333029999</v>
      </c>
      <c r="AW51" s="22">
        <v>1.1458959614909996</v>
      </c>
      <c r="AX51" s="22">
        <v>2.3238938799999995</v>
      </c>
      <c r="AY51" s="22">
        <v>1.5978072706029998</v>
      </c>
      <c r="AZ51" s="22">
        <v>2.3613006268490002</v>
      </c>
      <c r="BA51" s="22">
        <v>2.5378026277140004</v>
      </c>
      <c r="BB51" s="22">
        <v>1.2135498500000004</v>
      </c>
      <c r="BC51" s="22">
        <v>3.8292519940000003</v>
      </c>
      <c r="BD51" s="22">
        <v>3.0478709793099994</v>
      </c>
      <c r="BE51" s="23">
        <v>2.9484007100000009</v>
      </c>
    </row>
    <row r="52" spans="2:57" ht="11.25" customHeight="1">
      <c r="B52" s="194" t="s">
        <v>93</v>
      </c>
      <c r="C52" s="26">
        <v>4.438326542917002</v>
      </c>
      <c r="D52" s="22">
        <v>3.8700074350550016</v>
      </c>
      <c r="E52" s="22">
        <v>5.3885018174650057</v>
      </c>
      <c r="F52" s="22">
        <v>6.2658094742139978</v>
      </c>
      <c r="G52" s="22">
        <v>5.8378472938790065</v>
      </c>
      <c r="H52" s="22">
        <v>8.3586886670740022</v>
      </c>
      <c r="I52" s="22">
        <v>9.9390103548669977</v>
      </c>
      <c r="J52" s="22">
        <v>7.8716124430150005</v>
      </c>
      <c r="K52" s="22">
        <v>6.8961921449600041</v>
      </c>
      <c r="L52" s="22">
        <v>7.8032206793550012</v>
      </c>
      <c r="M52" s="23">
        <v>4.728260655334001</v>
      </c>
      <c r="O52" s="194" t="s">
        <v>92</v>
      </c>
      <c r="P52" s="27">
        <v>0.93224186840200018</v>
      </c>
      <c r="Q52" s="24">
        <v>1.2331954434329995</v>
      </c>
      <c r="R52" s="24">
        <v>1.4858531410030005</v>
      </c>
      <c r="S52" s="24">
        <v>1.2835365139999995</v>
      </c>
      <c r="T52" s="24">
        <v>1.3142092730350003</v>
      </c>
      <c r="U52" s="24">
        <v>1.3649215239679999</v>
      </c>
      <c r="V52" s="24">
        <v>1.148658063590001</v>
      </c>
      <c r="W52" s="24">
        <v>1.4457492097350004</v>
      </c>
      <c r="X52" s="24">
        <v>0.97443286286600062</v>
      </c>
      <c r="Y52" s="24">
        <v>2.2662531480710011</v>
      </c>
      <c r="Z52" s="24">
        <v>1.4749317966330004</v>
      </c>
      <c r="AA52" s="24">
        <v>0.94850239000000025</v>
      </c>
      <c r="AB52" s="24">
        <v>2.0198934950850012</v>
      </c>
      <c r="AC52" s="24">
        <v>1.903258695000001</v>
      </c>
      <c r="AD52" s="24">
        <v>2.6166603766339995</v>
      </c>
      <c r="AE52" s="24">
        <v>1.9724623169209994</v>
      </c>
      <c r="AF52" s="24">
        <v>2.2536382347450017</v>
      </c>
      <c r="AG52" s="24">
        <v>2.7286513758369977</v>
      </c>
      <c r="AH52" s="24">
        <v>2.6503045269929997</v>
      </c>
      <c r="AI52" s="24">
        <v>2.3316876580000008</v>
      </c>
      <c r="AJ52" s="24">
        <v>2.3451698037100002</v>
      </c>
      <c r="AK52" s="24">
        <v>2.9179088236419992</v>
      </c>
      <c r="AL52" s="24">
        <v>3.8247159625780007</v>
      </c>
      <c r="AM52" s="24">
        <v>4.0107729395439993</v>
      </c>
      <c r="AN52" s="24">
        <v>7.9872012461469977</v>
      </c>
      <c r="AO52" s="24">
        <v>8.3087995664769991</v>
      </c>
      <c r="AP52" s="24">
        <v>7.2642895066040056</v>
      </c>
      <c r="AQ52" s="24">
        <v>7.8128249836440027</v>
      </c>
      <c r="AR52" s="24">
        <v>6.3570374312420048</v>
      </c>
      <c r="AS52" s="24">
        <v>4.1081252417449994</v>
      </c>
      <c r="AT52" s="24">
        <v>2.9931569527989992</v>
      </c>
      <c r="AU52" s="24">
        <v>2.8240225385460023</v>
      </c>
      <c r="AV52" s="24">
        <v>3.4386542984079993</v>
      </c>
      <c r="AW52" s="24">
        <v>3.5445871771649982</v>
      </c>
      <c r="AX52" s="24">
        <v>2.1949790441599988</v>
      </c>
      <c r="AY52" s="24">
        <v>3.8184022761709993</v>
      </c>
      <c r="AZ52" s="24">
        <v>3.9842968597179969</v>
      </c>
      <c r="BA52" s="24">
        <v>3.2206579603109993</v>
      </c>
      <c r="BB52" s="24">
        <v>3.9998814510450007</v>
      </c>
      <c r="BC52" s="24">
        <v>3.3592866447070002</v>
      </c>
      <c r="BD52" s="24">
        <v>3.5222409133910006</v>
      </c>
      <c r="BE52" s="25">
        <v>3.9581003236130012</v>
      </c>
    </row>
    <row r="53" spans="2:57" ht="11.25" customHeight="1">
      <c r="B53" s="194" t="s">
        <v>94</v>
      </c>
      <c r="C53" s="27">
        <v>1.4111236919279997</v>
      </c>
      <c r="D53" s="24">
        <v>0.8700360365299995</v>
      </c>
      <c r="E53" s="24">
        <v>0.642398592765</v>
      </c>
      <c r="F53" s="24">
        <v>0.97934950800000031</v>
      </c>
      <c r="G53" s="24">
        <v>1.1033473483699998</v>
      </c>
      <c r="H53" s="24">
        <v>1.6852138149860008</v>
      </c>
      <c r="I53" s="24">
        <v>5.668327787228999</v>
      </c>
      <c r="J53" s="24">
        <v>6.526957796742999</v>
      </c>
      <c r="K53" s="24">
        <v>4.3305101466959997</v>
      </c>
      <c r="L53" s="24">
        <v>4.2632004388689992</v>
      </c>
      <c r="M53" s="25">
        <v>4.3619899023889985</v>
      </c>
      <c r="O53" s="194" t="s">
        <v>93</v>
      </c>
      <c r="P53" s="26">
        <v>1.0158575882810004</v>
      </c>
      <c r="Q53" s="22">
        <v>1.1466544837149999</v>
      </c>
      <c r="R53" s="22">
        <v>1.1375927801529999</v>
      </c>
      <c r="S53" s="22">
        <v>1.1382216907679998</v>
      </c>
      <c r="T53" s="22">
        <v>1.0006869233890003</v>
      </c>
      <c r="U53" s="22">
        <v>0.92554445128599971</v>
      </c>
      <c r="V53" s="22">
        <v>1.2202985653799994</v>
      </c>
      <c r="W53" s="22">
        <v>0.72347749500000025</v>
      </c>
      <c r="X53" s="22">
        <v>1.4546170775900005</v>
      </c>
      <c r="Y53" s="22">
        <v>1.5266328741049993</v>
      </c>
      <c r="Z53" s="22">
        <v>1.2915189339999993</v>
      </c>
      <c r="AA53" s="22">
        <v>1.1157329317700004</v>
      </c>
      <c r="AB53" s="22">
        <v>1.6032599312070004</v>
      </c>
      <c r="AC53" s="22">
        <v>1.2224065664769999</v>
      </c>
      <c r="AD53" s="22">
        <v>1.8861305055299993</v>
      </c>
      <c r="AE53" s="22">
        <v>1.5540124709999992</v>
      </c>
      <c r="AF53" s="22">
        <v>1.6275067508439998</v>
      </c>
      <c r="AG53" s="22">
        <v>1.622653199585</v>
      </c>
      <c r="AH53" s="22">
        <v>1.2274738326819994</v>
      </c>
      <c r="AI53" s="22">
        <v>1.360213510768</v>
      </c>
      <c r="AJ53" s="22">
        <v>2.0679090082870002</v>
      </c>
      <c r="AK53" s="22">
        <v>1.87990681447</v>
      </c>
      <c r="AL53" s="22">
        <v>2.0645644320630008</v>
      </c>
      <c r="AM53" s="22">
        <v>2.3463084122539999</v>
      </c>
      <c r="AN53" s="22">
        <v>1.9914862345749986</v>
      </c>
      <c r="AO53" s="22">
        <v>2.6711171857479998</v>
      </c>
      <c r="AP53" s="22">
        <v>2.975074599</v>
      </c>
      <c r="AQ53" s="22">
        <v>2.3013323355440005</v>
      </c>
      <c r="AR53" s="22">
        <v>2.2093796603339997</v>
      </c>
      <c r="AS53" s="22">
        <v>1.9626062786539995</v>
      </c>
      <c r="AT53" s="22">
        <v>1.7780983633730001</v>
      </c>
      <c r="AU53" s="22">
        <v>1.9215281406539992</v>
      </c>
      <c r="AV53" s="22">
        <v>1.4025773486789999</v>
      </c>
      <c r="AW53" s="22">
        <v>2.0411220385590001</v>
      </c>
      <c r="AX53" s="22">
        <v>1.8029126915899991</v>
      </c>
      <c r="AY53" s="22">
        <v>1.6495800661319993</v>
      </c>
      <c r="AZ53" s="22">
        <v>1.9856955839999999</v>
      </c>
      <c r="BA53" s="22">
        <v>2.1086653691679995</v>
      </c>
      <c r="BB53" s="22">
        <v>1.9381638516970006</v>
      </c>
      <c r="BC53" s="22">
        <v>1.7706958744900003</v>
      </c>
      <c r="BD53" s="22">
        <v>2.1716822963339997</v>
      </c>
      <c r="BE53" s="23">
        <v>2.556578359</v>
      </c>
    </row>
    <row r="54" spans="2:57" ht="11.25" customHeight="1">
      <c r="B54" s="194" t="s">
        <v>95</v>
      </c>
      <c r="C54" s="26">
        <v>10.686643154630014</v>
      </c>
      <c r="D54" s="22">
        <v>7.2569029867970052</v>
      </c>
      <c r="E54" s="22">
        <v>12.607788256481003</v>
      </c>
      <c r="F54" s="22">
        <v>32.339647641819958</v>
      </c>
      <c r="G54" s="22">
        <v>19.507674699035995</v>
      </c>
      <c r="H54" s="22">
        <v>16.287619261568</v>
      </c>
      <c r="I54" s="22">
        <v>31.235225039327965</v>
      </c>
      <c r="J54" s="22">
        <v>18.34056421907896</v>
      </c>
      <c r="K54" s="22">
        <v>9.8292259676530058</v>
      </c>
      <c r="L54" s="22">
        <v>10.904838571010002</v>
      </c>
      <c r="M54" s="23">
        <v>4.639621708863003</v>
      </c>
      <c r="O54" s="194" t="s">
        <v>94</v>
      </c>
      <c r="P54" s="27">
        <v>0.54638260292800001</v>
      </c>
      <c r="Q54" s="24">
        <v>0.383947696</v>
      </c>
      <c r="R54" s="24">
        <v>0.23694905299999997</v>
      </c>
      <c r="S54" s="24">
        <v>0.24384433999999999</v>
      </c>
      <c r="T54" s="24">
        <v>0.31316967399999995</v>
      </c>
      <c r="U54" s="24">
        <v>0.25431863153000001</v>
      </c>
      <c r="V54" s="24">
        <v>0.20676873599999998</v>
      </c>
      <c r="W54" s="24">
        <v>9.5778994999999992E-2</v>
      </c>
      <c r="X54" s="24">
        <v>0.24169504076500001</v>
      </c>
      <c r="Y54" s="24">
        <v>0.11918843300000004</v>
      </c>
      <c r="Z54" s="24">
        <v>0.11829493499999998</v>
      </c>
      <c r="AA54" s="24">
        <v>0.16322018400000005</v>
      </c>
      <c r="AB54" s="24">
        <v>0.32063004500000003</v>
      </c>
      <c r="AC54" s="24">
        <v>0.29649661900000002</v>
      </c>
      <c r="AD54" s="24">
        <v>0.142691186</v>
      </c>
      <c r="AE54" s="24">
        <v>0.21953165799999999</v>
      </c>
      <c r="AF54" s="24">
        <v>0.12542067800000004</v>
      </c>
      <c r="AG54" s="24">
        <v>0.23046819599999996</v>
      </c>
      <c r="AH54" s="24">
        <v>0.41723744337000002</v>
      </c>
      <c r="AI54" s="24">
        <v>0.330221031</v>
      </c>
      <c r="AJ54" s="24">
        <v>0.33315443605099998</v>
      </c>
      <c r="AK54" s="24">
        <v>0.18016976999999995</v>
      </c>
      <c r="AL54" s="24">
        <v>0.30113526899999998</v>
      </c>
      <c r="AM54" s="24">
        <v>0.87075433993499995</v>
      </c>
      <c r="AN54" s="24">
        <v>0.395116878703</v>
      </c>
      <c r="AO54" s="24">
        <v>0.951967103526</v>
      </c>
      <c r="AP54" s="24">
        <v>1.363768256</v>
      </c>
      <c r="AQ54" s="24">
        <v>2.9574755490000002</v>
      </c>
      <c r="AR54" s="24">
        <v>1.7409950577430002</v>
      </c>
      <c r="AS54" s="24">
        <v>0.98899205600000006</v>
      </c>
      <c r="AT54" s="24">
        <v>2.1885144319999994</v>
      </c>
      <c r="AU54" s="24">
        <v>1.608456251</v>
      </c>
      <c r="AV54" s="24">
        <v>0.96898992499999992</v>
      </c>
      <c r="AW54" s="24">
        <v>1.2191760910000002</v>
      </c>
      <c r="AX54" s="24">
        <v>1.3693398226959999</v>
      </c>
      <c r="AY54" s="24">
        <v>0.77300430800000008</v>
      </c>
      <c r="AZ54" s="24">
        <v>0.49693450700000008</v>
      </c>
      <c r="BA54" s="24">
        <v>1.2872099030000002</v>
      </c>
      <c r="BB54" s="24">
        <v>1.25698979</v>
      </c>
      <c r="BC54" s="24">
        <v>1.2220662388689998</v>
      </c>
      <c r="BD54" s="24">
        <v>2.4494590562999998</v>
      </c>
      <c r="BE54" s="25">
        <v>1.9125308460890005</v>
      </c>
    </row>
    <row r="55" spans="2:57" ht="11.25" customHeight="1">
      <c r="B55" s="194" t="s">
        <v>96</v>
      </c>
      <c r="C55" s="27">
        <v>10.775893397972</v>
      </c>
      <c r="D55" s="24">
        <v>8.2163933574529935</v>
      </c>
      <c r="E55" s="24">
        <v>12.019818182900989</v>
      </c>
      <c r="F55" s="24">
        <v>12.378233612332004</v>
      </c>
      <c r="G55" s="24">
        <v>23.295166158766044</v>
      </c>
      <c r="H55" s="24">
        <v>17.590425298855997</v>
      </c>
      <c r="I55" s="24">
        <v>43.083214045853971</v>
      </c>
      <c r="J55" s="24">
        <v>30.405778545909996</v>
      </c>
      <c r="K55" s="24">
        <v>23.305061074204982</v>
      </c>
      <c r="L55" s="24">
        <v>22.774391633933021</v>
      </c>
      <c r="M55" s="25">
        <v>24.808656657178997</v>
      </c>
      <c r="O55" s="194" t="s">
        <v>95</v>
      </c>
      <c r="P55" s="26">
        <v>2.5142182607619978</v>
      </c>
      <c r="Q55" s="22">
        <v>2.343257689581999</v>
      </c>
      <c r="R55" s="22">
        <v>2.0270715923159988</v>
      </c>
      <c r="S55" s="22">
        <v>3.8020956119699965</v>
      </c>
      <c r="T55" s="22">
        <v>1.9189845795419989</v>
      </c>
      <c r="U55" s="22">
        <v>1.7791394923810007</v>
      </c>
      <c r="V55" s="22">
        <v>1.7994556289579995</v>
      </c>
      <c r="W55" s="22">
        <v>1.7593232859160002</v>
      </c>
      <c r="X55" s="22">
        <v>2.5170743853839994</v>
      </c>
      <c r="Y55" s="22">
        <v>3.2726817996809974</v>
      </c>
      <c r="Z55" s="22">
        <v>3.981292804093</v>
      </c>
      <c r="AA55" s="22">
        <v>2.8367392673230007</v>
      </c>
      <c r="AB55" s="22">
        <v>3.3265667108109991</v>
      </c>
      <c r="AC55" s="22">
        <v>3.384601293888001</v>
      </c>
      <c r="AD55" s="22">
        <v>5.652027563551008</v>
      </c>
      <c r="AE55" s="22">
        <v>19.976452073569991</v>
      </c>
      <c r="AF55" s="22">
        <v>4.3181103170049973</v>
      </c>
      <c r="AG55" s="22">
        <v>5.124092372049998</v>
      </c>
      <c r="AH55" s="22">
        <v>6.9730834057540019</v>
      </c>
      <c r="AI55" s="22">
        <v>3.0923886042270037</v>
      </c>
      <c r="AJ55" s="22">
        <v>4.0378927060230039</v>
      </c>
      <c r="AK55" s="22">
        <v>3.7529278177049989</v>
      </c>
      <c r="AL55" s="22">
        <v>4.9763321920610064</v>
      </c>
      <c r="AM55" s="22">
        <v>3.5204665457789988</v>
      </c>
      <c r="AN55" s="22">
        <v>7.0843680284309976</v>
      </c>
      <c r="AO55" s="22">
        <v>6.3557723187070012</v>
      </c>
      <c r="AP55" s="22">
        <v>9.1795179732380028</v>
      </c>
      <c r="AQ55" s="22">
        <v>8.6155667189520049</v>
      </c>
      <c r="AR55" s="22">
        <v>7.4145055650770066</v>
      </c>
      <c r="AS55" s="22">
        <v>4.9188195887629975</v>
      </c>
      <c r="AT55" s="22">
        <v>3.4963889692920005</v>
      </c>
      <c r="AU55" s="22">
        <v>2.5108500959470001</v>
      </c>
      <c r="AV55" s="22">
        <v>3.1584091790079998</v>
      </c>
      <c r="AW55" s="22">
        <v>2.1954627903370003</v>
      </c>
      <c r="AX55" s="22">
        <v>2.0809833826129998</v>
      </c>
      <c r="AY55" s="22">
        <v>2.3943706156949998</v>
      </c>
      <c r="AZ55" s="22">
        <v>2.3657605433260005</v>
      </c>
      <c r="BA55" s="22">
        <v>1.9571534453529988</v>
      </c>
      <c r="BB55" s="22">
        <v>2.0420782803850006</v>
      </c>
      <c r="BC55" s="22">
        <v>4.5398463019459996</v>
      </c>
      <c r="BD55" s="22">
        <v>2.033410987706</v>
      </c>
      <c r="BE55" s="23">
        <v>2.6062107211569994</v>
      </c>
    </row>
    <row r="56" spans="2:57" ht="11.25" customHeight="1">
      <c r="B56" s="194" t="s">
        <v>97</v>
      </c>
      <c r="C56" s="39">
        <v>4.3848869339999998</v>
      </c>
      <c r="D56" s="37">
        <v>9.8474605736200029</v>
      </c>
      <c r="E56" s="37">
        <v>2.7880190489999985</v>
      </c>
      <c r="F56" s="37">
        <v>9.1703480169999985</v>
      </c>
      <c r="G56" s="37">
        <v>10.136031260527997</v>
      </c>
      <c r="H56" s="37">
        <v>9.0437546552889962</v>
      </c>
      <c r="I56" s="37">
        <v>12.953448676407008</v>
      </c>
      <c r="J56" s="37">
        <v>4.0585601566299987</v>
      </c>
      <c r="K56" s="37">
        <v>2.5647265503999996</v>
      </c>
      <c r="L56" s="37">
        <v>7.8804582127699998</v>
      </c>
      <c r="M56" s="38">
        <v>1.4068829935380007</v>
      </c>
      <c r="O56" s="194" t="s">
        <v>96</v>
      </c>
      <c r="P56" s="27">
        <v>2.2805653624280002</v>
      </c>
      <c r="Q56" s="24">
        <v>2.6913456852340003</v>
      </c>
      <c r="R56" s="24">
        <v>3.2435778791199996</v>
      </c>
      <c r="S56" s="24">
        <v>2.56040447119</v>
      </c>
      <c r="T56" s="24">
        <v>2.3323496086040008</v>
      </c>
      <c r="U56" s="24">
        <v>2.2442023047609991</v>
      </c>
      <c r="V56" s="24">
        <v>1.6186854969150004</v>
      </c>
      <c r="W56" s="24">
        <v>2.0211559471730003</v>
      </c>
      <c r="X56" s="24">
        <v>2.1931340251989986</v>
      </c>
      <c r="Y56" s="24">
        <v>2.0544142245939998</v>
      </c>
      <c r="Z56" s="24">
        <v>5.2795950239050029</v>
      </c>
      <c r="AA56" s="24">
        <v>2.4926749092030001</v>
      </c>
      <c r="AB56" s="24">
        <v>3.2361232372649988</v>
      </c>
      <c r="AC56" s="24">
        <v>2.3724334712630006</v>
      </c>
      <c r="AD56" s="24">
        <v>3.7268109388239998</v>
      </c>
      <c r="AE56" s="24">
        <v>3.0428659649800016</v>
      </c>
      <c r="AF56" s="24">
        <v>10.463990371697003</v>
      </c>
      <c r="AG56" s="24">
        <v>3.4814293047710003</v>
      </c>
      <c r="AH56" s="24">
        <v>3.6312018745619983</v>
      </c>
      <c r="AI56" s="24">
        <v>5.718544607735998</v>
      </c>
      <c r="AJ56" s="24">
        <v>3.8950502805160006</v>
      </c>
      <c r="AK56" s="24">
        <v>3.443531795885999</v>
      </c>
      <c r="AL56" s="24">
        <v>5.2354842727980024</v>
      </c>
      <c r="AM56" s="24">
        <v>5.0163589496560057</v>
      </c>
      <c r="AN56" s="24">
        <v>5.5364001470669999</v>
      </c>
      <c r="AO56" s="24">
        <v>12.904129355734009</v>
      </c>
      <c r="AP56" s="24">
        <v>9.377220675071003</v>
      </c>
      <c r="AQ56" s="24">
        <v>15.265463867981993</v>
      </c>
      <c r="AR56" s="24">
        <v>8.8213872640040005</v>
      </c>
      <c r="AS56" s="24">
        <v>11.257007802169994</v>
      </c>
      <c r="AT56" s="24">
        <v>5.7697502636320017</v>
      </c>
      <c r="AU56" s="24">
        <v>4.5576332161039996</v>
      </c>
      <c r="AV56" s="24">
        <v>7.0351286229999994</v>
      </c>
      <c r="AW56" s="24">
        <v>4.8280963835720003</v>
      </c>
      <c r="AX56" s="24">
        <v>5.7558025241190043</v>
      </c>
      <c r="AY56" s="24">
        <v>5.6860335435140064</v>
      </c>
      <c r="AZ56" s="24">
        <v>4.6180708580309995</v>
      </c>
      <c r="BA56" s="24">
        <v>5.1138885632309963</v>
      </c>
      <c r="BB56" s="24">
        <v>7.3971474199309988</v>
      </c>
      <c r="BC56" s="24">
        <v>5.6452847927400009</v>
      </c>
      <c r="BD56" s="24">
        <v>9.2532945056490021</v>
      </c>
      <c r="BE56" s="25">
        <v>15.55536215153</v>
      </c>
    </row>
    <row r="57" spans="2:57" ht="11.25" customHeight="1">
      <c r="B57" s="201" t="s">
        <v>74</v>
      </c>
      <c r="O57" s="194" t="s">
        <v>97</v>
      </c>
      <c r="P57" s="39">
        <v>2.457374851</v>
      </c>
      <c r="Q57" s="37">
        <v>0.16754255600000004</v>
      </c>
      <c r="R57" s="37">
        <v>1.5534553410000003</v>
      </c>
      <c r="S57" s="37">
        <v>0.20651418599999996</v>
      </c>
      <c r="T57" s="37">
        <v>1.2004174729999999</v>
      </c>
      <c r="U57" s="37">
        <v>6.9047660530000021</v>
      </c>
      <c r="V57" s="37">
        <v>1.580068585</v>
      </c>
      <c r="W57" s="37">
        <v>0.16220846261999997</v>
      </c>
      <c r="X57" s="37">
        <v>0.55821946499999997</v>
      </c>
      <c r="Y57" s="37">
        <v>0.56306100800000014</v>
      </c>
      <c r="Z57" s="37">
        <v>0.96286872400000012</v>
      </c>
      <c r="AA57" s="37">
        <v>0.70386985200000007</v>
      </c>
      <c r="AB57" s="37">
        <v>3.2620314849999992</v>
      </c>
      <c r="AC57" s="37">
        <v>2.6711098149999994</v>
      </c>
      <c r="AD57" s="37">
        <v>2.308218455</v>
      </c>
      <c r="AE57" s="37">
        <v>0.92898826199999984</v>
      </c>
      <c r="AF57" s="37">
        <v>4.0234402419999995</v>
      </c>
      <c r="AG57" s="37">
        <v>2.4645836394930005</v>
      </c>
      <c r="AH57" s="37">
        <v>1.3851637351120001</v>
      </c>
      <c r="AI57" s="37">
        <v>2.2628436439230004</v>
      </c>
      <c r="AJ57" s="37">
        <v>1.1848610990000001</v>
      </c>
      <c r="AK57" s="37">
        <v>3.7060813740000005</v>
      </c>
      <c r="AL57" s="37">
        <v>3.4017912102889998</v>
      </c>
      <c r="AM57" s="37">
        <v>0.75102097199999995</v>
      </c>
      <c r="AN57" s="37">
        <v>3.9150503590000003</v>
      </c>
      <c r="AO57" s="37">
        <v>3.1433680819999994</v>
      </c>
      <c r="AP57" s="37">
        <v>3.6083374969999999</v>
      </c>
      <c r="AQ57" s="37">
        <v>2.2866927384069995</v>
      </c>
      <c r="AR57" s="37">
        <v>0.87034545462999979</v>
      </c>
      <c r="AS57" s="37">
        <v>1.8381783060000001</v>
      </c>
      <c r="AT57" s="37">
        <v>0.81496574999999993</v>
      </c>
      <c r="AU57" s="37">
        <v>0.53507064599999998</v>
      </c>
      <c r="AV57" s="37">
        <v>0.99180313399999998</v>
      </c>
      <c r="AW57" s="37">
        <v>0.65147247599999991</v>
      </c>
      <c r="AX57" s="37">
        <v>0.49843671339999995</v>
      </c>
      <c r="AY57" s="37">
        <v>0.42301422700000002</v>
      </c>
      <c r="AZ57" s="37">
        <v>0.51322735977</v>
      </c>
      <c r="BA57" s="37">
        <v>0.85148837700000013</v>
      </c>
      <c r="BB57" s="37">
        <v>0.422830129</v>
      </c>
      <c r="BC57" s="37">
        <v>6.0929123469999995</v>
      </c>
      <c r="BD57" s="37">
        <v>1.0196792855380001</v>
      </c>
      <c r="BE57" s="38">
        <v>0.38720370799999992</v>
      </c>
    </row>
    <row r="58" spans="2:57" ht="11.25" customHeight="1">
      <c r="O58" s="201" t="s">
        <v>74</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pageMargins left="0.7" right="0.7" top="0.75" bottom="0.75" header="0.3" footer="0.3"/>
  <pageSetup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B7EA8-4AF5-4039-95E4-F4D1535F6086}">
  <sheetPr>
    <tabColor theme="4"/>
  </sheetPr>
  <dimension ref="B5:AI13"/>
  <sheetViews>
    <sheetView showGridLines="0" workbookViewId="0">
      <selection activeCell="C7" sqref="C7"/>
    </sheetView>
  </sheetViews>
  <sheetFormatPr defaultColWidth="7.6640625" defaultRowHeight="11.25" customHeight="1"/>
  <cols>
    <col min="1" max="1" width="3.33203125" style="480" customWidth="1"/>
    <col min="2" max="2" width="30.44140625" style="480" bestFit="1" customWidth="1"/>
    <col min="3" max="13" width="7.6640625" style="480" customWidth="1"/>
    <col min="14" max="14" width="3.33203125" style="480" customWidth="1"/>
    <col min="15" max="15" width="30.44140625" style="480" bestFit="1" customWidth="1"/>
    <col min="16" max="16384" width="7.6640625" style="480"/>
  </cols>
  <sheetData>
    <row r="5" spans="2:35" ht="11.25" customHeight="1">
      <c r="C5" s="481"/>
      <c r="D5" s="481"/>
      <c r="E5" s="481"/>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row>
    <row r="6" spans="2:35" ht="15" customHeight="1">
      <c r="B6" s="481"/>
      <c r="C6" s="482" t="s">
        <v>552</v>
      </c>
      <c r="D6" s="481"/>
      <c r="E6" s="481"/>
      <c r="F6" s="481"/>
      <c r="G6" s="481"/>
      <c r="H6" s="481"/>
      <c r="I6" s="481"/>
      <c r="J6" s="481"/>
      <c r="K6" s="481"/>
      <c r="L6" s="481"/>
      <c r="M6" s="481"/>
      <c r="O6" s="481"/>
      <c r="P6" s="482" t="s">
        <v>551</v>
      </c>
      <c r="Q6" s="483"/>
      <c r="R6" s="483"/>
      <c r="S6" s="481"/>
      <c r="T6" s="481"/>
      <c r="U6" s="481"/>
      <c r="V6" s="481"/>
      <c r="W6" s="481"/>
      <c r="X6" s="481"/>
      <c r="Y6" s="481"/>
      <c r="Z6" s="481"/>
    </row>
    <row r="7" spans="2:35" ht="11.25" customHeight="1">
      <c r="B7" s="484"/>
      <c r="C7" s="485">
        <v>2015</v>
      </c>
      <c r="D7" s="485">
        <v>2016</v>
      </c>
      <c r="E7" s="485">
        <v>2017</v>
      </c>
      <c r="F7" s="485">
        <v>2018</v>
      </c>
      <c r="G7" s="485">
        <v>2019</v>
      </c>
      <c r="H7" s="485">
        <v>2020</v>
      </c>
      <c r="I7" s="485">
        <v>2021</v>
      </c>
      <c r="J7" s="485">
        <v>2022</v>
      </c>
      <c r="K7" s="485">
        <v>2023</v>
      </c>
      <c r="L7" s="485">
        <v>2024</v>
      </c>
      <c r="M7" s="486">
        <v>2025</v>
      </c>
      <c r="O7" s="484"/>
      <c r="P7" s="485">
        <v>2015</v>
      </c>
      <c r="Q7" s="485">
        <v>2016</v>
      </c>
      <c r="R7" s="485">
        <v>2017</v>
      </c>
      <c r="S7" s="485">
        <v>2018</v>
      </c>
      <c r="T7" s="485">
        <v>2019</v>
      </c>
      <c r="U7" s="485">
        <v>2020</v>
      </c>
      <c r="V7" s="485">
        <v>2021</v>
      </c>
      <c r="W7" s="485">
        <v>2022</v>
      </c>
      <c r="X7" s="485">
        <v>2023</v>
      </c>
      <c r="Y7" s="485">
        <v>2024</v>
      </c>
      <c r="Z7" s="486">
        <v>2025</v>
      </c>
    </row>
    <row r="8" spans="2:35" ht="11.25" customHeight="1">
      <c r="B8" s="487" t="s">
        <v>549</v>
      </c>
      <c r="C8" s="488">
        <v>4.4383265429170011</v>
      </c>
      <c r="D8" s="488">
        <v>3.8700074350549998</v>
      </c>
      <c r="E8" s="488">
        <v>5.3885018174650074</v>
      </c>
      <c r="F8" s="488">
        <v>6.2658094742140023</v>
      </c>
      <c r="G8" s="488">
        <v>5.8378472938790091</v>
      </c>
      <c r="H8" s="488">
        <v>8.358688667073995</v>
      </c>
      <c r="I8" s="488">
        <v>9.9390103548670048</v>
      </c>
      <c r="J8" s="488">
        <v>7.8716124430150032</v>
      </c>
      <c r="K8" s="488">
        <v>6.8961921449599997</v>
      </c>
      <c r="L8" s="488">
        <v>7.803220679355003</v>
      </c>
      <c r="M8" s="489">
        <v>4.7282606553340045</v>
      </c>
      <c r="O8" s="487" t="s">
        <v>549</v>
      </c>
      <c r="P8" s="490">
        <v>683</v>
      </c>
      <c r="Q8" s="490">
        <v>661</v>
      </c>
      <c r="R8" s="490">
        <v>708</v>
      </c>
      <c r="S8" s="490">
        <v>769</v>
      </c>
      <c r="T8" s="490">
        <v>775</v>
      </c>
      <c r="U8" s="490">
        <v>823</v>
      </c>
      <c r="V8" s="490">
        <v>938</v>
      </c>
      <c r="W8" s="490">
        <v>824</v>
      </c>
      <c r="X8" s="490">
        <v>755</v>
      </c>
      <c r="Y8" s="490">
        <v>692</v>
      </c>
      <c r="Z8" s="491">
        <v>308</v>
      </c>
    </row>
    <row r="9" spans="2:35" ht="11.25" customHeight="1">
      <c r="B9" s="492" t="s">
        <v>254</v>
      </c>
      <c r="C9" s="493">
        <v>2.2471772012879994</v>
      </c>
      <c r="D9" s="493">
        <v>2.5815014785720001</v>
      </c>
      <c r="E9" s="493">
        <v>2.697215625185001</v>
      </c>
      <c r="F9" s="493">
        <v>4.3968288080110032</v>
      </c>
      <c r="G9" s="493">
        <v>5.1082852867289974</v>
      </c>
      <c r="H9" s="493">
        <v>6.8893446504629985</v>
      </c>
      <c r="I9" s="493">
        <v>15.434543139908</v>
      </c>
      <c r="J9" s="493">
        <v>7.575575066948999</v>
      </c>
      <c r="K9" s="493">
        <v>5.9067025607000012</v>
      </c>
      <c r="L9" s="493">
        <v>6.5486008194569996</v>
      </c>
      <c r="M9" s="494">
        <v>2.6287372594530014</v>
      </c>
      <c r="O9" s="492" t="s">
        <v>254</v>
      </c>
      <c r="P9" s="495">
        <v>327</v>
      </c>
      <c r="Q9" s="495">
        <v>336</v>
      </c>
      <c r="R9" s="495">
        <v>344</v>
      </c>
      <c r="S9" s="495">
        <v>372</v>
      </c>
      <c r="T9" s="495">
        <v>468</v>
      </c>
      <c r="U9" s="495">
        <v>492</v>
      </c>
      <c r="V9" s="495">
        <v>718</v>
      </c>
      <c r="W9" s="495">
        <v>641</v>
      </c>
      <c r="X9" s="495">
        <v>537</v>
      </c>
      <c r="Y9" s="495">
        <v>560</v>
      </c>
      <c r="Z9" s="496">
        <v>222</v>
      </c>
    </row>
    <row r="10" spans="2:35" ht="11.25" customHeight="1">
      <c r="B10" s="492" t="s">
        <v>255</v>
      </c>
      <c r="C10" s="497">
        <v>2.6876497655499989</v>
      </c>
      <c r="D10" s="497">
        <v>2.6920365917560001</v>
      </c>
      <c r="E10" s="497">
        <v>2.9669045723850007</v>
      </c>
      <c r="F10" s="497">
        <v>4.1154460756290012</v>
      </c>
      <c r="G10" s="497">
        <v>4.8559965088459975</v>
      </c>
      <c r="H10" s="497">
        <v>6.2092228790109969</v>
      </c>
      <c r="I10" s="497">
        <v>15.938572162964004</v>
      </c>
      <c r="J10" s="497">
        <v>8.7067670973830111</v>
      </c>
      <c r="K10" s="497">
        <v>7.0899202352040041</v>
      </c>
      <c r="L10" s="497">
        <v>8.0155220963240073</v>
      </c>
      <c r="M10" s="498">
        <v>4.851603977551</v>
      </c>
      <c r="O10" s="492" t="s">
        <v>255</v>
      </c>
      <c r="P10" s="499">
        <v>486</v>
      </c>
      <c r="Q10" s="499">
        <v>503</v>
      </c>
      <c r="R10" s="499">
        <v>548</v>
      </c>
      <c r="S10" s="499">
        <v>604</v>
      </c>
      <c r="T10" s="499">
        <v>649</v>
      </c>
      <c r="U10" s="499">
        <v>660</v>
      </c>
      <c r="V10" s="499">
        <v>880</v>
      </c>
      <c r="W10" s="499">
        <v>823</v>
      </c>
      <c r="X10" s="499">
        <v>700</v>
      </c>
      <c r="Y10" s="499">
        <v>723</v>
      </c>
      <c r="Z10" s="500">
        <v>344</v>
      </c>
    </row>
    <row r="11" spans="2:35" ht="11.25" customHeight="1">
      <c r="B11" s="492" t="s">
        <v>550</v>
      </c>
      <c r="C11" s="493">
        <v>11.104730125702993</v>
      </c>
      <c r="D11" s="493">
        <v>10.476735904377007</v>
      </c>
      <c r="E11" s="493">
        <v>13.97455484151201</v>
      </c>
      <c r="F11" s="493">
        <v>20.628676826369986</v>
      </c>
      <c r="G11" s="493">
        <v>18.970899489891007</v>
      </c>
      <c r="H11" s="493">
        <v>29.320377345145971</v>
      </c>
      <c r="I11" s="493">
        <v>39.474097818789971</v>
      </c>
      <c r="J11" s="493">
        <v>29.948968395891008</v>
      </c>
      <c r="K11" s="493">
        <v>21.054627631753036</v>
      </c>
      <c r="L11" s="493">
        <v>25.730688791343983</v>
      </c>
      <c r="M11" s="494">
        <v>9.8002187969169956</v>
      </c>
      <c r="O11" s="492" t="s">
        <v>550</v>
      </c>
      <c r="P11" s="495">
        <v>793</v>
      </c>
      <c r="Q11" s="495">
        <v>763</v>
      </c>
      <c r="R11" s="495">
        <v>926</v>
      </c>
      <c r="S11" s="495">
        <v>962</v>
      </c>
      <c r="T11" s="495">
        <v>1067</v>
      </c>
      <c r="U11" s="495">
        <v>1168</v>
      </c>
      <c r="V11" s="495">
        <v>1475</v>
      </c>
      <c r="W11" s="495">
        <v>1158</v>
      </c>
      <c r="X11" s="495">
        <v>1011</v>
      </c>
      <c r="Y11" s="495">
        <v>991</v>
      </c>
      <c r="Z11" s="496">
        <v>419</v>
      </c>
    </row>
    <row r="12" spans="2:35" ht="11.25" customHeight="1">
      <c r="B12" s="501" t="s">
        <v>256</v>
      </c>
      <c r="C12" s="502">
        <v>0</v>
      </c>
      <c r="D12" s="502">
        <v>0</v>
      </c>
      <c r="E12" s="502">
        <v>7.2999999999999996E-4</v>
      </c>
      <c r="F12" s="502">
        <v>0.217228218</v>
      </c>
      <c r="G12" s="502">
        <v>2.1679976E-2</v>
      </c>
      <c r="H12" s="502">
        <v>4.2999999999999999E-4</v>
      </c>
      <c r="I12" s="502">
        <v>1.421891E-3</v>
      </c>
      <c r="J12" s="502">
        <v>2.8149698000000001E-2</v>
      </c>
      <c r="K12" s="502">
        <v>2.0157500000000002E-3</v>
      </c>
      <c r="L12" s="502">
        <v>3.0298880999999996E-2</v>
      </c>
      <c r="M12" s="503">
        <v>0</v>
      </c>
      <c r="O12" s="501" t="s">
        <v>256</v>
      </c>
      <c r="P12" s="504">
        <v>0</v>
      </c>
      <c r="Q12" s="504">
        <v>0</v>
      </c>
      <c r="R12" s="504">
        <v>3</v>
      </c>
      <c r="S12" s="504">
        <v>2</v>
      </c>
      <c r="T12" s="504">
        <v>3</v>
      </c>
      <c r="U12" s="504">
        <v>1</v>
      </c>
      <c r="V12" s="504">
        <v>3</v>
      </c>
      <c r="W12" s="504">
        <v>7</v>
      </c>
      <c r="X12" s="504">
        <v>6</v>
      </c>
      <c r="Y12" s="504">
        <v>5</v>
      </c>
      <c r="Z12" s="505">
        <v>0</v>
      </c>
    </row>
    <row r="13" spans="2:35" ht="11.25" customHeight="1">
      <c r="B13" s="459" t="s">
        <v>74</v>
      </c>
      <c r="O13" s="459" t="s">
        <v>74</v>
      </c>
      <c r="P13" s="481"/>
      <c r="Q13" s="481"/>
      <c r="R13" s="481"/>
      <c r="S13" s="481"/>
      <c r="T13" s="481"/>
      <c r="U13" s="481"/>
      <c r="V13" s="481"/>
      <c r="W13" s="481"/>
      <c r="X13" s="481"/>
      <c r="Y13" s="481"/>
      <c r="Z13" s="481"/>
    </row>
  </sheetData>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AB421-19F0-41C5-9142-5718F849E278}">
  <sheetPr>
    <tabColor theme="4"/>
  </sheetPr>
  <dimension ref="B6:AB76"/>
  <sheetViews>
    <sheetView showGridLines="0" zoomScaleNormal="100" workbookViewId="0">
      <selection activeCell="P40" sqref="P40"/>
    </sheetView>
  </sheetViews>
  <sheetFormatPr defaultColWidth="7.6640625" defaultRowHeight="11.25" customHeight="1"/>
  <cols>
    <col min="1" max="1" width="3.33203125" style="439" customWidth="1"/>
    <col min="2" max="2" width="14.33203125" style="439" bestFit="1" customWidth="1"/>
    <col min="3" max="14" width="7.6640625" style="439" customWidth="1"/>
    <col min="15" max="15" width="14.33203125" style="439" bestFit="1" customWidth="1"/>
    <col min="16" max="16384" width="7.6640625" style="439"/>
  </cols>
  <sheetData>
    <row r="6" spans="2:26" ht="15" customHeight="1">
      <c r="B6" s="441"/>
      <c r="C6" s="442" t="s">
        <v>553</v>
      </c>
      <c r="D6" s="441"/>
      <c r="E6" s="441"/>
      <c r="F6" s="441"/>
      <c r="G6" s="441"/>
      <c r="H6" s="441"/>
      <c r="I6" s="441"/>
      <c r="J6" s="441"/>
      <c r="O6" s="441"/>
      <c r="P6" s="442" t="s">
        <v>554</v>
      </c>
      <c r="Q6" s="441"/>
      <c r="R6" s="441"/>
      <c r="S6" s="441"/>
      <c r="T6" s="441"/>
      <c r="U6" s="441"/>
      <c r="V6" s="441"/>
      <c r="W6" s="441"/>
    </row>
    <row r="7" spans="2:26" ht="11.25" customHeight="1">
      <c r="B7" s="443"/>
      <c r="C7" s="473">
        <v>2015</v>
      </c>
      <c r="D7" s="473">
        <v>2016</v>
      </c>
      <c r="E7" s="473">
        <v>2017</v>
      </c>
      <c r="F7" s="473">
        <v>2018</v>
      </c>
      <c r="G7" s="473">
        <v>2019</v>
      </c>
      <c r="H7" s="473">
        <v>2020</v>
      </c>
      <c r="I7" s="473">
        <v>2021</v>
      </c>
      <c r="J7" s="473">
        <v>2022</v>
      </c>
      <c r="K7" s="473">
        <v>2023</v>
      </c>
      <c r="L7" s="473">
        <v>2024</v>
      </c>
      <c r="M7" s="474">
        <v>2025</v>
      </c>
      <c r="O7" s="447"/>
      <c r="P7" s="448">
        <v>2015</v>
      </c>
      <c r="Q7" s="449">
        <v>2016</v>
      </c>
      <c r="R7" s="449">
        <v>2017</v>
      </c>
      <c r="S7" s="449">
        <v>2018</v>
      </c>
      <c r="T7" s="449">
        <v>2019</v>
      </c>
      <c r="U7" s="449">
        <v>2020</v>
      </c>
      <c r="V7" s="449">
        <v>2021</v>
      </c>
      <c r="W7" s="449">
        <v>2022</v>
      </c>
      <c r="X7" s="449">
        <v>2023</v>
      </c>
      <c r="Y7" s="449">
        <v>2024</v>
      </c>
      <c r="Z7" s="450">
        <v>2025</v>
      </c>
    </row>
    <row r="8" spans="2:26" ht="11.25" customHeight="1">
      <c r="B8" s="440" t="s">
        <v>66</v>
      </c>
      <c r="C8" s="46">
        <v>70.051319049455017</v>
      </c>
      <c r="D8" s="47">
        <v>69.520651086171043</v>
      </c>
      <c r="E8" s="47">
        <v>73.980572534677037</v>
      </c>
      <c r="F8" s="47">
        <v>127.24733027324694</v>
      </c>
      <c r="G8" s="47">
        <v>126.54218718346104</v>
      </c>
      <c r="H8" s="47">
        <v>148.98199131563092</v>
      </c>
      <c r="I8" s="47">
        <v>319.52284313769485</v>
      </c>
      <c r="J8" s="47">
        <v>206.76896861216994</v>
      </c>
      <c r="K8" s="47">
        <v>142.42725242734997</v>
      </c>
      <c r="L8" s="47">
        <v>190.73362802083105</v>
      </c>
      <c r="M8" s="48">
        <v>149.86050190665316</v>
      </c>
      <c r="O8" s="451" t="s">
        <v>233</v>
      </c>
      <c r="P8" s="452">
        <v>716</v>
      </c>
      <c r="Q8" s="453">
        <v>560</v>
      </c>
      <c r="R8" s="453">
        <v>602</v>
      </c>
      <c r="S8" s="453">
        <v>617</v>
      </c>
      <c r="T8" s="453">
        <v>708</v>
      </c>
      <c r="U8" s="453">
        <v>762</v>
      </c>
      <c r="V8" s="453">
        <v>1052</v>
      </c>
      <c r="W8" s="453">
        <v>1028</v>
      </c>
      <c r="X8" s="453">
        <v>686</v>
      </c>
      <c r="Y8" s="453">
        <v>772</v>
      </c>
      <c r="Z8" s="454">
        <v>288</v>
      </c>
    </row>
    <row r="9" spans="2:26" ht="11.25" customHeight="1">
      <c r="B9" s="440" t="s">
        <v>67</v>
      </c>
      <c r="C9" s="31">
        <v>9941</v>
      </c>
      <c r="D9" s="32">
        <v>9348</v>
      </c>
      <c r="E9" s="32">
        <v>10047</v>
      </c>
      <c r="F9" s="32">
        <v>10973</v>
      </c>
      <c r="G9" s="32">
        <v>11810</v>
      </c>
      <c r="H9" s="32">
        <v>12139</v>
      </c>
      <c r="I9" s="32">
        <v>17191</v>
      </c>
      <c r="J9" s="32">
        <v>16176</v>
      </c>
      <c r="K9" s="32">
        <v>12927</v>
      </c>
      <c r="L9" s="32">
        <v>12612</v>
      </c>
      <c r="M9" s="33">
        <v>5599</v>
      </c>
      <c r="O9" s="455" t="s">
        <v>234</v>
      </c>
      <c r="P9" s="456">
        <v>2966</v>
      </c>
      <c r="Q9" s="457">
        <v>2784</v>
      </c>
      <c r="R9" s="457">
        <v>2970</v>
      </c>
      <c r="S9" s="457">
        <v>3275</v>
      </c>
      <c r="T9" s="457">
        <v>3542</v>
      </c>
      <c r="U9" s="457">
        <v>3718</v>
      </c>
      <c r="V9" s="457">
        <v>5124</v>
      </c>
      <c r="W9" s="457">
        <v>4814</v>
      </c>
      <c r="X9" s="457">
        <v>3784</v>
      </c>
      <c r="Y9" s="457">
        <v>3376</v>
      </c>
      <c r="Z9" s="458">
        <v>1276</v>
      </c>
    </row>
    <row r="10" spans="2:26" ht="11.25" customHeight="1">
      <c r="B10" s="459" t="s">
        <v>74</v>
      </c>
      <c r="C10" s="441"/>
      <c r="D10" s="441"/>
      <c r="E10" s="441"/>
      <c r="F10" s="441"/>
      <c r="G10" s="441"/>
      <c r="H10" s="441"/>
      <c r="I10" s="441"/>
      <c r="J10" s="441"/>
      <c r="O10" s="455" t="s">
        <v>235</v>
      </c>
      <c r="P10" s="461">
        <v>1841</v>
      </c>
      <c r="Q10" s="462">
        <v>1810</v>
      </c>
      <c r="R10" s="462">
        <v>1960</v>
      </c>
      <c r="S10" s="462">
        <v>2052</v>
      </c>
      <c r="T10" s="462">
        <v>2091</v>
      </c>
      <c r="U10" s="462">
        <v>2055</v>
      </c>
      <c r="V10" s="462">
        <v>2973</v>
      </c>
      <c r="W10" s="462">
        <v>2424</v>
      </c>
      <c r="X10" s="462">
        <v>1707</v>
      </c>
      <c r="Y10" s="462">
        <v>1543</v>
      </c>
      <c r="Z10" s="463">
        <v>732</v>
      </c>
    </row>
    <row r="11" spans="2:26" ht="11.25" customHeight="1">
      <c r="B11" s="441"/>
      <c r="C11" s="441"/>
      <c r="D11" s="441"/>
      <c r="E11" s="441"/>
      <c r="F11" s="441"/>
      <c r="G11" s="441"/>
      <c r="H11" s="441"/>
      <c r="I11" s="441"/>
      <c r="J11" s="441"/>
      <c r="O11" s="455" t="s">
        <v>236</v>
      </c>
      <c r="P11" s="456">
        <v>762</v>
      </c>
      <c r="Q11" s="457">
        <v>734</v>
      </c>
      <c r="R11" s="457">
        <v>768</v>
      </c>
      <c r="S11" s="457">
        <v>884</v>
      </c>
      <c r="T11" s="457">
        <v>896</v>
      </c>
      <c r="U11" s="457">
        <v>930</v>
      </c>
      <c r="V11" s="457">
        <v>1330</v>
      </c>
      <c r="W11" s="457">
        <v>1037</v>
      </c>
      <c r="X11" s="457">
        <v>665</v>
      </c>
      <c r="Y11" s="457">
        <v>679</v>
      </c>
      <c r="Z11" s="458">
        <v>318</v>
      </c>
    </row>
    <row r="12" spans="2:26" ht="11.25" customHeight="1">
      <c r="B12" s="441"/>
      <c r="C12" s="441"/>
      <c r="D12" s="441"/>
      <c r="E12" s="441"/>
      <c r="F12" s="441"/>
      <c r="G12" s="441"/>
      <c r="H12" s="441"/>
      <c r="I12" s="441"/>
      <c r="J12" s="441"/>
      <c r="O12" s="464" t="s">
        <v>237</v>
      </c>
      <c r="P12" s="465">
        <v>365</v>
      </c>
      <c r="Q12" s="466">
        <v>363</v>
      </c>
      <c r="R12" s="466">
        <v>362</v>
      </c>
      <c r="S12" s="466">
        <v>397</v>
      </c>
      <c r="T12" s="466">
        <v>444</v>
      </c>
      <c r="U12" s="466">
        <v>420</v>
      </c>
      <c r="V12" s="466">
        <v>645</v>
      </c>
      <c r="W12" s="466">
        <v>447</v>
      </c>
      <c r="X12" s="466">
        <v>299</v>
      </c>
      <c r="Y12" s="466">
        <v>298</v>
      </c>
      <c r="Z12" s="467">
        <v>147</v>
      </c>
    </row>
    <row r="13" spans="2:26" ht="11.25" customHeight="1">
      <c r="B13" s="441"/>
      <c r="C13" s="441"/>
      <c r="D13" s="441"/>
      <c r="E13" s="441"/>
      <c r="F13" s="441"/>
      <c r="G13" s="441"/>
      <c r="H13" s="441"/>
      <c r="I13" s="441"/>
      <c r="J13" s="441"/>
      <c r="O13" s="468" t="s">
        <v>238</v>
      </c>
      <c r="P13" s="469">
        <v>371</v>
      </c>
      <c r="Q13" s="470">
        <v>294</v>
      </c>
      <c r="R13" s="470">
        <v>305</v>
      </c>
      <c r="S13" s="470">
        <v>376</v>
      </c>
      <c r="T13" s="470">
        <v>372</v>
      </c>
      <c r="U13" s="470">
        <v>385</v>
      </c>
      <c r="V13" s="470">
        <v>602</v>
      </c>
      <c r="W13" s="470">
        <v>313</v>
      </c>
      <c r="X13" s="470">
        <v>182</v>
      </c>
      <c r="Y13" s="470">
        <v>213</v>
      </c>
      <c r="Z13" s="471">
        <v>118</v>
      </c>
    </row>
    <row r="14" spans="2:26" ht="11.25" customHeight="1">
      <c r="B14" s="441"/>
      <c r="C14" s="441"/>
      <c r="D14" s="441"/>
      <c r="E14" s="441"/>
      <c r="F14" s="441"/>
      <c r="G14" s="441"/>
      <c r="H14" s="441"/>
      <c r="I14" s="441"/>
      <c r="J14" s="441"/>
      <c r="O14" s="459" t="s">
        <v>74</v>
      </c>
    </row>
    <row r="15" spans="2:26" ht="11.25" customHeight="1">
      <c r="B15" s="441"/>
      <c r="C15" s="441"/>
      <c r="D15" s="441"/>
      <c r="E15" s="441"/>
      <c r="F15" s="441"/>
      <c r="G15" s="441"/>
      <c r="H15" s="441"/>
      <c r="I15" s="441"/>
      <c r="J15" s="441"/>
    </row>
    <row r="16" spans="2:26" ht="11.25" customHeight="1">
      <c r="B16" s="441"/>
      <c r="C16" s="441"/>
      <c r="D16" s="441"/>
      <c r="E16" s="441"/>
      <c r="F16" s="441"/>
      <c r="G16" s="441"/>
      <c r="H16" s="441"/>
      <c r="I16" s="441"/>
      <c r="J16" s="441"/>
    </row>
    <row r="17" spans="2:10" ht="11.25" customHeight="1">
      <c r="B17" s="441"/>
      <c r="C17" s="441"/>
      <c r="D17" s="441"/>
      <c r="E17" s="441"/>
      <c r="F17" s="441"/>
      <c r="G17" s="441"/>
      <c r="H17" s="441"/>
      <c r="I17" s="441"/>
      <c r="J17" s="441"/>
    </row>
    <row r="18" spans="2:10" ht="11.25" customHeight="1">
      <c r="B18" s="441"/>
      <c r="C18" s="441"/>
      <c r="D18" s="441"/>
      <c r="E18" s="441"/>
      <c r="F18" s="441"/>
      <c r="G18" s="441"/>
      <c r="H18" s="441"/>
      <c r="I18" s="441"/>
      <c r="J18" s="441"/>
    </row>
    <row r="19" spans="2:10" ht="11.25" customHeight="1">
      <c r="B19" s="441"/>
      <c r="C19" s="441"/>
      <c r="D19" s="441"/>
      <c r="E19" s="441"/>
      <c r="F19" s="441"/>
      <c r="G19" s="441"/>
      <c r="H19" s="441"/>
      <c r="I19" s="441"/>
      <c r="J19" s="441"/>
    </row>
    <row r="20" spans="2:10" ht="11.25" customHeight="1">
      <c r="B20" s="441"/>
      <c r="C20" s="441"/>
      <c r="D20" s="441"/>
      <c r="E20" s="441"/>
      <c r="F20" s="441"/>
      <c r="G20" s="441"/>
      <c r="H20" s="441"/>
      <c r="I20" s="441"/>
      <c r="J20" s="441"/>
    </row>
    <row r="21" spans="2:10" ht="11.25" customHeight="1">
      <c r="B21" s="441"/>
      <c r="C21" s="441"/>
      <c r="D21" s="441"/>
      <c r="E21" s="441"/>
      <c r="F21" s="441"/>
      <c r="G21" s="441"/>
      <c r="H21" s="441"/>
      <c r="I21" s="441"/>
      <c r="J21" s="441"/>
    </row>
    <row r="22" spans="2:10" ht="11.25" customHeight="1">
      <c r="B22" s="441"/>
      <c r="C22" s="441"/>
      <c r="D22" s="441"/>
      <c r="E22" s="441"/>
      <c r="F22" s="441"/>
      <c r="G22" s="441"/>
      <c r="H22" s="441"/>
      <c r="I22" s="441"/>
      <c r="J22" s="441"/>
    </row>
    <row r="23" spans="2:10" ht="11.25" customHeight="1">
      <c r="B23" s="441"/>
      <c r="C23" s="441"/>
      <c r="D23" s="441"/>
      <c r="E23" s="441"/>
      <c r="F23" s="441"/>
      <c r="G23" s="441"/>
      <c r="H23" s="441"/>
      <c r="I23" s="441"/>
      <c r="J23" s="441"/>
    </row>
    <row r="24" spans="2:10" ht="11.25" customHeight="1">
      <c r="B24" s="441"/>
      <c r="C24" s="441"/>
      <c r="D24" s="441"/>
      <c r="E24" s="441"/>
      <c r="F24" s="441"/>
      <c r="G24" s="441"/>
      <c r="H24" s="441"/>
      <c r="I24" s="441"/>
      <c r="J24" s="441"/>
    </row>
    <row r="25" spans="2:10" ht="11.25" customHeight="1">
      <c r="B25" s="441"/>
      <c r="C25" s="441"/>
      <c r="D25" s="441"/>
      <c r="E25" s="441"/>
      <c r="F25" s="441"/>
      <c r="G25" s="441"/>
      <c r="H25" s="441"/>
      <c r="I25" s="441"/>
      <c r="J25" s="441"/>
    </row>
    <row r="26" spans="2:10" ht="11.25" customHeight="1">
      <c r="B26" s="441"/>
      <c r="C26" s="441"/>
      <c r="D26" s="441"/>
      <c r="E26" s="441"/>
      <c r="F26" s="441"/>
      <c r="G26" s="441"/>
      <c r="H26" s="441"/>
      <c r="I26" s="441"/>
      <c r="J26" s="441"/>
    </row>
    <row r="27" spans="2:10" ht="11.25" customHeight="1">
      <c r="B27" s="441"/>
      <c r="C27" s="441"/>
      <c r="D27" s="441"/>
      <c r="E27" s="441"/>
      <c r="F27" s="441"/>
      <c r="G27" s="441"/>
      <c r="H27" s="441"/>
      <c r="I27" s="441"/>
      <c r="J27" s="441"/>
    </row>
    <row r="28" spans="2:10" ht="11.25" customHeight="1">
      <c r="B28" s="441"/>
      <c r="C28" s="441"/>
      <c r="D28" s="441"/>
      <c r="E28" s="441"/>
      <c r="F28" s="441"/>
      <c r="G28" s="441"/>
      <c r="H28" s="441"/>
      <c r="I28" s="441"/>
      <c r="J28" s="441"/>
    </row>
    <row r="29" spans="2:10" ht="11.25" customHeight="1">
      <c r="B29" s="441"/>
      <c r="C29" s="441"/>
      <c r="D29" s="441"/>
      <c r="E29" s="441"/>
      <c r="F29" s="441"/>
      <c r="G29" s="441"/>
      <c r="H29" s="441"/>
      <c r="I29" s="441"/>
      <c r="J29" s="441"/>
    </row>
    <row r="30" spans="2:10" ht="11.25" customHeight="1">
      <c r="B30" s="441"/>
      <c r="C30" s="441"/>
      <c r="D30" s="441"/>
      <c r="E30" s="441"/>
      <c r="F30" s="441"/>
      <c r="G30" s="441"/>
      <c r="H30" s="441"/>
      <c r="I30" s="441"/>
      <c r="J30" s="441"/>
    </row>
    <row r="31" spans="2:10" ht="11.25" customHeight="1">
      <c r="B31" s="441"/>
      <c r="C31" s="441"/>
      <c r="D31" s="441"/>
      <c r="E31" s="441"/>
      <c r="F31" s="441"/>
      <c r="G31" s="441"/>
      <c r="H31" s="441"/>
      <c r="I31" s="441"/>
      <c r="J31" s="441"/>
    </row>
    <row r="32" spans="2:10" ht="11.25" customHeight="1">
      <c r="B32" s="441"/>
      <c r="C32" s="441"/>
      <c r="D32" s="441"/>
      <c r="E32" s="441"/>
      <c r="F32" s="441"/>
      <c r="G32" s="441"/>
      <c r="H32" s="441"/>
      <c r="I32" s="441"/>
      <c r="J32" s="441"/>
    </row>
    <row r="33" spans="2:26" ht="11.25" customHeight="1">
      <c r="B33" s="441"/>
      <c r="C33" s="441"/>
      <c r="D33" s="441"/>
      <c r="E33" s="441"/>
      <c r="F33" s="441"/>
      <c r="G33" s="441"/>
      <c r="H33" s="441"/>
      <c r="I33" s="441"/>
      <c r="J33" s="441"/>
    </row>
    <row r="34" spans="2:26" ht="11.25" customHeight="1">
      <c r="B34" s="441"/>
      <c r="C34" s="441"/>
      <c r="D34" s="441"/>
      <c r="E34" s="441"/>
      <c r="F34" s="441"/>
      <c r="G34" s="441"/>
      <c r="H34" s="441"/>
      <c r="I34" s="441"/>
      <c r="J34" s="441"/>
    </row>
    <row r="39" spans="2:26" ht="15" customHeight="1">
      <c r="B39" s="441"/>
      <c r="C39" s="442" t="s">
        <v>555</v>
      </c>
      <c r="D39" s="441"/>
      <c r="E39" s="441"/>
      <c r="F39" s="441"/>
      <c r="G39" s="441"/>
      <c r="H39" s="441"/>
      <c r="I39" s="441"/>
      <c r="J39" s="441"/>
      <c r="K39" s="441"/>
      <c r="L39" s="441"/>
      <c r="M39" s="441"/>
      <c r="O39" s="441"/>
      <c r="P39" s="442" t="s">
        <v>556</v>
      </c>
      <c r="Q39" s="441"/>
      <c r="R39" s="441"/>
      <c r="S39" s="441"/>
      <c r="T39" s="441"/>
      <c r="U39" s="441"/>
      <c r="V39" s="441"/>
      <c r="W39" s="441"/>
    </row>
    <row r="40" spans="2:26" ht="11.25" customHeight="1">
      <c r="B40" s="443"/>
      <c r="C40" s="473">
        <v>2015</v>
      </c>
      <c r="D40" s="473">
        <v>2016</v>
      </c>
      <c r="E40" s="473">
        <v>2017</v>
      </c>
      <c r="F40" s="473">
        <v>2018</v>
      </c>
      <c r="G40" s="473">
        <v>2019</v>
      </c>
      <c r="H40" s="473">
        <v>2020</v>
      </c>
      <c r="I40" s="473">
        <v>2021</v>
      </c>
      <c r="J40" s="473">
        <v>2022</v>
      </c>
      <c r="K40" s="473">
        <v>2023</v>
      </c>
      <c r="L40" s="473">
        <v>2024</v>
      </c>
      <c r="M40" s="474">
        <v>2025</v>
      </c>
      <c r="O40" s="443"/>
      <c r="P40" s="473">
        <v>2015</v>
      </c>
      <c r="Q40" s="473">
        <v>2016</v>
      </c>
      <c r="R40" s="473">
        <v>2017</v>
      </c>
      <c r="S40" s="473">
        <v>2018</v>
      </c>
      <c r="T40" s="473">
        <v>2019</v>
      </c>
      <c r="U40" s="473">
        <v>2020</v>
      </c>
      <c r="V40" s="473">
        <v>2021</v>
      </c>
      <c r="W40" s="473">
        <v>2022</v>
      </c>
      <c r="X40" s="473">
        <v>2023</v>
      </c>
      <c r="Y40" s="473">
        <v>2024</v>
      </c>
      <c r="Z40" s="474">
        <v>2025</v>
      </c>
    </row>
    <row r="41" spans="2:26" ht="11.25" customHeight="1">
      <c r="B41" s="440" t="s">
        <v>247</v>
      </c>
      <c r="C41" s="46">
        <v>1.6</v>
      </c>
      <c r="D41" s="47">
        <v>1.9999990000000001</v>
      </c>
      <c r="E41" s="47">
        <v>2.1</v>
      </c>
      <c r="F41" s="47">
        <v>2.5</v>
      </c>
      <c r="G41" s="47">
        <v>2.6594230000000003</v>
      </c>
      <c r="H41" s="47">
        <v>2.9186800000000002</v>
      </c>
      <c r="I41" s="47">
        <v>3.8</v>
      </c>
      <c r="J41" s="47">
        <v>3.8999969999999999</v>
      </c>
      <c r="K41" s="47">
        <v>3.5</v>
      </c>
      <c r="L41" s="47">
        <v>4</v>
      </c>
      <c r="M41" s="48">
        <v>5.3564670000000003</v>
      </c>
      <c r="O41" s="440" t="s">
        <v>247</v>
      </c>
      <c r="P41" s="46">
        <v>12</v>
      </c>
      <c r="Q41" s="47">
        <v>12</v>
      </c>
      <c r="R41" s="47">
        <v>12.000000999999999</v>
      </c>
      <c r="S41" s="47">
        <v>14.343118540000001</v>
      </c>
      <c r="T41" s="47">
        <v>14.9999985</v>
      </c>
      <c r="U41" s="47">
        <v>15</v>
      </c>
      <c r="V41" s="47">
        <v>23.999995500000001</v>
      </c>
      <c r="W41" s="47">
        <v>24.999998999999999</v>
      </c>
      <c r="X41" s="47">
        <v>20.000003</v>
      </c>
      <c r="Y41" s="47">
        <v>28.967065000000002</v>
      </c>
      <c r="Z41" s="48">
        <v>39.499993500000002</v>
      </c>
    </row>
    <row r="42" spans="2:26" ht="11.25" customHeight="1">
      <c r="B42" s="440" t="s">
        <v>248</v>
      </c>
      <c r="C42" s="27">
        <v>8.2065743966090743</v>
      </c>
      <c r="D42" s="24">
        <v>8.6286025923012204</v>
      </c>
      <c r="E42" s="24">
        <v>8.5398329140802147</v>
      </c>
      <c r="F42" s="24">
        <v>13.578842201819198</v>
      </c>
      <c r="G42" s="24">
        <v>12.651688380669979</v>
      </c>
      <c r="H42" s="24">
        <v>14.614674447285795</v>
      </c>
      <c r="I42" s="24">
        <v>22.821430121969456</v>
      </c>
      <c r="J42" s="24">
        <v>16.457256336530712</v>
      </c>
      <c r="K42" s="24">
        <v>15.14700121528778</v>
      </c>
      <c r="L42" s="24">
        <v>21.991655484933908</v>
      </c>
      <c r="M42" s="25">
        <v>39.077053952191164</v>
      </c>
      <c r="O42" s="440" t="s">
        <v>248</v>
      </c>
      <c r="P42" s="27">
        <v>101.8593167367715</v>
      </c>
      <c r="Q42" s="24">
        <v>94.009895523709972</v>
      </c>
      <c r="R42" s="24">
        <v>75.681300250140453</v>
      </c>
      <c r="S42" s="24">
        <v>119.74538858260541</v>
      </c>
      <c r="T42" s="24">
        <v>130.68993311802731</v>
      </c>
      <c r="U42" s="24">
        <v>157.81868513485168</v>
      </c>
      <c r="V42" s="24">
        <v>268.5761477266114</v>
      </c>
      <c r="W42" s="24">
        <v>191.65702872657761</v>
      </c>
      <c r="X42" s="24">
        <v>160.00873842013294</v>
      </c>
      <c r="Y42" s="24">
        <v>257.54624495281996</v>
      </c>
      <c r="Z42" s="25">
        <v>548.89210180712041</v>
      </c>
    </row>
    <row r="43" spans="2:26" s="509" customFormat="1" ht="11.25" customHeight="1">
      <c r="B43" s="440" t="s">
        <v>200</v>
      </c>
      <c r="C43" s="506">
        <v>8536</v>
      </c>
      <c r="D43" s="507">
        <v>8057</v>
      </c>
      <c r="E43" s="507">
        <v>8663</v>
      </c>
      <c r="F43" s="507">
        <v>9371</v>
      </c>
      <c r="G43" s="507">
        <v>10002</v>
      </c>
      <c r="H43" s="507">
        <v>10194</v>
      </c>
      <c r="I43" s="507">
        <v>14001</v>
      </c>
      <c r="J43" s="507">
        <v>12564</v>
      </c>
      <c r="K43" s="507">
        <v>9403</v>
      </c>
      <c r="L43" s="507">
        <v>8673</v>
      </c>
      <c r="M43" s="508">
        <v>3835</v>
      </c>
      <c r="O43" s="440" t="s">
        <v>200</v>
      </c>
      <c r="P43" s="506">
        <v>4269</v>
      </c>
      <c r="Q43" s="507">
        <v>4160</v>
      </c>
      <c r="R43" s="507">
        <v>4740</v>
      </c>
      <c r="S43" s="507">
        <v>5281</v>
      </c>
      <c r="T43" s="507">
        <v>5758</v>
      </c>
      <c r="U43" s="507">
        <v>5907</v>
      </c>
      <c r="V43" s="507">
        <v>8156</v>
      </c>
      <c r="W43" s="507">
        <v>6369</v>
      </c>
      <c r="X43" s="507">
        <v>4564</v>
      </c>
      <c r="Y43" s="507">
        <v>3789</v>
      </c>
      <c r="Z43" s="508">
        <v>1500</v>
      </c>
    </row>
    <row r="44" spans="2:26" ht="11.25" customHeight="1">
      <c r="B44" s="459" t="s">
        <v>74</v>
      </c>
      <c r="C44" s="441"/>
      <c r="D44" s="441"/>
      <c r="E44" s="441"/>
      <c r="F44" s="441"/>
      <c r="G44" s="441"/>
      <c r="H44" s="441"/>
      <c r="I44" s="441"/>
      <c r="J44" s="441"/>
      <c r="K44" s="441"/>
      <c r="L44" s="441"/>
      <c r="M44" s="441"/>
      <c r="O44" s="459" t="s">
        <v>74</v>
      </c>
      <c r="P44" s="441"/>
      <c r="Q44" s="441"/>
      <c r="R44" s="441"/>
      <c r="S44" s="441"/>
      <c r="T44" s="441"/>
      <c r="U44" s="441"/>
      <c r="V44" s="441"/>
      <c r="W44" s="441"/>
    </row>
    <row r="45" spans="2:26" ht="11.25" customHeight="1">
      <c r="B45" s="441"/>
      <c r="C45" s="441"/>
      <c r="D45" s="441"/>
      <c r="E45" s="441"/>
      <c r="F45" s="441"/>
      <c r="G45" s="441"/>
      <c r="H45" s="441"/>
      <c r="I45" s="441"/>
      <c r="J45" s="441"/>
      <c r="K45" s="441"/>
      <c r="L45" s="441"/>
      <c r="M45" s="441"/>
      <c r="O45" s="441"/>
      <c r="P45" s="441"/>
      <c r="Q45" s="441"/>
      <c r="R45" s="441"/>
      <c r="S45" s="441"/>
      <c r="T45" s="441"/>
      <c r="U45" s="441"/>
      <c r="V45" s="441"/>
      <c r="W45" s="441"/>
    </row>
    <row r="46" spans="2:26" ht="11.25" customHeight="1">
      <c r="B46" s="441"/>
      <c r="C46" s="441"/>
      <c r="D46" s="441"/>
      <c r="E46" s="441"/>
      <c r="F46" s="441"/>
      <c r="G46" s="441"/>
      <c r="H46" s="441"/>
      <c r="I46" s="441"/>
      <c r="J46" s="441"/>
      <c r="K46" s="441"/>
      <c r="L46" s="441"/>
      <c r="M46" s="441"/>
      <c r="O46" s="441"/>
      <c r="P46" s="441"/>
      <c r="Q46" s="441"/>
      <c r="R46" s="441"/>
      <c r="S46" s="441"/>
      <c r="T46" s="441"/>
      <c r="U46" s="441"/>
      <c r="V46" s="441"/>
      <c r="W46" s="441"/>
    </row>
    <row r="47" spans="2:26" ht="11.25" customHeight="1">
      <c r="B47" s="441"/>
      <c r="C47" s="441"/>
      <c r="D47" s="441"/>
      <c r="E47" s="441"/>
      <c r="F47" s="441"/>
      <c r="G47" s="441"/>
      <c r="H47" s="441"/>
      <c r="I47" s="441"/>
      <c r="J47" s="441"/>
      <c r="K47" s="441"/>
      <c r="L47" s="441"/>
      <c r="M47" s="441"/>
      <c r="O47" s="441"/>
      <c r="P47" s="441"/>
      <c r="Q47" s="441"/>
      <c r="R47" s="441"/>
      <c r="S47" s="441"/>
      <c r="T47" s="441"/>
      <c r="U47" s="441"/>
      <c r="V47" s="441"/>
      <c r="W47" s="441"/>
    </row>
    <row r="48" spans="2:26" ht="11.25" customHeight="1">
      <c r="B48" s="441"/>
      <c r="C48" s="441"/>
      <c r="D48" s="441"/>
      <c r="E48" s="441"/>
      <c r="F48" s="441"/>
      <c r="G48" s="441"/>
      <c r="H48" s="441"/>
      <c r="I48" s="441"/>
      <c r="J48" s="441"/>
      <c r="K48" s="441"/>
      <c r="L48" s="441"/>
      <c r="M48" s="441"/>
      <c r="O48" s="441"/>
      <c r="P48" s="441"/>
      <c r="Q48" s="441"/>
      <c r="R48" s="441"/>
      <c r="S48" s="441"/>
      <c r="T48" s="441"/>
      <c r="U48" s="441"/>
      <c r="V48" s="441"/>
      <c r="W48" s="441"/>
    </row>
    <row r="49" spans="2:23" ht="11.25" customHeight="1">
      <c r="B49" s="441"/>
      <c r="C49" s="441"/>
      <c r="D49" s="441"/>
      <c r="E49" s="441"/>
      <c r="F49" s="441"/>
      <c r="G49" s="441"/>
      <c r="H49" s="441"/>
      <c r="I49" s="441"/>
      <c r="J49" s="441"/>
      <c r="K49" s="441"/>
      <c r="L49" s="441"/>
      <c r="M49" s="441"/>
      <c r="O49" s="441"/>
      <c r="P49" s="441"/>
      <c r="Q49" s="441"/>
      <c r="R49" s="441"/>
      <c r="S49" s="441"/>
      <c r="T49" s="441"/>
      <c r="U49" s="441"/>
      <c r="V49" s="441"/>
      <c r="W49" s="441"/>
    </row>
    <row r="50" spans="2:23" ht="11.25" customHeight="1">
      <c r="B50" s="441"/>
      <c r="C50" s="441"/>
      <c r="D50" s="441"/>
      <c r="E50" s="441"/>
      <c r="F50" s="441"/>
      <c r="G50" s="441"/>
      <c r="H50" s="441"/>
      <c r="I50" s="441"/>
      <c r="J50" s="441"/>
      <c r="K50" s="441"/>
      <c r="L50" s="441"/>
      <c r="M50" s="441"/>
      <c r="O50" s="441"/>
      <c r="P50" s="441"/>
      <c r="Q50" s="441"/>
      <c r="R50" s="441"/>
      <c r="S50" s="441"/>
      <c r="T50" s="441"/>
      <c r="U50" s="441"/>
      <c r="V50" s="441"/>
      <c r="W50" s="441"/>
    </row>
    <row r="51" spans="2:23" ht="11.25" customHeight="1">
      <c r="B51" s="441"/>
      <c r="C51" s="441"/>
      <c r="D51" s="441"/>
      <c r="E51" s="441"/>
      <c r="F51" s="441"/>
      <c r="G51" s="441"/>
      <c r="H51" s="441"/>
      <c r="I51" s="441"/>
      <c r="J51" s="441"/>
      <c r="K51" s="441"/>
      <c r="L51" s="441"/>
      <c r="M51" s="441"/>
      <c r="O51" s="441"/>
      <c r="P51" s="441"/>
      <c r="Q51" s="441"/>
      <c r="R51" s="441"/>
      <c r="S51" s="441"/>
      <c r="T51" s="441"/>
      <c r="U51" s="441"/>
      <c r="V51" s="441"/>
      <c r="W51" s="441"/>
    </row>
    <row r="52" spans="2:23" ht="11.25" customHeight="1">
      <c r="B52" s="441"/>
      <c r="C52" s="441"/>
      <c r="D52" s="441"/>
      <c r="E52" s="441"/>
      <c r="F52" s="441"/>
      <c r="G52" s="441"/>
      <c r="H52" s="441"/>
      <c r="I52" s="441"/>
      <c r="J52" s="441"/>
      <c r="K52" s="441"/>
      <c r="L52" s="441"/>
      <c r="M52" s="441"/>
      <c r="O52" s="441"/>
      <c r="P52" s="441"/>
      <c r="Q52" s="441"/>
      <c r="R52" s="441"/>
      <c r="S52" s="441"/>
      <c r="T52" s="441"/>
      <c r="U52" s="441"/>
      <c r="V52" s="441"/>
      <c r="W52" s="441"/>
    </row>
    <row r="53" spans="2:23" ht="11.25" customHeight="1">
      <c r="B53" s="441"/>
      <c r="C53" s="441"/>
      <c r="D53" s="441"/>
      <c r="E53" s="441"/>
      <c r="F53" s="441"/>
      <c r="G53" s="441"/>
      <c r="H53" s="441"/>
      <c r="I53" s="441"/>
      <c r="J53" s="441"/>
      <c r="K53" s="441"/>
      <c r="L53" s="441"/>
      <c r="M53" s="441"/>
      <c r="O53" s="441"/>
      <c r="P53" s="441"/>
      <c r="Q53" s="441"/>
      <c r="R53" s="441"/>
      <c r="S53" s="441"/>
      <c r="T53" s="441"/>
      <c r="U53" s="441"/>
      <c r="V53" s="441"/>
      <c r="W53" s="441"/>
    </row>
    <row r="54" spans="2:23" ht="11.25" customHeight="1">
      <c r="B54" s="441"/>
      <c r="C54" s="441"/>
      <c r="D54" s="441"/>
      <c r="E54" s="441"/>
      <c r="F54" s="441"/>
      <c r="G54" s="441"/>
      <c r="H54" s="441"/>
      <c r="I54" s="441"/>
      <c r="J54" s="441"/>
      <c r="K54" s="441"/>
      <c r="L54" s="441"/>
      <c r="M54" s="441"/>
      <c r="O54" s="441"/>
      <c r="P54" s="441"/>
      <c r="Q54" s="441"/>
      <c r="R54" s="441"/>
      <c r="S54" s="441"/>
      <c r="T54" s="441"/>
      <c r="U54" s="441"/>
      <c r="V54" s="441"/>
      <c r="W54" s="441"/>
    </row>
    <row r="55" spans="2:23" ht="11.25" customHeight="1">
      <c r="B55" s="441"/>
      <c r="C55" s="441"/>
      <c r="D55" s="441"/>
      <c r="E55" s="441"/>
      <c r="F55" s="441"/>
      <c r="G55" s="441"/>
      <c r="H55" s="441"/>
      <c r="I55" s="441"/>
      <c r="J55" s="441"/>
      <c r="K55" s="441"/>
      <c r="L55" s="441"/>
      <c r="M55" s="441"/>
      <c r="O55" s="441"/>
      <c r="P55" s="441"/>
      <c r="Q55" s="441"/>
      <c r="R55" s="441"/>
      <c r="S55" s="441"/>
      <c r="T55" s="441"/>
      <c r="U55" s="441"/>
      <c r="V55" s="441"/>
      <c r="W55" s="441"/>
    </row>
    <row r="56" spans="2:23" ht="11.25" customHeight="1">
      <c r="B56" s="441"/>
      <c r="C56" s="441"/>
      <c r="D56" s="441"/>
      <c r="E56" s="441"/>
      <c r="F56" s="441"/>
      <c r="G56" s="441"/>
      <c r="H56" s="441"/>
      <c r="I56" s="441"/>
      <c r="J56" s="441"/>
      <c r="K56" s="441"/>
      <c r="L56" s="441"/>
      <c r="M56" s="441"/>
      <c r="O56" s="441"/>
      <c r="P56" s="441"/>
      <c r="Q56" s="441"/>
      <c r="R56" s="441"/>
      <c r="S56" s="441"/>
      <c r="T56" s="441"/>
      <c r="U56" s="441"/>
      <c r="V56" s="441"/>
      <c r="W56" s="441"/>
    </row>
    <row r="57" spans="2:23" ht="11.25" customHeight="1">
      <c r="B57" s="441"/>
      <c r="C57" s="441"/>
      <c r="D57" s="441"/>
      <c r="E57" s="441"/>
      <c r="F57" s="441"/>
      <c r="G57" s="441"/>
      <c r="H57" s="441"/>
      <c r="I57" s="441"/>
      <c r="J57" s="441"/>
      <c r="K57" s="441"/>
      <c r="L57" s="441"/>
      <c r="M57" s="441"/>
      <c r="O57" s="441"/>
      <c r="P57" s="441"/>
      <c r="Q57" s="441"/>
      <c r="R57" s="441"/>
      <c r="S57" s="441"/>
      <c r="T57" s="441"/>
      <c r="U57" s="441"/>
      <c r="V57" s="441"/>
      <c r="W57" s="441"/>
    </row>
    <row r="58" spans="2:23" ht="11.25" customHeight="1">
      <c r="B58" s="441"/>
      <c r="C58" s="441"/>
      <c r="D58" s="441"/>
      <c r="E58" s="441"/>
      <c r="F58" s="441"/>
      <c r="G58" s="441"/>
      <c r="H58" s="441"/>
      <c r="I58" s="441"/>
      <c r="J58" s="441"/>
      <c r="K58" s="441"/>
      <c r="L58" s="441"/>
      <c r="M58" s="441"/>
      <c r="O58" s="441"/>
      <c r="P58" s="441"/>
      <c r="Q58" s="441"/>
      <c r="R58" s="441"/>
      <c r="S58" s="441"/>
      <c r="T58" s="441"/>
      <c r="U58" s="441"/>
      <c r="V58" s="441"/>
      <c r="W58" s="441"/>
    </row>
    <row r="59" spans="2:23" ht="11.25" customHeight="1">
      <c r="B59" s="441"/>
      <c r="C59" s="441"/>
      <c r="D59" s="441"/>
      <c r="E59" s="441"/>
      <c r="F59" s="441"/>
      <c r="G59" s="441"/>
      <c r="H59" s="441"/>
      <c r="I59" s="441"/>
      <c r="J59" s="441"/>
      <c r="K59" s="441"/>
      <c r="L59" s="441"/>
      <c r="M59" s="441"/>
      <c r="O59" s="441"/>
      <c r="P59" s="441"/>
      <c r="Q59" s="441"/>
      <c r="R59" s="441"/>
      <c r="S59" s="441"/>
      <c r="T59" s="441"/>
      <c r="U59" s="441"/>
      <c r="V59" s="441"/>
      <c r="W59" s="441"/>
    </row>
    <row r="60" spans="2:23" ht="11.25" customHeight="1">
      <c r="B60" s="441"/>
      <c r="C60" s="441"/>
      <c r="D60" s="441"/>
      <c r="E60" s="441"/>
      <c r="F60" s="441"/>
      <c r="G60" s="441"/>
      <c r="H60" s="441"/>
      <c r="I60" s="441"/>
      <c r="J60" s="441"/>
      <c r="K60" s="441"/>
      <c r="L60" s="441"/>
      <c r="M60" s="441"/>
      <c r="O60" s="441"/>
      <c r="P60" s="441"/>
      <c r="Q60" s="441"/>
      <c r="R60" s="441"/>
      <c r="S60" s="441"/>
      <c r="T60" s="441"/>
      <c r="U60" s="441"/>
      <c r="V60" s="441"/>
      <c r="W60" s="441"/>
    </row>
    <row r="61" spans="2:23" ht="11.25" customHeight="1">
      <c r="B61" s="441"/>
      <c r="C61" s="441"/>
      <c r="D61" s="441"/>
      <c r="E61" s="441"/>
      <c r="F61" s="441"/>
      <c r="G61" s="441"/>
      <c r="H61" s="441"/>
      <c r="I61" s="441"/>
      <c r="J61" s="441"/>
      <c r="K61" s="441"/>
      <c r="L61" s="441"/>
      <c r="M61" s="441"/>
      <c r="O61" s="441"/>
      <c r="P61" s="441"/>
      <c r="Q61" s="441"/>
      <c r="R61" s="441"/>
      <c r="S61" s="441"/>
      <c r="T61" s="441"/>
      <c r="U61" s="441"/>
      <c r="V61" s="441"/>
      <c r="W61" s="441"/>
    </row>
    <row r="62" spans="2:23" ht="11.25" customHeight="1">
      <c r="B62" s="441"/>
      <c r="C62" s="441"/>
      <c r="D62" s="441"/>
      <c r="E62" s="441"/>
      <c r="F62" s="441"/>
      <c r="G62" s="441"/>
      <c r="H62" s="441"/>
      <c r="I62" s="441"/>
      <c r="J62" s="441"/>
      <c r="K62" s="441"/>
      <c r="L62" s="441"/>
      <c r="M62" s="441"/>
      <c r="O62" s="441"/>
      <c r="P62" s="441"/>
      <c r="Q62" s="441"/>
      <c r="R62" s="441"/>
      <c r="S62" s="441"/>
      <c r="T62" s="441"/>
      <c r="U62" s="441"/>
      <c r="V62" s="441"/>
      <c r="W62" s="441"/>
    </row>
    <row r="63" spans="2:23" ht="11.25" customHeight="1">
      <c r="B63" s="441"/>
      <c r="C63" s="441"/>
      <c r="D63" s="441"/>
      <c r="E63" s="441"/>
      <c r="F63" s="441"/>
      <c r="G63" s="441"/>
      <c r="H63" s="441"/>
      <c r="I63" s="441"/>
      <c r="J63" s="441"/>
      <c r="K63" s="441"/>
      <c r="L63" s="441"/>
      <c r="M63" s="441"/>
      <c r="O63" s="441"/>
      <c r="P63" s="441"/>
      <c r="Q63" s="441"/>
      <c r="R63" s="441"/>
      <c r="S63" s="441"/>
      <c r="T63" s="441"/>
      <c r="U63" s="441"/>
      <c r="V63" s="441"/>
      <c r="W63" s="441"/>
    </row>
    <row r="64" spans="2:23" ht="11.25" customHeight="1">
      <c r="B64" s="441"/>
      <c r="C64" s="441"/>
      <c r="D64" s="441"/>
      <c r="E64" s="441"/>
      <c r="F64" s="441"/>
      <c r="G64" s="441"/>
      <c r="H64" s="441"/>
      <c r="I64" s="441"/>
      <c r="J64" s="441"/>
      <c r="K64" s="441"/>
      <c r="L64" s="441"/>
      <c r="M64" s="441"/>
      <c r="O64" s="441"/>
      <c r="P64" s="441"/>
      <c r="Q64" s="441"/>
      <c r="R64" s="441"/>
      <c r="S64" s="441"/>
      <c r="T64" s="441"/>
      <c r="U64" s="441"/>
      <c r="V64" s="441"/>
      <c r="W64" s="441"/>
    </row>
    <row r="65" spans="2:28" ht="11.25" customHeight="1">
      <c r="B65" s="441"/>
      <c r="C65" s="441"/>
      <c r="D65" s="441"/>
      <c r="E65" s="441"/>
      <c r="F65" s="441"/>
      <c r="G65" s="441"/>
      <c r="H65" s="441"/>
      <c r="I65" s="441"/>
      <c r="J65" s="441"/>
      <c r="K65" s="441"/>
      <c r="L65" s="441"/>
      <c r="M65" s="441"/>
      <c r="O65" s="441"/>
      <c r="P65" s="441"/>
      <c r="Q65" s="441"/>
      <c r="R65" s="441"/>
      <c r="S65" s="441"/>
      <c r="T65" s="441"/>
      <c r="U65" s="441"/>
      <c r="V65" s="441"/>
      <c r="W65" s="441"/>
    </row>
    <row r="66" spans="2:28" ht="11.25" customHeight="1">
      <c r="B66" s="441"/>
      <c r="C66" s="441"/>
      <c r="D66" s="441"/>
      <c r="E66" s="441"/>
      <c r="F66" s="441"/>
      <c r="G66" s="441"/>
      <c r="H66" s="441"/>
      <c r="I66" s="441"/>
      <c r="J66" s="441"/>
      <c r="K66" s="441"/>
      <c r="L66" s="441"/>
      <c r="M66" s="441"/>
      <c r="O66" s="441"/>
      <c r="P66" s="441"/>
      <c r="Q66" s="441"/>
      <c r="R66" s="441"/>
      <c r="S66" s="441"/>
      <c r="T66" s="441"/>
      <c r="U66" s="441"/>
      <c r="V66" s="441"/>
      <c r="W66" s="441"/>
    </row>
    <row r="67" spans="2:28" ht="11.25" customHeight="1">
      <c r="B67" s="441"/>
      <c r="C67" s="441"/>
      <c r="D67" s="441"/>
      <c r="E67" s="441"/>
      <c r="F67" s="441"/>
      <c r="G67" s="441"/>
      <c r="H67" s="441"/>
      <c r="I67" s="441"/>
      <c r="J67" s="441"/>
      <c r="K67" s="441"/>
      <c r="L67" s="441"/>
      <c r="M67" s="441"/>
    </row>
    <row r="70" spans="2:28" ht="11.25" customHeight="1">
      <c r="B70" s="475"/>
      <c r="C70" s="475"/>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row>
    <row r="71" spans="2:28" ht="15" customHeight="1">
      <c r="B71" s="475"/>
      <c r="C71" s="442" t="s">
        <v>257</v>
      </c>
      <c r="D71" s="475"/>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row>
    <row r="72" spans="2:28" ht="11.25" customHeight="1">
      <c r="B72" s="475"/>
      <c r="C72" s="1012">
        <v>2019</v>
      </c>
      <c r="D72" s="1010"/>
      <c r="E72" s="1010"/>
      <c r="F72" s="1010"/>
      <c r="G72" s="1010">
        <v>2020</v>
      </c>
      <c r="H72" s="1010"/>
      <c r="I72" s="1010"/>
      <c r="J72" s="1010"/>
      <c r="K72" s="1010">
        <v>2021</v>
      </c>
      <c r="L72" s="1010"/>
      <c r="M72" s="1010"/>
      <c r="N72" s="1010"/>
      <c r="O72" s="1010">
        <v>2022</v>
      </c>
      <c r="P72" s="1010"/>
      <c r="Q72" s="1010"/>
      <c r="R72" s="1010"/>
      <c r="S72" s="1010">
        <v>2023</v>
      </c>
      <c r="T72" s="1010"/>
      <c r="U72" s="1010"/>
      <c r="V72" s="1010"/>
      <c r="W72" s="1010">
        <v>2024</v>
      </c>
      <c r="X72" s="1010"/>
      <c r="Y72" s="1010"/>
      <c r="Z72" s="1010"/>
      <c r="AA72" s="1010">
        <v>2025</v>
      </c>
      <c r="AB72" s="1011"/>
    </row>
    <row r="73" spans="2:28" ht="11.25" customHeight="1">
      <c r="B73" s="475"/>
      <c r="C73" s="476" t="s">
        <v>76</v>
      </c>
      <c r="D73" s="477" t="s">
        <v>77</v>
      </c>
      <c r="E73" s="477" t="s">
        <v>78</v>
      </c>
      <c r="F73" s="477" t="s">
        <v>79</v>
      </c>
      <c r="G73" s="477" t="s">
        <v>76</v>
      </c>
      <c r="H73" s="477" t="s">
        <v>77</v>
      </c>
      <c r="I73" s="477" t="s">
        <v>78</v>
      </c>
      <c r="J73" s="477" t="s">
        <v>79</v>
      </c>
      <c r="K73" s="477" t="s">
        <v>76</v>
      </c>
      <c r="L73" s="477" t="s">
        <v>77</v>
      </c>
      <c r="M73" s="477" t="s">
        <v>78</v>
      </c>
      <c r="N73" s="477" t="s">
        <v>79</v>
      </c>
      <c r="O73" s="477" t="s">
        <v>76</v>
      </c>
      <c r="P73" s="477" t="s">
        <v>77</v>
      </c>
      <c r="Q73" s="477" t="s">
        <v>78</v>
      </c>
      <c r="R73" s="477" t="s">
        <v>79</v>
      </c>
      <c r="S73" s="477" t="s">
        <v>76</v>
      </c>
      <c r="T73" s="477" t="s">
        <v>77</v>
      </c>
      <c r="U73" s="477" t="s">
        <v>78</v>
      </c>
      <c r="V73" s="477" t="s">
        <v>79</v>
      </c>
      <c r="W73" s="477" t="s">
        <v>76</v>
      </c>
      <c r="X73" s="477" t="s">
        <v>77</v>
      </c>
      <c r="Y73" s="477" t="s">
        <v>78</v>
      </c>
      <c r="Z73" s="477" t="s">
        <v>79</v>
      </c>
      <c r="AA73" s="477" t="s">
        <v>76</v>
      </c>
      <c r="AB73" s="478" t="s">
        <v>77</v>
      </c>
    </row>
    <row r="74" spans="2:28" ht="11.25" customHeight="1">
      <c r="B74" s="479" t="s">
        <v>66</v>
      </c>
      <c r="C74" s="2">
        <v>30.837507991591991</v>
      </c>
      <c r="D74" s="3">
        <v>33.953141039553955</v>
      </c>
      <c r="E74" s="3">
        <v>32.679600175118971</v>
      </c>
      <c r="F74" s="3">
        <v>29.071937977195972</v>
      </c>
      <c r="G74" s="3">
        <v>32.867958452875001</v>
      </c>
      <c r="H74" s="3">
        <v>33.206295556839947</v>
      </c>
      <c r="I74" s="3">
        <v>41.78565465004899</v>
      </c>
      <c r="J74" s="3">
        <v>41.122082655867025</v>
      </c>
      <c r="K74" s="3">
        <v>66.469874093214926</v>
      </c>
      <c r="L74" s="3">
        <v>77.049227475097226</v>
      </c>
      <c r="M74" s="3">
        <v>82.977083391657104</v>
      </c>
      <c r="N74" s="3">
        <v>93.026658177726162</v>
      </c>
      <c r="O74" s="3">
        <v>70.472876071614238</v>
      </c>
      <c r="P74" s="3">
        <v>63.010629490387956</v>
      </c>
      <c r="Q74" s="3">
        <v>40.292607721461913</v>
      </c>
      <c r="R74" s="3">
        <v>32.992855328705957</v>
      </c>
      <c r="S74" s="3">
        <v>48.554719637294028</v>
      </c>
      <c r="T74" s="3">
        <v>30.238316773666011</v>
      </c>
      <c r="U74" s="3">
        <v>30.712101886970938</v>
      </c>
      <c r="V74" s="3">
        <v>32.922114129419008</v>
      </c>
      <c r="W74" s="3">
        <v>37.070217790958985</v>
      </c>
      <c r="X74" s="3">
        <v>43.971981315603912</v>
      </c>
      <c r="Y74" s="3">
        <v>37.087591104011985</v>
      </c>
      <c r="Z74" s="3">
        <v>72.603837810255982</v>
      </c>
      <c r="AA74" s="3">
        <v>85.514574698128087</v>
      </c>
      <c r="AB74" s="4">
        <v>64.345927208524984</v>
      </c>
    </row>
    <row r="75" spans="2:28" ht="11.25" customHeight="1">
      <c r="B75" s="479" t="s">
        <v>67</v>
      </c>
      <c r="C75" s="31">
        <v>3217</v>
      </c>
      <c r="D75" s="32">
        <v>2910</v>
      </c>
      <c r="E75" s="32">
        <v>2876</v>
      </c>
      <c r="F75" s="32">
        <v>2807</v>
      </c>
      <c r="G75" s="32">
        <v>3466</v>
      </c>
      <c r="H75" s="32">
        <v>2672</v>
      </c>
      <c r="I75" s="32">
        <v>2818</v>
      </c>
      <c r="J75" s="32">
        <v>3183</v>
      </c>
      <c r="K75" s="32">
        <v>4411</v>
      </c>
      <c r="L75" s="32">
        <v>4163</v>
      </c>
      <c r="M75" s="32">
        <v>4237</v>
      </c>
      <c r="N75" s="32">
        <v>4380</v>
      </c>
      <c r="O75" s="32">
        <v>5035</v>
      </c>
      <c r="P75" s="32">
        <v>4141</v>
      </c>
      <c r="Q75" s="32">
        <v>3610</v>
      </c>
      <c r="R75" s="32">
        <v>3390</v>
      </c>
      <c r="S75" s="32">
        <v>3689</v>
      </c>
      <c r="T75" s="32">
        <v>3217</v>
      </c>
      <c r="U75" s="32">
        <v>2980</v>
      </c>
      <c r="V75" s="32">
        <v>3041</v>
      </c>
      <c r="W75" s="32">
        <v>3484</v>
      </c>
      <c r="X75" s="32">
        <v>3251</v>
      </c>
      <c r="Y75" s="32">
        <v>2963</v>
      </c>
      <c r="Z75" s="32">
        <v>2914</v>
      </c>
      <c r="AA75" s="32">
        <v>3064</v>
      </c>
      <c r="AB75" s="33">
        <v>2535</v>
      </c>
    </row>
    <row r="76" spans="2:28" ht="11.25" customHeight="1">
      <c r="B76" s="459" t="s">
        <v>74</v>
      </c>
    </row>
  </sheetData>
  <mergeCells count="7">
    <mergeCell ref="AA72:AB72"/>
    <mergeCell ref="C72:F72"/>
    <mergeCell ref="G72:J72"/>
    <mergeCell ref="K72:N72"/>
    <mergeCell ref="O72:R72"/>
    <mergeCell ref="S72:V72"/>
    <mergeCell ref="W72:Z72"/>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7603E-39B8-4526-8851-1A130A27E52A}">
  <sheetPr>
    <tabColor theme="4"/>
  </sheetPr>
  <dimension ref="A1:AV153"/>
  <sheetViews>
    <sheetView showGridLines="0" zoomScaleNormal="100" workbookViewId="0">
      <selection activeCell="C47" sqref="C47:F47"/>
    </sheetView>
  </sheetViews>
  <sheetFormatPr defaultColWidth="7.6640625" defaultRowHeight="11.25" customHeight="1"/>
  <cols>
    <col min="1" max="1" width="3.33203125" style="949" customWidth="1"/>
    <col min="2" max="2" width="25.33203125" style="949" customWidth="1"/>
    <col min="3" max="16384" width="7.6640625" style="949"/>
  </cols>
  <sheetData>
    <row r="1" spans="1:14" ht="11.25" customHeight="1">
      <c r="A1" s="948"/>
    </row>
    <row r="3" spans="1:14" ht="11.25" customHeight="1">
      <c r="E3" s="948"/>
    </row>
    <row r="4" spans="1:14" ht="11.25" customHeight="1">
      <c r="A4" s="950"/>
    </row>
    <row r="5" spans="1:14" ht="11.25" customHeight="1">
      <c r="A5" s="950"/>
      <c r="I5" s="105"/>
      <c r="J5" s="105"/>
      <c r="K5" s="105"/>
      <c r="L5" s="105"/>
      <c r="M5" s="105"/>
    </row>
    <row r="6" spans="1:14" ht="15.5">
      <c r="A6" s="950"/>
      <c r="C6" s="951" t="s">
        <v>557</v>
      </c>
    </row>
    <row r="7" spans="1:14" s="956" customFormat="1" ht="11.25" customHeight="1">
      <c r="A7" s="950"/>
      <c r="B7" s="952"/>
      <c r="C7" s="953">
        <v>2015</v>
      </c>
      <c r="D7" s="954">
        <v>2016</v>
      </c>
      <c r="E7" s="954">
        <v>2017</v>
      </c>
      <c r="F7" s="954">
        <v>2018</v>
      </c>
      <c r="G7" s="954">
        <v>2019</v>
      </c>
      <c r="H7" s="954">
        <v>2020</v>
      </c>
      <c r="I7" s="954">
        <v>2021</v>
      </c>
      <c r="J7" s="954">
        <v>2022</v>
      </c>
      <c r="K7" s="954">
        <v>2023</v>
      </c>
      <c r="L7" s="954">
        <v>2024</v>
      </c>
      <c r="M7" s="955">
        <v>2025</v>
      </c>
    </row>
    <row r="8" spans="1:14" ht="11.25" customHeight="1">
      <c r="A8" s="950"/>
      <c r="B8" s="953" t="s">
        <v>66</v>
      </c>
      <c r="C8" s="957">
        <v>7.6495731332700005</v>
      </c>
      <c r="D8" s="958">
        <v>10.597183070830999</v>
      </c>
      <c r="E8" s="958">
        <v>13.659307248877997</v>
      </c>
      <c r="F8" s="958">
        <v>25.059429251092997</v>
      </c>
      <c r="G8" s="958">
        <v>33.624026532725011</v>
      </c>
      <c r="H8" s="958">
        <v>40.646636473615999</v>
      </c>
      <c r="I8" s="958">
        <v>95.813130617997999</v>
      </c>
      <c r="J8" s="958">
        <v>63.715895840577012</v>
      </c>
      <c r="K8" s="958">
        <v>61.817629750058984</v>
      </c>
      <c r="L8" s="958">
        <v>104.40984899295201</v>
      </c>
      <c r="M8" s="959">
        <v>104.33787688651496</v>
      </c>
    </row>
    <row r="9" spans="1:14" ht="11.25" customHeight="1">
      <c r="A9" s="950"/>
      <c r="B9" s="960" t="s">
        <v>67</v>
      </c>
      <c r="C9" s="961">
        <v>1135</v>
      </c>
      <c r="D9" s="962">
        <v>1472</v>
      </c>
      <c r="E9" s="962">
        <v>1939</v>
      </c>
      <c r="F9" s="962">
        <v>2349</v>
      </c>
      <c r="G9" s="962">
        <v>2646</v>
      </c>
      <c r="H9" s="962">
        <v>2889</v>
      </c>
      <c r="I9" s="962">
        <v>4221</v>
      </c>
      <c r="J9" s="962">
        <v>4189</v>
      </c>
      <c r="K9" s="962">
        <v>3995</v>
      </c>
      <c r="L9" s="962">
        <v>4689</v>
      </c>
      <c r="M9" s="963">
        <v>2369</v>
      </c>
      <c r="N9" s="964"/>
    </row>
    <row r="10" spans="1:14" ht="11.25" customHeight="1">
      <c r="A10" s="950"/>
      <c r="B10" s="953" t="s">
        <v>383</v>
      </c>
      <c r="C10" s="965">
        <v>8.7329748462929443E-2</v>
      </c>
      <c r="D10" s="966">
        <v>0.12646342479379474</v>
      </c>
      <c r="E10" s="966">
        <v>0.14618468716265606</v>
      </c>
      <c r="F10" s="966">
        <v>0.16760543408323231</v>
      </c>
      <c r="G10" s="966">
        <v>0.21599604997013916</v>
      </c>
      <c r="H10" s="966">
        <v>0.23092865678362157</v>
      </c>
      <c r="I10" s="966">
        <v>0.26657227875012851</v>
      </c>
      <c r="J10" s="966">
        <v>0.27023711959535518</v>
      </c>
      <c r="K10" s="966">
        <v>0.37527619675572815</v>
      </c>
      <c r="L10" s="966">
        <v>0.4864461312863072</v>
      </c>
      <c r="M10" s="967">
        <v>0.6409794140213525</v>
      </c>
      <c r="N10" s="964"/>
    </row>
    <row r="11" spans="1:14" ht="11.25" customHeight="1">
      <c r="A11" s="950"/>
      <c r="B11" s="960" t="s">
        <v>384</v>
      </c>
      <c r="C11" s="968">
        <v>9.3731934924436364E-2</v>
      </c>
      <c r="D11" s="969">
        <v>0.1306122448979592</v>
      </c>
      <c r="E11" s="969">
        <v>0.16067285382830626</v>
      </c>
      <c r="F11" s="969">
        <v>0.18265940902021774</v>
      </c>
      <c r="G11" s="969">
        <v>0.19038710605842568</v>
      </c>
      <c r="H11" s="969">
        <v>0.20482098546614674</v>
      </c>
      <c r="I11" s="969">
        <v>0.21497326203208555</v>
      </c>
      <c r="J11" s="969">
        <v>0.228807078872624</v>
      </c>
      <c r="K11" s="969">
        <v>0.26654657058980519</v>
      </c>
      <c r="L11" s="969">
        <v>0.31631138694009714</v>
      </c>
      <c r="M11" s="970">
        <v>0.3557057057057057</v>
      </c>
      <c r="N11" s="964"/>
    </row>
    <row r="12" spans="1:14" ht="11.25" customHeight="1">
      <c r="A12" s="950"/>
      <c r="B12" s="971" t="s">
        <v>74</v>
      </c>
      <c r="C12" s="950"/>
      <c r="D12" s="950"/>
      <c r="E12" s="950"/>
      <c r="F12" s="950"/>
      <c r="G12" s="950"/>
      <c r="H12" s="950"/>
      <c r="I12" s="950"/>
      <c r="J12" s="950"/>
      <c r="K12" s="950"/>
      <c r="L12" s="950"/>
    </row>
    <row r="13" spans="1:14" ht="11.25" customHeight="1">
      <c r="A13" s="950"/>
      <c r="B13" s="950"/>
      <c r="C13" s="950"/>
      <c r="D13" s="950"/>
      <c r="E13" s="950"/>
      <c r="F13" s="950"/>
      <c r="G13" s="950"/>
      <c r="H13" s="950"/>
      <c r="I13" s="950"/>
      <c r="J13" s="950"/>
      <c r="K13" s="950"/>
      <c r="L13" s="950"/>
    </row>
    <row r="14" spans="1:14" ht="11.25" customHeight="1">
      <c r="A14" s="950"/>
      <c r="B14" s="972"/>
      <c r="L14" s="973"/>
    </row>
    <row r="15" spans="1:14" ht="11.25" customHeight="1">
      <c r="A15" s="950"/>
    </row>
    <row r="16" spans="1:14" ht="11.25" customHeight="1">
      <c r="A16" s="950"/>
    </row>
    <row r="17" spans="1:11" ht="11.25" customHeight="1">
      <c r="A17" s="950"/>
    </row>
    <row r="18" spans="1:11" ht="11.25" customHeight="1">
      <c r="A18" s="950"/>
    </row>
    <row r="19" spans="1:11" ht="11.25" customHeight="1">
      <c r="A19" s="950"/>
    </row>
    <row r="20" spans="1:11" ht="11.25" customHeight="1">
      <c r="A20" s="950"/>
      <c r="J20" s="974"/>
      <c r="K20" s="974"/>
    </row>
    <row r="21" spans="1:11" ht="11.25" customHeight="1">
      <c r="A21" s="950"/>
    </row>
    <row r="22" spans="1:11" ht="11.25" customHeight="1">
      <c r="A22" s="950"/>
    </row>
    <row r="23" spans="1:11" ht="11.25" customHeight="1">
      <c r="A23" s="950"/>
    </row>
    <row r="24" spans="1:11" ht="11.25" customHeight="1">
      <c r="A24" s="950"/>
    </row>
    <row r="25" spans="1:11" ht="11.25" customHeight="1">
      <c r="A25" s="950"/>
    </row>
    <row r="26" spans="1:11" ht="11.25" customHeight="1">
      <c r="A26" s="950"/>
    </row>
    <row r="27" spans="1:11" ht="11.25" customHeight="1">
      <c r="A27" s="950"/>
    </row>
    <row r="28" spans="1:11" ht="11.25" customHeight="1">
      <c r="A28" s="950"/>
    </row>
    <row r="29" spans="1:11" ht="11.25" customHeight="1">
      <c r="A29" s="950"/>
    </row>
    <row r="30" spans="1:11" ht="11.25" customHeight="1">
      <c r="A30" s="950"/>
    </row>
    <row r="31" spans="1:11" ht="11.25" customHeight="1">
      <c r="A31" s="950"/>
    </row>
    <row r="32" spans="1:11" ht="11.25" customHeight="1">
      <c r="A32" s="950"/>
    </row>
    <row r="33" spans="1:48" ht="11.25" customHeight="1">
      <c r="A33" s="950"/>
    </row>
    <row r="34" spans="1:48" ht="11.25" customHeight="1">
      <c r="A34" s="950"/>
    </row>
    <row r="35" spans="1:48" ht="11.25" customHeight="1">
      <c r="A35" s="950"/>
    </row>
    <row r="36" spans="1:48" ht="11.25" customHeight="1">
      <c r="A36" s="950"/>
    </row>
    <row r="37" spans="1:48" ht="11.25" customHeight="1">
      <c r="A37" s="950"/>
    </row>
    <row r="38" spans="1:48" ht="11.25" customHeight="1">
      <c r="A38" s="950"/>
      <c r="P38" s="975"/>
      <c r="Q38" s="975"/>
      <c r="R38" s="975"/>
      <c r="S38" s="975"/>
      <c r="T38" s="975"/>
      <c r="U38" s="975"/>
      <c r="V38" s="975"/>
      <c r="W38" s="975"/>
      <c r="X38" s="975"/>
      <c r="Y38" s="975"/>
      <c r="Z38" s="975"/>
    </row>
    <row r="39" spans="1:48" ht="11.25" customHeight="1">
      <c r="A39" s="950"/>
      <c r="P39" s="975"/>
      <c r="Q39" s="975"/>
      <c r="R39" s="975"/>
      <c r="S39" s="975"/>
      <c r="T39" s="975"/>
      <c r="U39" s="975"/>
      <c r="V39" s="975"/>
      <c r="W39" s="975"/>
      <c r="X39" s="975"/>
      <c r="Y39" s="975"/>
      <c r="Z39" s="975"/>
    </row>
    <row r="40" spans="1:48" ht="11.25" customHeight="1">
      <c r="A40" s="950"/>
    </row>
    <row r="41" spans="1:48" ht="11.25" customHeight="1">
      <c r="A41" s="950"/>
    </row>
    <row r="42" spans="1:48" ht="11.25" customHeight="1">
      <c r="A42" s="950"/>
    </row>
    <row r="43" spans="1:48" ht="11.25" customHeight="1">
      <c r="A43" s="950"/>
    </row>
    <row r="44" spans="1:48" ht="11.25" customHeight="1">
      <c r="A44" s="950"/>
    </row>
    <row r="45" spans="1:48" ht="11.25" customHeight="1">
      <c r="A45" s="950"/>
    </row>
    <row r="46" spans="1:48" ht="11.25" customHeight="1">
      <c r="A46" s="950"/>
      <c r="C46" s="951" t="s">
        <v>558</v>
      </c>
      <c r="AV46" s="975"/>
    </row>
    <row r="47" spans="1:48" ht="11.25" customHeight="1">
      <c r="A47" s="950"/>
      <c r="C47" s="1014">
        <v>2015</v>
      </c>
      <c r="D47" s="1013"/>
      <c r="E47" s="1013"/>
      <c r="F47" s="1013"/>
      <c r="G47" s="1013">
        <v>2016</v>
      </c>
      <c r="H47" s="1013"/>
      <c r="I47" s="1013"/>
      <c r="J47" s="1013"/>
      <c r="K47" s="1013">
        <v>2017</v>
      </c>
      <c r="L47" s="1013"/>
      <c r="M47" s="1013"/>
      <c r="N47" s="1013"/>
      <c r="O47" s="1013">
        <v>2018</v>
      </c>
      <c r="P47" s="1013"/>
      <c r="Q47" s="1013"/>
      <c r="R47" s="1013"/>
      <c r="S47" s="1013">
        <v>2019</v>
      </c>
      <c r="T47" s="1013"/>
      <c r="U47" s="1013"/>
      <c r="V47" s="1013"/>
      <c r="W47" s="1013">
        <v>2020</v>
      </c>
      <c r="X47" s="1013"/>
      <c r="Y47" s="1013"/>
      <c r="Z47" s="1013"/>
      <c r="AA47" s="1013">
        <v>2021</v>
      </c>
      <c r="AB47" s="1013"/>
      <c r="AC47" s="1013"/>
      <c r="AD47" s="1013"/>
      <c r="AE47" s="1013">
        <v>2022</v>
      </c>
      <c r="AF47" s="1013"/>
      <c r="AG47" s="1013"/>
      <c r="AH47" s="1013"/>
      <c r="AI47" s="1013">
        <v>2023</v>
      </c>
      <c r="AJ47" s="1013"/>
      <c r="AK47" s="1013"/>
      <c r="AL47" s="1013"/>
      <c r="AM47" s="1015">
        <v>2024</v>
      </c>
      <c r="AN47" s="1015"/>
      <c r="AO47" s="1015"/>
      <c r="AP47" s="1015"/>
      <c r="AQ47" s="1016">
        <v>2025</v>
      </c>
      <c r="AR47" s="1017"/>
    </row>
    <row r="48" spans="1:48" ht="11.25" customHeight="1">
      <c r="A48" s="950"/>
      <c r="C48" s="976" t="s">
        <v>76</v>
      </c>
      <c r="D48" s="977" t="s">
        <v>77</v>
      </c>
      <c r="E48" s="977" t="s">
        <v>78</v>
      </c>
      <c r="F48" s="977" t="s">
        <v>79</v>
      </c>
      <c r="G48" s="977" t="s">
        <v>76</v>
      </c>
      <c r="H48" s="977" t="s">
        <v>77</v>
      </c>
      <c r="I48" s="977" t="s">
        <v>78</v>
      </c>
      <c r="J48" s="977" t="s">
        <v>79</v>
      </c>
      <c r="K48" s="977" t="s">
        <v>76</v>
      </c>
      <c r="L48" s="977" t="s">
        <v>77</v>
      </c>
      <c r="M48" s="977" t="s">
        <v>78</v>
      </c>
      <c r="N48" s="977" t="s">
        <v>79</v>
      </c>
      <c r="O48" s="977" t="s">
        <v>76</v>
      </c>
      <c r="P48" s="977" t="s">
        <v>77</v>
      </c>
      <c r="Q48" s="977" t="s">
        <v>78</v>
      </c>
      <c r="R48" s="977" t="s">
        <v>79</v>
      </c>
      <c r="S48" s="977" t="s">
        <v>76</v>
      </c>
      <c r="T48" s="977" t="s">
        <v>77</v>
      </c>
      <c r="U48" s="977" t="s">
        <v>78</v>
      </c>
      <c r="V48" s="977" t="s">
        <v>79</v>
      </c>
      <c r="W48" s="977" t="s">
        <v>76</v>
      </c>
      <c r="X48" s="977" t="s">
        <v>77</v>
      </c>
      <c r="Y48" s="977" t="s">
        <v>78</v>
      </c>
      <c r="Z48" s="977" t="s">
        <v>79</v>
      </c>
      <c r="AA48" s="977" t="s">
        <v>76</v>
      </c>
      <c r="AB48" s="977" t="s">
        <v>77</v>
      </c>
      <c r="AC48" s="977" t="s">
        <v>78</v>
      </c>
      <c r="AD48" s="977" t="s">
        <v>79</v>
      </c>
      <c r="AE48" s="977" t="s">
        <v>76</v>
      </c>
      <c r="AF48" s="977" t="s">
        <v>77</v>
      </c>
      <c r="AG48" s="977" t="s">
        <v>78</v>
      </c>
      <c r="AH48" s="977" t="s">
        <v>79</v>
      </c>
      <c r="AI48" s="977" t="s">
        <v>76</v>
      </c>
      <c r="AJ48" s="977" t="s">
        <v>77</v>
      </c>
      <c r="AK48" s="977" t="s">
        <v>78</v>
      </c>
      <c r="AL48" s="977" t="s">
        <v>79</v>
      </c>
      <c r="AM48" s="977" t="s">
        <v>76</v>
      </c>
      <c r="AN48" s="977" t="s">
        <v>77</v>
      </c>
      <c r="AO48" s="977" t="s">
        <v>78</v>
      </c>
      <c r="AP48" s="977" t="s">
        <v>79</v>
      </c>
      <c r="AQ48" s="983" t="s">
        <v>76</v>
      </c>
      <c r="AR48" s="984" t="s">
        <v>77</v>
      </c>
    </row>
    <row r="49" spans="1:44" s="956" customFormat="1" ht="11.25" customHeight="1">
      <c r="A49" s="950"/>
      <c r="B49" s="978" t="s">
        <v>66</v>
      </c>
      <c r="C49" s="957">
        <v>1.8735720150170001</v>
      </c>
      <c r="D49" s="958">
        <v>2.193141044239999</v>
      </c>
      <c r="E49" s="958">
        <v>1.7331720473490004</v>
      </c>
      <c r="F49" s="958">
        <v>1.8496880266640003</v>
      </c>
      <c r="G49" s="958">
        <v>3.0919048396160003</v>
      </c>
      <c r="H49" s="958">
        <v>2.4855351869540012</v>
      </c>
      <c r="I49" s="958">
        <v>2.3226137374340006</v>
      </c>
      <c r="J49" s="958">
        <v>2.6971293068269997</v>
      </c>
      <c r="K49" s="958">
        <v>2.7454431808709998</v>
      </c>
      <c r="L49" s="958">
        <v>3.3308343319170008</v>
      </c>
      <c r="M49" s="958">
        <v>3.7312745941179988</v>
      </c>
      <c r="N49" s="958">
        <v>3.8517551419720011</v>
      </c>
      <c r="O49" s="958">
        <v>4.8606294448070004</v>
      </c>
      <c r="P49" s="958">
        <v>5.8717420159480014</v>
      </c>
      <c r="Q49" s="958">
        <v>6.4212525952409996</v>
      </c>
      <c r="R49" s="958">
        <v>7.9058051950970061</v>
      </c>
      <c r="S49" s="958">
        <v>7.9297101421340042</v>
      </c>
      <c r="T49" s="958">
        <v>8.1026830247690018</v>
      </c>
      <c r="U49" s="958">
        <v>9.4735352246330038</v>
      </c>
      <c r="V49" s="958">
        <v>8.1180981411889945</v>
      </c>
      <c r="W49" s="958">
        <v>7.399610384499006</v>
      </c>
      <c r="X49" s="958">
        <v>9.1363748392219986</v>
      </c>
      <c r="Y49" s="958">
        <v>10.797886871980998</v>
      </c>
      <c r="Z49" s="958">
        <v>13.312764377913991</v>
      </c>
      <c r="AA49" s="958">
        <v>17.724050770964993</v>
      </c>
      <c r="AB49" s="958">
        <v>27.068979020205994</v>
      </c>
      <c r="AC49" s="958">
        <v>22.898982119292</v>
      </c>
      <c r="AD49" s="958">
        <v>28.121118707534976</v>
      </c>
      <c r="AE49" s="958">
        <v>19.365661981523971</v>
      </c>
      <c r="AF49" s="958">
        <v>24.168477994629981</v>
      </c>
      <c r="AG49" s="958">
        <v>10.224976511034008</v>
      </c>
      <c r="AH49" s="958">
        <v>9.9567793533889954</v>
      </c>
      <c r="AI49" s="958">
        <v>26.906797538618981</v>
      </c>
      <c r="AJ49" s="958">
        <v>10.709464593660009</v>
      </c>
      <c r="AK49" s="958">
        <v>9.5368289538779951</v>
      </c>
      <c r="AL49" s="958">
        <v>14.664538663902</v>
      </c>
      <c r="AM49" s="979">
        <v>15.887390778243008</v>
      </c>
      <c r="AN49" s="979">
        <v>21.834947387032983</v>
      </c>
      <c r="AO49" s="979">
        <v>17.089822662334992</v>
      </c>
      <c r="AP49" s="979">
        <v>49.597688165340962</v>
      </c>
      <c r="AQ49" s="979">
        <v>63.794550475077983</v>
      </c>
      <c r="AR49" s="980">
        <v>40.543326411436979</v>
      </c>
    </row>
    <row r="50" spans="1:44" ht="11.25" customHeight="1">
      <c r="A50" s="950"/>
      <c r="B50" s="978" t="s">
        <v>67</v>
      </c>
      <c r="C50" s="961">
        <v>290</v>
      </c>
      <c r="D50" s="962">
        <v>304</v>
      </c>
      <c r="E50" s="962">
        <v>243</v>
      </c>
      <c r="F50" s="962">
        <v>298</v>
      </c>
      <c r="G50" s="962">
        <v>411</v>
      </c>
      <c r="H50" s="962">
        <v>352</v>
      </c>
      <c r="I50" s="962">
        <v>347</v>
      </c>
      <c r="J50" s="962">
        <v>362</v>
      </c>
      <c r="K50" s="962">
        <v>526</v>
      </c>
      <c r="L50" s="962">
        <v>464</v>
      </c>
      <c r="M50" s="962">
        <v>470</v>
      </c>
      <c r="N50" s="962">
        <v>479</v>
      </c>
      <c r="O50" s="962">
        <v>626</v>
      </c>
      <c r="P50" s="962">
        <v>535</v>
      </c>
      <c r="Q50" s="962">
        <v>573</v>
      </c>
      <c r="R50" s="962">
        <v>615</v>
      </c>
      <c r="S50" s="962">
        <v>729</v>
      </c>
      <c r="T50" s="962">
        <v>646</v>
      </c>
      <c r="U50" s="962">
        <v>643</v>
      </c>
      <c r="V50" s="962">
        <v>628</v>
      </c>
      <c r="W50" s="962">
        <v>820</v>
      </c>
      <c r="X50" s="962">
        <v>605</v>
      </c>
      <c r="Y50" s="962">
        <v>662</v>
      </c>
      <c r="Z50" s="962">
        <v>802</v>
      </c>
      <c r="AA50" s="962">
        <v>1061</v>
      </c>
      <c r="AB50" s="962">
        <v>991</v>
      </c>
      <c r="AC50" s="962">
        <v>1056</v>
      </c>
      <c r="AD50" s="962">
        <v>1113</v>
      </c>
      <c r="AE50" s="962">
        <v>1265</v>
      </c>
      <c r="AF50" s="962">
        <v>1101</v>
      </c>
      <c r="AG50" s="962">
        <v>939</v>
      </c>
      <c r="AH50" s="962">
        <v>884</v>
      </c>
      <c r="AI50" s="962">
        <v>1003</v>
      </c>
      <c r="AJ50" s="962">
        <v>1008</v>
      </c>
      <c r="AK50" s="962">
        <v>984</v>
      </c>
      <c r="AL50" s="962">
        <v>1000</v>
      </c>
      <c r="AM50" s="962">
        <v>1222</v>
      </c>
      <c r="AN50" s="962">
        <v>1219</v>
      </c>
      <c r="AO50" s="962">
        <v>1118</v>
      </c>
      <c r="AP50" s="962">
        <v>1130</v>
      </c>
      <c r="AQ50" s="962">
        <v>1297</v>
      </c>
      <c r="AR50" s="963">
        <v>1072</v>
      </c>
    </row>
    <row r="51" spans="1:44" s="956" customFormat="1" ht="11.25" customHeight="1">
      <c r="B51" s="978" t="s">
        <v>383</v>
      </c>
      <c r="C51" s="965">
        <v>8.5092433191287647E-2</v>
      </c>
      <c r="D51" s="966">
        <v>0.10221519740814171</v>
      </c>
      <c r="E51" s="966">
        <v>7.3895819879280678E-2</v>
      </c>
      <c r="F51" s="966">
        <v>8.9505355999182148E-2</v>
      </c>
      <c r="G51" s="966">
        <v>0.1415540502908102</v>
      </c>
      <c r="H51" s="966">
        <v>9.4264220415223518E-2</v>
      </c>
      <c r="I51" s="966">
        <v>0.12418178828867703</v>
      </c>
      <c r="J51" s="966">
        <v>0.15975634201447497</v>
      </c>
      <c r="K51" s="966">
        <v>0.14275042817703085</v>
      </c>
      <c r="L51" s="966">
        <v>0.14483549001747209</v>
      </c>
      <c r="M51" s="966">
        <v>0.13487188982684378</v>
      </c>
      <c r="N51" s="966">
        <v>0.16360132831549007</v>
      </c>
      <c r="O51" s="966">
        <v>0.15208329133317566</v>
      </c>
      <c r="P51" s="966">
        <v>0.18317605223270689</v>
      </c>
      <c r="Q51" s="966">
        <v>0.18134483728928688</v>
      </c>
      <c r="R51" s="966">
        <v>0.15783247564060368</v>
      </c>
      <c r="S51" s="966">
        <v>0.1845175988676486</v>
      </c>
      <c r="T51" s="966">
        <v>0.20884531272842582</v>
      </c>
      <c r="U51" s="966">
        <v>0.24518133870551578</v>
      </c>
      <c r="V51" s="966">
        <v>0.23024937186748462</v>
      </c>
      <c r="W51" s="966">
        <v>0.18858029009869459</v>
      </c>
      <c r="X51" s="966">
        <v>0.23042898804440559</v>
      </c>
      <c r="Y51" s="966">
        <v>0.22042490171506052</v>
      </c>
      <c r="Z51" s="966">
        <v>0.27654725078344772</v>
      </c>
      <c r="AA51" s="966">
        <v>0.22267178991778819</v>
      </c>
      <c r="AB51" s="966">
        <v>0.31510644064720716</v>
      </c>
      <c r="AC51" s="966">
        <v>0.24715663153219095</v>
      </c>
      <c r="AD51" s="966">
        <v>0.27766993673194468</v>
      </c>
      <c r="AE51" s="966">
        <v>0.23870955079300607</v>
      </c>
      <c r="AF51" s="966">
        <v>0.34092041936764828</v>
      </c>
      <c r="AG51" s="966">
        <v>0.22709547940665492</v>
      </c>
      <c r="AH51" s="966">
        <v>0.25705254895222585</v>
      </c>
      <c r="AI51" s="966">
        <v>0.49274344139716131</v>
      </c>
      <c r="AJ51" s="966">
        <v>0.29243457157220676</v>
      </c>
      <c r="AK51" s="966">
        <v>0.2673185841732334</v>
      </c>
      <c r="AL51" s="966">
        <v>0.38772560770318454</v>
      </c>
      <c r="AM51" s="981">
        <v>0.37150778970565213</v>
      </c>
      <c r="AN51" s="981">
        <v>0.43747826911643267</v>
      </c>
      <c r="AO51" s="981">
        <v>0.38782137782010745</v>
      </c>
      <c r="AP51" s="966">
        <v>0.63671450698777965</v>
      </c>
      <c r="AQ51" s="966">
        <v>0.68706865116927351</v>
      </c>
      <c r="AR51" s="967">
        <v>0.57978260576767304</v>
      </c>
    </row>
    <row r="52" spans="1:44" ht="11.25" customHeight="1">
      <c r="B52" s="978" t="s">
        <v>384</v>
      </c>
      <c r="C52" s="968">
        <v>8.9066339066339067E-2</v>
      </c>
      <c r="D52" s="969">
        <v>9.6753660089115207E-2</v>
      </c>
      <c r="E52" s="969">
        <v>8.3879875733517434E-2</v>
      </c>
      <c r="F52" s="969">
        <v>0.10589907604832978</v>
      </c>
      <c r="G52" s="969">
        <v>0.12301706076025141</v>
      </c>
      <c r="H52" s="969">
        <v>0.12749003984063745</v>
      </c>
      <c r="I52" s="969">
        <v>0.13234172387490464</v>
      </c>
      <c r="J52" s="969">
        <v>0.14218381775333858</v>
      </c>
      <c r="K52" s="969">
        <v>0.15958737864077671</v>
      </c>
      <c r="L52" s="969">
        <v>0.15554810593362386</v>
      </c>
      <c r="M52" s="969">
        <v>0.16285516285516285</v>
      </c>
      <c r="N52" s="969">
        <v>0.16500172235618327</v>
      </c>
      <c r="O52" s="969">
        <v>0.17544843049327355</v>
      </c>
      <c r="P52" s="969">
        <v>0.17455138662316477</v>
      </c>
      <c r="Q52" s="969">
        <v>0.19195979899497487</v>
      </c>
      <c r="R52" s="969">
        <v>0.18969771745835903</v>
      </c>
      <c r="S52" s="969">
        <v>0.1903891355445286</v>
      </c>
      <c r="T52" s="969">
        <v>0.19191919191919191</v>
      </c>
      <c r="U52" s="969">
        <v>0.18989958653278205</v>
      </c>
      <c r="V52" s="969">
        <v>0.18932770575821525</v>
      </c>
      <c r="W52" s="969">
        <v>0.20297029702970298</v>
      </c>
      <c r="X52" s="969">
        <v>0.1958562641631596</v>
      </c>
      <c r="Y52" s="969">
        <v>0.20054528930627083</v>
      </c>
      <c r="Z52" s="969">
        <v>0.21823129251700679</v>
      </c>
      <c r="AA52" s="969">
        <v>0.20573977118479736</v>
      </c>
      <c r="AB52" s="969">
        <v>0.21004662992793557</v>
      </c>
      <c r="AC52" s="969">
        <v>0.22087429408073625</v>
      </c>
      <c r="AD52" s="969">
        <v>0.22353886322554731</v>
      </c>
      <c r="AE52" s="969">
        <v>0.22421127259836937</v>
      </c>
      <c r="AF52" s="969">
        <v>0.23565924657534246</v>
      </c>
      <c r="AG52" s="969">
        <v>0.22919209177446911</v>
      </c>
      <c r="AH52" s="969">
        <v>0.22684115986656403</v>
      </c>
      <c r="AI52" s="969">
        <v>0.23440056087870997</v>
      </c>
      <c r="AJ52" s="969">
        <v>0.27082213863514237</v>
      </c>
      <c r="AK52" s="969">
        <v>0.28341013824884792</v>
      </c>
      <c r="AL52" s="969">
        <v>0.28449502133712662</v>
      </c>
      <c r="AM52" s="969">
        <v>0.30068897637795278</v>
      </c>
      <c r="AN52" s="969">
        <v>0.31919350615344333</v>
      </c>
      <c r="AO52" s="969">
        <v>0.31961120640365925</v>
      </c>
      <c r="AP52" s="969">
        <v>0.32820214928841129</v>
      </c>
      <c r="AQ52" s="969">
        <v>0.35808945334069575</v>
      </c>
      <c r="AR52" s="970">
        <v>0.35286372613561556</v>
      </c>
    </row>
    <row r="53" spans="1:44" ht="11.25" customHeight="1">
      <c r="B53" s="971" t="s">
        <v>74</v>
      </c>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0"/>
      <c r="AD53" s="950"/>
      <c r="AE53" s="950"/>
      <c r="AF53" s="950"/>
      <c r="AG53" s="950"/>
      <c r="AH53" s="950"/>
      <c r="AI53" s="950"/>
      <c r="AJ53" s="950"/>
      <c r="AK53" s="950"/>
      <c r="AL53" s="950"/>
      <c r="AM53" s="950"/>
      <c r="AN53" s="950"/>
      <c r="AO53" s="950"/>
      <c r="AP53" s="950"/>
    </row>
    <row r="54" spans="1:44" ht="11.25" customHeight="1">
      <c r="B54" s="950"/>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950"/>
      <c r="AL54" s="950"/>
      <c r="AM54" s="950"/>
      <c r="AN54" s="950"/>
      <c r="AO54" s="950"/>
      <c r="AP54" s="950"/>
    </row>
    <row r="55" spans="1:44" ht="11.25" customHeight="1">
      <c r="B55" s="972"/>
      <c r="C55" s="973"/>
    </row>
    <row r="153" s="982" customFormat="1" ht="11.25" customHeight="1"/>
  </sheetData>
  <mergeCells count="11">
    <mergeCell ref="AA47:AD47"/>
    <mergeCell ref="AE47:AH47"/>
    <mergeCell ref="AI47:AL47"/>
    <mergeCell ref="AM47:AP47"/>
    <mergeCell ref="AQ47:AR47"/>
    <mergeCell ref="W47:Z47"/>
    <mergeCell ref="C47:F47"/>
    <mergeCell ref="G47:J47"/>
    <mergeCell ref="K47:N47"/>
    <mergeCell ref="O47:R47"/>
    <mergeCell ref="S47:V47"/>
  </mergeCells>
  <conditionalFormatting sqref="C14:K14">
    <cfRule type="cellIs" dxfId="3" priority="1" operator="equal">
      <formula>FALSE</formula>
    </cfRule>
  </conditionalFormatting>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5AB77-5500-4746-884F-E5B78372DD6E}">
  <sheetPr>
    <tabColor theme="4"/>
  </sheetPr>
  <dimension ref="B6:Z85"/>
  <sheetViews>
    <sheetView showGridLines="0" workbookViewId="0">
      <selection activeCell="B41" sqref="B41"/>
    </sheetView>
  </sheetViews>
  <sheetFormatPr defaultColWidth="7.6640625" defaultRowHeight="11.25" customHeight="1"/>
  <cols>
    <col min="1" max="1" width="3.33203125" style="906" customWidth="1"/>
    <col min="2" max="2" width="14.33203125" style="906" customWidth="1"/>
    <col min="3" max="16384" width="7.6640625" style="906"/>
  </cols>
  <sheetData>
    <row r="6" spans="2:26" ht="15.5">
      <c r="B6" s="895"/>
      <c r="C6" s="896" t="s">
        <v>559</v>
      </c>
      <c r="D6" s="896"/>
      <c r="E6" s="896"/>
      <c r="F6" s="896"/>
      <c r="G6" s="896"/>
      <c r="H6" s="896"/>
      <c r="I6" s="896"/>
      <c r="J6" s="896"/>
      <c r="K6" s="896"/>
      <c r="L6" s="896"/>
      <c r="M6" s="896"/>
      <c r="N6" s="896"/>
      <c r="O6" s="896"/>
      <c r="P6" s="896"/>
      <c r="Q6" s="896"/>
      <c r="R6" s="896"/>
      <c r="S6" s="896"/>
      <c r="T6" s="896"/>
      <c r="U6" s="896"/>
      <c r="V6" s="896"/>
      <c r="W6" s="896"/>
      <c r="X6" s="896"/>
      <c r="Y6" s="896"/>
      <c r="Z6" s="896"/>
    </row>
    <row r="7" spans="2:26" ht="11.25" customHeight="1">
      <c r="B7" s="897"/>
      <c r="C7" s="898">
        <v>2002</v>
      </c>
      <c r="D7" s="899">
        <v>2003</v>
      </c>
      <c r="E7" s="899">
        <v>2004</v>
      </c>
      <c r="F7" s="899">
        <v>2005</v>
      </c>
      <c r="G7" s="899">
        <v>2006</v>
      </c>
      <c r="H7" s="899">
        <v>2007</v>
      </c>
      <c r="I7" s="899">
        <v>2008</v>
      </c>
      <c r="J7" s="899">
        <v>2009</v>
      </c>
      <c r="K7" s="899">
        <v>2010</v>
      </c>
      <c r="L7" s="899">
        <v>2011</v>
      </c>
      <c r="M7" s="899">
        <v>2012</v>
      </c>
      <c r="N7" s="899">
        <v>2013</v>
      </c>
      <c r="O7" s="899">
        <v>2014</v>
      </c>
      <c r="P7" s="899">
        <v>2015</v>
      </c>
      <c r="Q7" s="899">
        <v>2016</v>
      </c>
      <c r="R7" s="899">
        <v>2017</v>
      </c>
      <c r="S7" s="899">
        <v>2018</v>
      </c>
      <c r="T7" s="899">
        <v>2019</v>
      </c>
      <c r="U7" s="899">
        <v>2020</v>
      </c>
      <c r="V7" s="899">
        <v>2021</v>
      </c>
      <c r="W7" s="899">
        <v>2022</v>
      </c>
      <c r="X7" s="899">
        <v>2023</v>
      </c>
      <c r="Y7" s="899">
        <v>2024</v>
      </c>
      <c r="Z7" s="900">
        <v>2025</v>
      </c>
    </row>
    <row r="8" spans="2:26" ht="11.25" customHeight="1">
      <c r="B8" s="901" t="s">
        <v>375</v>
      </c>
      <c r="C8" s="902">
        <v>13.655567075979416</v>
      </c>
      <c r="D8" s="903">
        <v>15.820279561818825</v>
      </c>
      <c r="E8" s="903">
        <v>26.36061975576856</v>
      </c>
      <c r="F8" s="903">
        <v>25.596322704503958</v>
      </c>
      <c r="G8" s="903">
        <v>31.806381444749576</v>
      </c>
      <c r="H8" s="903">
        <v>42.205838311476171</v>
      </c>
      <c r="I8" s="903">
        <v>26.210800058244306</v>
      </c>
      <c r="J8" s="903">
        <v>22.421209657499968</v>
      </c>
      <c r="K8" s="903">
        <v>47.781941358044094</v>
      </c>
      <c r="L8" s="903">
        <v>45.610173725789871</v>
      </c>
      <c r="M8" s="903">
        <v>56.806243805388618</v>
      </c>
      <c r="N8" s="903">
        <v>48.423975713748717</v>
      </c>
      <c r="O8" s="903">
        <v>86.664319962014446</v>
      </c>
      <c r="P8" s="903">
        <v>65.845196627965507</v>
      </c>
      <c r="Q8" s="903">
        <v>72.230025092116009</v>
      </c>
      <c r="R8" s="903">
        <v>63.413607515893709</v>
      </c>
      <c r="S8" s="903">
        <v>88.47726919787597</v>
      </c>
      <c r="T8" s="903">
        <v>93.19934311131982</v>
      </c>
      <c r="U8" s="903">
        <v>101.22385652348692</v>
      </c>
      <c r="V8" s="903">
        <v>148.42418338623497</v>
      </c>
      <c r="W8" s="903">
        <v>76.82796487597237</v>
      </c>
      <c r="X8" s="903">
        <v>61.541031449308733</v>
      </c>
      <c r="Y8" s="903">
        <v>79.870082233932337</v>
      </c>
      <c r="Z8" s="904">
        <v>55.768495997041349</v>
      </c>
    </row>
    <row r="9" spans="2:26" ht="11.25" customHeight="1">
      <c r="B9" s="905" t="s">
        <v>376</v>
      </c>
      <c r="C9" s="534">
        <v>262</v>
      </c>
      <c r="D9" s="535">
        <v>283</v>
      </c>
      <c r="E9" s="535">
        <v>348</v>
      </c>
      <c r="F9" s="535">
        <v>359</v>
      </c>
      <c r="G9" s="535">
        <v>437</v>
      </c>
      <c r="H9" s="535">
        <v>488</v>
      </c>
      <c r="I9" s="535">
        <v>430</v>
      </c>
      <c r="J9" s="535">
        <v>426</v>
      </c>
      <c r="K9" s="535">
        <v>624</v>
      </c>
      <c r="L9" s="535">
        <v>633</v>
      </c>
      <c r="M9" s="535">
        <v>734</v>
      </c>
      <c r="N9" s="535">
        <v>734</v>
      </c>
      <c r="O9" s="535">
        <v>818</v>
      </c>
      <c r="P9" s="535">
        <v>858</v>
      </c>
      <c r="Q9" s="535">
        <v>849</v>
      </c>
      <c r="R9" s="535">
        <v>788</v>
      </c>
      <c r="S9" s="535">
        <v>900</v>
      </c>
      <c r="T9" s="535">
        <v>934</v>
      </c>
      <c r="U9" s="535">
        <v>842</v>
      </c>
      <c r="V9" s="535">
        <v>1284</v>
      </c>
      <c r="W9" s="535">
        <v>1014</v>
      </c>
      <c r="X9" s="535">
        <v>794</v>
      </c>
      <c r="Y9" s="535">
        <v>872</v>
      </c>
      <c r="Z9" s="536">
        <v>470</v>
      </c>
    </row>
    <row r="10" spans="2:26" ht="11.25" customHeight="1">
      <c r="B10" s="459" t="s">
        <v>74</v>
      </c>
    </row>
    <row r="11" spans="2:26" ht="11.25" customHeight="1">
      <c r="B11" s="895" t="s">
        <v>377</v>
      </c>
    </row>
    <row r="17" s="906" customFormat="1" ht="11.25" customHeight="1"/>
    <row r="18" s="906" customFormat="1" ht="11.25" customHeight="1"/>
    <row r="19" s="906" customFormat="1" ht="11.25" customHeight="1"/>
    <row r="20" s="906" customFormat="1" ht="11.25" customHeight="1"/>
    <row r="21" s="906" customFormat="1" ht="11.25" customHeight="1"/>
    <row r="22" s="906" customFormat="1" ht="11.25" customHeight="1"/>
    <row r="23" s="906" customFormat="1" ht="11.25" customHeight="1"/>
    <row r="24" s="906" customFormat="1" ht="11.25" customHeight="1"/>
    <row r="25" s="906" customFormat="1" ht="11.25" customHeight="1"/>
    <row r="26" s="906" customFormat="1" ht="11.25" customHeight="1"/>
    <row r="27" s="906" customFormat="1" ht="11.25" customHeight="1"/>
    <row r="28" s="906" customFormat="1" ht="11.25" customHeight="1"/>
    <row r="29" s="906" customFormat="1" ht="11.25" customHeight="1"/>
    <row r="30" s="906" customFormat="1" ht="11.25" customHeight="1"/>
    <row r="31" s="906" customFormat="1" ht="11.25" customHeight="1"/>
    <row r="32" s="906" customFormat="1" ht="11.25" customHeight="1"/>
    <row r="43" spans="2:26" ht="15.5">
      <c r="B43" s="895"/>
      <c r="C43" s="896" t="s">
        <v>560</v>
      </c>
      <c r="D43" s="896"/>
      <c r="E43" s="896"/>
      <c r="F43" s="896"/>
      <c r="G43" s="896"/>
      <c r="H43" s="896"/>
      <c r="I43" s="896"/>
      <c r="J43" s="896"/>
      <c r="K43" s="896"/>
      <c r="L43" s="896"/>
      <c r="M43" s="896"/>
      <c r="N43" s="896"/>
      <c r="O43" s="896"/>
      <c r="P43" s="896"/>
      <c r="Q43" s="896"/>
      <c r="R43" s="896"/>
      <c r="S43" s="896"/>
      <c r="T43" s="896"/>
      <c r="U43" s="896"/>
      <c r="V43" s="896"/>
      <c r="W43" s="896"/>
      <c r="X43" s="896"/>
      <c r="Y43" s="896"/>
      <c r="Z43" s="896"/>
    </row>
    <row r="44" spans="2:26" ht="11.25" customHeight="1">
      <c r="B44" s="897"/>
      <c r="C44" s="898">
        <v>2002</v>
      </c>
      <c r="D44" s="899">
        <v>2003</v>
      </c>
      <c r="E44" s="899">
        <v>2004</v>
      </c>
      <c r="F44" s="899">
        <v>2005</v>
      </c>
      <c r="G44" s="899">
        <v>2006</v>
      </c>
      <c r="H44" s="899">
        <v>2007</v>
      </c>
      <c r="I44" s="899">
        <v>2008</v>
      </c>
      <c r="J44" s="899">
        <v>2009</v>
      </c>
      <c r="K44" s="899">
        <v>2010</v>
      </c>
      <c r="L44" s="899">
        <v>2011</v>
      </c>
      <c r="M44" s="899">
        <v>2012</v>
      </c>
      <c r="N44" s="899">
        <v>2013</v>
      </c>
      <c r="O44" s="899">
        <v>2014</v>
      </c>
      <c r="P44" s="899">
        <v>2015</v>
      </c>
      <c r="Q44" s="899">
        <v>2016</v>
      </c>
      <c r="R44" s="899">
        <v>2017</v>
      </c>
      <c r="S44" s="899">
        <v>2018</v>
      </c>
      <c r="T44" s="899">
        <v>2019</v>
      </c>
      <c r="U44" s="899">
        <v>2020</v>
      </c>
      <c r="V44" s="899">
        <v>2021</v>
      </c>
      <c r="W44" s="899">
        <v>2022</v>
      </c>
      <c r="X44" s="899">
        <v>2023</v>
      </c>
      <c r="Y44" s="899">
        <v>2024</v>
      </c>
      <c r="Z44" s="900">
        <v>2025</v>
      </c>
    </row>
    <row r="45" spans="2:26" ht="11.25" customHeight="1">
      <c r="B45" s="901" t="s">
        <v>375</v>
      </c>
      <c r="C45" s="902">
        <v>0.84249258412603867</v>
      </c>
      <c r="D45" s="903">
        <v>1.1666956035497849</v>
      </c>
      <c r="E45" s="903">
        <v>0.96731395191604119</v>
      </c>
      <c r="F45" s="903">
        <v>1.7220013034913264</v>
      </c>
      <c r="G45" s="903">
        <v>1.2350405655827927</v>
      </c>
      <c r="H45" s="903">
        <v>1.705275333172886</v>
      </c>
      <c r="I45" s="903">
        <v>1.7663128530786234</v>
      </c>
      <c r="J45" s="903">
        <v>2.1748439034481359</v>
      </c>
      <c r="K45" s="903">
        <v>3.5852104239805924</v>
      </c>
      <c r="L45" s="903">
        <v>3.9194477053950902</v>
      </c>
      <c r="M45" s="903">
        <v>4.8791579981316042</v>
      </c>
      <c r="N45" s="903">
        <v>5.2267663042369641</v>
      </c>
      <c r="O45" s="903">
        <v>5.3927225355566186</v>
      </c>
      <c r="P45" s="903">
        <v>6.4553904989333839</v>
      </c>
      <c r="Q45" s="903">
        <v>5.6738666160646583</v>
      </c>
      <c r="R45" s="903">
        <v>6.9972837329571052</v>
      </c>
      <c r="S45" s="903">
        <v>7.8124939268179201</v>
      </c>
      <c r="T45" s="903">
        <v>8.6844468640519814</v>
      </c>
      <c r="U45" s="903">
        <v>12.517155230602143</v>
      </c>
      <c r="V45" s="903">
        <v>23.04279212900283</v>
      </c>
      <c r="W45" s="903">
        <v>14.170574750445901</v>
      </c>
      <c r="X45" s="903">
        <v>19.28635298827701</v>
      </c>
      <c r="Y45" s="903">
        <v>20.05747292474112</v>
      </c>
      <c r="Z45" s="904">
        <v>17.280200010220597</v>
      </c>
    </row>
    <row r="46" spans="2:26" ht="11.25" customHeight="1">
      <c r="B46" s="905" t="s">
        <v>376</v>
      </c>
      <c r="C46" s="534">
        <v>24</v>
      </c>
      <c r="D46" s="535">
        <v>30</v>
      </c>
      <c r="E46" s="535">
        <v>23</v>
      </c>
      <c r="F46" s="535">
        <v>30</v>
      </c>
      <c r="G46" s="535">
        <v>31</v>
      </c>
      <c r="H46" s="535">
        <v>41</v>
      </c>
      <c r="I46" s="535">
        <v>50</v>
      </c>
      <c r="J46" s="535">
        <v>80</v>
      </c>
      <c r="K46" s="535">
        <v>108</v>
      </c>
      <c r="L46" s="535">
        <v>116</v>
      </c>
      <c r="M46" s="535">
        <v>119</v>
      </c>
      <c r="N46" s="535">
        <v>136</v>
      </c>
      <c r="O46" s="535">
        <v>143</v>
      </c>
      <c r="P46" s="535">
        <v>178</v>
      </c>
      <c r="Q46" s="535">
        <v>159</v>
      </c>
      <c r="R46" s="535">
        <v>170</v>
      </c>
      <c r="S46" s="535">
        <v>181</v>
      </c>
      <c r="T46" s="535">
        <v>210</v>
      </c>
      <c r="U46" s="535">
        <v>199</v>
      </c>
      <c r="V46" s="535">
        <v>344</v>
      </c>
      <c r="W46" s="535">
        <v>309</v>
      </c>
      <c r="X46" s="535">
        <v>261</v>
      </c>
      <c r="Y46" s="535">
        <v>312</v>
      </c>
      <c r="Z46" s="536">
        <v>166</v>
      </c>
    </row>
    <row r="47" spans="2:26" ht="11.25" customHeight="1">
      <c r="B47" s="459" t="s">
        <v>74</v>
      </c>
    </row>
    <row r="48" spans="2:26" ht="11.25" customHeight="1">
      <c r="B48" s="895" t="s">
        <v>377</v>
      </c>
    </row>
    <row r="49" s="906" customFormat="1" ht="11.25" customHeight="1"/>
    <row r="50" s="906" customFormat="1" ht="11.25" customHeight="1"/>
    <row r="51" s="906" customFormat="1" ht="11.25" customHeight="1"/>
    <row r="52" s="906" customFormat="1" ht="11.25" customHeight="1"/>
    <row r="53" s="906" customFormat="1" ht="11.25" customHeight="1"/>
    <row r="54" s="906" customFormat="1" ht="11.25" customHeight="1"/>
    <row r="55" s="906" customFormat="1" ht="11.25" customHeight="1"/>
    <row r="56" s="906" customFormat="1" ht="11.25" customHeight="1"/>
    <row r="57" s="906" customFormat="1" ht="11.25" customHeight="1"/>
    <row r="58" s="906" customFormat="1" ht="11.25" customHeight="1"/>
    <row r="59" s="906" customFormat="1" ht="11.25" customHeight="1"/>
    <row r="60" s="906" customFormat="1" ht="11.25" customHeight="1"/>
    <row r="61" s="906" customFormat="1" ht="11.25" customHeight="1"/>
    <row r="62" s="906" customFormat="1" ht="11.25" customHeight="1"/>
    <row r="63" s="906" customFormat="1" ht="11.25" customHeight="1"/>
    <row r="64" s="906" customFormat="1" ht="11.25" customHeight="1"/>
    <row r="65" s="906" customFormat="1" ht="11.25" customHeight="1"/>
    <row r="66" s="906" customFormat="1" ht="11.25" customHeight="1"/>
    <row r="67" s="906" customFormat="1" ht="11.25" customHeight="1"/>
    <row r="68" s="906" customFormat="1" ht="11.25" customHeight="1"/>
    <row r="69" s="906" customFormat="1" ht="11.25" customHeight="1"/>
    <row r="70" s="906" customFormat="1" ht="11.25" customHeight="1"/>
    <row r="71" s="906" customFormat="1" ht="11.25" customHeight="1"/>
    <row r="72" s="906" customFormat="1" ht="11.25" customHeight="1"/>
    <row r="73" s="906" customFormat="1" ht="11.25" customHeight="1"/>
    <row r="74" s="906" customFormat="1" ht="11.25" customHeight="1"/>
    <row r="75" s="906" customFormat="1" ht="11.25" customHeight="1"/>
    <row r="76" s="906" customFormat="1" ht="11.25" customHeight="1"/>
    <row r="77" s="906" customFormat="1" ht="11.25" customHeight="1"/>
    <row r="78" s="906" customFormat="1" ht="11.25" customHeight="1"/>
    <row r="79" s="906" customFormat="1" ht="11.25" customHeight="1"/>
    <row r="80" s="906" customFormat="1" ht="11.25" customHeight="1"/>
    <row r="81" spans="2:26" ht="15.5">
      <c r="B81" s="895"/>
      <c r="C81" s="896" t="s">
        <v>378</v>
      </c>
      <c r="D81" s="896"/>
      <c r="E81" s="896"/>
      <c r="F81" s="896"/>
      <c r="G81" s="896"/>
      <c r="H81" s="896"/>
      <c r="I81" s="896"/>
      <c r="J81" s="896"/>
      <c r="K81" s="896"/>
      <c r="L81" s="896"/>
      <c r="M81" s="896"/>
      <c r="N81" s="896"/>
      <c r="O81" s="896"/>
      <c r="P81" s="896"/>
      <c r="Q81" s="896"/>
      <c r="R81" s="896"/>
      <c r="S81" s="896"/>
      <c r="T81" s="896"/>
      <c r="U81" s="896"/>
      <c r="V81" s="896"/>
      <c r="W81" s="896"/>
      <c r="X81" s="896"/>
      <c r="Y81" s="896"/>
      <c r="Z81" s="896"/>
    </row>
    <row r="82" spans="2:26" ht="11.25" customHeight="1">
      <c r="B82" s="897"/>
      <c r="C82" s="901">
        <v>2002</v>
      </c>
      <c r="D82" s="907">
        <v>2003</v>
      </c>
      <c r="E82" s="907">
        <v>2004</v>
      </c>
      <c r="F82" s="907">
        <v>2005</v>
      </c>
      <c r="G82" s="907">
        <v>2006</v>
      </c>
      <c r="H82" s="907">
        <v>2007</v>
      </c>
      <c r="I82" s="907">
        <v>2008</v>
      </c>
      <c r="J82" s="907">
        <v>2009</v>
      </c>
      <c r="K82" s="907">
        <v>2010</v>
      </c>
      <c r="L82" s="907">
        <v>2011</v>
      </c>
      <c r="M82" s="907">
        <v>2012</v>
      </c>
      <c r="N82" s="907">
        <v>2013</v>
      </c>
      <c r="O82" s="907">
        <v>2014</v>
      </c>
      <c r="P82" s="907">
        <v>2015</v>
      </c>
      <c r="Q82" s="907">
        <v>2016</v>
      </c>
      <c r="R82" s="907">
        <v>2017</v>
      </c>
      <c r="S82" s="907">
        <v>2018</v>
      </c>
      <c r="T82" s="907">
        <v>2019</v>
      </c>
      <c r="U82" s="907">
        <v>2020</v>
      </c>
      <c r="V82" s="907">
        <v>2021</v>
      </c>
      <c r="W82" s="907">
        <v>2022</v>
      </c>
      <c r="X82" s="907">
        <v>2023</v>
      </c>
      <c r="Y82" s="907">
        <v>2024</v>
      </c>
      <c r="Z82" s="900">
        <v>2025</v>
      </c>
    </row>
    <row r="83" spans="2:26" ht="11.25" customHeight="1">
      <c r="B83" s="908" t="s">
        <v>379</v>
      </c>
      <c r="C83" s="909">
        <v>9.1603053435114504E-2</v>
      </c>
      <c r="D83" s="909">
        <v>0.10600706713780919</v>
      </c>
      <c r="E83" s="909">
        <v>6.6091954022988508E-2</v>
      </c>
      <c r="F83" s="909">
        <v>8.3565459610027856E-2</v>
      </c>
      <c r="G83" s="909">
        <v>7.0938215102974822E-2</v>
      </c>
      <c r="H83" s="909">
        <v>8.4016393442622947E-2</v>
      </c>
      <c r="I83" s="909">
        <v>0.11627906976744186</v>
      </c>
      <c r="J83" s="909">
        <v>0.18779342723004694</v>
      </c>
      <c r="K83" s="909">
        <v>0.17307692307692307</v>
      </c>
      <c r="L83" s="909">
        <v>0.18325434439178515</v>
      </c>
      <c r="M83" s="909">
        <v>0.16212534059945505</v>
      </c>
      <c r="N83" s="909">
        <v>0.18528610354223432</v>
      </c>
      <c r="O83" s="909">
        <v>0.17481662591687042</v>
      </c>
      <c r="P83" s="909">
        <v>0.20745920745920746</v>
      </c>
      <c r="Q83" s="909">
        <v>0.1872791519434629</v>
      </c>
      <c r="R83" s="909">
        <v>0.21573604060913706</v>
      </c>
      <c r="S83" s="909">
        <v>0.2011111111111111</v>
      </c>
      <c r="T83" s="909">
        <v>0.22483940042826553</v>
      </c>
      <c r="U83" s="909">
        <v>0.23634204275534443</v>
      </c>
      <c r="V83" s="909">
        <v>0.26791277258566976</v>
      </c>
      <c r="W83" s="909">
        <v>0.30473372781065089</v>
      </c>
      <c r="X83" s="909">
        <v>0.32871536523929473</v>
      </c>
      <c r="Y83" s="909">
        <v>0.3577981651376147</v>
      </c>
      <c r="Z83" s="910">
        <v>0.35319148936170214</v>
      </c>
    </row>
    <row r="84" spans="2:26" ht="11.25" customHeight="1">
      <c r="B84" s="911" t="s">
        <v>380</v>
      </c>
      <c r="C84" s="912">
        <v>6.1695906104698529E-2</v>
      </c>
      <c r="D84" s="912">
        <v>7.374683860616002E-2</v>
      </c>
      <c r="E84" s="912">
        <v>3.6695417667650304E-2</v>
      </c>
      <c r="F84" s="912">
        <v>6.7275339640421122E-2</v>
      </c>
      <c r="G84" s="912">
        <v>3.8829961456890799E-2</v>
      </c>
      <c r="H84" s="912">
        <v>4.0403778277973583E-2</v>
      </c>
      <c r="I84" s="912">
        <v>6.7388742394494369E-2</v>
      </c>
      <c r="J84" s="912">
        <v>9.6999400865093094E-2</v>
      </c>
      <c r="K84" s="912">
        <v>7.5032749237113658E-2</v>
      </c>
      <c r="L84" s="912">
        <v>8.5933628075151869E-2</v>
      </c>
      <c r="M84" s="912">
        <v>8.5891227289151786E-2</v>
      </c>
      <c r="N84" s="912">
        <v>0.10793757074252293</v>
      </c>
      <c r="O84" s="912">
        <v>6.2225406463932161E-2</v>
      </c>
      <c r="P84" s="912">
        <v>9.8038897740821335E-2</v>
      </c>
      <c r="Q84" s="912">
        <v>7.8552743250866836E-2</v>
      </c>
      <c r="R84" s="912">
        <v>0.11034356831384079</v>
      </c>
      <c r="S84" s="912">
        <v>8.8299446825665262E-2</v>
      </c>
      <c r="T84" s="912">
        <v>9.3181417101610292E-2</v>
      </c>
      <c r="U84" s="912">
        <v>0.12365815392241841</v>
      </c>
      <c r="V84" s="912">
        <v>0.15524957997606101</v>
      </c>
      <c r="W84" s="912">
        <v>0.18444553065179123</v>
      </c>
      <c r="X84" s="912">
        <v>0.31339014855744096</v>
      </c>
      <c r="Y84" s="912">
        <v>0.25112623355006164</v>
      </c>
      <c r="Z84" s="913">
        <v>0.30985594467416427</v>
      </c>
    </row>
    <row r="85" spans="2:26" ht="11.25" customHeight="1">
      <c r="B85" s="459" t="s">
        <v>74</v>
      </c>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E19AD-B454-4DF6-A63D-712EA6445D93}">
  <sheetPr>
    <tabColor theme="4"/>
  </sheetPr>
  <dimension ref="B6:M15"/>
  <sheetViews>
    <sheetView showGridLines="0" zoomScaleNormal="100" workbookViewId="0">
      <selection activeCell="C7" sqref="C7"/>
    </sheetView>
  </sheetViews>
  <sheetFormatPr defaultColWidth="7.6640625" defaultRowHeight="11.25" customHeight="1"/>
  <cols>
    <col min="1" max="1" width="3.33203125" style="404" customWidth="1"/>
    <col min="2" max="2" width="28.77734375" style="404" customWidth="1"/>
    <col min="3" max="16384" width="7.6640625" style="404"/>
  </cols>
  <sheetData>
    <row r="6" spans="2:13" ht="15.5">
      <c r="C6" s="405" t="s">
        <v>561</v>
      </c>
    </row>
    <row r="7" spans="2:13" ht="11.25" customHeight="1">
      <c r="B7" s="398"/>
      <c r="C7" s="510">
        <v>2015</v>
      </c>
      <c r="D7" s="510">
        <v>2016</v>
      </c>
      <c r="E7" s="510">
        <v>2017</v>
      </c>
      <c r="F7" s="510">
        <v>2018</v>
      </c>
      <c r="G7" s="510">
        <v>2019</v>
      </c>
      <c r="H7" s="510">
        <v>2020</v>
      </c>
      <c r="I7" s="510">
        <v>2021</v>
      </c>
      <c r="J7" s="510">
        <v>2022</v>
      </c>
      <c r="K7" s="510">
        <v>2023</v>
      </c>
      <c r="L7" s="510">
        <v>2024</v>
      </c>
      <c r="M7" s="511">
        <v>2025</v>
      </c>
    </row>
    <row r="8" spans="2:13" ht="11.25" customHeight="1">
      <c r="B8" s="399" t="s">
        <v>258</v>
      </c>
      <c r="C8" s="512">
        <v>2791</v>
      </c>
      <c r="D8" s="513">
        <v>2925</v>
      </c>
      <c r="E8" s="513">
        <v>3271</v>
      </c>
      <c r="F8" s="513">
        <v>3873</v>
      </c>
      <c r="G8" s="513">
        <v>4067</v>
      </c>
      <c r="H8" s="513">
        <v>4417</v>
      </c>
      <c r="I8" s="513">
        <v>6431</v>
      </c>
      <c r="J8" s="513">
        <v>6114</v>
      </c>
      <c r="K8" s="513">
        <v>4588</v>
      </c>
      <c r="L8" s="513">
        <v>4374</v>
      </c>
      <c r="M8" s="514">
        <v>2254</v>
      </c>
    </row>
    <row r="9" spans="2:13" ht="11.25" customHeight="1">
      <c r="B9" s="399" t="s">
        <v>259</v>
      </c>
      <c r="C9" s="5">
        <v>1305</v>
      </c>
      <c r="D9" s="6">
        <v>1392</v>
      </c>
      <c r="E9" s="6">
        <v>1587</v>
      </c>
      <c r="F9" s="6">
        <v>1849</v>
      </c>
      <c r="G9" s="6">
        <v>1903</v>
      </c>
      <c r="H9" s="6">
        <v>2009</v>
      </c>
      <c r="I9" s="6">
        <v>3040</v>
      </c>
      <c r="J9" s="6">
        <v>3108</v>
      </c>
      <c r="K9" s="6">
        <v>2255</v>
      </c>
      <c r="L9" s="6">
        <v>2229</v>
      </c>
      <c r="M9" s="7">
        <v>1112</v>
      </c>
    </row>
    <row r="10" spans="2:13" ht="11.25" customHeight="1">
      <c r="B10" s="399" t="s">
        <v>260</v>
      </c>
      <c r="C10" s="515">
        <v>215</v>
      </c>
      <c r="D10" s="109">
        <v>213</v>
      </c>
      <c r="E10" s="109">
        <v>254</v>
      </c>
      <c r="F10" s="109">
        <v>352</v>
      </c>
      <c r="G10" s="109">
        <v>322</v>
      </c>
      <c r="H10" s="109">
        <v>388</v>
      </c>
      <c r="I10" s="109">
        <v>653</v>
      </c>
      <c r="J10" s="109">
        <v>519</v>
      </c>
      <c r="K10" s="109">
        <v>397</v>
      </c>
      <c r="L10" s="109">
        <v>371</v>
      </c>
      <c r="M10" s="110">
        <v>226</v>
      </c>
    </row>
    <row r="11" spans="2:13" ht="11.25" customHeight="1">
      <c r="B11" s="399" t="s">
        <v>261</v>
      </c>
      <c r="C11" s="31">
        <v>13011</v>
      </c>
      <c r="D11" s="32">
        <v>12105</v>
      </c>
      <c r="E11" s="32">
        <v>12868</v>
      </c>
      <c r="F11" s="32">
        <v>14743</v>
      </c>
      <c r="G11" s="32">
        <v>16182</v>
      </c>
      <c r="H11" s="32">
        <v>17696</v>
      </c>
      <c r="I11" s="32">
        <v>25862</v>
      </c>
      <c r="J11" s="32">
        <v>23355</v>
      </c>
      <c r="K11" s="32">
        <v>16360</v>
      </c>
      <c r="L11" s="32">
        <v>15102</v>
      </c>
      <c r="M11" s="33">
        <v>8094</v>
      </c>
    </row>
    <row r="12" spans="2:13" ht="11.25" customHeight="1">
      <c r="B12" s="516" t="s">
        <v>74</v>
      </c>
      <c r="C12" s="400"/>
      <c r="D12" s="400"/>
      <c r="E12" s="400"/>
      <c r="F12" s="400"/>
      <c r="G12" s="400"/>
      <c r="H12" s="400"/>
      <c r="I12" s="400"/>
      <c r="J12" s="400"/>
      <c r="K12" s="400"/>
      <c r="L12" s="400"/>
      <c r="M12" s="400"/>
    </row>
    <row r="13" spans="2:13" ht="11.25" customHeight="1">
      <c r="B13" s="516" t="s">
        <v>262</v>
      </c>
    </row>
    <row r="14" spans="2:13" ht="11.25" customHeight="1">
      <c r="B14" s="516" t="s">
        <v>263</v>
      </c>
    </row>
    <row r="15" spans="2:13" ht="11.25" customHeight="1">
      <c r="B15" s="516" t="s">
        <v>264</v>
      </c>
    </row>
  </sheetData>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B81A3-9E0D-455A-A80D-9D4C282BAD19}">
  <sheetPr>
    <tabColor theme="4"/>
  </sheetPr>
  <dimension ref="B5:Z37"/>
  <sheetViews>
    <sheetView showGridLines="0" zoomScaleNormal="100" workbookViewId="0">
      <selection activeCell="C34" sqref="C34"/>
    </sheetView>
  </sheetViews>
  <sheetFormatPr defaultColWidth="7.6640625" defaultRowHeight="11.25" customHeight="1"/>
  <cols>
    <col min="1" max="1" width="3.33203125" style="404" customWidth="1"/>
    <col min="2" max="2" width="25.33203125" style="404" customWidth="1"/>
    <col min="3" max="14" width="7.6640625" style="404"/>
    <col min="15" max="15" width="15" style="404" customWidth="1"/>
    <col min="16" max="16384" width="7.6640625" style="404"/>
  </cols>
  <sheetData>
    <row r="5" spans="2:26" ht="11.25" customHeight="1">
      <c r="O5" s="517"/>
      <c r="P5" s="517"/>
      <c r="Q5" s="517"/>
      <c r="R5" s="517"/>
      <c r="S5" s="517"/>
      <c r="T5" s="517"/>
      <c r="U5" s="517"/>
      <c r="V5" s="517"/>
      <c r="W5" s="517"/>
      <c r="X5" s="517"/>
      <c r="Y5" s="517"/>
      <c r="Z5" s="517"/>
    </row>
    <row r="6" spans="2:26" ht="15.5">
      <c r="B6" s="441"/>
      <c r="C6" s="442" t="s">
        <v>562</v>
      </c>
      <c r="D6" s="441"/>
      <c r="E6" s="441"/>
      <c r="F6" s="441"/>
      <c r="G6" s="441"/>
      <c r="H6" s="441"/>
      <c r="I6" s="441"/>
      <c r="J6" s="441"/>
      <c r="K6" s="441"/>
      <c r="L6" s="441"/>
      <c r="M6" s="441"/>
      <c r="N6" s="441"/>
      <c r="O6" s="441"/>
      <c r="P6" s="442" t="s">
        <v>563</v>
      </c>
      <c r="Q6" s="441"/>
      <c r="R6" s="441"/>
      <c r="S6" s="441"/>
      <c r="T6" s="441"/>
      <c r="U6" s="441"/>
      <c r="V6" s="441"/>
      <c r="W6" s="441"/>
      <c r="X6" s="441"/>
      <c r="Y6" s="441"/>
      <c r="Z6" s="441"/>
    </row>
    <row r="7" spans="2:26" ht="11.25" customHeight="1">
      <c r="B7" s="443"/>
      <c r="C7" s="473">
        <v>2015</v>
      </c>
      <c r="D7" s="473">
        <v>2016</v>
      </c>
      <c r="E7" s="473">
        <v>2017</v>
      </c>
      <c r="F7" s="473">
        <v>2018</v>
      </c>
      <c r="G7" s="473">
        <v>2019</v>
      </c>
      <c r="H7" s="473">
        <v>2020</v>
      </c>
      <c r="I7" s="473">
        <v>2021</v>
      </c>
      <c r="J7" s="473">
        <v>2022</v>
      </c>
      <c r="K7" s="473">
        <v>2023</v>
      </c>
      <c r="L7" s="473">
        <v>2024</v>
      </c>
      <c r="M7" s="518">
        <v>2025</v>
      </c>
      <c r="O7" s="443"/>
      <c r="P7" s="473">
        <v>2015</v>
      </c>
      <c r="Q7" s="473">
        <v>2016</v>
      </c>
      <c r="R7" s="473">
        <v>2017</v>
      </c>
      <c r="S7" s="473">
        <v>2018</v>
      </c>
      <c r="T7" s="473">
        <v>2019</v>
      </c>
      <c r="U7" s="473">
        <v>2020</v>
      </c>
      <c r="V7" s="473">
        <v>2021</v>
      </c>
      <c r="W7" s="473">
        <v>2022</v>
      </c>
      <c r="X7" s="473">
        <v>2023</v>
      </c>
      <c r="Y7" s="473">
        <v>2024</v>
      </c>
      <c r="Z7" s="518">
        <v>2025</v>
      </c>
    </row>
    <row r="8" spans="2:26" ht="11.25" customHeight="1">
      <c r="B8" s="440" t="s">
        <v>66</v>
      </c>
      <c r="C8" s="46">
        <v>13.244884193215585</v>
      </c>
      <c r="D8" s="47">
        <v>11.999811018687584</v>
      </c>
      <c r="E8" s="47">
        <v>12.555116174724374</v>
      </c>
      <c r="F8" s="47">
        <v>27.276893600311777</v>
      </c>
      <c r="G8" s="47">
        <v>27.148394737738833</v>
      </c>
      <c r="H8" s="47">
        <v>32.205892882883056</v>
      </c>
      <c r="I8" s="47">
        <v>41.192620652538174</v>
      </c>
      <c r="J8" s="47">
        <v>36.815864392334561</v>
      </c>
      <c r="K8" s="47">
        <v>27.40746156800002</v>
      </c>
      <c r="L8" s="47">
        <v>60.598694641447025</v>
      </c>
      <c r="M8" s="48">
        <v>30.816585974000002</v>
      </c>
      <c r="O8" s="440" t="s">
        <v>66</v>
      </c>
      <c r="P8" s="46">
        <v>11.732051643185553</v>
      </c>
      <c r="Q8" s="47">
        <v>10.520419220687577</v>
      </c>
      <c r="R8" s="47">
        <v>9.2989601739733789</v>
      </c>
      <c r="S8" s="47">
        <v>19.715704369729874</v>
      </c>
      <c r="T8" s="47">
        <v>20.663178186738826</v>
      </c>
      <c r="U8" s="47">
        <v>21.019704020883054</v>
      </c>
      <c r="V8" s="47">
        <v>32.599776446991967</v>
      </c>
      <c r="W8" s="47">
        <v>33.045741683129457</v>
      </c>
      <c r="X8" s="47">
        <v>24.975945754999998</v>
      </c>
      <c r="Y8" s="47">
        <v>55.34197095544701</v>
      </c>
      <c r="Z8" s="48">
        <v>29.934986402000003</v>
      </c>
    </row>
    <row r="9" spans="2:26" ht="11.25" customHeight="1">
      <c r="B9" s="440" t="s">
        <v>67</v>
      </c>
      <c r="C9" s="31">
        <v>898</v>
      </c>
      <c r="D9" s="32">
        <v>870</v>
      </c>
      <c r="E9" s="32">
        <v>861</v>
      </c>
      <c r="F9" s="32">
        <v>991</v>
      </c>
      <c r="G9" s="32">
        <v>1057</v>
      </c>
      <c r="H9" s="32">
        <v>1128</v>
      </c>
      <c r="I9" s="32">
        <v>1606</v>
      </c>
      <c r="J9" s="32">
        <v>1352</v>
      </c>
      <c r="K9" s="32">
        <v>1062</v>
      </c>
      <c r="L9" s="32">
        <v>1045</v>
      </c>
      <c r="M9" s="33">
        <v>383</v>
      </c>
      <c r="O9" s="440" t="s">
        <v>67</v>
      </c>
      <c r="P9" s="31">
        <v>718</v>
      </c>
      <c r="Q9" s="32">
        <v>715</v>
      </c>
      <c r="R9" s="32">
        <v>707</v>
      </c>
      <c r="S9" s="32">
        <v>830</v>
      </c>
      <c r="T9" s="32">
        <v>929</v>
      </c>
      <c r="U9" s="32">
        <v>978</v>
      </c>
      <c r="V9" s="32">
        <v>1407</v>
      </c>
      <c r="W9" s="32">
        <v>1196</v>
      </c>
      <c r="X9" s="32">
        <v>913</v>
      </c>
      <c r="Y9" s="32">
        <v>900</v>
      </c>
      <c r="Z9" s="33">
        <v>325</v>
      </c>
    </row>
    <row r="10" spans="2:26" ht="11.25" customHeight="1">
      <c r="B10" s="459" t="s">
        <v>74</v>
      </c>
      <c r="C10" s="441"/>
      <c r="D10" s="441"/>
      <c r="E10" s="441"/>
      <c r="F10" s="441"/>
      <c r="G10" s="441"/>
      <c r="H10" s="441"/>
      <c r="I10" s="441"/>
      <c r="J10" s="441"/>
      <c r="K10" s="439"/>
      <c r="L10" s="439"/>
      <c r="M10" s="439"/>
      <c r="O10" s="459" t="s">
        <v>74</v>
      </c>
      <c r="P10" s="441"/>
      <c r="Q10" s="441"/>
      <c r="R10" s="441"/>
      <c r="S10" s="441"/>
      <c r="T10" s="441"/>
      <c r="U10" s="441"/>
      <c r="V10" s="441"/>
      <c r="W10" s="441"/>
      <c r="X10" s="439"/>
      <c r="Y10" s="439"/>
      <c r="Z10" s="439"/>
    </row>
    <row r="11" spans="2:26" ht="11.25" customHeight="1">
      <c r="O11" s="517"/>
      <c r="P11" s="517"/>
      <c r="Q11" s="517"/>
      <c r="R11" s="517"/>
      <c r="S11" s="517"/>
      <c r="T11" s="517"/>
      <c r="U11" s="517"/>
      <c r="V11" s="517"/>
      <c r="W11" s="517"/>
      <c r="X11" s="517"/>
      <c r="Y11" s="517"/>
      <c r="Z11" s="517"/>
    </row>
    <row r="12" spans="2:26" ht="11.25" customHeight="1">
      <c r="O12" s="517"/>
      <c r="P12" s="517"/>
      <c r="Q12" s="517"/>
      <c r="R12" s="517"/>
      <c r="S12" s="517"/>
      <c r="T12" s="517"/>
      <c r="U12" s="517"/>
      <c r="V12" s="517"/>
      <c r="W12" s="517"/>
      <c r="X12" s="517"/>
      <c r="Y12" s="517"/>
      <c r="Z12" s="517"/>
    </row>
    <row r="30" spans="2:19" ht="11.25" customHeight="1">
      <c r="B30" s="517"/>
      <c r="C30" s="517"/>
      <c r="D30" s="517"/>
      <c r="E30" s="517"/>
      <c r="F30" s="517"/>
      <c r="G30" s="517"/>
      <c r="H30" s="517"/>
      <c r="I30" s="517"/>
      <c r="J30" s="517"/>
      <c r="K30" s="517"/>
      <c r="L30" s="517"/>
      <c r="M30" s="517"/>
      <c r="N30" s="517"/>
      <c r="O30" s="441"/>
      <c r="P30" s="441"/>
      <c r="Q30" s="439"/>
      <c r="R30" s="439"/>
      <c r="S30" s="439"/>
    </row>
    <row r="31" spans="2:19" ht="11.25" customHeight="1">
      <c r="B31" s="517"/>
      <c r="C31" s="517"/>
      <c r="D31" s="517"/>
      <c r="E31" s="517"/>
      <c r="F31" s="517"/>
      <c r="G31" s="517"/>
      <c r="H31" s="517"/>
      <c r="I31" s="517"/>
      <c r="J31" s="517"/>
      <c r="K31" s="517"/>
      <c r="L31" s="517"/>
      <c r="M31" s="517"/>
      <c r="N31" s="517"/>
    </row>
    <row r="32" spans="2:19" ht="11.25" customHeight="1">
      <c r="B32" s="517"/>
      <c r="C32" s="517"/>
      <c r="D32" s="517"/>
      <c r="E32" s="517"/>
      <c r="F32" s="517"/>
      <c r="G32" s="517"/>
      <c r="H32" s="517"/>
      <c r="I32" s="517"/>
      <c r="J32" s="517"/>
      <c r="K32" s="517"/>
      <c r="L32" s="517"/>
      <c r="M32" s="517"/>
      <c r="N32" s="517"/>
    </row>
    <row r="33" spans="2:14" ht="15.5">
      <c r="B33" s="441"/>
      <c r="C33" s="442" t="s">
        <v>564</v>
      </c>
      <c r="D33" s="441"/>
      <c r="E33" s="441"/>
      <c r="F33" s="441"/>
      <c r="G33" s="441"/>
      <c r="H33" s="441"/>
      <c r="I33" s="441"/>
      <c r="J33" s="441"/>
      <c r="K33" s="441"/>
      <c r="L33" s="441"/>
      <c r="M33" s="441"/>
      <c r="N33" s="517"/>
    </row>
    <row r="34" spans="2:14" ht="11.25" customHeight="1">
      <c r="B34" s="443"/>
      <c r="C34" s="473">
        <v>2015</v>
      </c>
      <c r="D34" s="473">
        <v>2016</v>
      </c>
      <c r="E34" s="473">
        <v>2017</v>
      </c>
      <c r="F34" s="473">
        <v>2018</v>
      </c>
      <c r="G34" s="473">
        <v>2019</v>
      </c>
      <c r="H34" s="473">
        <v>2020</v>
      </c>
      <c r="I34" s="473">
        <v>2021</v>
      </c>
      <c r="J34" s="473">
        <v>2022</v>
      </c>
      <c r="K34" s="473">
        <v>2023</v>
      </c>
      <c r="L34" s="473">
        <v>2024</v>
      </c>
      <c r="M34" s="518">
        <v>2025</v>
      </c>
      <c r="N34" s="517"/>
    </row>
    <row r="35" spans="2:14" ht="11.25" customHeight="1">
      <c r="B35" s="440" t="s">
        <v>66</v>
      </c>
      <c r="C35" s="46">
        <v>1.591562045030025</v>
      </c>
      <c r="D35" s="47">
        <v>1.4479477239999998</v>
      </c>
      <c r="E35" s="47">
        <v>3.5760462639999995</v>
      </c>
      <c r="F35" s="47">
        <v>6.0958931621935672</v>
      </c>
      <c r="G35" s="47">
        <v>3.774231705</v>
      </c>
      <c r="H35" s="47">
        <v>3.9874285334765269</v>
      </c>
      <c r="I35" s="47">
        <v>5.148443715</v>
      </c>
      <c r="J35" s="47">
        <v>3.6252384999999991</v>
      </c>
      <c r="K35" s="47">
        <v>2.654927528</v>
      </c>
      <c r="L35" s="47">
        <v>4.592358846999999</v>
      </c>
      <c r="M35" s="48">
        <v>2.4221495720000004</v>
      </c>
      <c r="N35" s="517"/>
    </row>
    <row r="36" spans="2:14" ht="11.25" customHeight="1">
      <c r="B36" s="440" t="s">
        <v>67</v>
      </c>
      <c r="C36" s="31">
        <v>219</v>
      </c>
      <c r="D36" s="32">
        <v>170</v>
      </c>
      <c r="E36" s="32">
        <v>212</v>
      </c>
      <c r="F36" s="32">
        <v>218</v>
      </c>
      <c r="G36" s="32">
        <v>219</v>
      </c>
      <c r="H36" s="32">
        <v>247</v>
      </c>
      <c r="I36" s="32">
        <v>302</v>
      </c>
      <c r="J36" s="32">
        <v>260</v>
      </c>
      <c r="K36" s="32">
        <v>217</v>
      </c>
      <c r="L36" s="32">
        <v>229</v>
      </c>
      <c r="M36" s="33">
        <v>79</v>
      </c>
    </row>
    <row r="37" spans="2:14" ht="11.25" customHeight="1">
      <c r="B37" s="459" t="s">
        <v>74</v>
      </c>
      <c r="C37" s="441"/>
      <c r="D37" s="441"/>
      <c r="E37" s="441"/>
      <c r="F37" s="441"/>
      <c r="G37" s="441"/>
      <c r="H37" s="441"/>
      <c r="I37" s="441"/>
      <c r="J37" s="441"/>
      <c r="K37" s="439"/>
      <c r="L37" s="439"/>
      <c r="M37" s="439"/>
    </row>
  </sheetData>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DA85E-C7A3-40C2-91D9-74085BDC6B76}">
  <sheetPr>
    <tabColor theme="4"/>
  </sheetPr>
  <dimension ref="B6:S41"/>
  <sheetViews>
    <sheetView showGridLines="0" zoomScaleNormal="100" workbookViewId="0">
      <selection activeCell="C34" sqref="C34"/>
    </sheetView>
  </sheetViews>
  <sheetFormatPr defaultColWidth="7.6640625" defaultRowHeight="11.25" customHeight="1"/>
  <cols>
    <col min="1" max="1" width="3.33203125" style="404" customWidth="1"/>
    <col min="2" max="2" width="25.33203125" style="404" customWidth="1"/>
    <col min="3" max="16384" width="7.6640625" style="404"/>
  </cols>
  <sheetData>
    <row r="6" spans="2:18" ht="15.5">
      <c r="B6" s="441"/>
      <c r="C6" s="442" t="s">
        <v>565</v>
      </c>
      <c r="D6" s="441"/>
      <c r="E6" s="441"/>
      <c r="F6" s="441"/>
      <c r="G6" s="441"/>
      <c r="H6" s="441"/>
      <c r="I6" s="441"/>
      <c r="J6" s="441"/>
      <c r="K6" s="441"/>
      <c r="L6" s="441"/>
      <c r="M6" s="441"/>
      <c r="N6" s="441"/>
      <c r="O6" s="441"/>
      <c r="P6" s="439"/>
      <c r="Q6" s="439"/>
      <c r="R6" s="439"/>
    </row>
    <row r="7" spans="2:18" ht="11.25" customHeight="1">
      <c r="B7" s="443"/>
      <c r="C7" s="472">
        <v>2015</v>
      </c>
      <c r="D7" s="473">
        <v>2016</v>
      </c>
      <c r="E7" s="473">
        <v>2017</v>
      </c>
      <c r="F7" s="473">
        <v>2018</v>
      </c>
      <c r="G7" s="473">
        <v>2019</v>
      </c>
      <c r="H7" s="473">
        <v>2020</v>
      </c>
      <c r="I7" s="473">
        <v>2021</v>
      </c>
      <c r="J7" s="473">
        <v>2022</v>
      </c>
      <c r="K7" s="473">
        <v>2023</v>
      </c>
      <c r="L7" s="473">
        <v>2024</v>
      </c>
      <c r="M7" s="518">
        <v>2025</v>
      </c>
    </row>
    <row r="8" spans="2:18" ht="11.25" customHeight="1">
      <c r="B8" s="440" t="s">
        <v>70</v>
      </c>
      <c r="C8" s="49">
        <v>5.4842108829581064E-2</v>
      </c>
      <c r="D8" s="50">
        <v>0.11001716289839772</v>
      </c>
      <c r="E8" s="50">
        <v>9.629583436955079E-2</v>
      </c>
      <c r="F8" s="50">
        <v>0.3937276249406958</v>
      </c>
      <c r="G8" s="50">
        <v>0.21075629469782442</v>
      </c>
      <c r="H8" s="50">
        <v>0.31165373540653596</v>
      </c>
      <c r="I8" s="50">
        <v>0.52563656417239535</v>
      </c>
      <c r="J8" s="50">
        <v>0.88294957581451572</v>
      </c>
      <c r="K8" s="50">
        <v>0.35855431399999999</v>
      </c>
      <c r="L8" s="50">
        <v>0.36454240499999996</v>
      </c>
      <c r="M8" s="51">
        <v>5.0495000000000005E-2</v>
      </c>
    </row>
    <row r="9" spans="2:18" ht="11.25" customHeight="1">
      <c r="B9" s="440" t="s">
        <v>71</v>
      </c>
      <c r="C9" s="52">
        <v>3.470232020385998</v>
      </c>
      <c r="D9" s="53">
        <v>3.1318682680000003</v>
      </c>
      <c r="E9" s="53">
        <v>6.3149959199999994</v>
      </c>
      <c r="F9" s="53">
        <v>6.3986865705819032</v>
      </c>
      <c r="G9" s="53">
        <v>11.823206722041002</v>
      </c>
      <c r="H9" s="53">
        <v>9.4974004940439993</v>
      </c>
      <c r="I9" s="53">
        <v>9.8374262188195658</v>
      </c>
      <c r="J9" s="53">
        <v>9.0965973881719684</v>
      </c>
      <c r="K9" s="53">
        <v>3.991905432999999</v>
      </c>
      <c r="L9" s="53">
        <v>5.0697812680000016</v>
      </c>
      <c r="M9" s="54">
        <v>10.671161091999998</v>
      </c>
    </row>
    <row r="10" spans="2:18" ht="11.25" customHeight="1">
      <c r="B10" s="440" t="s">
        <v>72</v>
      </c>
      <c r="C10" s="55">
        <v>5.5162220120000001</v>
      </c>
      <c r="D10" s="56">
        <v>1.9363281547891817</v>
      </c>
      <c r="E10" s="56">
        <v>1.1500542743568269</v>
      </c>
      <c r="F10" s="56">
        <v>6.3538648770000012</v>
      </c>
      <c r="G10" s="56">
        <v>3.5678042729999988</v>
      </c>
      <c r="H10" s="56">
        <v>2.325291453432528</v>
      </c>
      <c r="I10" s="56">
        <v>9.2467665885462242</v>
      </c>
      <c r="J10" s="56">
        <v>5.7105385658560817</v>
      </c>
      <c r="K10" s="56">
        <v>8.1717400920000003</v>
      </c>
      <c r="L10" s="56">
        <v>4.0864244709999991</v>
      </c>
      <c r="M10" s="57">
        <v>1.9661621460000003</v>
      </c>
    </row>
    <row r="11" spans="2:18" ht="11.25" customHeight="1">
      <c r="B11" s="440" t="s">
        <v>194</v>
      </c>
      <c r="C11" s="52">
        <v>4.2004880520000007</v>
      </c>
      <c r="D11" s="53">
        <v>6.2565974329999987</v>
      </c>
      <c r="E11" s="53">
        <v>4.9457701459980008</v>
      </c>
      <c r="F11" s="53">
        <v>14.129614527789178</v>
      </c>
      <c r="G11" s="53">
        <v>11.546627448000001</v>
      </c>
      <c r="H11" s="53">
        <v>20.005751199999999</v>
      </c>
      <c r="I11" s="53">
        <v>21.582791281000002</v>
      </c>
      <c r="J11" s="53">
        <v>21.071778862491986</v>
      </c>
      <c r="K11" s="53">
        <v>14.870261728999992</v>
      </c>
      <c r="L11" s="53">
        <v>51.07040649744701</v>
      </c>
      <c r="M11" s="54">
        <v>17.978527735999997</v>
      </c>
    </row>
    <row r="12" spans="2:18" ht="11.25" customHeight="1">
      <c r="B12" s="440" t="s">
        <v>206</v>
      </c>
      <c r="C12" s="519">
        <v>13.24178419321558</v>
      </c>
      <c r="D12" s="520">
        <v>11.434811018687579</v>
      </c>
      <c r="E12" s="520">
        <v>12.507116174724377</v>
      </c>
      <c r="F12" s="520">
        <v>27.275893600311775</v>
      </c>
      <c r="G12" s="520">
        <v>27.148394737738826</v>
      </c>
      <c r="H12" s="520">
        <v>32.140096882883057</v>
      </c>
      <c r="I12" s="520">
        <v>41.192620652538182</v>
      </c>
      <c r="J12" s="520">
        <v>36.761864392334552</v>
      </c>
      <c r="K12" s="520">
        <v>27.392461567999991</v>
      </c>
      <c r="L12" s="520">
        <v>60.591154641447012</v>
      </c>
      <c r="M12" s="521">
        <v>30.666345973999995</v>
      </c>
    </row>
    <row r="13" spans="2:18" ht="11.25" customHeight="1">
      <c r="B13" s="522" t="s">
        <v>74</v>
      </c>
    </row>
    <row r="14" spans="2:18" ht="11.25" customHeight="1">
      <c r="B14" s="523" t="s">
        <v>265</v>
      </c>
    </row>
    <row r="16" spans="2:18" ht="11.25" customHeight="1">
      <c r="C16" s="524"/>
      <c r="D16" s="524"/>
      <c r="E16" s="524"/>
      <c r="F16" s="524"/>
      <c r="G16" s="524"/>
      <c r="H16" s="524"/>
      <c r="I16" s="524"/>
      <c r="J16" s="524"/>
      <c r="K16" s="524"/>
      <c r="L16" s="524"/>
      <c r="M16" s="524"/>
    </row>
    <row r="33" spans="2:19" ht="15.5">
      <c r="B33" s="441"/>
      <c r="C33" s="442" t="s">
        <v>566</v>
      </c>
      <c r="D33" s="441"/>
      <c r="E33" s="441"/>
      <c r="F33" s="441"/>
      <c r="G33" s="441"/>
      <c r="H33" s="441"/>
      <c r="I33" s="441"/>
      <c r="J33" s="441"/>
      <c r="K33" s="441"/>
      <c r="L33" s="441"/>
      <c r="M33" s="441"/>
      <c r="N33" s="441"/>
      <c r="O33" s="441"/>
      <c r="P33" s="441"/>
      <c r="Q33" s="439"/>
      <c r="R33" s="439"/>
      <c r="S33" s="439"/>
    </row>
    <row r="34" spans="2:19" ht="11.25" customHeight="1">
      <c r="B34" s="443"/>
      <c r="C34" s="472">
        <v>2015</v>
      </c>
      <c r="D34" s="473">
        <v>2016</v>
      </c>
      <c r="E34" s="473">
        <v>2017</v>
      </c>
      <c r="F34" s="473">
        <v>2018</v>
      </c>
      <c r="G34" s="473">
        <v>2019</v>
      </c>
      <c r="H34" s="473">
        <v>2020</v>
      </c>
      <c r="I34" s="473">
        <v>2021</v>
      </c>
      <c r="J34" s="473">
        <v>2022</v>
      </c>
      <c r="K34" s="473">
        <v>2023</v>
      </c>
      <c r="L34" s="473">
        <v>2024</v>
      </c>
      <c r="M34" s="518">
        <v>2025</v>
      </c>
    </row>
    <row r="35" spans="2:19" ht="11.25" customHeight="1">
      <c r="B35" s="440" t="s">
        <v>70</v>
      </c>
      <c r="C35" s="60">
        <v>62</v>
      </c>
      <c r="D35" s="61">
        <v>69</v>
      </c>
      <c r="E35" s="61">
        <v>85</v>
      </c>
      <c r="F35" s="61">
        <v>95</v>
      </c>
      <c r="G35" s="61">
        <v>142</v>
      </c>
      <c r="H35" s="61">
        <v>145</v>
      </c>
      <c r="I35" s="61">
        <v>216</v>
      </c>
      <c r="J35" s="61">
        <v>158</v>
      </c>
      <c r="K35" s="61">
        <v>103</v>
      </c>
      <c r="L35" s="61">
        <v>74</v>
      </c>
      <c r="M35" s="10">
        <v>25</v>
      </c>
    </row>
    <row r="36" spans="2:19" ht="11.25" customHeight="1">
      <c r="B36" s="440" t="s">
        <v>71</v>
      </c>
      <c r="C36" s="58">
        <v>320</v>
      </c>
      <c r="D36" s="59">
        <v>281</v>
      </c>
      <c r="E36" s="59">
        <v>296</v>
      </c>
      <c r="F36" s="59">
        <v>339</v>
      </c>
      <c r="G36" s="59">
        <v>357</v>
      </c>
      <c r="H36" s="59">
        <v>332</v>
      </c>
      <c r="I36" s="59">
        <v>504</v>
      </c>
      <c r="J36" s="59">
        <v>453</v>
      </c>
      <c r="K36" s="59">
        <v>280</v>
      </c>
      <c r="L36" s="59">
        <v>241</v>
      </c>
      <c r="M36" s="11">
        <v>92</v>
      </c>
    </row>
    <row r="37" spans="2:19" ht="11.25" customHeight="1">
      <c r="B37" s="440" t="s">
        <v>72</v>
      </c>
      <c r="C37" s="60">
        <v>180</v>
      </c>
      <c r="D37" s="61">
        <v>172</v>
      </c>
      <c r="E37" s="61">
        <v>146</v>
      </c>
      <c r="F37" s="61">
        <v>181</v>
      </c>
      <c r="G37" s="61">
        <v>214</v>
      </c>
      <c r="H37" s="61">
        <v>253</v>
      </c>
      <c r="I37" s="61">
        <v>397</v>
      </c>
      <c r="J37" s="61">
        <v>273</v>
      </c>
      <c r="K37" s="61">
        <v>209</v>
      </c>
      <c r="L37" s="61">
        <v>201</v>
      </c>
      <c r="M37" s="10">
        <v>83</v>
      </c>
    </row>
    <row r="38" spans="2:19" ht="11.25" customHeight="1">
      <c r="B38" s="440" t="s">
        <v>194</v>
      </c>
      <c r="C38" s="58">
        <v>329</v>
      </c>
      <c r="D38" s="59">
        <v>345</v>
      </c>
      <c r="E38" s="59">
        <v>331</v>
      </c>
      <c r="F38" s="59">
        <v>374</v>
      </c>
      <c r="G38" s="59">
        <v>344</v>
      </c>
      <c r="H38" s="59">
        <v>394</v>
      </c>
      <c r="I38" s="59">
        <v>488</v>
      </c>
      <c r="J38" s="59">
        <v>466</v>
      </c>
      <c r="K38" s="59">
        <v>468</v>
      </c>
      <c r="L38" s="59">
        <v>526</v>
      </c>
      <c r="M38" s="11">
        <v>181</v>
      </c>
    </row>
    <row r="39" spans="2:19" ht="11.25" customHeight="1">
      <c r="B39" s="440" t="s">
        <v>206</v>
      </c>
      <c r="C39" s="525">
        <v>891</v>
      </c>
      <c r="D39" s="526">
        <v>867</v>
      </c>
      <c r="E39" s="526">
        <v>858</v>
      </c>
      <c r="F39" s="526">
        <v>989</v>
      </c>
      <c r="G39" s="526">
        <v>1057</v>
      </c>
      <c r="H39" s="526">
        <v>1124</v>
      </c>
      <c r="I39" s="526">
        <v>1605</v>
      </c>
      <c r="J39" s="526">
        <v>1350</v>
      </c>
      <c r="K39" s="526">
        <v>1060</v>
      </c>
      <c r="L39" s="526">
        <v>1042</v>
      </c>
      <c r="M39" s="527">
        <v>381</v>
      </c>
    </row>
    <row r="40" spans="2:19" ht="11.25" customHeight="1">
      <c r="B40" s="522" t="s">
        <v>74</v>
      </c>
    </row>
    <row r="41" spans="2:19" ht="11.25" customHeight="1">
      <c r="B41" s="523" t="s">
        <v>265</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8DC46-4319-4FBD-95A8-D4BB769C4BED}">
  <sheetPr>
    <tabColor theme="4"/>
  </sheetPr>
  <dimension ref="B6:O129"/>
  <sheetViews>
    <sheetView showGridLines="0" zoomScaleNormal="100" workbookViewId="0">
      <selection activeCell="C122" sqref="C122"/>
    </sheetView>
  </sheetViews>
  <sheetFormatPr defaultColWidth="7.6640625" defaultRowHeight="11.25" customHeight="1"/>
  <cols>
    <col min="1" max="1" width="3.33203125" style="404" customWidth="1"/>
    <col min="2" max="2" width="25.33203125" style="404" customWidth="1"/>
    <col min="3" max="16384" width="7.6640625" style="404"/>
  </cols>
  <sheetData>
    <row r="6" spans="2:15" ht="15.5">
      <c r="B6" s="441"/>
      <c r="C6" s="442" t="s">
        <v>567</v>
      </c>
      <c r="D6" s="441"/>
      <c r="E6" s="441"/>
      <c r="F6" s="441"/>
      <c r="G6" s="441"/>
      <c r="H6" s="441"/>
      <c r="I6" s="441"/>
      <c r="J6" s="441"/>
      <c r="K6" s="441"/>
      <c r="L6" s="441"/>
      <c r="M6" s="441"/>
      <c r="N6" s="439"/>
      <c r="O6" s="439"/>
    </row>
    <row r="7" spans="2:15" ht="11.25" customHeight="1">
      <c r="B7" s="443"/>
      <c r="C7" s="472">
        <v>2015</v>
      </c>
      <c r="D7" s="473">
        <v>2016</v>
      </c>
      <c r="E7" s="473">
        <v>2017</v>
      </c>
      <c r="F7" s="473">
        <v>2018</v>
      </c>
      <c r="G7" s="473">
        <v>2019</v>
      </c>
      <c r="H7" s="473">
        <v>2020</v>
      </c>
      <c r="I7" s="473">
        <v>2021</v>
      </c>
      <c r="J7" s="473">
        <v>2022</v>
      </c>
      <c r="K7" s="473">
        <v>2023</v>
      </c>
      <c r="L7" s="473">
        <v>2024</v>
      </c>
      <c r="M7" s="518">
        <v>2025</v>
      </c>
    </row>
    <row r="8" spans="2:15" ht="11.25" customHeight="1">
      <c r="B8" s="440" t="s">
        <v>249</v>
      </c>
      <c r="C8" s="49">
        <v>10</v>
      </c>
      <c r="D8" s="50">
        <v>10.75</v>
      </c>
      <c r="E8" s="50">
        <v>11.5</v>
      </c>
      <c r="F8" s="50">
        <v>15</v>
      </c>
      <c r="G8" s="50">
        <v>15</v>
      </c>
      <c r="H8" s="50">
        <v>13.887</v>
      </c>
      <c r="I8" s="50">
        <v>17.000000499999999</v>
      </c>
      <c r="J8" s="50">
        <v>20.376750000000001</v>
      </c>
      <c r="K8" s="50">
        <v>12.600249999999999</v>
      </c>
      <c r="L8" s="50">
        <v>27.488695</v>
      </c>
      <c r="M8" s="51">
        <v>25</v>
      </c>
    </row>
    <row r="9" spans="2:15" ht="11.25" customHeight="1">
      <c r="B9" s="440" t="s">
        <v>247</v>
      </c>
      <c r="C9" s="52">
        <v>3.42</v>
      </c>
      <c r="D9" s="53">
        <v>2.5</v>
      </c>
      <c r="E9" s="53">
        <v>2.7664909999999998</v>
      </c>
      <c r="F9" s="53">
        <v>4.0892455000000005</v>
      </c>
      <c r="G9" s="53">
        <v>3.6</v>
      </c>
      <c r="H9" s="53">
        <v>3.2500019999999998</v>
      </c>
      <c r="I9" s="53">
        <v>4.6296160000000004</v>
      </c>
      <c r="J9" s="53">
        <v>5.0001125000000002</v>
      </c>
      <c r="K9" s="53">
        <v>3</v>
      </c>
      <c r="L9" s="53">
        <v>4.5112430000000003</v>
      </c>
      <c r="M9" s="54">
        <v>4.5716340000000004</v>
      </c>
    </row>
    <row r="10" spans="2:15" ht="11.25" customHeight="1">
      <c r="B10" s="440" t="s">
        <v>248</v>
      </c>
      <c r="C10" s="55">
        <v>23.27596040994877</v>
      </c>
      <c r="D10" s="56">
        <v>20.394305752207167</v>
      </c>
      <c r="E10" s="56">
        <v>22.298054531109582</v>
      </c>
      <c r="F10" s="56">
        <v>33.033972641383549</v>
      </c>
      <c r="G10" s="56">
        <v>28.870742750630626</v>
      </c>
      <c r="H10" s="56">
        <v>31.690815889704751</v>
      </c>
      <c r="I10" s="56">
        <v>29.145802910963443</v>
      </c>
      <c r="J10" s="56">
        <v>30.595682088328633</v>
      </c>
      <c r="K10" s="56">
        <v>30.735315414623475</v>
      </c>
      <c r="L10" s="56">
        <v>69.933752307625682</v>
      </c>
      <c r="M10" s="57">
        <v>94.305523408495446</v>
      </c>
    </row>
    <row r="11" spans="2:15" ht="11.25" customHeight="1">
      <c r="B11" s="440" t="s">
        <v>250</v>
      </c>
      <c r="C11" s="52">
        <v>0.66329324999999995</v>
      </c>
      <c r="D11" s="53">
        <v>0.5</v>
      </c>
      <c r="E11" s="53">
        <v>0.68621500000000002</v>
      </c>
      <c r="F11" s="53">
        <v>0.99197500000000005</v>
      </c>
      <c r="G11" s="53">
        <v>0.79762025000000003</v>
      </c>
      <c r="H11" s="53">
        <v>0.95446600000000004</v>
      </c>
      <c r="I11" s="53">
        <v>1.1025</v>
      </c>
      <c r="J11" s="53">
        <v>1.3271632499999999</v>
      </c>
      <c r="K11" s="53">
        <v>0.63050000000000006</v>
      </c>
      <c r="L11" s="53">
        <v>1</v>
      </c>
      <c r="M11" s="54">
        <v>1.225001</v>
      </c>
    </row>
    <row r="12" spans="2:15" ht="11.25" customHeight="1">
      <c r="B12" s="440" t="s">
        <v>200</v>
      </c>
      <c r="C12" s="525">
        <v>566</v>
      </c>
      <c r="D12" s="526">
        <v>586</v>
      </c>
      <c r="E12" s="526">
        <v>561</v>
      </c>
      <c r="F12" s="526">
        <v>824</v>
      </c>
      <c r="G12" s="526">
        <v>948</v>
      </c>
      <c r="H12" s="526">
        <v>1015</v>
      </c>
      <c r="I12" s="526">
        <v>1415</v>
      </c>
      <c r="J12" s="526">
        <v>1206</v>
      </c>
      <c r="K12" s="526">
        <v>890</v>
      </c>
      <c r="L12" s="526">
        <v>866</v>
      </c>
      <c r="M12" s="527">
        <v>327</v>
      </c>
    </row>
    <row r="13" spans="2:15" ht="11.25" customHeight="1">
      <c r="B13" s="523" t="s">
        <v>74</v>
      </c>
    </row>
    <row r="14" spans="2:15" ht="11.25" customHeight="1">
      <c r="B14" s="523" t="s">
        <v>266</v>
      </c>
    </row>
    <row r="32" spans="2:15" ht="15.5">
      <c r="B32" s="441"/>
      <c r="C32" s="442" t="s">
        <v>568</v>
      </c>
      <c r="D32" s="441"/>
      <c r="E32" s="441"/>
      <c r="F32" s="441"/>
      <c r="G32" s="441"/>
      <c r="H32" s="441"/>
      <c r="I32" s="441"/>
      <c r="J32" s="441"/>
      <c r="K32" s="441"/>
      <c r="L32" s="441"/>
      <c r="M32" s="441"/>
      <c r="N32" s="439"/>
      <c r="O32" s="439"/>
    </row>
    <row r="33" spans="2:13" ht="11.25" customHeight="1">
      <c r="B33" s="443"/>
      <c r="C33" s="472">
        <v>2015</v>
      </c>
      <c r="D33" s="473">
        <v>2016</v>
      </c>
      <c r="E33" s="473">
        <v>2017</v>
      </c>
      <c r="F33" s="473">
        <v>2018</v>
      </c>
      <c r="G33" s="473">
        <v>2019</v>
      </c>
      <c r="H33" s="473">
        <v>2020</v>
      </c>
      <c r="I33" s="473">
        <v>2021</v>
      </c>
      <c r="J33" s="473">
        <v>2022</v>
      </c>
      <c r="K33" s="473">
        <v>2023</v>
      </c>
      <c r="L33" s="473">
        <v>2024</v>
      </c>
      <c r="M33" s="518">
        <v>2025</v>
      </c>
    </row>
    <row r="34" spans="2:13" ht="11.25" customHeight="1">
      <c r="B34" s="440" t="s">
        <v>249</v>
      </c>
      <c r="C34" s="49">
        <v>0.75750000000000006</v>
      </c>
      <c r="D34" s="50">
        <v>1.4823327499999999</v>
      </c>
      <c r="E34" s="50">
        <v>1</v>
      </c>
      <c r="F34" s="50">
        <v>1.0775239999999999</v>
      </c>
      <c r="G34" s="50">
        <v>1.1371899999999999</v>
      </c>
      <c r="H34" s="50">
        <v>1.5346567499999999</v>
      </c>
      <c r="I34" s="50">
        <v>1.5089542499999999</v>
      </c>
      <c r="J34" s="50">
        <v>2.000003</v>
      </c>
      <c r="K34" s="50">
        <v>2.3775149999999998</v>
      </c>
      <c r="L34" s="50">
        <v>2.9003929999999998</v>
      </c>
      <c r="M34" s="51">
        <v>3.6250020000000003</v>
      </c>
    </row>
    <row r="35" spans="2:13" ht="11.25" customHeight="1">
      <c r="B35" s="440" t="s">
        <v>247</v>
      </c>
      <c r="C35" s="52">
        <v>0.43583450000000001</v>
      </c>
      <c r="D35" s="53">
        <v>0.57499999999999996</v>
      </c>
      <c r="E35" s="53">
        <v>0.7</v>
      </c>
      <c r="F35" s="53">
        <v>0.5</v>
      </c>
      <c r="G35" s="53">
        <v>0.49070200000000003</v>
      </c>
      <c r="H35" s="53">
        <v>0.65769</v>
      </c>
      <c r="I35" s="53">
        <v>0.60000200000000004</v>
      </c>
      <c r="J35" s="53">
        <v>0.8</v>
      </c>
      <c r="K35" s="53">
        <v>1.0000009999999999</v>
      </c>
      <c r="L35" s="53">
        <v>0.97520600000000002</v>
      </c>
      <c r="M35" s="54">
        <v>1.9064795000000001</v>
      </c>
    </row>
    <row r="36" spans="2:13" ht="11.25" customHeight="1">
      <c r="B36" s="440" t="s">
        <v>248</v>
      </c>
      <c r="C36" s="55">
        <v>1.1057710813047619</v>
      </c>
      <c r="D36" s="56">
        <v>1.8653837675777771</v>
      </c>
      <c r="E36" s="56">
        <v>1.065924878480633</v>
      </c>
      <c r="F36" s="56">
        <v>4.3110130280721384</v>
      </c>
      <c r="G36" s="56">
        <v>1.3656626454497121</v>
      </c>
      <c r="H36" s="56">
        <v>2.211279087337835</v>
      </c>
      <c r="I36" s="56">
        <v>2.3992482542221159</v>
      </c>
      <c r="J36" s="56">
        <v>5.5624036207177427</v>
      </c>
      <c r="K36" s="56">
        <v>3.588341989795917</v>
      </c>
      <c r="L36" s="56">
        <v>4.9426995277777763</v>
      </c>
      <c r="M36" s="57">
        <v>2.5121811999999997</v>
      </c>
    </row>
    <row r="37" spans="2:13" ht="11.25" customHeight="1">
      <c r="B37" s="440" t="s">
        <v>250</v>
      </c>
      <c r="C37" s="52">
        <v>0.20617675000000002</v>
      </c>
      <c r="D37" s="53">
        <v>0.25</v>
      </c>
      <c r="E37" s="53">
        <v>0.3</v>
      </c>
      <c r="F37" s="53">
        <v>0.24735299999999999</v>
      </c>
      <c r="G37" s="53">
        <v>0.17598549999999999</v>
      </c>
      <c r="H37" s="53">
        <v>0.19250075</v>
      </c>
      <c r="I37" s="53">
        <v>0.28692224999999999</v>
      </c>
      <c r="J37" s="53">
        <v>0.38334000000000001</v>
      </c>
      <c r="K37" s="53">
        <v>0.42562549999999999</v>
      </c>
      <c r="L37" s="53">
        <v>0.44621900000000003</v>
      </c>
      <c r="M37" s="54">
        <v>1.0677465000000002</v>
      </c>
    </row>
    <row r="38" spans="2:13" ht="11.25" customHeight="1">
      <c r="B38" s="440" t="s">
        <v>200</v>
      </c>
      <c r="C38" s="525">
        <v>42</v>
      </c>
      <c r="D38" s="526">
        <v>54</v>
      </c>
      <c r="E38" s="526">
        <v>79</v>
      </c>
      <c r="F38" s="526">
        <v>88</v>
      </c>
      <c r="G38" s="526">
        <v>139</v>
      </c>
      <c r="H38" s="526">
        <v>134</v>
      </c>
      <c r="I38" s="526">
        <v>208</v>
      </c>
      <c r="J38" s="526">
        <v>155</v>
      </c>
      <c r="K38" s="526">
        <v>98</v>
      </c>
      <c r="L38" s="526">
        <v>72</v>
      </c>
      <c r="M38" s="527">
        <v>20</v>
      </c>
    </row>
    <row r="39" spans="2:13" ht="11.25" customHeight="1">
      <c r="B39" s="523" t="s">
        <v>74</v>
      </c>
    </row>
    <row r="40" spans="2:13" ht="11.25" customHeight="1">
      <c r="B40" s="523" t="s">
        <v>266</v>
      </c>
    </row>
    <row r="41" spans="2:13" ht="11.25" customHeight="1">
      <c r="B41" s="523" t="s">
        <v>267</v>
      </c>
    </row>
    <row r="59" spans="2:14" ht="15.5">
      <c r="B59" s="441"/>
      <c r="C59" s="442" t="s">
        <v>569</v>
      </c>
      <c r="D59" s="441"/>
      <c r="E59" s="441"/>
      <c r="F59" s="441"/>
      <c r="G59" s="441"/>
      <c r="H59" s="441"/>
      <c r="I59" s="441"/>
      <c r="J59" s="441"/>
      <c r="K59" s="441"/>
      <c r="L59" s="441"/>
      <c r="M59" s="441"/>
      <c r="N59" s="439"/>
    </row>
    <row r="60" spans="2:14" ht="11.25" customHeight="1">
      <c r="B60" s="443"/>
      <c r="C60" s="472">
        <v>2015</v>
      </c>
      <c r="D60" s="473">
        <v>2016</v>
      </c>
      <c r="E60" s="473">
        <v>2017</v>
      </c>
      <c r="F60" s="473">
        <v>2018</v>
      </c>
      <c r="G60" s="473">
        <v>2019</v>
      </c>
      <c r="H60" s="473">
        <v>2020</v>
      </c>
      <c r="I60" s="473">
        <v>2021</v>
      </c>
      <c r="J60" s="473">
        <v>2022</v>
      </c>
      <c r="K60" s="473">
        <v>2023</v>
      </c>
      <c r="L60" s="473">
        <v>2024</v>
      </c>
      <c r="M60" s="518">
        <v>2025</v>
      </c>
    </row>
    <row r="61" spans="2:14" ht="11.25" customHeight="1">
      <c r="B61" s="440" t="s">
        <v>249</v>
      </c>
      <c r="C61" s="49">
        <v>7</v>
      </c>
      <c r="D61" s="50">
        <v>5</v>
      </c>
      <c r="E61" s="50">
        <v>6.5</v>
      </c>
      <c r="F61" s="50">
        <v>10.817726499999999</v>
      </c>
      <c r="G61" s="50">
        <v>13.175000000000001</v>
      </c>
      <c r="H61" s="50">
        <v>9.9999979999999997</v>
      </c>
      <c r="I61" s="50">
        <v>11.250022</v>
      </c>
      <c r="J61" s="50">
        <v>15</v>
      </c>
      <c r="K61" s="50">
        <v>10</v>
      </c>
      <c r="L61" s="50">
        <v>10</v>
      </c>
      <c r="M61" s="51">
        <v>15.046749999999999</v>
      </c>
    </row>
    <row r="62" spans="2:14" ht="11.25" customHeight="1">
      <c r="B62" s="440" t="s">
        <v>247</v>
      </c>
      <c r="C62" s="52">
        <v>1.5</v>
      </c>
      <c r="D62" s="53">
        <v>1.27668</v>
      </c>
      <c r="E62" s="53">
        <v>2</v>
      </c>
      <c r="F62" s="53">
        <v>3</v>
      </c>
      <c r="G62" s="53">
        <v>2.9937069999999997</v>
      </c>
      <c r="H62" s="53">
        <v>3</v>
      </c>
      <c r="I62" s="53">
        <v>4.0000070000000001</v>
      </c>
      <c r="J62" s="53">
        <v>4.8500050000000003</v>
      </c>
      <c r="K62" s="53">
        <v>2.5</v>
      </c>
      <c r="L62" s="53">
        <v>2.57</v>
      </c>
      <c r="M62" s="54">
        <v>2.8417599999999998</v>
      </c>
    </row>
    <row r="63" spans="2:14" ht="11.25" customHeight="1">
      <c r="B63" s="440" t="s">
        <v>248</v>
      </c>
      <c r="C63" s="55">
        <v>16.41141515881047</v>
      </c>
      <c r="D63" s="56">
        <v>15.856157496928578</v>
      </c>
      <c r="E63" s="56">
        <v>31.150464818752482</v>
      </c>
      <c r="F63" s="56">
        <v>21.016147330993284</v>
      </c>
      <c r="G63" s="56">
        <v>36.043616988440576</v>
      </c>
      <c r="H63" s="56">
        <v>31.084198003245909</v>
      </c>
      <c r="I63" s="56">
        <v>21.693799148692943</v>
      </c>
      <c r="J63" s="56">
        <v>22.605836445271837</v>
      </c>
      <c r="K63" s="56">
        <v>16.313159083720151</v>
      </c>
      <c r="L63" s="56">
        <v>24.163761224909095</v>
      </c>
      <c r="M63" s="57">
        <v>127.34909761904763</v>
      </c>
    </row>
    <row r="64" spans="2:14" ht="11.25" customHeight="1">
      <c r="B64" s="440" t="s">
        <v>250</v>
      </c>
      <c r="C64" s="52">
        <v>0.4</v>
      </c>
      <c r="D64" s="53">
        <v>0.25</v>
      </c>
      <c r="E64" s="53">
        <v>0.46928375</v>
      </c>
      <c r="F64" s="53">
        <v>0.74870799999999993</v>
      </c>
      <c r="G64" s="53">
        <v>0.9331084999999999</v>
      </c>
      <c r="H64" s="53">
        <v>1</v>
      </c>
      <c r="I64" s="53">
        <v>1.187495</v>
      </c>
      <c r="J64" s="53">
        <v>1.333653</v>
      </c>
      <c r="K64" s="53">
        <v>0.5</v>
      </c>
      <c r="L64" s="53">
        <v>0.75</v>
      </c>
      <c r="M64" s="54">
        <v>0.75</v>
      </c>
    </row>
    <row r="65" spans="2:13" ht="11.25" customHeight="1">
      <c r="B65" s="440" t="s">
        <v>200</v>
      </c>
      <c r="C65" s="525">
        <v>210</v>
      </c>
      <c r="D65" s="526">
        <v>196</v>
      </c>
      <c r="E65" s="526">
        <v>202</v>
      </c>
      <c r="F65" s="526">
        <v>303</v>
      </c>
      <c r="G65" s="526">
        <v>328</v>
      </c>
      <c r="H65" s="526">
        <v>305</v>
      </c>
      <c r="I65" s="526">
        <v>453</v>
      </c>
      <c r="J65" s="526">
        <v>401</v>
      </c>
      <c r="K65" s="526">
        <v>243</v>
      </c>
      <c r="L65" s="526">
        <v>209</v>
      </c>
      <c r="M65" s="527">
        <v>84</v>
      </c>
    </row>
    <row r="66" spans="2:13" ht="11.25" customHeight="1">
      <c r="B66" s="523" t="s">
        <v>74</v>
      </c>
    </row>
    <row r="67" spans="2:13" ht="11.25" customHeight="1">
      <c r="B67" s="523" t="s">
        <v>266</v>
      </c>
    </row>
    <row r="91" spans="2:15" ht="15.5">
      <c r="B91" s="441"/>
      <c r="C91" s="442" t="s">
        <v>570</v>
      </c>
      <c r="D91" s="441"/>
      <c r="E91" s="441"/>
      <c r="F91" s="441"/>
      <c r="G91" s="441"/>
      <c r="H91" s="441"/>
      <c r="I91" s="441"/>
      <c r="J91" s="441"/>
      <c r="K91" s="441"/>
      <c r="L91" s="441"/>
      <c r="M91" s="441"/>
      <c r="N91" s="439"/>
      <c r="O91" s="439"/>
    </row>
    <row r="92" spans="2:15" ht="11.25" customHeight="1">
      <c r="B92" s="443"/>
      <c r="C92" s="472">
        <v>2015</v>
      </c>
      <c r="D92" s="473">
        <v>2016</v>
      </c>
      <c r="E92" s="473">
        <v>2017</v>
      </c>
      <c r="F92" s="473">
        <v>2018</v>
      </c>
      <c r="G92" s="473">
        <v>2019</v>
      </c>
      <c r="H92" s="473">
        <v>2020</v>
      </c>
      <c r="I92" s="473">
        <v>2021</v>
      </c>
      <c r="J92" s="473">
        <v>2022</v>
      </c>
      <c r="K92" s="473">
        <v>2023</v>
      </c>
      <c r="L92" s="473">
        <v>2024</v>
      </c>
      <c r="M92" s="518">
        <v>2025</v>
      </c>
    </row>
    <row r="93" spans="2:15" ht="11.25" customHeight="1">
      <c r="B93" s="440" t="s">
        <v>249</v>
      </c>
      <c r="C93" s="49">
        <v>12.011175</v>
      </c>
      <c r="D93" s="50">
        <v>10</v>
      </c>
      <c r="E93" s="50">
        <v>8</v>
      </c>
      <c r="F93" s="50">
        <v>14</v>
      </c>
      <c r="G93" s="50">
        <v>12.692602000000001</v>
      </c>
      <c r="H93" s="50">
        <v>10.278149500000001</v>
      </c>
      <c r="I93" s="50">
        <v>17.69365225</v>
      </c>
      <c r="J93" s="50">
        <v>17.984299</v>
      </c>
      <c r="K93" s="50">
        <v>14.111971</v>
      </c>
      <c r="L93" s="50">
        <v>24.601799</v>
      </c>
      <c r="M93" s="51">
        <v>16.230852499999997</v>
      </c>
    </row>
    <row r="94" spans="2:15" ht="11.25" customHeight="1">
      <c r="B94" s="440" t="s">
        <v>247</v>
      </c>
      <c r="C94" s="52">
        <v>5</v>
      </c>
      <c r="D94" s="53">
        <v>4.3418360000000007</v>
      </c>
      <c r="E94" s="53">
        <v>3</v>
      </c>
      <c r="F94" s="53">
        <v>5.5500000000000007</v>
      </c>
      <c r="G94" s="53">
        <v>4.756007469</v>
      </c>
      <c r="H94" s="53">
        <v>3.4972105</v>
      </c>
      <c r="I94" s="53">
        <v>5.9598300000000002</v>
      </c>
      <c r="J94" s="53">
        <v>6.5148004999999998</v>
      </c>
      <c r="K94" s="53">
        <v>4.1414939999999998</v>
      </c>
      <c r="L94" s="53">
        <v>5.8183610000000003</v>
      </c>
      <c r="M94" s="54">
        <v>4.5282955000000005</v>
      </c>
    </row>
    <row r="95" spans="2:15" ht="11.25" customHeight="1">
      <c r="B95" s="440" t="s">
        <v>248</v>
      </c>
      <c r="C95" s="55">
        <v>39.791905661347826</v>
      </c>
      <c r="D95" s="56">
        <v>15.400042261477777</v>
      </c>
      <c r="E95" s="56">
        <v>10.514672949178898</v>
      </c>
      <c r="F95" s="56">
        <v>41.79877497152038</v>
      </c>
      <c r="G95" s="56">
        <v>18.057798189048725</v>
      </c>
      <c r="H95" s="56">
        <v>10.045748241780453</v>
      </c>
      <c r="I95" s="56">
        <v>26.584469368558079</v>
      </c>
      <c r="J95" s="56">
        <v>23.321530454152239</v>
      </c>
      <c r="K95" s="56">
        <v>48.12190069321764</v>
      </c>
      <c r="L95" s="56">
        <v>26.548425729953539</v>
      </c>
      <c r="M95" s="57">
        <v>27.356958173833334</v>
      </c>
    </row>
    <row r="96" spans="2:15" ht="11.25" customHeight="1">
      <c r="B96" s="440" t="s">
        <v>250</v>
      </c>
      <c r="C96" s="52">
        <v>2</v>
      </c>
      <c r="D96" s="53">
        <v>1.0255000000000001</v>
      </c>
      <c r="E96" s="53">
        <v>1.080992</v>
      </c>
      <c r="F96" s="53">
        <v>1.8484737500000001</v>
      </c>
      <c r="G96" s="53">
        <v>1.2614160000000001</v>
      </c>
      <c r="H96" s="53">
        <v>1.35126575</v>
      </c>
      <c r="I96" s="53">
        <v>1.99922025</v>
      </c>
      <c r="J96" s="53">
        <v>2.13101875</v>
      </c>
      <c r="K96" s="53">
        <v>1.1492385000000001</v>
      </c>
      <c r="L96" s="53">
        <v>1.9434909999999999</v>
      </c>
      <c r="M96" s="54">
        <v>1.1754115000000001</v>
      </c>
    </row>
    <row r="97" spans="2:13" ht="11.25" customHeight="1">
      <c r="B97" s="440" t="s">
        <v>200</v>
      </c>
      <c r="C97" s="525">
        <v>138</v>
      </c>
      <c r="D97" s="526">
        <v>126</v>
      </c>
      <c r="E97" s="526">
        <v>109</v>
      </c>
      <c r="F97" s="526">
        <v>152</v>
      </c>
      <c r="G97" s="526">
        <v>197</v>
      </c>
      <c r="H97" s="526">
        <v>232</v>
      </c>
      <c r="I97" s="526">
        <v>348</v>
      </c>
      <c r="J97" s="526">
        <v>250</v>
      </c>
      <c r="K97" s="526">
        <v>170</v>
      </c>
      <c r="L97" s="526">
        <v>155</v>
      </c>
      <c r="M97" s="527">
        <v>72</v>
      </c>
    </row>
    <row r="98" spans="2:13" ht="11.25" customHeight="1">
      <c r="B98" s="522" t="s">
        <v>74</v>
      </c>
    </row>
    <row r="99" spans="2:13" ht="11.25" customHeight="1">
      <c r="B99" s="523" t="s">
        <v>266</v>
      </c>
    </row>
    <row r="121" spans="2:14" ht="15.5">
      <c r="B121" s="441"/>
      <c r="C121" s="442" t="s">
        <v>571</v>
      </c>
      <c r="D121" s="441"/>
      <c r="E121" s="441"/>
      <c r="F121" s="441"/>
      <c r="G121" s="441"/>
      <c r="H121" s="441"/>
      <c r="I121" s="441"/>
      <c r="J121" s="441"/>
      <c r="K121" s="441"/>
      <c r="L121" s="441"/>
      <c r="M121" s="441"/>
      <c r="N121" s="439"/>
    </row>
    <row r="122" spans="2:14" ht="11.25" customHeight="1">
      <c r="B122" s="443"/>
      <c r="C122" s="472">
        <v>2015</v>
      </c>
      <c r="D122" s="473">
        <v>2016</v>
      </c>
      <c r="E122" s="473">
        <v>2017</v>
      </c>
      <c r="F122" s="473">
        <v>2018</v>
      </c>
      <c r="G122" s="473">
        <v>2019</v>
      </c>
      <c r="H122" s="473">
        <v>2020</v>
      </c>
      <c r="I122" s="473">
        <v>2021</v>
      </c>
      <c r="J122" s="473">
        <v>2022</v>
      </c>
      <c r="K122" s="473">
        <v>2023</v>
      </c>
      <c r="L122" s="473">
        <v>2024</v>
      </c>
      <c r="M122" s="518">
        <v>2025</v>
      </c>
    </row>
    <row r="123" spans="2:14" ht="11.25" customHeight="1">
      <c r="B123" s="440" t="s">
        <v>249</v>
      </c>
      <c r="C123" s="55">
        <v>15</v>
      </c>
      <c r="D123" s="56">
        <v>17</v>
      </c>
      <c r="E123" s="56">
        <v>24.05</v>
      </c>
      <c r="F123" s="56">
        <v>25</v>
      </c>
      <c r="G123" s="56">
        <v>25.3125</v>
      </c>
      <c r="H123" s="56">
        <v>27.625</v>
      </c>
      <c r="I123" s="56">
        <v>40</v>
      </c>
      <c r="J123" s="56">
        <v>49.97175</v>
      </c>
      <c r="K123" s="56">
        <v>22.69332626425</v>
      </c>
      <c r="L123" s="56">
        <v>50</v>
      </c>
      <c r="M123" s="57">
        <v>16.230852499999997</v>
      </c>
    </row>
    <row r="124" spans="2:14" ht="11.25" customHeight="1">
      <c r="B124" s="440" t="s">
        <v>247</v>
      </c>
      <c r="C124" s="52">
        <v>7.5</v>
      </c>
      <c r="D124" s="53">
        <v>6.75</v>
      </c>
      <c r="E124" s="53">
        <v>10.24</v>
      </c>
      <c r="F124" s="53">
        <v>10</v>
      </c>
      <c r="G124" s="53">
        <v>10</v>
      </c>
      <c r="H124" s="53">
        <v>8.4</v>
      </c>
      <c r="I124" s="53">
        <v>12</v>
      </c>
      <c r="J124" s="53">
        <v>13.8</v>
      </c>
      <c r="K124" s="53">
        <v>4.0054305000000001</v>
      </c>
      <c r="L124" s="53">
        <v>8</v>
      </c>
      <c r="M124" s="54">
        <v>4.5282955000000005</v>
      </c>
    </row>
    <row r="125" spans="2:14" ht="11.25" customHeight="1">
      <c r="B125" s="440" t="s">
        <v>248</v>
      </c>
      <c r="C125" s="55">
        <v>24.062189896551722</v>
      </c>
      <c r="D125" s="56">
        <v>29.9861550625</v>
      </c>
      <c r="E125" s="56">
        <v>29.048278127670589</v>
      </c>
      <c r="F125" s="56">
        <v>50.424349546669987</v>
      </c>
      <c r="G125" s="56">
        <v>41.549100015595769</v>
      </c>
      <c r="H125" s="56">
        <v>58.803455139011781</v>
      </c>
      <c r="I125" s="56">
        <v>53.358574205711804</v>
      </c>
      <c r="J125" s="56">
        <v>52.981776405077902</v>
      </c>
      <c r="K125" s="56">
        <v>39.267069917523536</v>
      </c>
      <c r="L125" s="56">
        <v>119.5197963659369</v>
      </c>
      <c r="M125" s="57">
        <v>27.356958173833334</v>
      </c>
    </row>
    <row r="126" spans="2:14" ht="11.25" customHeight="1">
      <c r="B126" s="440" t="s">
        <v>250</v>
      </c>
      <c r="C126" s="52">
        <v>2.9947499999999998</v>
      </c>
      <c r="D126" s="53">
        <v>1.3215872499999999</v>
      </c>
      <c r="E126" s="53">
        <v>3.2715657500000002</v>
      </c>
      <c r="F126" s="53">
        <v>3.8298800000000002</v>
      </c>
      <c r="G126" s="53">
        <v>2.6155383077500001</v>
      </c>
      <c r="H126" s="53">
        <v>2</v>
      </c>
      <c r="I126" s="53">
        <v>3.2035</v>
      </c>
      <c r="J126" s="53">
        <v>3.5</v>
      </c>
      <c r="K126" s="53">
        <v>0.66149999999999998</v>
      </c>
      <c r="L126" s="53">
        <v>1.5</v>
      </c>
      <c r="M126" s="54">
        <v>1.1754115000000001</v>
      </c>
    </row>
    <row r="127" spans="2:14" ht="11.25" customHeight="1">
      <c r="B127" s="440" t="s">
        <v>200</v>
      </c>
      <c r="C127" s="525">
        <v>174</v>
      </c>
      <c r="D127" s="526">
        <v>208</v>
      </c>
      <c r="E127" s="526">
        <v>170</v>
      </c>
      <c r="F127" s="526">
        <v>280</v>
      </c>
      <c r="G127" s="526">
        <v>284</v>
      </c>
      <c r="H127" s="526">
        <v>340</v>
      </c>
      <c r="I127" s="526">
        <v>406</v>
      </c>
      <c r="J127" s="526">
        <v>398</v>
      </c>
      <c r="K127" s="526">
        <v>378</v>
      </c>
      <c r="L127" s="526">
        <v>427</v>
      </c>
      <c r="M127" s="527">
        <v>72</v>
      </c>
    </row>
    <row r="128" spans="2:14" ht="11.25" customHeight="1">
      <c r="B128" s="522" t="s">
        <v>74</v>
      </c>
    </row>
    <row r="129" spans="2:2" ht="11.25" customHeight="1">
      <c r="B129" s="523" t="s">
        <v>266</v>
      </c>
    </row>
  </sheetData>
  <conditionalFormatting sqref="C12:M12 C38:M38 C65:M65 C97:M97">
    <cfRule type="cellIs" dxfId="2" priority="2" operator="lessThan">
      <formula>30</formula>
    </cfRule>
  </conditionalFormatting>
  <conditionalFormatting sqref="C127:M127">
    <cfRule type="cellIs" dxfId="1" priority="1" operator="lessThan">
      <formula>30</formula>
    </cfRule>
  </conditionalFormatting>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FE2D1-3D89-490C-800E-048424356FA6}">
  <sheetPr>
    <tabColor theme="4"/>
  </sheetPr>
  <dimension ref="B6:N40"/>
  <sheetViews>
    <sheetView showGridLines="0" zoomScaleNormal="100" workbookViewId="0">
      <selection activeCell="C6" sqref="C6"/>
    </sheetView>
  </sheetViews>
  <sheetFormatPr defaultColWidth="7.6640625" defaultRowHeight="11.25" customHeight="1"/>
  <cols>
    <col min="1" max="1" width="3.33203125" style="404" customWidth="1"/>
    <col min="2" max="2" width="20.6640625" style="404" customWidth="1"/>
    <col min="3" max="16384" width="7.6640625" style="404"/>
  </cols>
  <sheetData>
    <row r="6" spans="2:13" ht="15.5">
      <c r="C6" s="405" t="s">
        <v>268</v>
      </c>
    </row>
    <row r="7" spans="2:13" ht="11.25" customHeight="1">
      <c r="B7" s="398"/>
      <c r="C7" s="528">
        <v>2015</v>
      </c>
      <c r="D7" s="528">
        <v>2016</v>
      </c>
      <c r="E7" s="528">
        <v>2017</v>
      </c>
      <c r="F7" s="528">
        <v>2018</v>
      </c>
      <c r="G7" s="528">
        <v>2019</v>
      </c>
      <c r="H7" s="528">
        <v>2020</v>
      </c>
      <c r="I7" s="528">
        <v>2021</v>
      </c>
      <c r="J7" s="528">
        <v>2022</v>
      </c>
      <c r="K7" s="528">
        <v>2023</v>
      </c>
      <c r="L7" s="528">
        <v>2024</v>
      </c>
      <c r="M7" s="529">
        <v>2025</v>
      </c>
    </row>
    <row r="8" spans="2:13" ht="11.25" customHeight="1">
      <c r="B8" s="530" t="s">
        <v>208</v>
      </c>
      <c r="C8" s="531">
        <v>42.328529300581636</v>
      </c>
      <c r="D8" s="532">
        <v>49.766636536776168</v>
      </c>
      <c r="E8" s="532">
        <v>48.630360365828672</v>
      </c>
      <c r="F8" s="532">
        <v>71.235038898159601</v>
      </c>
      <c r="G8" s="532">
        <v>69.298988705886103</v>
      </c>
      <c r="H8" s="532">
        <v>93.494300219073196</v>
      </c>
      <c r="I8" s="532">
        <v>172.6256077225394</v>
      </c>
      <c r="J8" s="532">
        <v>197.9829285466019</v>
      </c>
      <c r="K8" s="532">
        <v>98.036299079312187</v>
      </c>
      <c r="L8" s="532">
        <v>81.207696458023264</v>
      </c>
      <c r="M8" s="533">
        <v>26.58137108320194</v>
      </c>
    </row>
    <row r="9" spans="2:13" ht="11.25" customHeight="1">
      <c r="B9" s="530" t="s">
        <v>269</v>
      </c>
      <c r="C9" s="534">
        <v>585</v>
      </c>
      <c r="D9" s="535">
        <v>632</v>
      </c>
      <c r="E9" s="535">
        <v>694</v>
      </c>
      <c r="F9" s="535">
        <v>801</v>
      </c>
      <c r="G9" s="535">
        <v>803</v>
      </c>
      <c r="H9" s="535">
        <v>940</v>
      </c>
      <c r="I9" s="535">
        <v>1629</v>
      </c>
      <c r="J9" s="535">
        <v>1737</v>
      </c>
      <c r="K9" s="535">
        <v>1195</v>
      </c>
      <c r="L9" s="535">
        <v>700</v>
      </c>
      <c r="M9" s="536">
        <v>238</v>
      </c>
    </row>
    <row r="10" spans="2:13" ht="11.25" customHeight="1">
      <c r="B10" s="407" t="s">
        <v>74</v>
      </c>
    </row>
    <row r="32" spans="2:14" ht="11.25" customHeight="1">
      <c r="B32" s="517"/>
      <c r="C32" s="517"/>
      <c r="D32" s="517"/>
      <c r="E32" s="517"/>
      <c r="F32" s="517"/>
      <c r="G32" s="517"/>
      <c r="H32" s="517"/>
      <c r="I32" s="517"/>
      <c r="J32" s="517"/>
      <c r="K32" s="517"/>
      <c r="L32" s="517"/>
      <c r="M32" s="517"/>
      <c r="N32" s="517"/>
    </row>
    <row r="33" spans="2:14" ht="11.25" customHeight="1">
      <c r="B33" s="517"/>
      <c r="C33" s="517"/>
      <c r="D33" s="517"/>
      <c r="E33" s="517"/>
      <c r="F33" s="517"/>
      <c r="G33" s="517"/>
      <c r="H33" s="517"/>
      <c r="I33" s="517"/>
      <c r="J33" s="517"/>
      <c r="K33" s="517"/>
      <c r="L33" s="517"/>
      <c r="M33" s="517"/>
      <c r="N33" s="517"/>
    </row>
    <row r="34" spans="2:14" ht="11.25" customHeight="1">
      <c r="B34" s="517"/>
      <c r="C34" s="517"/>
      <c r="D34" s="517"/>
      <c r="E34" s="517"/>
      <c r="F34" s="517"/>
      <c r="G34" s="517"/>
      <c r="H34" s="517"/>
      <c r="I34" s="517"/>
      <c r="J34" s="517"/>
      <c r="K34" s="517"/>
      <c r="L34" s="517"/>
      <c r="M34" s="517"/>
      <c r="N34" s="517"/>
    </row>
    <row r="35" spans="2:14" ht="11.25" customHeight="1">
      <c r="B35" s="517"/>
      <c r="C35" s="517"/>
      <c r="D35" s="517"/>
      <c r="E35" s="517"/>
      <c r="F35" s="517"/>
      <c r="G35" s="517"/>
      <c r="H35" s="517"/>
      <c r="I35" s="517"/>
      <c r="J35" s="517"/>
      <c r="K35" s="517"/>
      <c r="L35" s="517"/>
      <c r="M35" s="517"/>
      <c r="N35" s="517"/>
    </row>
    <row r="36" spans="2:14" ht="11.25" customHeight="1">
      <c r="B36" s="517"/>
      <c r="C36" s="517"/>
      <c r="D36" s="517"/>
      <c r="E36" s="517"/>
      <c r="F36" s="517"/>
      <c r="G36" s="517"/>
      <c r="H36" s="517"/>
      <c r="I36" s="517"/>
      <c r="J36" s="517"/>
      <c r="K36" s="517"/>
      <c r="L36" s="517"/>
      <c r="M36" s="517"/>
      <c r="N36" s="517"/>
    </row>
    <row r="37" spans="2:14" ht="11.25" customHeight="1">
      <c r="B37" s="517"/>
      <c r="C37" s="517"/>
      <c r="D37" s="517"/>
      <c r="E37" s="517"/>
      <c r="F37" s="517"/>
      <c r="G37" s="517"/>
      <c r="H37" s="517"/>
      <c r="I37" s="517"/>
      <c r="J37" s="517"/>
      <c r="K37" s="517"/>
      <c r="L37" s="517"/>
      <c r="M37" s="517"/>
      <c r="N37" s="517"/>
    </row>
    <row r="38" spans="2:14" ht="11.25" customHeight="1">
      <c r="B38" s="517"/>
      <c r="C38" s="517"/>
      <c r="D38" s="517"/>
      <c r="E38" s="517"/>
      <c r="F38" s="517"/>
      <c r="G38" s="517"/>
      <c r="H38" s="517"/>
      <c r="I38" s="517"/>
      <c r="J38" s="517"/>
      <c r="K38" s="517"/>
      <c r="L38" s="517"/>
      <c r="M38" s="517"/>
      <c r="N38" s="517"/>
    </row>
    <row r="39" spans="2:14" ht="11.25" customHeight="1">
      <c r="B39" s="517"/>
      <c r="C39" s="517"/>
      <c r="D39" s="517"/>
      <c r="E39" s="517"/>
      <c r="F39" s="517"/>
      <c r="G39" s="517"/>
      <c r="H39" s="517"/>
      <c r="I39" s="517"/>
      <c r="J39" s="517"/>
      <c r="K39" s="517"/>
      <c r="L39" s="517"/>
      <c r="M39" s="517"/>
      <c r="N39" s="517"/>
    </row>
    <row r="40" spans="2:14" ht="11.25" customHeight="1">
      <c r="B40" s="517"/>
      <c r="C40" s="517"/>
      <c r="D40" s="517"/>
      <c r="E40" s="517"/>
      <c r="F40" s="517"/>
      <c r="G40" s="517"/>
      <c r="H40" s="517"/>
      <c r="I40" s="517"/>
      <c r="J40" s="517"/>
      <c r="K40" s="517"/>
      <c r="L40" s="517"/>
      <c r="M40" s="517"/>
      <c r="N40" s="517"/>
    </row>
  </sheetData>
  <pageMargins left="0.7" right="0.7" top="0.75" bottom="0.75" header="0.3" footer="0.3"/>
  <pageSetup orientation="portrait" horizontalDpi="0"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7549-92FE-4E99-B514-16DD4EC6B1F2}">
  <sheetPr>
    <tabColor theme="4"/>
  </sheetPr>
  <dimension ref="B6:M10"/>
  <sheetViews>
    <sheetView showGridLines="0" zoomScaleNormal="100" workbookViewId="0">
      <selection activeCell="C50" sqref="C50"/>
    </sheetView>
  </sheetViews>
  <sheetFormatPr defaultColWidth="7.6640625" defaultRowHeight="11.25" customHeight="1"/>
  <cols>
    <col min="1" max="1" width="3.33203125" style="404" customWidth="1"/>
    <col min="2" max="2" width="20.6640625" style="404" customWidth="1"/>
    <col min="3" max="16384" width="7.6640625" style="404"/>
  </cols>
  <sheetData>
    <row r="6" spans="2:13" ht="15.5">
      <c r="C6" s="405" t="s">
        <v>270</v>
      </c>
    </row>
    <row r="7" spans="2:13" ht="11.25" customHeight="1">
      <c r="B7" s="398"/>
      <c r="C7" s="528">
        <v>2015</v>
      </c>
      <c r="D7" s="528">
        <v>2016</v>
      </c>
      <c r="E7" s="528">
        <v>2017</v>
      </c>
      <c r="F7" s="528">
        <v>2018</v>
      </c>
      <c r="G7" s="528">
        <v>2019</v>
      </c>
      <c r="H7" s="528">
        <v>2020</v>
      </c>
      <c r="I7" s="528">
        <v>2021</v>
      </c>
      <c r="J7" s="528">
        <v>2022</v>
      </c>
      <c r="K7" s="528">
        <v>2023</v>
      </c>
      <c r="L7" s="528">
        <v>2024</v>
      </c>
      <c r="M7" s="529">
        <v>2025</v>
      </c>
    </row>
    <row r="8" spans="2:13" ht="11.25" customHeight="1">
      <c r="B8" s="399" t="s">
        <v>208</v>
      </c>
      <c r="C8" s="531">
        <v>5.7417663319999992</v>
      </c>
      <c r="D8" s="532">
        <v>6.533211255664094</v>
      </c>
      <c r="E8" s="532">
        <v>12.042362811090422</v>
      </c>
      <c r="F8" s="532">
        <v>11.472909912033034</v>
      </c>
      <c r="G8" s="532">
        <v>9.5984463671613334</v>
      </c>
      <c r="H8" s="532">
        <v>9.3855813757829019</v>
      </c>
      <c r="I8" s="532">
        <v>24.114715559816666</v>
      </c>
      <c r="J8" s="532">
        <v>18.189679314146833</v>
      </c>
      <c r="K8" s="532">
        <v>11.775225077467338</v>
      </c>
      <c r="L8" s="532">
        <v>5.2525288588129202</v>
      </c>
      <c r="M8" s="533">
        <v>1.78775566</v>
      </c>
    </row>
    <row r="9" spans="2:13" ht="11.25" customHeight="1">
      <c r="B9" s="399" t="s">
        <v>269</v>
      </c>
      <c r="C9" s="537">
        <v>227</v>
      </c>
      <c r="D9" s="538">
        <v>211</v>
      </c>
      <c r="E9" s="538">
        <v>265</v>
      </c>
      <c r="F9" s="538">
        <v>278</v>
      </c>
      <c r="G9" s="538">
        <v>223</v>
      </c>
      <c r="H9" s="538">
        <v>264</v>
      </c>
      <c r="I9" s="538">
        <v>453</v>
      </c>
      <c r="J9" s="538">
        <v>466</v>
      </c>
      <c r="K9" s="538">
        <v>314</v>
      </c>
      <c r="L9" s="538">
        <v>148</v>
      </c>
      <c r="M9" s="539">
        <v>44</v>
      </c>
    </row>
    <row r="10" spans="2:13" ht="11.25" customHeight="1">
      <c r="B10" s="407" t="s">
        <v>74</v>
      </c>
    </row>
  </sheetData>
  <pageMargins left="0.7" right="0.7" top="0.75" bottom="0.75" header="0.3" footer="0.3"/>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35FA-C8E7-4933-815C-3F544FCEC3DB}">
  <sheetPr codeName="Sheet31">
    <tabColor theme="4"/>
  </sheetPr>
  <dimension ref="A5:AR82"/>
  <sheetViews>
    <sheetView showGridLines="0" workbookViewId="0">
      <selection activeCell="C79" sqref="C79"/>
    </sheetView>
  </sheetViews>
  <sheetFormatPr defaultColWidth="7.6640625" defaultRowHeight="11.25" customHeight="1"/>
  <cols>
    <col min="1" max="1" width="3.33203125" style="111" customWidth="1"/>
    <col min="2" max="2" width="25.33203125" style="111" customWidth="1"/>
    <col min="3" max="16384" width="7.6640625" style="111"/>
  </cols>
  <sheetData>
    <row r="5" spans="1:44" ht="11.25" customHeight="1">
      <c r="A5" s="149"/>
      <c r="B5" s="179"/>
      <c r="C5" s="149"/>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row>
    <row r="6" spans="1:44" ht="15.5">
      <c r="A6" s="149"/>
      <c r="B6" s="179"/>
      <c r="C6" s="202" t="s">
        <v>402</v>
      </c>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row>
    <row r="7" spans="1:44" ht="11.25" customHeight="1">
      <c r="A7" s="149"/>
      <c r="B7" s="179"/>
      <c r="C7" s="992">
        <v>2015</v>
      </c>
      <c r="D7" s="991"/>
      <c r="E7" s="991"/>
      <c r="F7" s="991"/>
      <c r="G7" s="991">
        <v>2016</v>
      </c>
      <c r="H7" s="991"/>
      <c r="I7" s="991"/>
      <c r="J7" s="991"/>
      <c r="K7" s="991">
        <v>2017</v>
      </c>
      <c r="L7" s="991"/>
      <c r="M7" s="991"/>
      <c r="N7" s="991"/>
      <c r="O7" s="991">
        <v>2018</v>
      </c>
      <c r="P7" s="991"/>
      <c r="Q7" s="991"/>
      <c r="R7" s="991"/>
      <c r="S7" s="991">
        <v>2019</v>
      </c>
      <c r="T7" s="991"/>
      <c r="U7" s="991"/>
      <c r="V7" s="991"/>
      <c r="W7" s="991">
        <v>2020</v>
      </c>
      <c r="X7" s="991"/>
      <c r="Y7" s="991"/>
      <c r="Z7" s="991"/>
      <c r="AA7" s="991">
        <v>2021</v>
      </c>
      <c r="AB7" s="991"/>
      <c r="AC7" s="991"/>
      <c r="AD7" s="991"/>
      <c r="AE7" s="991">
        <v>2022</v>
      </c>
      <c r="AF7" s="991"/>
      <c r="AG7" s="991"/>
      <c r="AH7" s="991"/>
      <c r="AI7" s="991">
        <v>2023</v>
      </c>
      <c r="AJ7" s="991"/>
      <c r="AK7" s="991"/>
      <c r="AL7" s="991"/>
      <c r="AM7" s="991">
        <v>2024</v>
      </c>
      <c r="AN7" s="991"/>
      <c r="AO7" s="991"/>
      <c r="AP7" s="991"/>
      <c r="AQ7" s="986">
        <v>2025</v>
      </c>
      <c r="AR7" s="987"/>
    </row>
    <row r="8" spans="1:44" ht="11.25" customHeight="1">
      <c r="A8" s="149"/>
      <c r="B8" s="179"/>
      <c r="C8" s="203" t="s">
        <v>76</v>
      </c>
      <c r="D8" s="182" t="s">
        <v>77</v>
      </c>
      <c r="E8" s="182" t="s">
        <v>78</v>
      </c>
      <c r="F8" s="182" t="s">
        <v>79</v>
      </c>
      <c r="G8" s="182" t="s">
        <v>76</v>
      </c>
      <c r="H8" s="182" t="s">
        <v>77</v>
      </c>
      <c r="I8" s="182" t="s">
        <v>78</v>
      </c>
      <c r="J8" s="182" t="s">
        <v>79</v>
      </c>
      <c r="K8" s="182" t="s">
        <v>76</v>
      </c>
      <c r="L8" s="182" t="s">
        <v>77</v>
      </c>
      <c r="M8" s="182" t="s">
        <v>78</v>
      </c>
      <c r="N8" s="182" t="s">
        <v>79</v>
      </c>
      <c r="O8" s="182" t="s">
        <v>76</v>
      </c>
      <c r="P8" s="182" t="s">
        <v>77</v>
      </c>
      <c r="Q8" s="182" t="s">
        <v>78</v>
      </c>
      <c r="R8" s="182" t="s">
        <v>79</v>
      </c>
      <c r="S8" s="182" t="s">
        <v>76</v>
      </c>
      <c r="T8" s="182" t="s">
        <v>77</v>
      </c>
      <c r="U8" s="182" t="s">
        <v>78</v>
      </c>
      <c r="V8" s="182" t="s">
        <v>79</v>
      </c>
      <c r="W8" s="182" t="s">
        <v>76</v>
      </c>
      <c r="X8" s="182" t="s">
        <v>77</v>
      </c>
      <c r="Y8" s="182" t="s">
        <v>78</v>
      </c>
      <c r="Z8" s="182" t="s">
        <v>79</v>
      </c>
      <c r="AA8" s="182" t="s">
        <v>76</v>
      </c>
      <c r="AB8" s="182" t="s">
        <v>77</v>
      </c>
      <c r="AC8" s="182" t="s">
        <v>78</v>
      </c>
      <c r="AD8" s="182" t="s">
        <v>79</v>
      </c>
      <c r="AE8" s="182" t="s">
        <v>76</v>
      </c>
      <c r="AF8" s="182" t="s">
        <v>77</v>
      </c>
      <c r="AG8" s="182" t="s">
        <v>78</v>
      </c>
      <c r="AH8" s="182" t="s">
        <v>79</v>
      </c>
      <c r="AI8" s="182" t="s">
        <v>76</v>
      </c>
      <c r="AJ8" s="182" t="s">
        <v>77</v>
      </c>
      <c r="AK8" s="182" t="s">
        <v>78</v>
      </c>
      <c r="AL8" s="182" t="s">
        <v>79</v>
      </c>
      <c r="AM8" s="181" t="s">
        <v>76</v>
      </c>
      <c r="AN8" s="182" t="s">
        <v>77</v>
      </c>
      <c r="AO8" s="182" t="s">
        <v>78</v>
      </c>
      <c r="AP8" s="182" t="s">
        <v>79</v>
      </c>
      <c r="AQ8" s="181" t="s">
        <v>76</v>
      </c>
      <c r="AR8" s="204" t="s">
        <v>77</v>
      </c>
    </row>
    <row r="9" spans="1:44" ht="11.25" customHeight="1">
      <c r="A9" s="154"/>
      <c r="B9" s="205" t="s">
        <v>66</v>
      </c>
      <c r="C9" s="46">
        <v>6.3501156917770016</v>
      </c>
      <c r="D9" s="47">
        <v>3.7241994354359993</v>
      </c>
      <c r="E9" s="47">
        <v>7.1551361207459996</v>
      </c>
      <c r="F9" s="47">
        <v>4.5574518080000006</v>
      </c>
      <c r="G9" s="47">
        <v>4.0602033819259997</v>
      </c>
      <c r="H9" s="47">
        <v>10.795599000482003</v>
      </c>
      <c r="I9" s="47">
        <v>2.5154698950900003</v>
      </c>
      <c r="J9" s="47">
        <v>2.8858794050000007</v>
      </c>
      <c r="K9" s="47">
        <v>2.9166434276799995</v>
      </c>
      <c r="L9" s="47">
        <v>5.1224005284609992</v>
      </c>
      <c r="M9" s="47">
        <v>10.405885489000001</v>
      </c>
      <c r="N9" s="47">
        <v>4.7789735023919988</v>
      </c>
      <c r="O9" s="47">
        <v>9.9743798165839994</v>
      </c>
      <c r="P9" s="47">
        <v>6.5077379893299989</v>
      </c>
      <c r="Q9" s="47">
        <v>11.408491644271999</v>
      </c>
      <c r="R9" s="47">
        <v>12.928700157878001</v>
      </c>
      <c r="S9" s="47">
        <v>16.877179015170004</v>
      </c>
      <c r="T9" s="47">
        <v>12.210631373484</v>
      </c>
      <c r="U9" s="47">
        <v>11.711236168336002</v>
      </c>
      <c r="V9" s="47">
        <v>9.5462348592429986</v>
      </c>
      <c r="W9" s="47">
        <v>11.482856681000003</v>
      </c>
      <c r="X9" s="47">
        <v>15.419030128105998</v>
      </c>
      <c r="Y9" s="47">
        <v>19.085228521968993</v>
      </c>
      <c r="Z9" s="47">
        <v>17.377119404032999</v>
      </c>
      <c r="AA9" s="47">
        <v>37.609581323771984</v>
      </c>
      <c r="AB9" s="47">
        <v>40.378673523529997</v>
      </c>
      <c r="AC9" s="47">
        <v>44.771394942850002</v>
      </c>
      <c r="AD9" s="47">
        <v>50.954263520394967</v>
      </c>
      <c r="AE9" s="47">
        <v>29.137150512560975</v>
      </c>
      <c r="AF9" s="47">
        <v>24.942849428072009</v>
      </c>
      <c r="AG9" s="47">
        <v>12.523464945044998</v>
      </c>
      <c r="AH9" s="47">
        <v>9.8218613334480018</v>
      </c>
      <c r="AI9" s="47">
        <v>16.933608521643002</v>
      </c>
      <c r="AJ9" s="47">
        <v>8.452948552354</v>
      </c>
      <c r="AK9" s="47">
        <v>10.359421574110002</v>
      </c>
      <c r="AL9" s="47">
        <v>9.6448246105070012</v>
      </c>
      <c r="AM9" s="47">
        <v>14.900990581330992</v>
      </c>
      <c r="AN9" s="47">
        <v>20.063895175954993</v>
      </c>
      <c r="AO9" s="47">
        <v>13.504475849999999</v>
      </c>
      <c r="AP9" s="47">
        <v>41.338454518748009</v>
      </c>
      <c r="AQ9" s="47">
        <v>54.585229516610994</v>
      </c>
      <c r="AR9" s="48">
        <v>10.963274183000003</v>
      </c>
    </row>
    <row r="10" spans="1:44" ht="11.25" customHeight="1">
      <c r="A10" s="149"/>
      <c r="B10" s="205" t="s">
        <v>67</v>
      </c>
      <c r="C10" s="31">
        <v>96</v>
      </c>
      <c r="D10" s="32">
        <v>89</v>
      </c>
      <c r="E10" s="32">
        <v>114</v>
      </c>
      <c r="F10" s="32">
        <v>80</v>
      </c>
      <c r="G10" s="32">
        <v>96</v>
      </c>
      <c r="H10" s="32">
        <v>75</v>
      </c>
      <c r="I10" s="32">
        <v>67</v>
      </c>
      <c r="J10" s="32">
        <v>75</v>
      </c>
      <c r="K10" s="32">
        <v>94</v>
      </c>
      <c r="L10" s="32">
        <v>95</v>
      </c>
      <c r="M10" s="32">
        <v>127</v>
      </c>
      <c r="N10" s="32">
        <v>95</v>
      </c>
      <c r="O10" s="32">
        <v>139</v>
      </c>
      <c r="P10" s="32">
        <v>153</v>
      </c>
      <c r="Q10" s="32">
        <v>137</v>
      </c>
      <c r="R10" s="32">
        <v>160</v>
      </c>
      <c r="S10" s="32">
        <v>159</v>
      </c>
      <c r="T10" s="32">
        <v>152</v>
      </c>
      <c r="U10" s="32">
        <v>162</v>
      </c>
      <c r="V10" s="32">
        <v>136</v>
      </c>
      <c r="W10" s="32">
        <v>177</v>
      </c>
      <c r="X10" s="32">
        <v>163</v>
      </c>
      <c r="Y10" s="32">
        <v>204</v>
      </c>
      <c r="Z10" s="32">
        <v>243</v>
      </c>
      <c r="AA10" s="32">
        <v>369</v>
      </c>
      <c r="AB10" s="32">
        <v>414</v>
      </c>
      <c r="AC10" s="32">
        <v>435</v>
      </c>
      <c r="AD10" s="32">
        <v>478</v>
      </c>
      <c r="AE10" s="32">
        <v>457</v>
      </c>
      <c r="AF10" s="32">
        <v>386</v>
      </c>
      <c r="AG10" s="32">
        <v>276</v>
      </c>
      <c r="AH10" s="32">
        <v>192</v>
      </c>
      <c r="AI10" s="32">
        <v>198</v>
      </c>
      <c r="AJ10" s="32">
        <v>197</v>
      </c>
      <c r="AK10" s="32">
        <v>183</v>
      </c>
      <c r="AL10" s="32">
        <v>167</v>
      </c>
      <c r="AM10" s="32">
        <v>196</v>
      </c>
      <c r="AN10" s="32">
        <v>199</v>
      </c>
      <c r="AO10" s="32">
        <v>171</v>
      </c>
      <c r="AP10" s="32">
        <v>188</v>
      </c>
      <c r="AQ10" s="32">
        <v>187</v>
      </c>
      <c r="AR10" s="33">
        <v>144</v>
      </c>
    </row>
    <row r="11" spans="1:44" ht="11.25" customHeight="1">
      <c r="B11" s="111" t="s">
        <v>74</v>
      </c>
    </row>
    <row r="44" spans="2:13" ht="11.25" customHeight="1">
      <c r="B44" s="206"/>
      <c r="C44" s="202" t="s">
        <v>403</v>
      </c>
      <c r="D44" s="206"/>
      <c r="E44" s="206"/>
      <c r="F44" s="206"/>
      <c r="G44" s="206"/>
      <c r="H44" s="206"/>
      <c r="I44" s="206"/>
      <c r="J44" s="206"/>
      <c r="K44" s="206"/>
      <c r="L44" s="206"/>
      <c r="M44" s="206"/>
    </row>
    <row r="45" spans="2:13" ht="11.25" customHeight="1">
      <c r="B45" s="207"/>
      <c r="C45" s="208">
        <v>2015</v>
      </c>
      <c r="D45" s="208">
        <v>2016</v>
      </c>
      <c r="E45" s="208">
        <v>2017</v>
      </c>
      <c r="F45" s="208">
        <v>2018</v>
      </c>
      <c r="G45" s="208">
        <v>2019</v>
      </c>
      <c r="H45" s="208">
        <v>2020</v>
      </c>
      <c r="I45" s="208">
        <v>2021</v>
      </c>
      <c r="J45" s="208">
        <v>2022</v>
      </c>
      <c r="K45" s="208">
        <v>2023</v>
      </c>
      <c r="L45" s="208">
        <v>2024</v>
      </c>
      <c r="M45" s="209">
        <v>2025</v>
      </c>
    </row>
    <row r="46" spans="2:13" ht="11.25" customHeight="1">
      <c r="B46" s="210" t="s">
        <v>66</v>
      </c>
      <c r="C46" s="144">
        <v>21.786903055959005</v>
      </c>
      <c r="D46" s="145">
        <v>20.257151682497994</v>
      </c>
      <c r="E46" s="145">
        <v>23.223902947532995</v>
      </c>
      <c r="F46" s="145">
        <v>40.819309608063975</v>
      </c>
      <c r="G46" s="145">
        <v>50.345281416232979</v>
      </c>
      <c r="H46" s="145">
        <v>63.364234735107999</v>
      </c>
      <c r="I46" s="145">
        <v>173.71391331054693</v>
      </c>
      <c r="J46" s="145">
        <v>76.425326219125992</v>
      </c>
      <c r="K46" s="145">
        <v>45.390803258614021</v>
      </c>
      <c r="L46" s="145">
        <v>89.807816126033927</v>
      </c>
      <c r="M46" s="146">
        <v>65.548503699611004</v>
      </c>
    </row>
    <row r="47" spans="2:13" ht="11.25" customHeight="1">
      <c r="B47" s="210" t="s">
        <v>67</v>
      </c>
      <c r="C47" s="31">
        <v>379</v>
      </c>
      <c r="D47" s="32">
        <v>313</v>
      </c>
      <c r="E47" s="32">
        <v>411</v>
      </c>
      <c r="F47" s="32">
        <v>589</v>
      </c>
      <c r="G47" s="32">
        <v>609</v>
      </c>
      <c r="H47" s="32">
        <v>787</v>
      </c>
      <c r="I47" s="32">
        <v>1696</v>
      </c>
      <c r="J47" s="32">
        <v>1311</v>
      </c>
      <c r="K47" s="32">
        <v>745</v>
      </c>
      <c r="L47" s="32">
        <v>754</v>
      </c>
      <c r="M47" s="33">
        <v>331</v>
      </c>
    </row>
    <row r="48" spans="2:13" ht="11.25" customHeight="1">
      <c r="B48" s="111" t="s">
        <v>74</v>
      </c>
    </row>
    <row r="78" spans="2:13" ht="11.25" customHeight="1">
      <c r="B78" s="206"/>
      <c r="C78" s="202" t="s">
        <v>404</v>
      </c>
      <c r="D78" s="206"/>
      <c r="E78" s="206"/>
      <c r="F78" s="206"/>
      <c r="G78" s="206"/>
      <c r="H78" s="206"/>
      <c r="I78" s="206"/>
      <c r="J78" s="206"/>
      <c r="K78" s="206"/>
      <c r="L78" s="206"/>
      <c r="M78" s="206"/>
    </row>
    <row r="79" spans="2:13" ht="11.25" customHeight="1">
      <c r="B79" s="207"/>
      <c r="C79" s="208">
        <v>2015</v>
      </c>
      <c r="D79" s="208">
        <v>2016</v>
      </c>
      <c r="E79" s="208">
        <v>2017</v>
      </c>
      <c r="F79" s="208">
        <v>2018</v>
      </c>
      <c r="G79" s="208">
        <v>2019</v>
      </c>
      <c r="H79" s="208">
        <v>2020</v>
      </c>
      <c r="I79" s="208">
        <v>2021</v>
      </c>
      <c r="J79" s="208">
        <v>2022</v>
      </c>
      <c r="K79" s="208">
        <v>2023</v>
      </c>
      <c r="L79" s="208">
        <v>2024</v>
      </c>
      <c r="M79" s="209">
        <v>2025</v>
      </c>
    </row>
    <row r="80" spans="2:13" ht="11.25" customHeight="1">
      <c r="B80" s="210" t="s">
        <v>98</v>
      </c>
      <c r="C80" s="211">
        <v>0.24872561259503848</v>
      </c>
      <c r="D80" s="212">
        <v>0.24174242921097236</v>
      </c>
      <c r="E80" s="212">
        <v>0.24854693764648036</v>
      </c>
      <c r="F80" s="212">
        <v>0.27301252703267437</v>
      </c>
      <c r="G80" s="212">
        <v>0.32341105578053675</v>
      </c>
      <c r="H80" s="212">
        <v>0.35999578033962826</v>
      </c>
      <c r="I80" s="212">
        <v>0.48330863862928808</v>
      </c>
      <c r="J80" s="212">
        <v>0.32414140536087849</v>
      </c>
      <c r="K80" s="212">
        <v>0.27555388460302344</v>
      </c>
      <c r="L80" s="212">
        <v>0.41841516997817152</v>
      </c>
      <c r="M80" s="213">
        <v>0.40268445884759352</v>
      </c>
    </row>
    <row r="81" spans="2:13" ht="11.25" customHeight="1">
      <c r="B81" s="210" t="s">
        <v>99</v>
      </c>
      <c r="C81" s="174">
        <v>3.1299033776529851E-2</v>
      </c>
      <c r="D81" s="175">
        <v>2.7772848269742679E-2</v>
      </c>
      <c r="E81" s="175">
        <v>3.405701027510772E-2</v>
      </c>
      <c r="F81" s="175">
        <v>4.5800933125972006E-2</v>
      </c>
      <c r="G81" s="175">
        <v>4.3819254569002736E-2</v>
      </c>
      <c r="H81" s="175">
        <v>5.5795817086139669E-2</v>
      </c>
      <c r="I81" s="175">
        <v>8.6376368729309899E-2</v>
      </c>
      <c r="J81" s="175">
        <v>7.160804020100503E-2</v>
      </c>
      <c r="K81" s="175">
        <v>4.9706431812116363E-2</v>
      </c>
      <c r="L81" s="175">
        <v>5.086346465191581E-2</v>
      </c>
      <c r="M81" s="176">
        <v>4.9699699699699701E-2</v>
      </c>
    </row>
    <row r="82" spans="2:13" ht="11.25" customHeight="1">
      <c r="B82" s="111" t="s">
        <v>74</v>
      </c>
    </row>
  </sheetData>
  <mergeCells count="11">
    <mergeCell ref="W7:Z7"/>
    <mergeCell ref="C7:F7"/>
    <mergeCell ref="G7:J7"/>
    <mergeCell ref="K7:N7"/>
    <mergeCell ref="O7:R7"/>
    <mergeCell ref="S7:V7"/>
    <mergeCell ref="AA7:AD7"/>
    <mergeCell ref="AE7:AH7"/>
    <mergeCell ref="AI7:AL7"/>
    <mergeCell ref="AM7:AP7"/>
    <mergeCell ref="AQ7:AR7"/>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5CF17-7FF6-4908-9017-96C00BC51D94}">
  <sheetPr>
    <tabColor theme="4"/>
  </sheetPr>
  <dimension ref="A6:Z15"/>
  <sheetViews>
    <sheetView showGridLines="0" zoomScaleNormal="100" workbookViewId="0">
      <selection activeCell="P7" sqref="P7"/>
    </sheetView>
  </sheetViews>
  <sheetFormatPr defaultColWidth="7.6640625" defaultRowHeight="11.25" customHeight="1"/>
  <cols>
    <col min="1" max="1" width="3.33203125" style="404" customWidth="1"/>
    <col min="2" max="2" width="20.6640625" style="404" customWidth="1"/>
    <col min="3" max="13" width="7.6640625" style="404"/>
    <col min="14" max="14" width="3.33203125" style="404" customWidth="1"/>
    <col min="15" max="15" width="20.6640625" style="404" customWidth="1"/>
    <col min="16" max="16384" width="7.6640625" style="404"/>
  </cols>
  <sheetData>
    <row r="6" spans="1:26" ht="15.5">
      <c r="C6" s="405" t="s">
        <v>572</v>
      </c>
      <c r="P6" s="405" t="s">
        <v>574</v>
      </c>
      <c r="W6" s="540"/>
      <c r="X6" s="540"/>
    </row>
    <row r="7" spans="1:26" ht="11.25" customHeight="1">
      <c r="B7" s="541"/>
      <c r="C7" s="528">
        <v>2015</v>
      </c>
      <c r="D7" s="528">
        <v>2016</v>
      </c>
      <c r="E7" s="528">
        <v>2017</v>
      </c>
      <c r="F7" s="528">
        <v>2018</v>
      </c>
      <c r="G7" s="528">
        <v>2019</v>
      </c>
      <c r="H7" s="528">
        <v>2020</v>
      </c>
      <c r="I7" s="528">
        <v>2021</v>
      </c>
      <c r="J7" s="528">
        <v>2022</v>
      </c>
      <c r="K7" s="528">
        <v>2023</v>
      </c>
      <c r="L7" s="528">
        <v>2024</v>
      </c>
      <c r="M7" s="529">
        <v>2025</v>
      </c>
      <c r="N7" s="542"/>
      <c r="O7" s="541"/>
      <c r="P7" s="528">
        <v>2015</v>
      </c>
      <c r="Q7" s="528">
        <v>2016</v>
      </c>
      <c r="R7" s="528">
        <v>2017</v>
      </c>
      <c r="S7" s="528">
        <v>2018</v>
      </c>
      <c r="T7" s="528">
        <v>2019</v>
      </c>
      <c r="U7" s="528">
        <v>2020</v>
      </c>
      <c r="V7" s="528">
        <v>2021</v>
      </c>
      <c r="W7" s="528">
        <v>2022</v>
      </c>
      <c r="X7" s="528">
        <v>2023</v>
      </c>
      <c r="Y7" s="528">
        <v>2024</v>
      </c>
      <c r="Z7" s="529">
        <v>2025</v>
      </c>
    </row>
    <row r="8" spans="1:26" ht="11.25" customHeight="1">
      <c r="A8" s="543"/>
      <c r="B8" s="399" t="s">
        <v>573</v>
      </c>
      <c r="C8" s="544">
        <v>303</v>
      </c>
      <c r="D8" s="545">
        <v>295</v>
      </c>
      <c r="E8" s="545">
        <v>322</v>
      </c>
      <c r="F8" s="545">
        <v>359</v>
      </c>
      <c r="G8" s="545">
        <v>363</v>
      </c>
      <c r="H8" s="545">
        <v>434</v>
      </c>
      <c r="I8" s="545">
        <v>729</v>
      </c>
      <c r="J8" s="545">
        <v>738</v>
      </c>
      <c r="K8" s="545">
        <v>525</v>
      </c>
      <c r="L8" s="545">
        <v>359</v>
      </c>
      <c r="M8" s="546">
        <v>130</v>
      </c>
      <c r="O8" s="399" t="s">
        <v>573</v>
      </c>
      <c r="P8" s="531">
        <v>3.5334695215816487</v>
      </c>
      <c r="Q8" s="532">
        <v>3.2768016965046547</v>
      </c>
      <c r="R8" s="532">
        <v>4.3327609973764343</v>
      </c>
      <c r="S8" s="532">
        <v>5.2905889726890933</v>
      </c>
      <c r="T8" s="532">
        <v>5.4469055063461163</v>
      </c>
      <c r="U8" s="532">
        <v>5.3137851085673047</v>
      </c>
      <c r="V8" s="532">
        <v>9.8205806685121377</v>
      </c>
      <c r="W8" s="532">
        <v>9.2972713492361034</v>
      </c>
      <c r="X8" s="532">
        <v>6.8447869700275321</v>
      </c>
      <c r="Y8" s="532">
        <v>4.1232750288129205</v>
      </c>
      <c r="Z8" s="533">
        <v>1.7838366865217461</v>
      </c>
    </row>
    <row r="9" spans="1:26" ht="11.25" customHeight="1">
      <c r="A9" s="543"/>
      <c r="B9" s="399" t="s">
        <v>221</v>
      </c>
      <c r="C9" s="547">
        <v>48</v>
      </c>
      <c r="D9" s="548">
        <v>65</v>
      </c>
      <c r="E9" s="548">
        <v>71</v>
      </c>
      <c r="F9" s="548">
        <v>68</v>
      </c>
      <c r="G9" s="548">
        <v>112</v>
      </c>
      <c r="H9" s="548">
        <v>85</v>
      </c>
      <c r="I9" s="548">
        <v>170</v>
      </c>
      <c r="J9" s="548">
        <v>176</v>
      </c>
      <c r="K9" s="548">
        <v>87</v>
      </c>
      <c r="L9" s="548">
        <v>62</v>
      </c>
      <c r="M9" s="549">
        <v>28</v>
      </c>
      <c r="O9" s="399" t="s">
        <v>221</v>
      </c>
      <c r="P9" s="550">
        <v>3.1940542740000004</v>
      </c>
      <c r="Q9" s="551">
        <v>4.2566034225041687</v>
      </c>
      <c r="R9" s="551">
        <v>4.6923273679999999</v>
      </c>
      <c r="S9" s="551">
        <v>4.5519725065536312</v>
      </c>
      <c r="T9" s="551">
        <v>7.4658442420000002</v>
      </c>
      <c r="U9" s="551">
        <v>5.5328401789999999</v>
      </c>
      <c r="V9" s="551">
        <v>11.006141299344252</v>
      </c>
      <c r="W9" s="551">
        <v>11.616942581203293</v>
      </c>
      <c r="X9" s="551">
        <v>5.787752035589377</v>
      </c>
      <c r="Y9" s="551">
        <v>4.0565972942103423</v>
      </c>
      <c r="Z9" s="552">
        <v>1.9316604540000002</v>
      </c>
    </row>
    <row r="10" spans="1:26" ht="11.25" customHeight="1">
      <c r="A10" s="543"/>
      <c r="B10" s="399" t="s">
        <v>271</v>
      </c>
      <c r="C10" s="553">
        <v>70</v>
      </c>
      <c r="D10" s="554">
        <v>73</v>
      </c>
      <c r="E10" s="554">
        <v>86</v>
      </c>
      <c r="F10" s="554">
        <v>91</v>
      </c>
      <c r="G10" s="554">
        <v>100</v>
      </c>
      <c r="H10" s="554">
        <v>114</v>
      </c>
      <c r="I10" s="554">
        <v>191</v>
      </c>
      <c r="J10" s="554">
        <v>166</v>
      </c>
      <c r="K10" s="554">
        <v>122</v>
      </c>
      <c r="L10" s="554">
        <v>73</v>
      </c>
      <c r="M10" s="555">
        <v>36</v>
      </c>
      <c r="O10" s="399" t="s">
        <v>271</v>
      </c>
      <c r="P10" s="556">
        <v>10.472870224000003</v>
      </c>
      <c r="Q10" s="557">
        <v>10.874832489000001</v>
      </c>
      <c r="R10" s="557">
        <v>12.366195085638021</v>
      </c>
      <c r="S10" s="557">
        <v>12.893505893496261</v>
      </c>
      <c r="T10" s="557">
        <v>15.363633289890439</v>
      </c>
      <c r="U10" s="557">
        <v>16.453188168505854</v>
      </c>
      <c r="V10" s="557">
        <v>28.349794816999999</v>
      </c>
      <c r="W10" s="557">
        <v>24.195901351833086</v>
      </c>
      <c r="X10" s="557">
        <v>19.313946383695288</v>
      </c>
      <c r="Y10" s="557">
        <v>10.112063492999999</v>
      </c>
      <c r="Z10" s="558">
        <v>6.2531017196801963</v>
      </c>
    </row>
    <row r="11" spans="1:26" ht="11.25" customHeight="1">
      <c r="A11" s="543"/>
      <c r="B11" s="399" t="s">
        <v>272</v>
      </c>
      <c r="C11" s="547">
        <v>30</v>
      </c>
      <c r="D11" s="548">
        <v>34</v>
      </c>
      <c r="E11" s="548">
        <v>27</v>
      </c>
      <c r="F11" s="548">
        <v>45</v>
      </c>
      <c r="G11" s="548">
        <v>35</v>
      </c>
      <c r="H11" s="548">
        <v>43</v>
      </c>
      <c r="I11" s="548">
        <v>92</v>
      </c>
      <c r="J11" s="548">
        <v>79</v>
      </c>
      <c r="K11" s="548">
        <v>49</v>
      </c>
      <c r="L11" s="548">
        <v>33</v>
      </c>
      <c r="M11" s="549">
        <v>13</v>
      </c>
      <c r="O11" s="399" t="s">
        <v>272</v>
      </c>
      <c r="P11" s="550">
        <v>10.530337681000001</v>
      </c>
      <c r="Q11" s="551">
        <v>10.858096584</v>
      </c>
      <c r="R11" s="551">
        <v>9.5107126148141923</v>
      </c>
      <c r="S11" s="551">
        <v>15.711909192420622</v>
      </c>
      <c r="T11" s="551">
        <v>11.265236155679194</v>
      </c>
      <c r="U11" s="551">
        <v>14.962106801000003</v>
      </c>
      <c r="V11" s="551">
        <v>29.583397399514666</v>
      </c>
      <c r="W11" s="551">
        <v>26.917556842416349</v>
      </c>
      <c r="X11" s="551">
        <v>16.740116506000003</v>
      </c>
      <c r="Y11" s="551">
        <v>10.958189999999998</v>
      </c>
      <c r="Z11" s="552">
        <v>4.1320233339999994</v>
      </c>
    </row>
    <row r="12" spans="1:26" ht="11.25" customHeight="1">
      <c r="A12" s="543"/>
      <c r="B12" s="399" t="s">
        <v>273</v>
      </c>
      <c r="C12" s="553">
        <v>10</v>
      </c>
      <c r="D12" s="554">
        <v>20</v>
      </c>
      <c r="E12" s="554">
        <v>15</v>
      </c>
      <c r="F12" s="554">
        <v>14</v>
      </c>
      <c r="G12" s="554">
        <v>21</v>
      </c>
      <c r="H12" s="554">
        <v>34</v>
      </c>
      <c r="I12" s="554">
        <v>58</v>
      </c>
      <c r="J12" s="554">
        <v>46</v>
      </c>
      <c r="K12" s="554">
        <v>38</v>
      </c>
      <c r="L12" s="554">
        <v>21</v>
      </c>
      <c r="M12" s="555">
        <v>9</v>
      </c>
      <c r="O12" s="399" t="s">
        <v>273</v>
      </c>
      <c r="P12" s="556">
        <v>6.3059175999999999</v>
      </c>
      <c r="Q12" s="557">
        <v>12.368513478706667</v>
      </c>
      <c r="R12" s="557">
        <v>9.8781143000000018</v>
      </c>
      <c r="S12" s="557">
        <v>8.9110400000000016</v>
      </c>
      <c r="T12" s="557">
        <v>13.976695328970376</v>
      </c>
      <c r="U12" s="557">
        <v>21.838706629000004</v>
      </c>
      <c r="V12" s="557">
        <v>37.169190206168373</v>
      </c>
      <c r="W12" s="557">
        <v>30.603987226213338</v>
      </c>
      <c r="X12" s="557">
        <v>24.426859684000004</v>
      </c>
      <c r="Y12" s="557">
        <v>13.779623817999999</v>
      </c>
      <c r="Z12" s="558">
        <v>5.8852549999999999</v>
      </c>
    </row>
    <row r="13" spans="1:26" ht="11.25" customHeight="1">
      <c r="A13" s="543"/>
      <c r="B13" s="399" t="s">
        <v>274</v>
      </c>
      <c r="C13" s="547">
        <v>4</v>
      </c>
      <c r="D13" s="548">
        <v>7</v>
      </c>
      <c r="E13" s="548">
        <v>4</v>
      </c>
      <c r="F13" s="548">
        <v>11</v>
      </c>
      <c r="G13" s="548">
        <v>8</v>
      </c>
      <c r="H13" s="548">
        <v>16</v>
      </c>
      <c r="I13" s="548">
        <v>27</v>
      </c>
      <c r="J13" s="548">
        <v>36</v>
      </c>
      <c r="K13" s="548">
        <v>16</v>
      </c>
      <c r="L13" s="548">
        <v>21</v>
      </c>
      <c r="M13" s="549">
        <v>3</v>
      </c>
      <c r="O13" s="399" t="s">
        <v>274</v>
      </c>
      <c r="P13" s="559">
        <v>8.2918800000000008</v>
      </c>
      <c r="Q13" s="560">
        <v>8.1317888660607007</v>
      </c>
      <c r="R13" s="560">
        <v>7.85025</v>
      </c>
      <c r="S13" s="560">
        <v>23.876022333000002</v>
      </c>
      <c r="T13" s="560">
        <v>15.780674182999999</v>
      </c>
      <c r="U13" s="560">
        <v>29.393673332999999</v>
      </c>
      <c r="V13" s="560">
        <v>56.696503331999999</v>
      </c>
      <c r="W13" s="560">
        <v>95.351269195699658</v>
      </c>
      <c r="X13" s="560">
        <v>24.9228375</v>
      </c>
      <c r="Y13" s="560">
        <v>38.177946823999996</v>
      </c>
      <c r="Z13" s="561">
        <v>6.5954938890000001</v>
      </c>
    </row>
    <row r="14" spans="1:26" ht="11.25" customHeight="1">
      <c r="A14" s="543"/>
      <c r="B14" s="399" t="s">
        <v>86</v>
      </c>
      <c r="C14" s="562">
        <v>120</v>
      </c>
      <c r="D14" s="563">
        <v>138</v>
      </c>
      <c r="E14" s="563">
        <v>169</v>
      </c>
      <c r="F14" s="563">
        <v>213</v>
      </c>
      <c r="G14" s="563">
        <v>164</v>
      </c>
      <c r="H14" s="563">
        <v>214</v>
      </c>
      <c r="I14" s="563">
        <v>362</v>
      </c>
      <c r="J14" s="563">
        <v>496</v>
      </c>
      <c r="K14" s="563">
        <v>358</v>
      </c>
      <c r="L14" s="563">
        <v>131</v>
      </c>
      <c r="M14" s="564">
        <v>19</v>
      </c>
      <c r="O14" s="407" t="s">
        <v>74</v>
      </c>
      <c r="Z14" s="565"/>
    </row>
    <row r="15" spans="1:26" ht="11.25" customHeight="1">
      <c r="B15" s="407" t="s">
        <v>74</v>
      </c>
    </row>
  </sheetData>
  <conditionalFormatting sqref="C15:M15">
    <cfRule type="cellIs" dxfId="0" priority="1" operator="equal">
      <formula>FALSE</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97CE0-F38A-42F4-A2E9-B1A5D3C707D0}">
  <sheetPr>
    <tabColor theme="4"/>
  </sheetPr>
  <dimension ref="B6:N16"/>
  <sheetViews>
    <sheetView showGridLines="0" workbookViewId="0">
      <selection activeCell="B12" sqref="B12"/>
    </sheetView>
  </sheetViews>
  <sheetFormatPr defaultColWidth="7.6640625" defaultRowHeight="11.25" customHeight="1"/>
  <cols>
    <col min="1" max="1" width="3.33203125" style="404" customWidth="1"/>
    <col min="2" max="2" width="32.109375" style="404" customWidth="1"/>
    <col min="3" max="16384" width="7.6640625" style="404"/>
  </cols>
  <sheetData>
    <row r="6" spans="2:14" ht="15.5">
      <c r="C6" s="566" t="s">
        <v>575</v>
      </c>
      <c r="D6" s="407"/>
      <c r="E6" s="407"/>
      <c r="F6" s="407"/>
      <c r="G6" s="407"/>
      <c r="H6" s="407"/>
      <c r="I6" s="407"/>
      <c r="J6" s="407"/>
      <c r="K6" s="407"/>
      <c r="L6" s="407"/>
      <c r="M6" s="407"/>
    </row>
    <row r="7" spans="2:14" ht="11.25" customHeight="1">
      <c r="B7" s="567"/>
      <c r="C7" s="528">
        <v>2015</v>
      </c>
      <c r="D7" s="528">
        <v>2016</v>
      </c>
      <c r="E7" s="528">
        <v>2017</v>
      </c>
      <c r="F7" s="528">
        <v>2018</v>
      </c>
      <c r="G7" s="528">
        <v>2019</v>
      </c>
      <c r="H7" s="528">
        <v>2020</v>
      </c>
      <c r="I7" s="528">
        <v>2021</v>
      </c>
      <c r="J7" s="528">
        <v>2022</v>
      </c>
      <c r="K7" s="528">
        <v>2023</v>
      </c>
      <c r="L7" s="528">
        <v>2024</v>
      </c>
      <c r="M7" s="529">
        <v>2025</v>
      </c>
    </row>
    <row r="8" spans="2:14" ht="11.25" customHeight="1">
      <c r="B8" s="399" t="s">
        <v>576</v>
      </c>
      <c r="C8" s="568">
        <v>15.799646017192636</v>
      </c>
      <c r="D8" s="569">
        <v>18.625609690676832</v>
      </c>
      <c r="E8" s="569">
        <v>24.039168482601674</v>
      </c>
      <c r="F8" s="569">
        <v>22.335456389395237</v>
      </c>
      <c r="G8" s="569">
        <v>28.231739373624812</v>
      </c>
      <c r="H8" s="569">
        <v>29.973529557163545</v>
      </c>
      <c r="I8" s="569">
        <v>63.481893191848116</v>
      </c>
      <c r="J8" s="569">
        <v>52.030633127296468</v>
      </c>
      <c r="K8" s="569">
        <v>26.768232962940253</v>
      </c>
      <c r="L8" s="569">
        <v>16.751554281812908</v>
      </c>
      <c r="M8" s="570">
        <v>6.1303377616801971</v>
      </c>
      <c r="N8" s="395"/>
    </row>
    <row r="9" spans="2:14" ht="11.25" customHeight="1">
      <c r="B9" s="399" t="s">
        <v>577</v>
      </c>
      <c r="C9" s="571">
        <v>26.528883283389028</v>
      </c>
      <c r="D9" s="572">
        <v>31.141026846099368</v>
      </c>
      <c r="E9" s="572">
        <v>24.591191883226973</v>
      </c>
      <c r="F9" s="572">
        <v>48.899582508764361</v>
      </c>
      <c r="G9" s="572">
        <v>41.067249332261319</v>
      </c>
      <c r="H9" s="572">
        <v>63.520770661909665</v>
      </c>
      <c r="I9" s="572">
        <v>109.14371453069127</v>
      </c>
      <c r="J9" s="572">
        <v>145.95229541930524</v>
      </c>
      <c r="K9" s="572">
        <v>71.268066116371884</v>
      </c>
      <c r="L9" s="572">
        <v>64.456142176210335</v>
      </c>
      <c r="M9" s="573">
        <v>20.451033321521749</v>
      </c>
    </row>
    <row r="10" spans="2:14" ht="11.25" customHeight="1">
      <c r="B10" s="399" t="s">
        <v>578</v>
      </c>
      <c r="C10" s="744">
        <f>C8/SUM(C8:C9)</f>
        <v>0.37326234287510485</v>
      </c>
      <c r="D10" s="745">
        <f t="shared" ref="D10:M10" si="0">D8/SUM(D8:D9)</f>
        <v>0.37425896115991297</v>
      </c>
      <c r="E10" s="745">
        <f t="shared" si="0"/>
        <v>0.49432429251528642</v>
      </c>
      <c r="F10" s="745">
        <f t="shared" si="0"/>
        <v>0.31354592816783433</v>
      </c>
      <c r="G10" s="745">
        <f t="shared" si="0"/>
        <v>0.40739035158859194</v>
      </c>
      <c r="H10" s="745">
        <f t="shared" si="0"/>
        <v>0.32059205199600849</v>
      </c>
      <c r="I10" s="745">
        <f t="shared" si="0"/>
        <v>0.36774319887627782</v>
      </c>
      <c r="J10" s="745">
        <f t="shared" si="0"/>
        <v>0.26280363417823355</v>
      </c>
      <c r="K10" s="745">
        <f t="shared" si="0"/>
        <v>0.27304409911765992</v>
      </c>
      <c r="L10" s="745">
        <f t="shared" si="0"/>
        <v>0.20628037750672917</v>
      </c>
      <c r="M10" s="746">
        <f t="shared" si="0"/>
        <v>0.23062534067530679</v>
      </c>
    </row>
    <row r="11" spans="2:14" ht="11.25" customHeight="1">
      <c r="B11" s="399" t="s">
        <v>579</v>
      </c>
      <c r="C11" s="747">
        <f>C9/SUM(C8:C9)</f>
        <v>0.62673765712489515</v>
      </c>
      <c r="D11" s="748">
        <f t="shared" ref="D11:M11" si="1">D9/SUM(D8:D9)</f>
        <v>0.62574103884008692</v>
      </c>
      <c r="E11" s="748">
        <f t="shared" si="1"/>
        <v>0.50567570748471347</v>
      </c>
      <c r="F11" s="748">
        <f t="shared" si="1"/>
        <v>0.68645407183216556</v>
      </c>
      <c r="G11" s="748">
        <f t="shared" si="1"/>
        <v>0.59260964841140806</v>
      </c>
      <c r="H11" s="748">
        <f t="shared" si="1"/>
        <v>0.67940794800399151</v>
      </c>
      <c r="I11" s="748">
        <f t="shared" si="1"/>
        <v>0.63225680112372229</v>
      </c>
      <c r="J11" s="748">
        <f t="shared" si="1"/>
        <v>0.7371963658217664</v>
      </c>
      <c r="K11" s="748">
        <f t="shared" si="1"/>
        <v>0.72695590088234019</v>
      </c>
      <c r="L11" s="748">
        <f t="shared" si="1"/>
        <v>0.79371962249327088</v>
      </c>
      <c r="M11" s="749">
        <f t="shared" si="1"/>
        <v>0.76937465932469329</v>
      </c>
    </row>
    <row r="12" spans="2:14" ht="11.25" customHeight="1">
      <c r="B12" s="399" t="s">
        <v>275</v>
      </c>
      <c r="C12" s="553">
        <v>423</v>
      </c>
      <c r="D12" s="554">
        <v>440</v>
      </c>
      <c r="E12" s="554">
        <v>501</v>
      </c>
      <c r="F12" s="554">
        <v>525</v>
      </c>
      <c r="G12" s="554">
        <v>538</v>
      </c>
      <c r="H12" s="554">
        <v>577</v>
      </c>
      <c r="I12" s="554">
        <v>949</v>
      </c>
      <c r="J12" s="554">
        <v>952</v>
      </c>
      <c r="K12" s="554">
        <v>648</v>
      </c>
      <c r="L12" s="554">
        <v>335</v>
      </c>
      <c r="M12" s="555">
        <v>107</v>
      </c>
    </row>
    <row r="13" spans="2:14" ht="11.25" customHeight="1">
      <c r="B13" s="399" t="s">
        <v>276</v>
      </c>
      <c r="C13" s="537">
        <v>162</v>
      </c>
      <c r="D13" s="538">
        <v>192</v>
      </c>
      <c r="E13" s="538">
        <v>193</v>
      </c>
      <c r="F13" s="538">
        <v>276</v>
      </c>
      <c r="G13" s="538">
        <v>265</v>
      </c>
      <c r="H13" s="538">
        <v>363</v>
      </c>
      <c r="I13" s="538">
        <v>680</v>
      </c>
      <c r="J13" s="538">
        <v>785</v>
      </c>
      <c r="K13" s="538">
        <v>547</v>
      </c>
      <c r="L13" s="538">
        <v>365</v>
      </c>
      <c r="M13" s="539">
        <v>131</v>
      </c>
    </row>
    <row r="14" spans="2:14" ht="11.25" customHeight="1">
      <c r="B14" s="574" t="s">
        <v>74</v>
      </c>
    </row>
    <row r="15" spans="2:14" ht="11.25" customHeight="1">
      <c r="B15" s="574" t="s">
        <v>277</v>
      </c>
      <c r="C15" s="575"/>
      <c r="D15" s="575"/>
      <c r="E15" s="575"/>
      <c r="F15" s="575"/>
      <c r="G15" s="575"/>
      <c r="H15" s="575"/>
      <c r="I15" s="575"/>
      <c r="J15" s="575"/>
      <c r="K15" s="575"/>
      <c r="L15" s="575"/>
      <c r="M15" s="575"/>
    </row>
    <row r="16" spans="2:14" ht="11.25" customHeight="1">
      <c r="B16" s="574" t="s">
        <v>278</v>
      </c>
      <c r="D16" s="576"/>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E51F7-83C6-497D-BF93-507406A25CD7}">
  <sheetPr>
    <tabColor theme="4"/>
  </sheetPr>
  <dimension ref="A1:Z70"/>
  <sheetViews>
    <sheetView showGridLines="0" zoomScaleNormal="100" workbookViewId="0">
      <selection activeCell="O65" sqref="O65"/>
    </sheetView>
  </sheetViews>
  <sheetFormatPr defaultColWidth="7.6640625" defaultRowHeight="11.25" customHeight="1"/>
  <cols>
    <col min="1" max="1" width="3.33203125" style="404" customWidth="1"/>
    <col min="2" max="2" width="20.6640625" style="404" customWidth="1"/>
    <col min="3" max="13" width="7.6640625" style="404"/>
    <col min="14" max="14" width="3.33203125" style="404" customWidth="1"/>
    <col min="15" max="16384" width="7.6640625" style="404"/>
  </cols>
  <sheetData>
    <row r="1" spans="1:26" ht="11.25" customHeight="1">
      <c r="A1" s="577"/>
    </row>
    <row r="6" spans="1:26" ht="15.5">
      <c r="C6" s="405" t="s">
        <v>580</v>
      </c>
      <c r="P6" s="405" t="s">
        <v>279</v>
      </c>
    </row>
    <row r="7" spans="1:26" ht="11.25" customHeight="1">
      <c r="B7" s="398"/>
      <c r="C7" s="528">
        <v>2015</v>
      </c>
      <c r="D7" s="528">
        <v>2016</v>
      </c>
      <c r="E7" s="528">
        <v>2017</v>
      </c>
      <c r="F7" s="528">
        <v>2018</v>
      </c>
      <c r="G7" s="528">
        <v>2019</v>
      </c>
      <c r="H7" s="528">
        <v>2020</v>
      </c>
      <c r="I7" s="528">
        <v>2021</v>
      </c>
      <c r="J7" s="528">
        <v>2022</v>
      </c>
      <c r="K7" s="528">
        <v>2023</v>
      </c>
      <c r="L7" s="528">
        <v>2024</v>
      </c>
      <c r="M7" s="529">
        <v>2025</v>
      </c>
      <c r="N7" s="578"/>
      <c r="O7" s="398"/>
      <c r="P7" s="528">
        <v>2015</v>
      </c>
      <c r="Q7" s="528">
        <v>2016</v>
      </c>
      <c r="R7" s="528">
        <v>2017</v>
      </c>
      <c r="S7" s="528">
        <v>2018</v>
      </c>
      <c r="T7" s="528">
        <v>2019</v>
      </c>
      <c r="U7" s="528">
        <v>2020</v>
      </c>
      <c r="V7" s="528">
        <v>2021</v>
      </c>
      <c r="W7" s="528">
        <v>2022</v>
      </c>
      <c r="X7" s="528">
        <v>2023</v>
      </c>
      <c r="Y7" s="528">
        <v>2024</v>
      </c>
      <c r="Z7" s="529">
        <v>2025</v>
      </c>
    </row>
    <row r="8" spans="1:26" ht="11.25" customHeight="1">
      <c r="B8" s="399" t="s">
        <v>247</v>
      </c>
      <c r="C8" s="531">
        <v>20</v>
      </c>
      <c r="D8" s="532">
        <v>23.387500000000003</v>
      </c>
      <c r="E8" s="532">
        <v>25.484999999999999</v>
      </c>
      <c r="F8" s="532">
        <v>26.2564025</v>
      </c>
      <c r="G8" s="532">
        <v>32.5</v>
      </c>
      <c r="H8" s="532">
        <v>25</v>
      </c>
      <c r="I8" s="532">
        <v>30</v>
      </c>
      <c r="J8" s="532">
        <v>25.535</v>
      </c>
      <c r="K8" s="532">
        <v>25</v>
      </c>
      <c r="L8" s="532">
        <v>20</v>
      </c>
      <c r="M8" s="533">
        <v>30</v>
      </c>
      <c r="O8" s="399" t="s">
        <v>247</v>
      </c>
      <c r="P8" s="579">
        <v>9.8630139999999997</v>
      </c>
      <c r="Q8" s="580">
        <v>11.095890499999999</v>
      </c>
      <c r="R8" s="580">
        <v>12</v>
      </c>
      <c r="S8" s="580">
        <v>10.980822</v>
      </c>
      <c r="T8" s="580">
        <v>12.805479500000001</v>
      </c>
      <c r="U8" s="580">
        <v>11.967123000000001</v>
      </c>
      <c r="V8" s="580">
        <v>10.931506500000001</v>
      </c>
      <c r="W8" s="580">
        <v>9.6986300000000014</v>
      </c>
      <c r="X8" s="580">
        <v>14.071232999999999</v>
      </c>
      <c r="Y8" s="580">
        <v>12.624656999999999</v>
      </c>
      <c r="Z8" s="581">
        <v>15.287671</v>
      </c>
    </row>
    <row r="9" spans="1:26" ht="11.25" customHeight="1">
      <c r="B9" s="399" t="s">
        <v>248</v>
      </c>
      <c r="C9" s="559">
        <v>91.029095270068098</v>
      </c>
      <c r="D9" s="560">
        <v>100.74217922424324</v>
      </c>
      <c r="E9" s="560">
        <v>92.62925783967367</v>
      </c>
      <c r="F9" s="560">
        <v>121.14802533700613</v>
      </c>
      <c r="G9" s="560">
        <v>108.44912160545567</v>
      </c>
      <c r="H9" s="560">
        <v>128.78002784996303</v>
      </c>
      <c r="I9" s="560">
        <v>136.24751990729257</v>
      </c>
      <c r="J9" s="560">
        <v>159.53499479984032</v>
      </c>
      <c r="K9" s="560">
        <v>117.12819483788788</v>
      </c>
      <c r="L9" s="560">
        <v>142.72002892446955</v>
      </c>
      <c r="M9" s="561">
        <v>121.3761236675888</v>
      </c>
      <c r="O9" s="399" t="s">
        <v>248</v>
      </c>
      <c r="P9" s="582">
        <v>12.95342451694915</v>
      </c>
      <c r="Q9" s="583">
        <v>13.3805648828125</v>
      </c>
      <c r="R9" s="583">
        <v>15.686399791999996</v>
      </c>
      <c r="S9" s="583">
        <v>13.020500568965522</v>
      </c>
      <c r="T9" s="583">
        <v>13.208756775700941</v>
      </c>
      <c r="U9" s="583">
        <v>13.091186676991155</v>
      </c>
      <c r="V9" s="583">
        <v>12.895019105990777</v>
      </c>
      <c r="W9" s="583">
        <v>12.013760479638011</v>
      </c>
      <c r="X9" s="583">
        <v>15.413902595988535</v>
      </c>
      <c r="Y9" s="583">
        <v>15.866520340000003</v>
      </c>
      <c r="Z9" s="584">
        <v>17.358903893617025</v>
      </c>
    </row>
    <row r="10" spans="1:26" ht="11.25" customHeight="1">
      <c r="B10" s="407" t="s">
        <v>74</v>
      </c>
      <c r="O10" s="407" t="s">
        <v>74</v>
      </c>
    </row>
    <row r="16" spans="1:26" ht="11.25" customHeight="1">
      <c r="N16" s="404" t="s">
        <v>280</v>
      </c>
    </row>
    <row r="34" spans="2:26" ht="11.25" customHeight="1">
      <c r="C34" s="405" t="s">
        <v>581</v>
      </c>
      <c r="P34" s="405" t="s">
        <v>582</v>
      </c>
    </row>
    <row r="35" spans="2:26" ht="11.25" customHeight="1">
      <c r="B35" s="398"/>
      <c r="C35" s="528">
        <v>2015</v>
      </c>
      <c r="D35" s="528">
        <v>2016</v>
      </c>
      <c r="E35" s="528">
        <v>2017</v>
      </c>
      <c r="F35" s="528">
        <v>2018</v>
      </c>
      <c r="G35" s="528">
        <v>2019</v>
      </c>
      <c r="H35" s="528">
        <v>2020</v>
      </c>
      <c r="I35" s="528">
        <v>2021</v>
      </c>
      <c r="J35" s="528">
        <v>2022</v>
      </c>
      <c r="K35" s="528">
        <v>2023</v>
      </c>
      <c r="L35" s="528">
        <v>2024</v>
      </c>
      <c r="M35" s="529">
        <v>2025</v>
      </c>
      <c r="O35" s="398"/>
      <c r="P35" s="528">
        <v>2015</v>
      </c>
      <c r="Q35" s="528">
        <v>2016</v>
      </c>
      <c r="R35" s="528">
        <v>2017</v>
      </c>
      <c r="S35" s="528">
        <v>2018</v>
      </c>
      <c r="T35" s="528">
        <v>2019</v>
      </c>
      <c r="U35" s="528">
        <v>2020</v>
      </c>
      <c r="V35" s="528">
        <v>2021</v>
      </c>
      <c r="W35" s="528">
        <v>2022</v>
      </c>
      <c r="X35" s="528">
        <v>2023</v>
      </c>
      <c r="Y35" s="528">
        <v>2024</v>
      </c>
      <c r="Z35" s="529">
        <v>2025</v>
      </c>
    </row>
    <row r="36" spans="2:26" ht="11.25" customHeight="1">
      <c r="B36" s="403" t="s">
        <v>249</v>
      </c>
      <c r="C36" s="531">
        <v>96.63</v>
      </c>
      <c r="D36" s="532">
        <v>100</v>
      </c>
      <c r="E36" s="532">
        <v>100</v>
      </c>
      <c r="F36" s="532">
        <v>100</v>
      </c>
      <c r="G36" s="532">
        <v>100</v>
      </c>
      <c r="H36" s="532">
        <v>100</v>
      </c>
      <c r="I36" s="532">
        <v>110</v>
      </c>
      <c r="J36" s="532">
        <v>100</v>
      </c>
      <c r="K36" s="532">
        <v>100</v>
      </c>
      <c r="L36" s="532">
        <v>100</v>
      </c>
      <c r="M36" s="533">
        <v>125</v>
      </c>
      <c r="O36" s="399" t="s">
        <v>247</v>
      </c>
      <c r="P36" s="531">
        <v>10.5</v>
      </c>
      <c r="Q36" s="532">
        <v>10</v>
      </c>
      <c r="R36" s="532">
        <v>20</v>
      </c>
      <c r="S36" s="532">
        <v>21</v>
      </c>
      <c r="T36" s="532">
        <v>24</v>
      </c>
      <c r="U36" s="532">
        <v>13.05</v>
      </c>
      <c r="V36" s="532">
        <v>20</v>
      </c>
      <c r="W36" s="532">
        <v>20</v>
      </c>
      <c r="X36" s="532">
        <v>20</v>
      </c>
      <c r="Y36" s="532">
        <v>19.802500000000002</v>
      </c>
      <c r="Z36" s="533">
        <v>23.75</v>
      </c>
    </row>
    <row r="37" spans="2:26" ht="11.25" customHeight="1">
      <c r="B37" s="403" t="s">
        <v>247</v>
      </c>
      <c r="C37" s="550">
        <v>20</v>
      </c>
      <c r="D37" s="551">
        <v>23.387500000000003</v>
      </c>
      <c r="E37" s="551">
        <v>25.484999999999999</v>
      </c>
      <c r="F37" s="551">
        <v>26.2564025</v>
      </c>
      <c r="G37" s="551">
        <v>32.5</v>
      </c>
      <c r="H37" s="551">
        <v>25</v>
      </c>
      <c r="I37" s="551">
        <v>30</v>
      </c>
      <c r="J37" s="551">
        <v>25.535</v>
      </c>
      <c r="K37" s="551">
        <v>25</v>
      </c>
      <c r="L37" s="551">
        <v>20</v>
      </c>
      <c r="M37" s="552">
        <v>30</v>
      </c>
      <c r="O37" s="399" t="s">
        <v>248</v>
      </c>
      <c r="P37" s="559">
        <v>35.225560319018392</v>
      </c>
      <c r="Q37" s="560">
        <v>48.038318056353653</v>
      </c>
      <c r="R37" s="560">
        <v>65.805261262789202</v>
      </c>
      <c r="S37" s="560">
        <v>60.067591162476596</v>
      </c>
      <c r="T37" s="560">
        <v>59.24966893309464</v>
      </c>
      <c r="U37" s="560">
        <v>48.379285442179913</v>
      </c>
      <c r="V37" s="560">
        <v>73.520474267733718</v>
      </c>
      <c r="W37" s="560">
        <v>58.300254212009058</v>
      </c>
      <c r="X37" s="560">
        <v>53.281561436503793</v>
      </c>
      <c r="Y37" s="560">
        <v>42.3591037001042</v>
      </c>
      <c r="Z37" s="561">
        <v>44.693891499999999</v>
      </c>
    </row>
    <row r="38" spans="2:26" ht="11.25" customHeight="1">
      <c r="B38" s="403" t="s">
        <v>248</v>
      </c>
      <c r="C38" s="556">
        <v>91.029095270068098</v>
      </c>
      <c r="D38" s="557">
        <v>100.74217922424324</v>
      </c>
      <c r="E38" s="557">
        <v>92.62925783967367</v>
      </c>
      <c r="F38" s="557">
        <v>121.14802533700613</v>
      </c>
      <c r="G38" s="557">
        <v>108.44912160545567</v>
      </c>
      <c r="H38" s="557">
        <v>128.78002784996303</v>
      </c>
      <c r="I38" s="557">
        <v>136.24751990729257</v>
      </c>
      <c r="J38" s="557">
        <v>159.53499479984032</v>
      </c>
      <c r="K38" s="557">
        <v>117.12819483788788</v>
      </c>
      <c r="L38" s="557">
        <v>142.72002892446955</v>
      </c>
      <c r="M38" s="558">
        <v>121.3761236675888</v>
      </c>
      <c r="O38" s="407" t="s">
        <v>74</v>
      </c>
    </row>
    <row r="39" spans="2:26" ht="11.25" customHeight="1">
      <c r="B39" s="403" t="s">
        <v>250</v>
      </c>
      <c r="C39" s="550">
        <v>3.6644600000000001</v>
      </c>
      <c r="D39" s="551">
        <v>5</v>
      </c>
      <c r="E39" s="551">
        <v>6.25</v>
      </c>
      <c r="F39" s="551">
        <v>8.652149249999999</v>
      </c>
      <c r="G39" s="551">
        <v>8.6024250000000002</v>
      </c>
      <c r="H39" s="551">
        <v>5.5768517500000003</v>
      </c>
      <c r="I39" s="551">
        <v>7.57</v>
      </c>
      <c r="J39" s="551">
        <v>5.73</v>
      </c>
      <c r="K39" s="551">
        <v>5.25</v>
      </c>
      <c r="L39" s="551">
        <v>4.95</v>
      </c>
      <c r="M39" s="552">
        <v>6</v>
      </c>
    </row>
    <row r="40" spans="2:26" ht="11.25" customHeight="1">
      <c r="B40" s="403" t="s">
        <v>200</v>
      </c>
      <c r="C40" s="585">
        <v>465</v>
      </c>
      <c r="D40" s="586">
        <v>494</v>
      </c>
      <c r="E40" s="586">
        <v>525</v>
      </c>
      <c r="F40" s="586">
        <v>588</v>
      </c>
      <c r="G40" s="586">
        <v>639</v>
      </c>
      <c r="H40" s="586">
        <v>726</v>
      </c>
      <c r="I40" s="586">
        <v>1267</v>
      </c>
      <c r="J40" s="586">
        <v>1241</v>
      </c>
      <c r="K40" s="586">
        <v>837</v>
      </c>
      <c r="L40" s="586">
        <v>569</v>
      </c>
      <c r="M40" s="587">
        <v>219</v>
      </c>
    </row>
    <row r="41" spans="2:26" ht="11.25" customHeight="1">
      <c r="B41" s="407" t="s">
        <v>74</v>
      </c>
    </row>
    <row r="43" spans="2:26" ht="11.25" customHeight="1">
      <c r="B43" s="418"/>
      <c r="C43" s="418"/>
      <c r="D43" s="418"/>
      <c r="E43" s="418"/>
      <c r="F43" s="418"/>
      <c r="G43" s="418"/>
      <c r="H43" s="418"/>
      <c r="I43" s="418"/>
      <c r="J43" s="418"/>
      <c r="K43" s="418"/>
      <c r="L43" s="418"/>
      <c r="M43" s="418"/>
    </row>
    <row r="44" spans="2:26" ht="11.25" customHeight="1">
      <c r="B44" s="418"/>
      <c r="C44" s="418"/>
      <c r="D44" s="418"/>
      <c r="E44" s="418"/>
      <c r="F44" s="418"/>
      <c r="G44" s="418"/>
      <c r="H44" s="418"/>
      <c r="I44" s="418"/>
      <c r="J44" s="418"/>
      <c r="K44" s="418"/>
      <c r="L44" s="418"/>
      <c r="M44" s="418"/>
    </row>
    <row r="45" spans="2:26" ht="11.25" customHeight="1">
      <c r="B45" s="418"/>
      <c r="C45" s="418"/>
      <c r="D45" s="418"/>
      <c r="E45" s="418"/>
      <c r="F45" s="418"/>
      <c r="G45" s="418"/>
      <c r="H45" s="418"/>
      <c r="I45" s="418"/>
      <c r="J45" s="418"/>
      <c r="K45" s="418"/>
      <c r="L45" s="418"/>
      <c r="M45" s="418"/>
    </row>
    <row r="63" spans="16:24" ht="11.25" customHeight="1">
      <c r="P63" s="588"/>
      <c r="Q63" s="588"/>
      <c r="R63" s="588"/>
      <c r="S63" s="588"/>
      <c r="T63" s="588"/>
      <c r="U63" s="588"/>
      <c r="V63" s="588"/>
      <c r="W63" s="588"/>
      <c r="X63" s="588"/>
    </row>
    <row r="64" spans="16:24" ht="11.25" customHeight="1">
      <c r="P64" s="589"/>
      <c r="Q64" s="589"/>
      <c r="R64" s="589"/>
      <c r="S64" s="589"/>
      <c r="T64" s="589"/>
      <c r="U64" s="589"/>
      <c r="V64" s="589"/>
      <c r="W64" s="589"/>
      <c r="X64" s="589"/>
    </row>
    <row r="65" spans="2:26" ht="11.25" customHeight="1">
      <c r="P65" s="405" t="s">
        <v>281</v>
      </c>
    </row>
    <row r="66" spans="2:26" ht="11.25" customHeight="1">
      <c r="C66" s="405" t="s">
        <v>282</v>
      </c>
      <c r="O66" s="398"/>
      <c r="P66" s="528">
        <v>2015</v>
      </c>
      <c r="Q66" s="528">
        <v>2016</v>
      </c>
      <c r="R66" s="528">
        <v>2017</v>
      </c>
      <c r="S66" s="528">
        <v>2018</v>
      </c>
      <c r="T66" s="528">
        <v>2019</v>
      </c>
      <c r="U66" s="528">
        <v>2020</v>
      </c>
      <c r="V66" s="528">
        <v>2021</v>
      </c>
      <c r="W66" s="528">
        <v>2022</v>
      </c>
      <c r="X66" s="528">
        <v>2023</v>
      </c>
      <c r="Y66" s="528">
        <v>2024</v>
      </c>
      <c r="Z66" s="529">
        <v>2025</v>
      </c>
    </row>
    <row r="67" spans="2:26" ht="11.25" customHeight="1">
      <c r="B67" s="398"/>
      <c r="C67" s="528">
        <v>2015</v>
      </c>
      <c r="D67" s="528">
        <v>2016</v>
      </c>
      <c r="E67" s="528">
        <v>2017</v>
      </c>
      <c r="F67" s="528">
        <v>2018</v>
      </c>
      <c r="G67" s="528">
        <v>2019</v>
      </c>
      <c r="H67" s="528">
        <v>2020</v>
      </c>
      <c r="I67" s="528">
        <v>2021</v>
      </c>
      <c r="J67" s="528">
        <v>2022</v>
      </c>
      <c r="K67" s="528">
        <v>2023</v>
      </c>
      <c r="L67" s="528">
        <v>2024</v>
      </c>
      <c r="M67" s="529">
        <v>2025</v>
      </c>
      <c r="O67" s="399" t="s">
        <v>247</v>
      </c>
      <c r="P67" s="590">
        <v>0.32140575079872002</v>
      </c>
      <c r="Q67" s="591">
        <v>0.27038226106044494</v>
      </c>
      <c r="R67" s="591">
        <v>0.56645599033367011</v>
      </c>
      <c r="S67" s="591">
        <v>0.5</v>
      </c>
      <c r="T67" s="591">
        <v>0.46249999999999991</v>
      </c>
      <c r="U67" s="591">
        <v>0.36360790899835504</v>
      </c>
      <c r="V67" s="591">
        <v>0.48604037183157001</v>
      </c>
      <c r="W67" s="591">
        <v>0.51599493089194004</v>
      </c>
      <c r="X67" s="591">
        <v>0.20988516748165997</v>
      </c>
      <c r="Y67" s="591">
        <v>7.4590768489700032E-2</v>
      </c>
      <c r="Z67" s="592">
        <v>0.22494432071268999</v>
      </c>
    </row>
    <row r="68" spans="2:26" ht="11.25" customHeight="1">
      <c r="B68" s="399" t="s">
        <v>247</v>
      </c>
      <c r="C68" s="579">
        <v>2.5698629999999998</v>
      </c>
      <c r="D68" s="580">
        <v>2.473973</v>
      </c>
      <c r="E68" s="580">
        <v>2.5424655</v>
      </c>
      <c r="F68" s="580">
        <v>2.7945205</v>
      </c>
      <c r="G68" s="580">
        <v>2.7</v>
      </c>
      <c r="H68" s="580">
        <v>2.041096</v>
      </c>
      <c r="I68" s="580">
        <v>2.065753</v>
      </c>
      <c r="J68" s="580">
        <v>1.4986299999999999</v>
      </c>
      <c r="K68" s="580">
        <v>2.2821920000000002</v>
      </c>
      <c r="L68" s="580">
        <v>2.1424660000000002</v>
      </c>
      <c r="M68" s="581">
        <v>2.4178085</v>
      </c>
      <c r="O68" s="399" t="s">
        <v>248</v>
      </c>
      <c r="P68" s="593">
        <v>1.527784742325665</v>
      </c>
      <c r="Q68" s="594">
        <v>0.97878336797275711</v>
      </c>
      <c r="R68" s="594">
        <v>1.0095490722253571</v>
      </c>
      <c r="S68" s="594">
        <v>1.6873710003109017</v>
      </c>
      <c r="T68" s="594">
        <v>1.7814951398934769</v>
      </c>
      <c r="U68" s="594">
        <v>1.7974840762929922</v>
      </c>
      <c r="V68" s="594">
        <v>1.5327237808846155</v>
      </c>
      <c r="W68" s="594">
        <v>2.3643702553672217</v>
      </c>
      <c r="X68" s="594">
        <v>0.95394774098515067</v>
      </c>
      <c r="Y68" s="594">
        <v>0.68424724476852017</v>
      </c>
      <c r="Z68" s="595">
        <v>1.083755640001677</v>
      </c>
    </row>
    <row r="69" spans="2:26" ht="11.25" customHeight="1">
      <c r="B69" s="399" t="s">
        <v>248</v>
      </c>
      <c r="C69" s="582">
        <v>2.9747273979591853</v>
      </c>
      <c r="D69" s="583">
        <v>2.8789201456310685</v>
      </c>
      <c r="E69" s="583">
        <v>3.1144670487804884</v>
      </c>
      <c r="F69" s="583">
        <v>2.821065466666667</v>
      </c>
      <c r="G69" s="583">
        <v>2.7399189295774664</v>
      </c>
      <c r="H69" s="583">
        <v>2.2236868799999989</v>
      </c>
      <c r="I69" s="583">
        <v>2.2514600213523139</v>
      </c>
      <c r="J69" s="583">
        <v>1.7885171713147405</v>
      </c>
      <c r="K69" s="583">
        <v>2.4407552864864872</v>
      </c>
      <c r="L69" s="583">
        <v>2.0987135888324886</v>
      </c>
      <c r="M69" s="584">
        <v>2.3912012500000008</v>
      </c>
      <c r="O69" s="407" t="s">
        <v>74</v>
      </c>
    </row>
    <row r="70" spans="2:26" ht="11.25" customHeight="1">
      <c r="B70" s="407" t="s">
        <v>74</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F4CB6-FD5D-4E12-BC2A-2B2E75D19D44}">
  <sheetPr>
    <tabColor theme="4"/>
  </sheetPr>
  <dimension ref="B6:M59"/>
  <sheetViews>
    <sheetView showGridLines="0" zoomScaleNormal="100" workbookViewId="0">
      <selection activeCell="C45" sqref="C45"/>
    </sheetView>
  </sheetViews>
  <sheetFormatPr defaultColWidth="7.6640625" defaultRowHeight="11.25" customHeight="1"/>
  <cols>
    <col min="1" max="1" width="3.33203125" style="404" customWidth="1"/>
    <col min="2" max="2" width="51.109375" style="404" customWidth="1"/>
    <col min="3" max="16384" width="7.6640625" style="404"/>
  </cols>
  <sheetData>
    <row r="6" spans="2:13" ht="15.5">
      <c r="C6" s="405" t="s">
        <v>583</v>
      </c>
    </row>
    <row r="7" spans="2:13" ht="11.25" customHeight="1">
      <c r="C7" s="596">
        <v>2015</v>
      </c>
      <c r="D7" s="528">
        <v>2016</v>
      </c>
      <c r="E7" s="528">
        <v>2017</v>
      </c>
      <c r="F7" s="528">
        <v>2018</v>
      </c>
      <c r="G7" s="528">
        <v>2019</v>
      </c>
      <c r="H7" s="528">
        <v>2020</v>
      </c>
      <c r="I7" s="528">
        <v>2021</v>
      </c>
      <c r="J7" s="528">
        <v>2022</v>
      </c>
      <c r="K7" s="528">
        <v>2023</v>
      </c>
      <c r="L7" s="528">
        <v>2024</v>
      </c>
      <c r="M7" s="529">
        <v>2025</v>
      </c>
    </row>
    <row r="8" spans="2:13" ht="11.25" customHeight="1">
      <c r="B8" s="597" t="s">
        <v>172</v>
      </c>
      <c r="C8" s="553">
        <v>210</v>
      </c>
      <c r="D8" s="554">
        <v>209</v>
      </c>
      <c r="E8" s="554">
        <v>233</v>
      </c>
      <c r="F8" s="554">
        <v>260</v>
      </c>
      <c r="G8" s="554">
        <v>248</v>
      </c>
      <c r="H8" s="554">
        <v>309</v>
      </c>
      <c r="I8" s="554">
        <v>523</v>
      </c>
      <c r="J8" s="554">
        <v>528</v>
      </c>
      <c r="K8" s="554">
        <v>379</v>
      </c>
      <c r="L8" s="554">
        <v>203</v>
      </c>
      <c r="M8" s="555">
        <v>95</v>
      </c>
    </row>
    <row r="9" spans="2:13" ht="11.25" customHeight="1">
      <c r="B9" s="597" t="s">
        <v>173</v>
      </c>
      <c r="C9" s="547">
        <v>82</v>
      </c>
      <c r="D9" s="548">
        <v>99</v>
      </c>
      <c r="E9" s="548">
        <v>92</v>
      </c>
      <c r="F9" s="548">
        <v>142</v>
      </c>
      <c r="G9" s="548">
        <v>155</v>
      </c>
      <c r="H9" s="548">
        <v>159</v>
      </c>
      <c r="I9" s="548">
        <v>313</v>
      </c>
      <c r="J9" s="548">
        <v>369</v>
      </c>
      <c r="K9" s="548">
        <v>196</v>
      </c>
      <c r="L9" s="548">
        <v>124</v>
      </c>
      <c r="M9" s="549">
        <v>38</v>
      </c>
    </row>
    <row r="10" spans="2:13" ht="11.25" customHeight="1">
      <c r="B10" s="597" t="s">
        <v>180</v>
      </c>
      <c r="C10" s="553">
        <v>13</v>
      </c>
      <c r="D10" s="554">
        <v>13</v>
      </c>
      <c r="E10" s="554">
        <v>16</v>
      </c>
      <c r="F10" s="554">
        <v>25</v>
      </c>
      <c r="G10" s="554">
        <v>17</v>
      </c>
      <c r="H10" s="554">
        <v>17</v>
      </c>
      <c r="I10" s="554">
        <v>41</v>
      </c>
      <c r="J10" s="554">
        <v>44</v>
      </c>
      <c r="K10" s="554">
        <v>33</v>
      </c>
      <c r="L10" s="554">
        <v>21</v>
      </c>
      <c r="M10" s="555">
        <v>7</v>
      </c>
    </row>
    <row r="11" spans="2:13" ht="11.25" customHeight="1">
      <c r="B11" s="597" t="s">
        <v>177</v>
      </c>
      <c r="C11" s="547">
        <v>26</v>
      </c>
      <c r="D11" s="548">
        <v>18</v>
      </c>
      <c r="E11" s="548">
        <v>18</v>
      </c>
      <c r="F11" s="548">
        <v>17</v>
      </c>
      <c r="G11" s="548">
        <v>20</v>
      </c>
      <c r="H11" s="548">
        <v>21</v>
      </c>
      <c r="I11" s="548">
        <v>31</v>
      </c>
      <c r="J11" s="548">
        <v>37</v>
      </c>
      <c r="K11" s="548">
        <v>41</v>
      </c>
      <c r="L11" s="548">
        <v>11</v>
      </c>
      <c r="M11" s="549">
        <v>3</v>
      </c>
    </row>
    <row r="12" spans="2:13" ht="11.25" customHeight="1">
      <c r="B12" s="597" t="s">
        <v>283</v>
      </c>
      <c r="C12" s="553">
        <v>3</v>
      </c>
      <c r="D12" s="554">
        <v>4</v>
      </c>
      <c r="E12" s="554">
        <v>9</v>
      </c>
      <c r="F12" s="554">
        <v>2</v>
      </c>
      <c r="G12" s="554">
        <v>9</v>
      </c>
      <c r="H12" s="554">
        <v>6</v>
      </c>
      <c r="I12" s="554">
        <v>10</v>
      </c>
      <c r="J12" s="554">
        <v>10</v>
      </c>
      <c r="K12" s="554">
        <v>6</v>
      </c>
      <c r="L12" s="554">
        <v>3</v>
      </c>
      <c r="M12" s="555">
        <v>4</v>
      </c>
    </row>
    <row r="13" spans="2:13" ht="11.25" customHeight="1">
      <c r="B13" s="597" t="s">
        <v>284</v>
      </c>
      <c r="C13" s="547">
        <v>6</v>
      </c>
      <c r="D13" s="548">
        <v>5</v>
      </c>
      <c r="E13" s="548">
        <v>4</v>
      </c>
      <c r="F13" s="548">
        <v>2</v>
      </c>
      <c r="G13" s="548">
        <v>8</v>
      </c>
      <c r="H13" s="548">
        <v>24</v>
      </c>
      <c r="I13" s="548">
        <v>8</v>
      </c>
      <c r="J13" s="548">
        <v>21</v>
      </c>
      <c r="K13" s="548">
        <v>10</v>
      </c>
      <c r="L13" s="548">
        <v>3</v>
      </c>
      <c r="M13" s="549">
        <v>3</v>
      </c>
    </row>
    <row r="14" spans="2:13" ht="11.25" customHeight="1">
      <c r="B14" s="597" t="s">
        <v>175</v>
      </c>
      <c r="C14" s="553">
        <v>35</v>
      </c>
      <c r="D14" s="554">
        <v>44</v>
      </c>
      <c r="E14" s="554">
        <v>53</v>
      </c>
      <c r="F14" s="554">
        <v>65</v>
      </c>
      <c r="G14" s="554">
        <v>62</v>
      </c>
      <c r="H14" s="554">
        <v>86</v>
      </c>
      <c r="I14" s="554">
        <v>115</v>
      </c>
      <c r="J14" s="554">
        <v>132</v>
      </c>
      <c r="K14" s="554">
        <v>102</v>
      </c>
      <c r="L14" s="554">
        <v>89</v>
      </c>
      <c r="M14" s="555">
        <v>18</v>
      </c>
    </row>
    <row r="15" spans="2:13" ht="11.25" customHeight="1">
      <c r="B15" s="597" t="s">
        <v>174</v>
      </c>
      <c r="C15" s="547">
        <v>30</v>
      </c>
      <c r="D15" s="548">
        <v>40</v>
      </c>
      <c r="E15" s="548">
        <v>48</v>
      </c>
      <c r="F15" s="548">
        <v>43</v>
      </c>
      <c r="G15" s="548">
        <v>44</v>
      </c>
      <c r="H15" s="548">
        <v>69</v>
      </c>
      <c r="I15" s="548">
        <v>134</v>
      </c>
      <c r="J15" s="548">
        <v>144</v>
      </c>
      <c r="K15" s="548">
        <v>93</v>
      </c>
      <c r="L15" s="548">
        <v>49</v>
      </c>
      <c r="M15" s="549">
        <v>18</v>
      </c>
    </row>
    <row r="16" spans="2:13" ht="11.25" customHeight="1">
      <c r="B16" s="597" t="s">
        <v>179</v>
      </c>
      <c r="C16" s="553">
        <v>16</v>
      </c>
      <c r="D16" s="554">
        <v>14</v>
      </c>
      <c r="E16" s="554">
        <v>24</v>
      </c>
      <c r="F16" s="554">
        <v>26</v>
      </c>
      <c r="G16" s="554">
        <v>22</v>
      </c>
      <c r="H16" s="554">
        <v>23</v>
      </c>
      <c r="I16" s="554">
        <v>53</v>
      </c>
      <c r="J16" s="554">
        <v>51</v>
      </c>
      <c r="K16" s="554">
        <v>37</v>
      </c>
      <c r="L16" s="554">
        <v>17</v>
      </c>
      <c r="M16" s="555">
        <v>8</v>
      </c>
    </row>
    <row r="17" spans="2:13" ht="11.25" customHeight="1">
      <c r="B17" s="597" t="s">
        <v>285</v>
      </c>
      <c r="C17" s="547">
        <v>2</v>
      </c>
      <c r="D17" s="548">
        <v>2</v>
      </c>
      <c r="E17" s="548">
        <v>4</v>
      </c>
      <c r="F17" s="548">
        <v>6</v>
      </c>
      <c r="G17" s="548">
        <v>7</v>
      </c>
      <c r="H17" s="548">
        <v>5</v>
      </c>
      <c r="I17" s="548">
        <v>13</v>
      </c>
      <c r="J17" s="548">
        <v>15</v>
      </c>
      <c r="K17" s="548">
        <v>11</v>
      </c>
      <c r="L17" s="548">
        <v>8</v>
      </c>
      <c r="M17" s="549">
        <v>3</v>
      </c>
    </row>
    <row r="18" spans="2:13" ht="11.25" customHeight="1">
      <c r="B18" s="597" t="s">
        <v>89</v>
      </c>
      <c r="C18" s="562">
        <v>162</v>
      </c>
      <c r="D18" s="563">
        <v>184</v>
      </c>
      <c r="E18" s="563">
        <v>193</v>
      </c>
      <c r="F18" s="563">
        <v>213</v>
      </c>
      <c r="G18" s="563">
        <v>211</v>
      </c>
      <c r="H18" s="563">
        <v>221</v>
      </c>
      <c r="I18" s="563">
        <v>388</v>
      </c>
      <c r="J18" s="563">
        <v>386</v>
      </c>
      <c r="K18" s="563">
        <v>287</v>
      </c>
      <c r="L18" s="563">
        <v>172</v>
      </c>
      <c r="M18" s="564">
        <v>41</v>
      </c>
    </row>
    <row r="19" spans="2:13" ht="11.25" customHeight="1">
      <c r="B19" s="404" t="s">
        <v>74</v>
      </c>
    </row>
    <row r="20" spans="2:13" ht="11.25" customHeight="1">
      <c r="B20" s="407" t="s">
        <v>182</v>
      </c>
    </row>
    <row r="21" spans="2:13" ht="11.25" customHeight="1">
      <c r="B21" s="407" t="s">
        <v>183</v>
      </c>
    </row>
    <row r="44" spans="2:13" ht="11.25" customHeight="1">
      <c r="C44" s="405" t="s">
        <v>584</v>
      </c>
      <c r="D44" s="540"/>
      <c r="E44" s="540"/>
    </row>
    <row r="45" spans="2:13" ht="11.25" customHeight="1">
      <c r="B45" s="541"/>
      <c r="C45" s="596">
        <v>2015</v>
      </c>
      <c r="D45" s="528">
        <v>2016</v>
      </c>
      <c r="E45" s="528">
        <v>2017</v>
      </c>
      <c r="F45" s="528">
        <v>2018</v>
      </c>
      <c r="G45" s="528">
        <v>2019</v>
      </c>
      <c r="H45" s="528">
        <v>2020</v>
      </c>
      <c r="I45" s="528">
        <v>2021</v>
      </c>
      <c r="J45" s="528">
        <v>2022</v>
      </c>
      <c r="K45" s="528">
        <v>2023</v>
      </c>
      <c r="L45" s="528">
        <v>2024</v>
      </c>
      <c r="M45" s="529">
        <v>2025</v>
      </c>
    </row>
    <row r="46" spans="2:13" ht="11.25" customHeight="1">
      <c r="B46" s="597" t="s">
        <v>172</v>
      </c>
      <c r="C46" s="598">
        <v>22.875506559596236</v>
      </c>
      <c r="D46" s="599">
        <v>28.894875588874545</v>
      </c>
      <c r="E46" s="599">
        <v>24.068909424941232</v>
      </c>
      <c r="F46" s="599">
        <v>40.827559969705952</v>
      </c>
      <c r="G46" s="599">
        <v>32.534149839910896</v>
      </c>
      <c r="H46" s="599">
        <v>42.762984743611185</v>
      </c>
      <c r="I46" s="599">
        <v>74.459590523648558</v>
      </c>
      <c r="J46" s="599">
        <v>97.366523420805805</v>
      </c>
      <c r="K46" s="599">
        <v>47.222287895094212</v>
      </c>
      <c r="L46" s="599">
        <v>42.216811615210347</v>
      </c>
      <c r="M46" s="600">
        <v>14.875422432520116</v>
      </c>
    </row>
    <row r="47" spans="2:13" ht="11.25" customHeight="1">
      <c r="B47" s="597" t="s">
        <v>173</v>
      </c>
      <c r="C47" s="550">
        <v>7.9780965601939355</v>
      </c>
      <c r="D47" s="551">
        <v>4.8573942187460668</v>
      </c>
      <c r="E47" s="551">
        <v>5.5175318811216023</v>
      </c>
      <c r="F47" s="551">
        <v>13.281518637</v>
      </c>
      <c r="G47" s="551">
        <v>9.5572156699999962</v>
      </c>
      <c r="H47" s="551">
        <v>19.569951840745649</v>
      </c>
      <c r="I47" s="551">
        <v>37.527794291360841</v>
      </c>
      <c r="J47" s="551">
        <v>44.463102709445927</v>
      </c>
      <c r="K47" s="551">
        <v>17.082478512110427</v>
      </c>
      <c r="L47" s="551">
        <v>15.36048054142311</v>
      </c>
      <c r="M47" s="552">
        <v>3.0273863670016317</v>
      </c>
    </row>
    <row r="48" spans="2:13" ht="11.25" customHeight="1">
      <c r="B48" s="597" t="s">
        <v>180</v>
      </c>
      <c r="C48" s="598">
        <v>0.302865</v>
      </c>
      <c r="D48" s="599">
        <v>1.4355024999999999</v>
      </c>
      <c r="E48" s="599">
        <v>1.8857822319999997</v>
      </c>
      <c r="F48" s="599">
        <v>1.457536875</v>
      </c>
      <c r="G48" s="599">
        <v>1.77712</v>
      </c>
      <c r="H48" s="599">
        <v>2.0675605769999996</v>
      </c>
      <c r="I48" s="599">
        <v>4.6824318300000005</v>
      </c>
      <c r="J48" s="599">
        <v>2.7022370789999992</v>
      </c>
      <c r="K48" s="599">
        <v>1.394872844</v>
      </c>
      <c r="L48" s="599">
        <v>0.70048571199999998</v>
      </c>
      <c r="M48" s="600">
        <v>1.0865190469999999</v>
      </c>
    </row>
    <row r="49" spans="2:13" ht="11.25" customHeight="1">
      <c r="B49" s="597" t="s">
        <v>177</v>
      </c>
      <c r="C49" s="550">
        <v>1.5870875859999998</v>
      </c>
      <c r="D49" s="551">
        <v>0.44708110283387203</v>
      </c>
      <c r="E49" s="551">
        <v>0.99926161407595249</v>
      </c>
      <c r="F49" s="551">
        <v>2.3550120000000003</v>
      </c>
      <c r="G49" s="551">
        <v>0.83289511063068489</v>
      </c>
      <c r="H49" s="551">
        <v>4.2315670000000001</v>
      </c>
      <c r="I49" s="551">
        <v>2.6302925580000007</v>
      </c>
      <c r="J49" s="551">
        <v>3.3732756149999994</v>
      </c>
      <c r="K49" s="551">
        <v>1.2086182860000001</v>
      </c>
      <c r="L49" s="551">
        <v>1.071389156</v>
      </c>
      <c r="M49" s="552">
        <v>0.80837031400000003</v>
      </c>
    </row>
    <row r="50" spans="2:13" ht="11.25" customHeight="1">
      <c r="B50" s="597" t="s">
        <v>283</v>
      </c>
      <c r="C50" s="598">
        <v>1.095641E-2</v>
      </c>
      <c r="D50" s="599">
        <v>0.2030855</v>
      </c>
      <c r="E50" s="599">
        <v>0.16211</v>
      </c>
      <c r="F50" s="599">
        <v>1.1999999999999999E-3</v>
      </c>
      <c r="G50" s="599">
        <v>0.76710485000000006</v>
      </c>
      <c r="H50" s="599">
        <v>0.15095</v>
      </c>
      <c r="I50" s="599">
        <v>0.89119999999999999</v>
      </c>
      <c r="J50" s="599">
        <v>0.18942865448744947</v>
      </c>
      <c r="K50" s="599">
        <v>0.53646500000000008</v>
      </c>
      <c r="L50" s="599">
        <v>6.1689999999999995E-2</v>
      </c>
      <c r="M50" s="600">
        <v>1.0272999999999999</v>
      </c>
    </row>
    <row r="51" spans="2:13" ht="11.25" customHeight="1">
      <c r="B51" s="597" t="s">
        <v>284</v>
      </c>
      <c r="C51" s="550">
        <v>0.30537000000000003</v>
      </c>
      <c r="D51" s="551">
        <v>9.35E-2</v>
      </c>
      <c r="E51" s="551">
        <v>0.13778000000000001</v>
      </c>
      <c r="F51" s="551">
        <v>7.3999999999999996E-2</v>
      </c>
      <c r="G51" s="551">
        <v>0.28197684699999997</v>
      </c>
      <c r="H51" s="551">
        <v>0.60785352100000001</v>
      </c>
      <c r="I51" s="551">
        <v>0.60489000000000004</v>
      </c>
      <c r="J51" s="551">
        <v>0.93782052399999993</v>
      </c>
      <c r="K51" s="551">
        <v>0.32070399999999999</v>
      </c>
      <c r="L51" s="551">
        <v>2.9610000000000001E-2</v>
      </c>
      <c r="M51" s="552">
        <v>0.60018863700000002</v>
      </c>
    </row>
    <row r="52" spans="2:13" ht="11.25" customHeight="1">
      <c r="B52" s="597" t="s">
        <v>175</v>
      </c>
      <c r="C52" s="598">
        <v>3.8253399999999997</v>
      </c>
      <c r="D52" s="599">
        <v>4.9947548300000006</v>
      </c>
      <c r="E52" s="599">
        <v>7.1611707210000013</v>
      </c>
      <c r="F52" s="599">
        <v>4.0600146314206222</v>
      </c>
      <c r="G52" s="599">
        <v>6.4161574110000004</v>
      </c>
      <c r="H52" s="599">
        <v>10.191008149999998</v>
      </c>
      <c r="I52" s="599">
        <v>17.002620359000002</v>
      </c>
      <c r="J52" s="599">
        <v>10.907110080203296</v>
      </c>
      <c r="K52" s="599">
        <v>6.930315387000002</v>
      </c>
      <c r="L52" s="599">
        <v>6.330808972999999</v>
      </c>
      <c r="M52" s="600">
        <v>1.058097904</v>
      </c>
    </row>
    <row r="53" spans="2:13" ht="11.25" customHeight="1">
      <c r="B53" s="597" t="s">
        <v>174</v>
      </c>
      <c r="C53" s="550">
        <v>1.3705513260000002</v>
      </c>
      <c r="D53" s="551">
        <v>1.3979583839999998</v>
      </c>
      <c r="E53" s="551">
        <v>1.9998415420000004</v>
      </c>
      <c r="F53" s="551">
        <v>2.0897400000000004</v>
      </c>
      <c r="G53" s="551">
        <v>3.2678560350000003</v>
      </c>
      <c r="H53" s="551">
        <v>3.2887862670000003</v>
      </c>
      <c r="I53" s="551">
        <v>7.6666624115300479</v>
      </c>
      <c r="J53" s="551">
        <v>5.1251943549999996</v>
      </c>
      <c r="K53" s="551">
        <v>6.1370653280994851</v>
      </c>
      <c r="L53" s="551">
        <v>2.53505849138981</v>
      </c>
      <c r="M53" s="552">
        <v>0.91706354168019699</v>
      </c>
    </row>
    <row r="54" spans="2:13" ht="11.25" customHeight="1">
      <c r="B54" s="597" t="s">
        <v>179</v>
      </c>
      <c r="C54" s="598">
        <v>0.63305191500000002</v>
      </c>
      <c r="D54" s="599">
        <v>2.0646249999999999</v>
      </c>
      <c r="E54" s="599">
        <v>1.1865248729403228</v>
      </c>
      <c r="F54" s="599">
        <v>2.1950249349999997</v>
      </c>
      <c r="G54" s="599">
        <v>0.94888500000000009</v>
      </c>
      <c r="H54" s="599">
        <v>2.2616696580325928</v>
      </c>
      <c r="I54" s="599">
        <v>4.8439967020000001</v>
      </c>
      <c r="J54" s="599">
        <v>3.2344837916593807</v>
      </c>
      <c r="K54" s="599">
        <v>6.2725688100080736</v>
      </c>
      <c r="L54" s="599">
        <v>2.6161405820000003</v>
      </c>
      <c r="M54" s="600">
        <v>0.58122499999999999</v>
      </c>
    </row>
    <row r="55" spans="2:13" ht="11.25" customHeight="1">
      <c r="B55" s="597" t="s">
        <v>285</v>
      </c>
      <c r="C55" s="550">
        <v>5.1000000000000004E-3</v>
      </c>
      <c r="D55" s="551">
        <v>4.1662499999999998E-3</v>
      </c>
      <c r="E55" s="551">
        <v>0.06</v>
      </c>
      <c r="F55" s="551">
        <v>0.15659999999999999</v>
      </c>
      <c r="G55" s="551">
        <v>0.19805</v>
      </c>
      <c r="H55" s="551">
        <v>4.5211067269960152E-2</v>
      </c>
      <c r="I55" s="551">
        <v>0.42145774999999996</v>
      </c>
      <c r="J55" s="551">
        <v>0.17736361899999997</v>
      </c>
      <c r="K55" s="551">
        <v>0.25687949800000004</v>
      </c>
      <c r="L55" s="551">
        <v>0.68957000000000002</v>
      </c>
      <c r="M55" s="552">
        <v>4.48E-2</v>
      </c>
    </row>
    <row r="56" spans="2:13" ht="11.25" customHeight="1">
      <c r="B56" s="597" t="s">
        <v>89</v>
      </c>
      <c r="C56" s="601">
        <v>3.4346039437914655</v>
      </c>
      <c r="D56" s="602">
        <v>5.3736931623216933</v>
      </c>
      <c r="E56" s="602">
        <v>5.4514480777495535</v>
      </c>
      <c r="F56" s="602">
        <v>4.7368318500330275</v>
      </c>
      <c r="G56" s="602">
        <v>12.717577942344512</v>
      </c>
      <c r="H56" s="602">
        <v>8.3167573944138269</v>
      </c>
      <c r="I56" s="602">
        <v>21.894671296999974</v>
      </c>
      <c r="J56" s="602">
        <v>29.506388698000052</v>
      </c>
      <c r="K56" s="602">
        <v>10.674043518999966</v>
      </c>
      <c r="L56" s="602">
        <v>9.5956513870000038</v>
      </c>
      <c r="M56" s="603">
        <v>2.5549978399999986</v>
      </c>
    </row>
    <row r="57" spans="2:13" ht="11.25" customHeight="1">
      <c r="B57" s="404" t="s">
        <v>74</v>
      </c>
      <c r="C57" s="565"/>
      <c r="D57" s="565"/>
      <c r="E57" s="565"/>
      <c r="F57" s="565"/>
      <c r="G57" s="565"/>
      <c r="H57" s="565"/>
      <c r="I57" s="565"/>
      <c r="J57" s="565"/>
      <c r="K57" s="565"/>
    </row>
    <row r="58" spans="2:13" ht="11.25" customHeight="1">
      <c r="B58" s="407" t="s">
        <v>182</v>
      </c>
    </row>
    <row r="59" spans="2:13" ht="11.25" customHeight="1">
      <c r="B59" s="407" t="s">
        <v>183</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D7DDD-504D-43C7-BB28-6AF3BA898EC4}">
  <sheetPr>
    <tabColor theme="4"/>
  </sheetPr>
  <dimension ref="B6:M11"/>
  <sheetViews>
    <sheetView showGridLines="0" zoomScaleNormal="100" workbookViewId="0">
      <selection activeCell="B9" sqref="B9"/>
    </sheetView>
  </sheetViews>
  <sheetFormatPr defaultColWidth="7.6640625" defaultRowHeight="11.25" customHeight="1"/>
  <cols>
    <col min="1" max="1" width="3.33203125" style="404" customWidth="1"/>
    <col min="2" max="2" width="20.6640625" style="404" customWidth="1"/>
    <col min="3" max="16384" width="7.6640625" style="404"/>
  </cols>
  <sheetData>
    <row r="6" spans="2:13" ht="15.5">
      <c r="C6" s="604" t="s">
        <v>585</v>
      </c>
    </row>
    <row r="7" spans="2:13" ht="11.25" customHeight="1">
      <c r="B7" s="398"/>
      <c r="C7" s="528">
        <v>2015</v>
      </c>
      <c r="D7" s="528">
        <v>2016</v>
      </c>
      <c r="E7" s="528">
        <v>2017</v>
      </c>
      <c r="F7" s="528">
        <v>2018</v>
      </c>
      <c r="G7" s="528">
        <v>2019</v>
      </c>
      <c r="H7" s="528">
        <v>2020</v>
      </c>
      <c r="I7" s="528">
        <v>2021</v>
      </c>
      <c r="J7" s="528">
        <v>2022</v>
      </c>
      <c r="K7" s="528">
        <v>2023</v>
      </c>
      <c r="L7" s="528">
        <v>2024</v>
      </c>
      <c r="M7" s="529">
        <v>2025</v>
      </c>
    </row>
    <row r="8" spans="2:13" ht="11.25" customHeight="1">
      <c r="B8" s="399" t="s">
        <v>215</v>
      </c>
      <c r="C8" s="531">
        <v>3.1625274999999999</v>
      </c>
      <c r="D8" s="532">
        <v>1.9605250000000001</v>
      </c>
      <c r="E8" s="532">
        <v>7.3554192609347107</v>
      </c>
      <c r="F8" s="532">
        <v>8.6783981688729952</v>
      </c>
      <c r="G8" s="532">
        <v>12.064</v>
      </c>
      <c r="H8" s="532">
        <v>70.639646340777219</v>
      </c>
      <c r="I8" s="532">
        <v>133.94028633501546</v>
      </c>
      <c r="J8" s="532">
        <v>10.16325</v>
      </c>
      <c r="K8" s="532">
        <v>3.7528000000000001</v>
      </c>
      <c r="L8" s="532">
        <v>8.0069999999999997</v>
      </c>
      <c r="M8" s="533">
        <v>10.834075</v>
      </c>
    </row>
    <row r="9" spans="2:13" ht="11.25" customHeight="1">
      <c r="B9" s="399" t="s">
        <v>216</v>
      </c>
      <c r="C9" s="605">
        <v>17</v>
      </c>
      <c r="D9" s="606">
        <v>11</v>
      </c>
      <c r="E9" s="606">
        <v>29</v>
      </c>
      <c r="F9" s="606">
        <v>39</v>
      </c>
      <c r="G9" s="606">
        <v>54</v>
      </c>
      <c r="H9" s="606">
        <v>229</v>
      </c>
      <c r="I9" s="606">
        <v>552</v>
      </c>
      <c r="J9" s="606">
        <v>69</v>
      </c>
      <c r="K9" s="606">
        <v>30</v>
      </c>
      <c r="L9" s="606">
        <v>46</v>
      </c>
      <c r="M9" s="607">
        <v>58</v>
      </c>
    </row>
    <row r="10" spans="2:13" ht="11.25" customHeight="1">
      <c r="B10" s="407" t="s">
        <v>74</v>
      </c>
      <c r="C10" s="589"/>
      <c r="D10" s="589"/>
      <c r="E10" s="589"/>
      <c r="F10" s="589"/>
      <c r="G10" s="589"/>
      <c r="H10" s="589"/>
      <c r="I10" s="589"/>
      <c r="J10" s="589"/>
      <c r="K10" s="589"/>
      <c r="L10" s="589"/>
    </row>
    <row r="11" spans="2:13" ht="11.25" customHeight="1">
      <c r="C11" s="589"/>
      <c r="D11" s="589"/>
      <c r="E11" s="589"/>
      <c r="F11" s="589"/>
      <c r="G11" s="589"/>
      <c r="H11" s="589"/>
      <c r="I11" s="589"/>
      <c r="J11" s="589"/>
      <c r="K11" s="589"/>
      <c r="L11" s="589"/>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0D90E-34D2-4FBC-BAA8-459C5E7C16A6}">
  <sheetPr>
    <tabColor theme="4"/>
  </sheetPr>
  <dimension ref="A1:CA213"/>
  <sheetViews>
    <sheetView showGridLines="0" zoomScale="85" zoomScaleNormal="85" workbookViewId="0">
      <selection activeCell="B51" sqref="B51"/>
    </sheetView>
  </sheetViews>
  <sheetFormatPr defaultColWidth="13.109375" defaultRowHeight="11.25" customHeight="1"/>
  <cols>
    <col min="1" max="1" width="3.33203125" style="785" customWidth="1"/>
    <col min="2" max="2" width="20.6640625" style="627" customWidth="1"/>
    <col min="3" max="3" width="22.109375" style="627" customWidth="1"/>
    <col min="4" max="4" width="18" style="627" customWidth="1"/>
    <col min="5" max="5" width="18.44140625" style="627" customWidth="1"/>
    <col min="6" max="6" width="15.44140625" style="757" customWidth="1"/>
    <col min="7" max="7" width="10.109375" style="757" customWidth="1"/>
    <col min="8" max="8" width="10.33203125" style="757" customWidth="1"/>
    <col min="9" max="14" width="9" style="757" customWidth="1"/>
    <col min="15" max="15" width="21.33203125" style="757" customWidth="1"/>
    <col min="16" max="19" width="9" style="757" customWidth="1"/>
    <col min="20" max="20" width="23.44140625" style="757" customWidth="1"/>
    <col min="21" max="23" width="9" style="757" customWidth="1"/>
    <col min="24" max="24" width="17.33203125" style="757" customWidth="1"/>
    <col min="25" max="39" width="9" style="757" customWidth="1"/>
    <col min="40" max="40" width="21.33203125" style="757" bestFit="1" customWidth="1"/>
    <col min="41" max="78" width="9" style="757" customWidth="1"/>
    <col min="79" max="16384" width="13.109375" style="757"/>
  </cols>
  <sheetData>
    <row r="1" spans="1:74" ht="12" customHeight="1">
      <c r="A1" s="756"/>
      <c r="B1" s="757"/>
      <c r="F1" s="627"/>
    </row>
    <row r="2" spans="1:74" ht="12" customHeight="1">
      <c r="A2" s="756"/>
      <c r="B2" s="757"/>
      <c r="F2" s="627"/>
      <c r="M2" s="627"/>
      <c r="N2" s="627"/>
      <c r="O2" s="627"/>
      <c r="P2" s="627"/>
      <c r="Q2" s="627"/>
      <c r="R2" s="627"/>
      <c r="S2" s="627"/>
      <c r="T2" s="627"/>
      <c r="U2" s="627"/>
    </row>
    <row r="3" spans="1:74" s="758" customFormat="1" ht="12" customHeight="1">
      <c r="A3" s="756"/>
      <c r="C3" s="759"/>
      <c r="D3" s="759"/>
      <c r="E3" s="759"/>
      <c r="F3" s="759"/>
      <c r="M3" s="759"/>
      <c r="N3" s="759"/>
      <c r="O3" s="759"/>
      <c r="P3" s="759"/>
      <c r="Q3" s="759"/>
      <c r="R3" s="759"/>
      <c r="S3" s="759"/>
      <c r="T3" s="759"/>
      <c r="U3" s="759"/>
      <c r="V3" s="759"/>
      <c r="W3" s="760"/>
    </row>
    <row r="4" spans="1:74" s="756" customFormat="1" ht="12" customHeight="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c r="BT4" s="761"/>
    </row>
    <row r="5" spans="1:74" s="756" customFormat="1" ht="12" customHeight="1">
      <c r="C5" s="761"/>
      <c r="D5" s="761"/>
      <c r="E5" s="761"/>
      <c r="F5" s="761"/>
      <c r="G5" s="761"/>
      <c r="H5" s="761"/>
      <c r="I5" s="761"/>
      <c r="J5" s="761"/>
      <c r="K5" s="761"/>
      <c r="L5" s="761"/>
      <c r="M5" s="761"/>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c r="BC5" s="761"/>
      <c r="BD5" s="761"/>
      <c r="BE5" s="761"/>
      <c r="BF5" s="761"/>
      <c r="BG5" s="761"/>
      <c r="BH5" s="761"/>
      <c r="BI5" s="761"/>
      <c r="BJ5" s="761"/>
      <c r="BK5" s="761"/>
      <c r="BL5" s="761"/>
      <c r="BM5" s="761"/>
      <c r="BN5" s="761"/>
      <c r="BO5" s="761"/>
      <c r="BP5" s="761"/>
      <c r="BQ5" s="761"/>
      <c r="BR5" s="761"/>
      <c r="BS5" s="761"/>
      <c r="BT5" s="761"/>
    </row>
    <row r="6" spans="1:74" ht="12" customHeight="1">
      <c r="A6" s="756"/>
      <c r="B6" s="757"/>
      <c r="C6" s="762" t="s">
        <v>586</v>
      </c>
      <c r="D6" s="757"/>
      <c r="E6" s="757"/>
    </row>
    <row r="7" spans="1:74" ht="12" customHeight="1">
      <c r="A7" s="756"/>
      <c r="B7" s="763"/>
      <c r="C7" s="764">
        <v>1997</v>
      </c>
      <c r="D7" s="765">
        <v>1998</v>
      </c>
      <c r="E7" s="765">
        <v>1999</v>
      </c>
      <c r="F7" s="765">
        <v>2000</v>
      </c>
      <c r="G7" s="765">
        <v>2001</v>
      </c>
      <c r="H7" s="765">
        <v>2002</v>
      </c>
      <c r="I7" s="765">
        <v>2003</v>
      </c>
      <c r="J7" s="765">
        <v>2004</v>
      </c>
      <c r="K7" s="765">
        <v>2005</v>
      </c>
      <c r="L7" s="765">
        <v>2006</v>
      </c>
      <c r="M7" s="765">
        <v>2007</v>
      </c>
      <c r="N7" s="765">
        <v>2008</v>
      </c>
      <c r="O7" s="765">
        <v>2009</v>
      </c>
      <c r="P7" s="765">
        <v>2010</v>
      </c>
      <c r="Q7" s="765">
        <v>2011</v>
      </c>
      <c r="R7" s="765">
        <v>2012</v>
      </c>
      <c r="S7" s="765">
        <v>2013</v>
      </c>
      <c r="T7" s="765">
        <v>2014</v>
      </c>
      <c r="U7" s="765">
        <v>2015</v>
      </c>
      <c r="V7" s="765">
        <v>2016</v>
      </c>
      <c r="W7" s="765">
        <v>2017</v>
      </c>
      <c r="X7" s="765">
        <v>2018</v>
      </c>
      <c r="Y7" s="765">
        <v>2019</v>
      </c>
      <c r="Z7" s="765">
        <v>2020</v>
      </c>
      <c r="AA7" s="765">
        <v>2021</v>
      </c>
      <c r="AB7" s="765">
        <v>2022</v>
      </c>
      <c r="AC7" s="765">
        <v>2023</v>
      </c>
      <c r="AD7" s="765">
        <v>2024</v>
      </c>
      <c r="AK7" s="762"/>
      <c r="BD7" s="627"/>
      <c r="BE7" s="627"/>
      <c r="BF7" s="627"/>
      <c r="BG7" s="627"/>
      <c r="BH7" s="627"/>
      <c r="BI7" s="627"/>
      <c r="BJ7" s="627"/>
      <c r="BK7" s="627"/>
      <c r="BL7" s="627"/>
      <c r="BM7" s="627"/>
      <c r="BN7" s="627"/>
      <c r="BO7" s="627"/>
      <c r="BP7" s="627"/>
      <c r="BQ7" s="627"/>
      <c r="BR7" s="627"/>
      <c r="BS7" s="627"/>
      <c r="BT7" s="627"/>
      <c r="BU7" s="627"/>
      <c r="BV7" s="627"/>
    </row>
    <row r="8" spans="1:74" ht="12" customHeight="1">
      <c r="A8" s="756"/>
      <c r="B8" s="764" t="s">
        <v>353</v>
      </c>
      <c r="C8" s="766">
        <v>20.934203957117298</v>
      </c>
      <c r="D8" s="767">
        <v>27.493857858857261</v>
      </c>
      <c r="E8" s="767">
        <v>48.436100654718309</v>
      </c>
      <c r="F8" s="767">
        <v>66.373114015063592</v>
      </c>
      <c r="G8" s="767">
        <v>81.678376523667211</v>
      </c>
      <c r="H8" s="767">
        <v>76.309262127080132</v>
      </c>
      <c r="I8" s="767">
        <v>71.357221217025852</v>
      </c>
      <c r="J8" s="767">
        <v>65.551565603109225</v>
      </c>
      <c r="K8" s="767">
        <v>67.731036886894714</v>
      </c>
      <c r="L8" s="767">
        <v>71.554758183623179</v>
      </c>
      <c r="M8" s="767">
        <v>73.262155519515119</v>
      </c>
      <c r="N8" s="767">
        <v>76.355341615358981</v>
      </c>
      <c r="O8" s="767">
        <v>75.040586822726794</v>
      </c>
      <c r="P8" s="767">
        <v>72.065906831052487</v>
      </c>
      <c r="Q8" s="767">
        <v>68.870586849499006</v>
      </c>
      <c r="R8" s="767">
        <v>68.755257369188911</v>
      </c>
      <c r="S8" s="767">
        <v>67.686126858062366</v>
      </c>
      <c r="T8" s="767">
        <v>68.02346818202389</v>
      </c>
      <c r="U8" s="767">
        <v>82.875710597273056</v>
      </c>
      <c r="V8" s="767">
        <v>99.542338558731004</v>
      </c>
      <c r="W8" s="767">
        <v>104.98638715477219</v>
      </c>
      <c r="X8" s="767">
        <v>126.19762957907176</v>
      </c>
      <c r="Y8" s="767">
        <v>140.9236508200965</v>
      </c>
      <c r="Z8" s="767">
        <v>172.8827799243405</v>
      </c>
      <c r="AA8" s="767">
        <v>202.57134382679374</v>
      </c>
      <c r="AB8" s="767">
        <v>259.1723376147778</v>
      </c>
      <c r="AC8" s="767">
        <v>296.95289286677587</v>
      </c>
      <c r="AD8" s="768">
        <v>278.09008204654799</v>
      </c>
      <c r="AJ8" s="763"/>
      <c r="AK8" s="769"/>
      <c r="AL8" s="769"/>
      <c r="AM8" s="769"/>
      <c r="AN8" s="769"/>
      <c r="AO8" s="769"/>
      <c r="AP8" s="769"/>
      <c r="AQ8" s="769"/>
      <c r="AR8" s="769"/>
      <c r="AS8" s="769"/>
      <c r="AT8" s="769"/>
      <c r="AU8" s="769"/>
      <c r="AV8" s="769"/>
      <c r="AW8" s="769"/>
      <c r="AX8" s="769"/>
      <c r="AY8" s="769"/>
      <c r="AZ8" s="769"/>
      <c r="BA8" s="769"/>
      <c r="BB8" s="769"/>
      <c r="BC8" s="769"/>
      <c r="BD8" s="627"/>
      <c r="BE8" s="627"/>
      <c r="BF8" s="627"/>
      <c r="BG8" s="627"/>
      <c r="BH8" s="627"/>
      <c r="BI8" s="627"/>
      <c r="BJ8" s="627"/>
      <c r="BK8" s="627"/>
      <c r="BL8" s="627"/>
      <c r="BM8" s="627"/>
      <c r="BN8" s="627"/>
      <c r="BO8" s="627"/>
      <c r="BP8" s="627"/>
      <c r="BQ8" s="627"/>
      <c r="BR8" s="627"/>
      <c r="BS8" s="627"/>
      <c r="BT8" s="627"/>
      <c r="BU8" s="627"/>
      <c r="BV8" s="627"/>
    </row>
    <row r="9" spans="1:74" ht="12" customHeight="1">
      <c r="A9" s="756"/>
      <c r="B9" s="770" t="s">
        <v>354</v>
      </c>
      <c r="C9" s="771">
        <v>11.611184623461611</v>
      </c>
      <c r="D9" s="772">
        <v>23.399648361373607</v>
      </c>
      <c r="E9" s="772">
        <v>71.358422027079087</v>
      </c>
      <c r="F9" s="772">
        <v>100.14028300226931</v>
      </c>
      <c r="G9" s="772">
        <v>70.045973761309412</v>
      </c>
      <c r="H9" s="772">
        <v>55.553025291697637</v>
      </c>
      <c r="I9" s="772">
        <v>60.849372114234193</v>
      </c>
      <c r="J9" s="772">
        <v>74.779091787747916</v>
      </c>
      <c r="K9" s="772">
        <v>89.959236628205304</v>
      </c>
      <c r="L9" s="772">
        <v>112.00841798266339</v>
      </c>
      <c r="M9" s="772">
        <v>133.55160516328243</v>
      </c>
      <c r="N9" s="772">
        <v>130.45722014975149</v>
      </c>
      <c r="O9" s="772">
        <v>139.27656902797463</v>
      </c>
      <c r="P9" s="772">
        <v>160.49817280976575</v>
      </c>
      <c r="Q9" s="772">
        <v>182.03221712698183</v>
      </c>
      <c r="R9" s="772">
        <v>189.85007842328756</v>
      </c>
      <c r="S9" s="772">
        <v>221.47282631052047</v>
      </c>
      <c r="T9" s="772">
        <v>255.10792138088868</v>
      </c>
      <c r="U9" s="772">
        <v>279.9214292960686</v>
      </c>
      <c r="V9" s="772">
        <v>280.73439462892242</v>
      </c>
      <c r="W9" s="772">
        <v>309.18755092819316</v>
      </c>
      <c r="X9" s="772">
        <v>377.42796459557417</v>
      </c>
      <c r="Y9" s="772">
        <v>452.89733396253234</v>
      </c>
      <c r="Z9" s="772">
        <v>611.48536480790631</v>
      </c>
      <c r="AA9" s="772">
        <v>991.32914826700596</v>
      </c>
      <c r="AB9" s="772">
        <v>921.6723608160039</v>
      </c>
      <c r="AC9" s="772">
        <v>905.37003872246373</v>
      </c>
      <c r="AD9" s="773">
        <v>982.93064092483519</v>
      </c>
      <c r="AJ9" s="769"/>
      <c r="AK9" s="774"/>
      <c r="AL9" s="774"/>
      <c r="AM9" s="774"/>
      <c r="AN9" s="774"/>
      <c r="AO9" s="774"/>
      <c r="AP9" s="774"/>
      <c r="AQ9" s="774"/>
      <c r="AR9" s="774"/>
      <c r="AS9" s="774"/>
      <c r="AT9" s="774"/>
      <c r="AU9" s="774"/>
      <c r="AV9" s="774"/>
      <c r="AW9" s="774"/>
      <c r="AX9" s="774"/>
      <c r="AY9" s="774"/>
      <c r="AZ9" s="774"/>
      <c r="BA9" s="774"/>
      <c r="BB9" s="774"/>
      <c r="BC9" s="774"/>
      <c r="BD9" s="627"/>
      <c r="BE9" s="627"/>
      <c r="BF9" s="627"/>
      <c r="BG9" s="627"/>
      <c r="BH9" s="627"/>
      <c r="BI9" s="627"/>
      <c r="BJ9" s="627"/>
      <c r="BK9" s="627"/>
      <c r="BL9" s="627"/>
      <c r="BM9" s="627"/>
      <c r="BN9" s="627"/>
      <c r="BO9" s="627"/>
      <c r="BP9" s="627"/>
      <c r="BQ9" s="627"/>
      <c r="BR9" s="627"/>
      <c r="BS9" s="627"/>
      <c r="BT9" s="627"/>
      <c r="BU9" s="627"/>
      <c r="BV9" s="627"/>
    </row>
    <row r="10" spans="1:74" ht="12" customHeight="1">
      <c r="A10" s="756"/>
      <c r="B10" s="775" t="s">
        <v>355</v>
      </c>
      <c r="C10" s="776">
        <v>32.545388580578908</v>
      </c>
      <c r="D10" s="777">
        <v>50.893506220230869</v>
      </c>
      <c r="E10" s="777">
        <v>119.79452268179739</v>
      </c>
      <c r="F10" s="777">
        <v>166.51339701733292</v>
      </c>
      <c r="G10" s="777">
        <v>151.72435028497662</v>
      </c>
      <c r="H10" s="777">
        <v>131.86228741877778</v>
      </c>
      <c r="I10" s="777">
        <v>132.20659333126005</v>
      </c>
      <c r="J10" s="777">
        <v>140.33065739085714</v>
      </c>
      <c r="K10" s="777">
        <v>157.69027351510002</v>
      </c>
      <c r="L10" s="777">
        <v>183.56317616628655</v>
      </c>
      <c r="M10" s="777">
        <v>206.81376068279755</v>
      </c>
      <c r="N10" s="777">
        <v>206.81256176511047</v>
      </c>
      <c r="O10" s="777">
        <v>214.31715585070143</v>
      </c>
      <c r="P10" s="777">
        <v>232.56407964081825</v>
      </c>
      <c r="Q10" s="777">
        <v>250.90280397648084</v>
      </c>
      <c r="R10" s="777">
        <v>258.60533579247647</v>
      </c>
      <c r="S10" s="777">
        <v>289.15895316858285</v>
      </c>
      <c r="T10" s="777">
        <v>323.13138956291255</v>
      </c>
      <c r="U10" s="777">
        <v>362.79713989334164</v>
      </c>
      <c r="V10" s="777">
        <v>380.27673318765341</v>
      </c>
      <c r="W10" s="777">
        <v>414.17393808296538</v>
      </c>
      <c r="X10" s="777">
        <v>503.62559417464593</v>
      </c>
      <c r="Y10" s="777">
        <v>593.82098478262878</v>
      </c>
      <c r="Z10" s="777">
        <v>784.36814473224683</v>
      </c>
      <c r="AA10" s="777">
        <v>1193.9004920937996</v>
      </c>
      <c r="AB10" s="777">
        <v>1180.8446984307816</v>
      </c>
      <c r="AC10" s="777">
        <v>1202.3229315892395</v>
      </c>
      <c r="AD10" s="778">
        <v>1261.0207229713833</v>
      </c>
      <c r="AJ10" s="779"/>
      <c r="AK10" s="774"/>
      <c r="AL10" s="774"/>
      <c r="AM10" s="774"/>
      <c r="AN10" s="774"/>
      <c r="AO10" s="774"/>
      <c r="AP10" s="774"/>
      <c r="AQ10" s="774"/>
      <c r="AR10" s="774"/>
      <c r="AS10" s="774"/>
      <c r="AT10" s="774"/>
      <c r="AU10" s="774"/>
      <c r="AV10" s="774"/>
      <c r="AW10" s="774"/>
      <c r="AX10" s="774"/>
      <c r="AY10" s="774"/>
      <c r="AZ10" s="774"/>
      <c r="BA10" s="774"/>
      <c r="BB10" s="774"/>
      <c r="BC10" s="774"/>
      <c r="BD10" s="627"/>
      <c r="BE10" s="627"/>
      <c r="BF10" s="627"/>
      <c r="BG10" s="627"/>
      <c r="BH10" s="627"/>
      <c r="BI10" s="627"/>
      <c r="BJ10" s="627"/>
      <c r="BK10" s="627"/>
      <c r="BL10" s="627"/>
      <c r="BM10" s="627"/>
      <c r="BN10" s="627"/>
      <c r="BO10" s="627"/>
      <c r="BP10" s="627"/>
      <c r="BQ10" s="627"/>
      <c r="BR10" s="627"/>
      <c r="BS10" s="627"/>
      <c r="BT10" s="627"/>
      <c r="BU10" s="627"/>
      <c r="BV10" s="627"/>
    </row>
    <row r="11" spans="1:74" s="758" customFormat="1" ht="12" customHeight="1">
      <c r="B11" s="780" t="s">
        <v>371</v>
      </c>
      <c r="C11" s="781"/>
      <c r="D11" s="781"/>
      <c r="E11" s="781"/>
      <c r="F11" s="781"/>
      <c r="G11" s="781"/>
      <c r="H11" s="781"/>
      <c r="I11" s="781"/>
      <c r="J11" s="781"/>
      <c r="K11" s="781"/>
      <c r="L11" s="781"/>
      <c r="M11" s="781"/>
      <c r="N11" s="781"/>
      <c r="O11" s="781"/>
      <c r="P11" s="781"/>
      <c r="Q11" s="781"/>
      <c r="R11" s="781"/>
      <c r="S11" s="781"/>
      <c r="T11" s="781"/>
      <c r="U11" s="781"/>
      <c r="V11" s="781"/>
      <c r="W11" s="781"/>
      <c r="X11" s="781"/>
      <c r="Y11" s="781"/>
      <c r="Z11" s="781"/>
      <c r="AA11" s="781"/>
      <c r="AB11" s="781"/>
      <c r="AC11" s="781"/>
      <c r="AD11" s="781"/>
      <c r="AL11" s="782"/>
      <c r="AM11" s="782"/>
      <c r="AN11" s="782"/>
      <c r="AO11" s="782"/>
      <c r="AP11" s="782"/>
      <c r="AQ11" s="782"/>
      <c r="AR11" s="782"/>
      <c r="AS11" s="782"/>
      <c r="AT11" s="782"/>
      <c r="AU11" s="782"/>
      <c r="AV11" s="782"/>
      <c r="AW11" s="782"/>
      <c r="AX11" s="782"/>
      <c r="AY11" s="782"/>
      <c r="AZ11" s="782"/>
      <c r="BA11" s="782"/>
      <c r="BB11" s="782"/>
      <c r="BC11" s="782"/>
    </row>
    <row r="12" spans="1:74" s="756" customFormat="1" ht="12" customHeight="1">
      <c r="C12" s="783"/>
      <c r="D12" s="783"/>
      <c r="E12" s="783"/>
      <c r="F12" s="783"/>
      <c r="G12" s="783"/>
      <c r="H12" s="783"/>
      <c r="I12" s="783"/>
      <c r="J12" s="783"/>
      <c r="K12" s="783"/>
      <c r="L12" s="783"/>
      <c r="M12" s="783"/>
      <c r="N12" s="783"/>
      <c r="O12" s="783"/>
      <c r="P12" s="783"/>
      <c r="Q12" s="783"/>
      <c r="R12" s="783"/>
      <c r="S12" s="783"/>
      <c r="T12" s="783"/>
      <c r="AL12" s="784"/>
      <c r="AM12" s="784"/>
      <c r="AN12" s="784"/>
      <c r="AO12" s="784"/>
      <c r="AP12" s="784"/>
      <c r="AQ12" s="784"/>
      <c r="AR12" s="784"/>
      <c r="AS12" s="784"/>
      <c r="AT12" s="784"/>
      <c r="AU12" s="784"/>
      <c r="AV12" s="784"/>
      <c r="AW12" s="784"/>
      <c r="AX12" s="784"/>
      <c r="AY12" s="784"/>
      <c r="AZ12" s="784"/>
      <c r="BA12" s="784"/>
      <c r="BB12" s="784"/>
      <c r="BC12" s="784"/>
    </row>
    <row r="13" spans="1:74" s="756" customFormat="1" ht="12" customHeight="1">
      <c r="C13" s="783"/>
      <c r="D13" s="783"/>
      <c r="E13" s="783"/>
      <c r="F13" s="783"/>
      <c r="G13" s="783"/>
      <c r="H13" s="783"/>
      <c r="I13" s="783"/>
      <c r="J13" s="783"/>
      <c r="K13" s="783"/>
      <c r="L13" s="783"/>
      <c r="M13" s="783"/>
      <c r="N13" s="783"/>
      <c r="O13" s="783"/>
      <c r="P13" s="783"/>
      <c r="Q13" s="783"/>
      <c r="R13" s="783"/>
      <c r="S13" s="783"/>
      <c r="T13" s="783"/>
    </row>
    <row r="14" spans="1:74" s="756" customFormat="1" ht="12" customHeight="1">
      <c r="C14" s="785"/>
      <c r="D14" s="785"/>
      <c r="E14" s="785"/>
      <c r="F14" s="785"/>
      <c r="G14" s="785"/>
      <c r="H14" s="785"/>
      <c r="I14" s="785"/>
      <c r="J14" s="785"/>
      <c r="K14" s="785"/>
      <c r="L14" s="785"/>
      <c r="M14" s="785"/>
      <c r="N14" s="785"/>
      <c r="O14" s="785"/>
      <c r="P14" s="785"/>
      <c r="Q14" s="785"/>
      <c r="R14" s="785"/>
      <c r="S14" s="785"/>
      <c r="T14" s="785"/>
      <c r="U14" s="785"/>
      <c r="V14" s="785"/>
      <c r="W14" s="785"/>
      <c r="X14" s="785"/>
      <c r="Y14" s="785"/>
      <c r="Z14" s="785"/>
      <c r="AA14" s="785"/>
      <c r="AB14" s="785"/>
      <c r="AC14" s="785"/>
      <c r="AD14" s="785"/>
      <c r="AE14" s="785"/>
      <c r="AF14" s="785"/>
      <c r="AG14" s="785"/>
      <c r="AH14" s="785"/>
      <c r="AI14" s="785"/>
      <c r="AJ14" s="785"/>
      <c r="AK14" s="785"/>
      <c r="AL14" s="785"/>
      <c r="AM14" s="785"/>
      <c r="AN14" s="785"/>
      <c r="AO14" s="785"/>
      <c r="AP14" s="785"/>
      <c r="AQ14" s="785"/>
      <c r="AR14" s="785"/>
      <c r="AS14" s="785"/>
      <c r="AT14" s="785"/>
      <c r="AU14" s="785"/>
      <c r="AV14" s="785"/>
      <c r="AW14" s="785"/>
      <c r="AX14" s="785"/>
      <c r="AY14" s="785"/>
      <c r="AZ14" s="785"/>
      <c r="BA14" s="785"/>
      <c r="BB14" s="785"/>
      <c r="BC14" s="785"/>
      <c r="BD14" s="785"/>
      <c r="BE14" s="785"/>
      <c r="BF14" s="785"/>
      <c r="BG14" s="785"/>
      <c r="BH14" s="785"/>
      <c r="BI14" s="785"/>
      <c r="BJ14" s="785"/>
      <c r="BK14" s="785"/>
      <c r="BL14" s="785"/>
      <c r="BM14" s="785"/>
      <c r="BN14" s="785"/>
      <c r="BO14" s="785"/>
      <c r="BP14" s="785"/>
      <c r="BQ14" s="785"/>
      <c r="BR14" s="785"/>
      <c r="BS14" s="785"/>
      <c r="BT14" s="785"/>
      <c r="BU14" s="785"/>
      <c r="BV14" s="785"/>
    </row>
    <row r="15" spans="1:74" s="756" customFormat="1" ht="12" customHeight="1">
      <c r="C15" s="785">
        <v>1997</v>
      </c>
      <c r="D15" s="785">
        <v>1998</v>
      </c>
      <c r="E15" s="785">
        <v>1999</v>
      </c>
      <c r="F15" s="785">
        <v>2000</v>
      </c>
      <c r="G15" s="785">
        <v>2001</v>
      </c>
      <c r="H15" s="785">
        <v>2002</v>
      </c>
      <c r="I15" s="785">
        <v>2003</v>
      </c>
      <c r="J15" s="785">
        <v>2004</v>
      </c>
      <c r="K15" s="785">
        <v>2005</v>
      </c>
      <c r="L15" s="785">
        <v>2006</v>
      </c>
      <c r="M15" s="785">
        <v>2007</v>
      </c>
      <c r="N15" s="785">
        <v>2008</v>
      </c>
      <c r="O15" s="785">
        <v>2009</v>
      </c>
      <c r="P15" s="785">
        <v>2010</v>
      </c>
      <c r="Q15" s="785">
        <v>2011</v>
      </c>
      <c r="R15" s="785">
        <v>2012</v>
      </c>
      <c r="S15" s="785">
        <v>2013</v>
      </c>
      <c r="T15" s="785">
        <v>2014</v>
      </c>
      <c r="U15" s="785">
        <v>2015</v>
      </c>
      <c r="V15" s="785">
        <v>2016</v>
      </c>
      <c r="W15" s="785">
        <v>2017</v>
      </c>
      <c r="X15" s="785">
        <v>2018</v>
      </c>
      <c r="Y15" s="785">
        <v>2019</v>
      </c>
      <c r="Z15" s="785">
        <v>2020</v>
      </c>
      <c r="AA15" s="785">
        <v>2021</v>
      </c>
      <c r="AB15" s="785">
        <v>2022</v>
      </c>
      <c r="AC15" s="785">
        <v>2023</v>
      </c>
      <c r="AD15" s="785">
        <v>2024</v>
      </c>
      <c r="AE15" s="785"/>
      <c r="AF15" s="785"/>
      <c r="AG15" s="785"/>
      <c r="AH15" s="785"/>
      <c r="AI15" s="785"/>
      <c r="AJ15" s="785"/>
      <c r="AK15" s="785"/>
      <c r="AL15" s="785"/>
      <c r="AM15" s="785"/>
      <c r="AN15" s="785"/>
      <c r="AO15" s="785"/>
      <c r="AP15" s="785"/>
      <c r="AQ15" s="785"/>
      <c r="AR15" s="785"/>
      <c r="AS15" s="785"/>
      <c r="AT15" s="785"/>
      <c r="AU15" s="785"/>
      <c r="AV15" s="785"/>
      <c r="AW15" s="785"/>
      <c r="AX15" s="785"/>
      <c r="AY15" s="785"/>
      <c r="AZ15" s="785"/>
      <c r="BA15" s="785"/>
      <c r="BB15" s="785"/>
      <c r="BC15" s="785"/>
      <c r="BD15" s="785"/>
      <c r="BE15" s="785"/>
      <c r="BF15" s="785"/>
      <c r="BG15" s="785"/>
      <c r="BH15" s="785"/>
      <c r="BI15" s="785"/>
      <c r="BJ15" s="785"/>
      <c r="BK15" s="785"/>
      <c r="BL15" s="785"/>
      <c r="BM15" s="785"/>
      <c r="BN15" s="785"/>
      <c r="BO15" s="785"/>
      <c r="BP15" s="785"/>
      <c r="BQ15" s="785"/>
      <c r="BR15" s="785"/>
      <c r="BS15" s="785"/>
      <c r="BT15" s="785"/>
      <c r="BU15" s="785"/>
      <c r="BV15" s="785"/>
    </row>
    <row r="16" spans="1:74" s="756" customFormat="1" ht="12" customHeight="1">
      <c r="B16" s="786">
        <v>2018</v>
      </c>
      <c r="C16" s="783"/>
      <c r="D16" s="783"/>
      <c r="E16" s="783"/>
      <c r="F16" s="783"/>
      <c r="G16" s="783"/>
      <c r="H16" s="783"/>
      <c r="I16" s="783"/>
      <c r="J16" s="783"/>
      <c r="K16" s="783"/>
      <c r="L16" s="783"/>
      <c r="M16" s="783"/>
      <c r="N16" s="783"/>
      <c r="O16" s="783"/>
      <c r="P16" s="783"/>
      <c r="Q16" s="783"/>
      <c r="R16" s="783"/>
      <c r="S16" s="783"/>
      <c r="T16" s="783"/>
      <c r="U16" s="787"/>
      <c r="V16" s="787"/>
      <c r="W16" s="787"/>
      <c r="X16" s="787"/>
      <c r="Y16" s="787"/>
      <c r="Z16" s="787"/>
      <c r="AA16" s="787"/>
      <c r="AB16" s="787"/>
      <c r="AC16" s="787"/>
      <c r="AD16" s="787">
        <v>2.7298533988426135</v>
      </c>
      <c r="AE16" s="783"/>
      <c r="AF16" s="783"/>
      <c r="AG16" s="783"/>
      <c r="AH16" s="783"/>
      <c r="AI16" s="783"/>
      <c r="AJ16" s="783"/>
      <c r="AK16" s="783"/>
      <c r="AL16" s="783"/>
      <c r="AM16" s="783"/>
      <c r="AN16" s="783"/>
      <c r="AO16" s="783"/>
      <c r="AP16" s="783"/>
      <c r="AQ16" s="783"/>
      <c r="AR16" s="783"/>
      <c r="AS16" s="783"/>
      <c r="AT16" s="783"/>
      <c r="AU16" s="783"/>
      <c r="AV16" s="783"/>
      <c r="AW16" s="783"/>
      <c r="AX16" s="783"/>
      <c r="AY16" s="783"/>
      <c r="AZ16" s="783"/>
      <c r="BA16" s="783"/>
      <c r="BB16" s="783"/>
      <c r="BC16" s="783"/>
      <c r="BD16" s="783"/>
      <c r="BE16" s="783"/>
      <c r="BF16" s="783"/>
      <c r="BG16" s="783"/>
      <c r="BH16" s="783"/>
      <c r="BI16" s="783"/>
      <c r="BJ16" s="783"/>
      <c r="BK16" s="783"/>
      <c r="BL16" s="783"/>
      <c r="BM16" s="783"/>
      <c r="BN16" s="783"/>
      <c r="BO16" s="783"/>
      <c r="BP16" s="783"/>
      <c r="BQ16" s="783"/>
      <c r="BR16" s="783"/>
      <c r="BS16" s="783"/>
      <c r="BU16" s="783"/>
      <c r="BV16" s="783"/>
    </row>
    <row r="17" spans="2:74" s="756" customFormat="1" ht="12" customHeight="1">
      <c r="B17" s="786">
        <v>2019</v>
      </c>
      <c r="C17" s="783"/>
      <c r="D17" s="783"/>
      <c r="E17" s="783"/>
      <c r="F17" s="783"/>
      <c r="G17" s="783"/>
      <c r="H17" s="783"/>
      <c r="I17" s="783"/>
      <c r="J17" s="783"/>
      <c r="K17" s="783"/>
      <c r="L17" s="783"/>
      <c r="M17" s="783"/>
      <c r="N17" s="783"/>
      <c r="O17" s="783"/>
      <c r="P17" s="783"/>
      <c r="Q17" s="783"/>
      <c r="R17" s="783"/>
      <c r="S17" s="783"/>
      <c r="T17" s="783"/>
      <c r="U17" s="787"/>
      <c r="V17" s="787"/>
      <c r="W17" s="787"/>
      <c r="X17" s="787"/>
      <c r="Y17" s="787"/>
      <c r="Z17" s="787"/>
      <c r="AA17" s="787"/>
      <c r="AB17" s="787"/>
      <c r="AC17" s="787"/>
      <c r="AD17" s="787">
        <v>7.1097376477620724</v>
      </c>
      <c r="AE17" s="783"/>
      <c r="AF17" s="783"/>
      <c r="AG17" s="783"/>
      <c r="AH17" s="783"/>
      <c r="AI17" s="783"/>
      <c r="AJ17" s="783"/>
      <c r="AK17" s="783"/>
      <c r="AL17" s="783"/>
      <c r="AM17" s="783"/>
      <c r="AN17" s="783"/>
      <c r="AO17" s="783"/>
      <c r="AP17" s="783"/>
      <c r="AQ17" s="783"/>
      <c r="AR17" s="783"/>
      <c r="AS17" s="783"/>
      <c r="AT17" s="783"/>
      <c r="AU17" s="783"/>
      <c r="AV17" s="783"/>
      <c r="AW17" s="783"/>
      <c r="AX17" s="783"/>
      <c r="AY17" s="783"/>
      <c r="AZ17" s="783"/>
      <c r="BA17" s="783"/>
      <c r="BB17" s="783"/>
      <c r="BC17" s="783"/>
      <c r="BD17" s="783"/>
      <c r="BE17" s="783"/>
      <c r="BF17" s="783"/>
      <c r="BG17" s="783"/>
      <c r="BH17" s="783"/>
      <c r="BI17" s="783"/>
      <c r="BJ17" s="783"/>
      <c r="BK17" s="783"/>
      <c r="BL17" s="783"/>
      <c r="BM17" s="783"/>
      <c r="BN17" s="783"/>
      <c r="BO17" s="783"/>
      <c r="BP17" s="783"/>
      <c r="BQ17" s="783"/>
      <c r="BR17" s="783"/>
      <c r="BS17" s="783"/>
      <c r="BU17" s="783"/>
      <c r="BV17" s="783"/>
    </row>
    <row r="18" spans="2:74" s="756" customFormat="1" ht="12" customHeight="1">
      <c r="B18" s="786">
        <v>2020</v>
      </c>
      <c r="C18" s="783"/>
      <c r="D18" s="783"/>
      <c r="E18" s="783"/>
      <c r="F18" s="783"/>
      <c r="G18" s="783"/>
      <c r="H18" s="783"/>
      <c r="I18" s="783"/>
      <c r="J18" s="783"/>
      <c r="K18" s="783"/>
      <c r="L18" s="783"/>
      <c r="M18" s="783"/>
      <c r="N18" s="783"/>
      <c r="O18" s="783"/>
      <c r="P18" s="783"/>
      <c r="Q18" s="783"/>
      <c r="R18" s="783"/>
      <c r="S18" s="783"/>
      <c r="T18" s="783"/>
      <c r="U18" s="787"/>
      <c r="V18" s="787"/>
      <c r="W18" s="787"/>
      <c r="X18" s="787"/>
      <c r="Y18" s="787"/>
      <c r="Z18" s="787"/>
      <c r="AA18" s="787"/>
      <c r="AB18" s="787"/>
      <c r="AC18" s="787"/>
      <c r="AD18" s="787">
        <v>11.206989155473778</v>
      </c>
      <c r="AE18" s="783"/>
      <c r="AF18" s="783"/>
      <c r="AG18" s="783"/>
      <c r="AH18" s="783"/>
      <c r="AI18" s="783"/>
      <c r="AJ18" s="783"/>
      <c r="AK18" s="783"/>
      <c r="AL18" s="783"/>
      <c r="AM18" s="783"/>
      <c r="AN18" s="783"/>
      <c r="AO18" s="783"/>
      <c r="AP18" s="783"/>
      <c r="AQ18" s="783"/>
      <c r="AR18" s="783"/>
      <c r="AS18" s="783"/>
      <c r="AT18" s="783"/>
      <c r="AU18" s="783"/>
      <c r="AV18" s="783"/>
      <c r="AW18" s="783"/>
      <c r="AX18" s="783"/>
      <c r="AY18" s="783"/>
      <c r="AZ18" s="783"/>
      <c r="BA18" s="783"/>
      <c r="BB18" s="783"/>
      <c r="BC18" s="783"/>
      <c r="BD18" s="783"/>
      <c r="BE18" s="783"/>
      <c r="BF18" s="783"/>
      <c r="BG18" s="783"/>
      <c r="BH18" s="783"/>
      <c r="BI18" s="783"/>
      <c r="BJ18" s="783"/>
      <c r="BK18" s="783"/>
      <c r="BL18" s="783"/>
      <c r="BM18" s="783"/>
      <c r="BN18" s="783"/>
      <c r="BO18" s="783"/>
      <c r="BP18" s="783"/>
      <c r="BQ18" s="783"/>
      <c r="BR18" s="783"/>
      <c r="BS18" s="783"/>
      <c r="BU18" s="783"/>
      <c r="BV18" s="783"/>
    </row>
    <row r="19" spans="2:74" s="756" customFormat="1" ht="12" customHeight="1">
      <c r="B19" s="786">
        <v>2021</v>
      </c>
      <c r="C19" s="783"/>
      <c r="D19" s="783"/>
      <c r="E19" s="783"/>
      <c r="F19" s="783"/>
      <c r="G19" s="783"/>
      <c r="H19" s="783"/>
      <c r="I19" s="783"/>
      <c r="J19" s="783"/>
      <c r="K19" s="783"/>
      <c r="L19" s="783"/>
      <c r="M19" s="783"/>
      <c r="N19" s="783"/>
      <c r="O19" s="783"/>
      <c r="P19" s="783"/>
      <c r="Q19" s="783"/>
      <c r="R19" s="783"/>
      <c r="S19" s="783"/>
      <c r="T19" s="783"/>
      <c r="U19" s="787"/>
      <c r="V19" s="787"/>
      <c r="W19" s="787"/>
      <c r="X19" s="787"/>
      <c r="Y19" s="787"/>
      <c r="Z19" s="787"/>
      <c r="AA19" s="787"/>
      <c r="AB19" s="787"/>
      <c r="AC19" s="787"/>
      <c r="AD19" s="787">
        <v>36.206418366648087</v>
      </c>
      <c r="AE19" s="783"/>
      <c r="AF19" s="783"/>
      <c r="AG19" s="783"/>
      <c r="AH19" s="783"/>
      <c r="AI19" s="783"/>
      <c r="AJ19" s="783"/>
      <c r="AK19" s="783"/>
      <c r="AL19" s="783"/>
      <c r="AM19" s="783"/>
      <c r="AN19" s="783"/>
      <c r="AO19" s="783"/>
      <c r="AP19" s="783"/>
      <c r="AQ19" s="783"/>
      <c r="AR19" s="783"/>
      <c r="AS19" s="783"/>
      <c r="AT19" s="783"/>
      <c r="AU19" s="783"/>
      <c r="AV19" s="783"/>
      <c r="AW19" s="783"/>
      <c r="AX19" s="783"/>
      <c r="AY19" s="783"/>
      <c r="AZ19" s="783"/>
      <c r="BA19" s="783"/>
      <c r="BB19" s="783"/>
      <c r="BC19" s="783"/>
      <c r="BD19" s="783"/>
      <c r="BE19" s="783"/>
      <c r="BF19" s="783"/>
      <c r="BG19" s="783"/>
      <c r="BH19" s="783"/>
      <c r="BI19" s="783"/>
      <c r="BJ19" s="783"/>
      <c r="BK19" s="783"/>
      <c r="BL19" s="783"/>
      <c r="BM19" s="783"/>
      <c r="BN19" s="783"/>
      <c r="BO19" s="783"/>
      <c r="BP19" s="783"/>
      <c r="BQ19" s="783"/>
      <c r="BR19" s="783"/>
      <c r="BS19" s="783"/>
      <c r="BU19" s="783"/>
      <c r="BV19" s="783"/>
    </row>
    <row r="20" spans="2:74" s="756" customFormat="1" ht="12" customHeight="1">
      <c r="B20" s="786">
        <v>2022</v>
      </c>
      <c r="C20" s="783"/>
      <c r="D20" s="783"/>
      <c r="E20" s="783"/>
      <c r="F20" s="783"/>
      <c r="G20" s="783"/>
      <c r="H20" s="783"/>
      <c r="I20" s="783"/>
      <c r="J20" s="783"/>
      <c r="K20" s="783"/>
      <c r="L20" s="783"/>
      <c r="M20" s="783"/>
      <c r="N20" s="783"/>
      <c r="O20" s="783"/>
      <c r="P20" s="783"/>
      <c r="Q20" s="783"/>
      <c r="R20" s="783"/>
      <c r="S20" s="783"/>
      <c r="T20" s="783"/>
      <c r="U20" s="787"/>
      <c r="V20" s="787"/>
      <c r="W20" s="787"/>
      <c r="X20" s="787"/>
      <c r="Y20" s="787"/>
      <c r="Z20" s="787"/>
      <c r="AA20" s="787"/>
      <c r="AB20" s="787"/>
      <c r="AC20" s="787"/>
      <c r="AD20" s="787">
        <v>65.239153821923722</v>
      </c>
      <c r="AE20" s="783"/>
      <c r="AF20" s="783"/>
      <c r="AG20" s="783"/>
      <c r="AH20" s="783"/>
      <c r="AI20" s="783"/>
      <c r="AJ20" s="783"/>
      <c r="AK20" s="783"/>
      <c r="AL20" s="783"/>
      <c r="AM20" s="783"/>
      <c r="AN20" s="783"/>
      <c r="AO20" s="783"/>
      <c r="AP20" s="783"/>
      <c r="AQ20" s="783"/>
      <c r="AR20" s="783"/>
      <c r="AS20" s="783"/>
      <c r="AT20" s="783"/>
      <c r="AU20" s="783"/>
      <c r="AV20" s="783"/>
      <c r="AW20" s="783"/>
      <c r="AX20" s="783"/>
      <c r="AY20" s="783"/>
      <c r="AZ20" s="783"/>
      <c r="BA20" s="783"/>
      <c r="BB20" s="783"/>
      <c r="BC20" s="783"/>
      <c r="BD20" s="783"/>
      <c r="BE20" s="783"/>
      <c r="BF20" s="783"/>
      <c r="BG20" s="783"/>
      <c r="BH20" s="783"/>
      <c r="BI20" s="783"/>
      <c r="BJ20" s="783"/>
      <c r="BK20" s="783"/>
      <c r="BL20" s="783"/>
      <c r="BM20" s="783"/>
      <c r="BN20" s="783"/>
      <c r="BO20" s="783"/>
      <c r="BP20" s="783"/>
      <c r="BQ20" s="783"/>
      <c r="BR20" s="783"/>
      <c r="BS20" s="783"/>
      <c r="BU20" s="783"/>
      <c r="BV20" s="783"/>
    </row>
    <row r="21" spans="2:74" s="756" customFormat="1" ht="12" customHeight="1">
      <c r="B21" s="786">
        <v>2023</v>
      </c>
      <c r="C21" s="783"/>
      <c r="D21" s="783"/>
      <c r="E21" s="783"/>
      <c r="F21" s="783"/>
      <c r="G21" s="783"/>
      <c r="H21" s="783"/>
      <c r="I21" s="783"/>
      <c r="J21" s="783"/>
      <c r="K21" s="783"/>
      <c r="L21" s="783"/>
      <c r="M21" s="783"/>
      <c r="N21" s="783"/>
      <c r="O21" s="783"/>
      <c r="P21" s="783"/>
      <c r="Q21" s="783"/>
      <c r="R21" s="783"/>
      <c r="S21" s="783"/>
      <c r="T21" s="783"/>
      <c r="U21" s="787"/>
      <c r="V21" s="787"/>
      <c r="W21" s="787"/>
      <c r="X21" s="787"/>
      <c r="Y21" s="787"/>
      <c r="Z21" s="787"/>
      <c r="AA21" s="787"/>
      <c r="AB21" s="787"/>
      <c r="AC21" s="787"/>
      <c r="AD21" s="787">
        <v>68.248372939871246</v>
      </c>
      <c r="AE21" s="783"/>
      <c r="AF21" s="783"/>
      <c r="AG21" s="783"/>
      <c r="AH21" s="783"/>
      <c r="AI21" s="783"/>
      <c r="AJ21" s="783"/>
      <c r="AK21" s="783"/>
      <c r="AL21" s="783"/>
      <c r="AM21" s="783"/>
      <c r="AN21" s="783"/>
      <c r="AO21" s="783"/>
      <c r="AP21" s="783"/>
      <c r="AQ21" s="783"/>
      <c r="AR21" s="783"/>
      <c r="AS21" s="783"/>
      <c r="AT21" s="783"/>
      <c r="AU21" s="783"/>
      <c r="AV21" s="783"/>
      <c r="AW21" s="783"/>
      <c r="AX21" s="783"/>
      <c r="AY21" s="783"/>
      <c r="AZ21" s="783"/>
      <c r="BA21" s="783"/>
      <c r="BB21" s="783"/>
      <c r="BC21" s="783"/>
      <c r="BD21" s="783"/>
      <c r="BE21" s="783"/>
      <c r="BF21" s="783"/>
      <c r="BG21" s="783"/>
      <c r="BH21" s="783"/>
      <c r="BI21" s="783"/>
      <c r="BJ21" s="783"/>
      <c r="BK21" s="783"/>
      <c r="BL21" s="783"/>
      <c r="BM21" s="783"/>
      <c r="BN21" s="783"/>
      <c r="BO21" s="783"/>
      <c r="BP21" s="783"/>
      <c r="BQ21" s="783"/>
      <c r="BR21" s="783"/>
      <c r="BS21" s="783"/>
      <c r="BU21" s="783"/>
      <c r="BV21" s="783"/>
    </row>
    <row r="22" spans="2:74" s="756" customFormat="1" ht="12" customHeight="1">
      <c r="B22" s="786">
        <v>2024</v>
      </c>
      <c r="C22" s="783"/>
      <c r="D22" s="783"/>
      <c r="E22" s="783"/>
      <c r="F22" s="783"/>
      <c r="G22" s="783"/>
      <c r="H22" s="783"/>
      <c r="I22" s="783"/>
      <c r="J22" s="783"/>
      <c r="K22" s="783"/>
      <c r="L22" s="783"/>
      <c r="M22" s="783"/>
      <c r="N22" s="783"/>
      <c r="O22" s="783"/>
      <c r="P22" s="783"/>
      <c r="Q22" s="783"/>
      <c r="R22" s="783"/>
      <c r="S22" s="783"/>
      <c r="T22" s="783"/>
      <c r="U22" s="787"/>
      <c r="V22" s="787"/>
      <c r="W22" s="787"/>
      <c r="X22" s="787"/>
      <c r="Y22" s="787"/>
      <c r="Z22" s="787"/>
      <c r="AA22" s="787"/>
      <c r="AB22" s="787"/>
      <c r="AC22" s="787"/>
      <c r="AD22" s="787">
        <v>84.661356263426455</v>
      </c>
      <c r="AE22" s="783"/>
      <c r="AF22" s="783"/>
      <c r="AG22" s="783"/>
      <c r="AH22" s="783"/>
      <c r="AI22" s="783"/>
      <c r="AJ22" s="783"/>
      <c r="AK22" s="783"/>
      <c r="AL22" s="783"/>
      <c r="AM22" s="783"/>
      <c r="AN22" s="783"/>
      <c r="AO22" s="783"/>
      <c r="AP22" s="783"/>
      <c r="AQ22" s="783"/>
      <c r="AR22" s="783"/>
      <c r="AS22" s="783"/>
      <c r="AT22" s="783"/>
      <c r="AU22" s="783"/>
      <c r="AV22" s="783"/>
      <c r="AW22" s="783"/>
      <c r="AX22" s="783"/>
      <c r="AY22" s="783"/>
      <c r="AZ22" s="783"/>
      <c r="BA22" s="783"/>
      <c r="BB22" s="783"/>
      <c r="BC22" s="783"/>
      <c r="BD22" s="783"/>
      <c r="BE22" s="783"/>
      <c r="BF22" s="783"/>
      <c r="BG22" s="783"/>
      <c r="BH22" s="783"/>
      <c r="BI22" s="783"/>
      <c r="BJ22" s="783"/>
      <c r="BK22" s="783"/>
      <c r="BL22" s="783"/>
      <c r="BM22" s="783"/>
      <c r="BN22" s="783"/>
      <c r="BO22" s="783"/>
      <c r="BP22" s="783"/>
      <c r="BQ22" s="783"/>
      <c r="BR22" s="783"/>
      <c r="BS22" s="783"/>
      <c r="BU22" s="783"/>
      <c r="BV22" s="783"/>
    </row>
    <row r="23" spans="2:74" s="756" customFormat="1" ht="12" customHeight="1">
      <c r="B23" s="786">
        <v>2025</v>
      </c>
      <c r="C23" s="783"/>
      <c r="D23" s="783"/>
      <c r="E23" s="783"/>
      <c r="F23" s="783"/>
      <c r="G23" s="783"/>
      <c r="H23" s="783"/>
      <c r="I23" s="783"/>
      <c r="J23" s="783"/>
      <c r="K23" s="783"/>
      <c r="L23" s="783"/>
      <c r="M23" s="783"/>
      <c r="N23" s="783"/>
      <c r="O23" s="783"/>
      <c r="P23" s="783"/>
      <c r="Q23" s="783"/>
      <c r="R23" s="783"/>
      <c r="S23" s="783"/>
      <c r="T23" s="783"/>
      <c r="U23" s="787"/>
      <c r="V23" s="787"/>
      <c r="W23" s="787"/>
      <c r="X23" s="787"/>
      <c r="Y23" s="787"/>
      <c r="Z23" s="787"/>
      <c r="AA23" s="787"/>
      <c r="AB23" s="787"/>
      <c r="AC23" s="787"/>
      <c r="AD23" s="787">
        <v>2.6882004526000003</v>
      </c>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3"/>
      <c r="BH23" s="783"/>
      <c r="BI23" s="783"/>
      <c r="BJ23" s="783"/>
      <c r="BK23" s="783"/>
      <c r="BL23" s="783"/>
      <c r="BM23" s="783"/>
      <c r="BN23" s="783"/>
      <c r="BO23" s="783"/>
      <c r="BP23" s="783"/>
      <c r="BQ23" s="783"/>
      <c r="BR23" s="783"/>
      <c r="BS23" s="783"/>
      <c r="BU23" s="783"/>
      <c r="BV23" s="783"/>
    </row>
    <row r="24" spans="2:74" s="756" customFormat="1" ht="12" customHeight="1">
      <c r="B24" s="756" t="s">
        <v>206</v>
      </c>
      <c r="C24" s="788">
        <v>20.934203957117298</v>
      </c>
      <c r="D24" s="788">
        <v>27.493857858857261</v>
      </c>
      <c r="E24" s="788">
        <v>48.436100654718309</v>
      </c>
      <c r="F24" s="788">
        <v>66.373114015063592</v>
      </c>
      <c r="G24" s="788">
        <v>81.678376523667211</v>
      </c>
      <c r="H24" s="788">
        <v>76.309262127080132</v>
      </c>
      <c r="I24" s="788">
        <v>71.357221217025852</v>
      </c>
      <c r="J24" s="788">
        <v>65.551565603109225</v>
      </c>
      <c r="K24" s="788">
        <v>67.731036886894714</v>
      </c>
      <c r="L24" s="788">
        <v>71.554758183623179</v>
      </c>
      <c r="M24" s="788">
        <v>73.262155519515119</v>
      </c>
      <c r="N24" s="788">
        <v>76.355341615358981</v>
      </c>
      <c r="O24" s="788">
        <v>75.040586822726794</v>
      </c>
      <c r="P24" s="788">
        <v>72.065906831052487</v>
      </c>
      <c r="Q24" s="788">
        <v>68.870586849499006</v>
      </c>
      <c r="R24" s="788">
        <v>68.755257369188911</v>
      </c>
      <c r="S24" s="788">
        <v>67.686126858062366</v>
      </c>
      <c r="T24" s="788">
        <v>68.02346818202389</v>
      </c>
      <c r="U24" s="788">
        <v>82.875710597273056</v>
      </c>
      <c r="V24" s="788">
        <v>99.542338558731004</v>
      </c>
      <c r="W24" s="788">
        <v>104.98638715477219</v>
      </c>
      <c r="X24" s="788">
        <v>126.19762957907176</v>
      </c>
      <c r="Y24" s="788">
        <v>140.9236508200965</v>
      </c>
      <c r="Z24" s="788">
        <v>172.8827799243405</v>
      </c>
      <c r="AA24" s="788">
        <v>202.57134382679374</v>
      </c>
      <c r="AB24" s="788">
        <v>259.1723376147778</v>
      </c>
      <c r="AC24" s="788">
        <v>296.95289286677587</v>
      </c>
      <c r="AD24" s="788">
        <v>278.09008204654799</v>
      </c>
      <c r="AE24" s="788"/>
      <c r="AF24" s="788"/>
      <c r="AG24" s="788"/>
      <c r="AH24" s="788"/>
      <c r="AI24" s="788"/>
      <c r="AJ24" s="788"/>
      <c r="AK24" s="788"/>
      <c r="AL24" s="788"/>
      <c r="AM24" s="788"/>
      <c r="AN24" s="788"/>
      <c r="AO24" s="788"/>
      <c r="AP24" s="788"/>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3"/>
      <c r="BV24" s="783"/>
    </row>
    <row r="25" spans="2:74" s="756" customFormat="1" ht="12" customHeight="1">
      <c r="C25" s="786"/>
      <c r="D25" s="789"/>
      <c r="E25" s="789"/>
      <c r="F25" s="789"/>
      <c r="G25" s="789"/>
      <c r="H25" s="789"/>
      <c r="I25" s="789"/>
      <c r="J25" s="789"/>
      <c r="K25" s="783"/>
      <c r="L25" s="790"/>
      <c r="N25" s="783"/>
      <c r="O25" s="783"/>
      <c r="P25" s="783"/>
      <c r="Q25" s="783"/>
      <c r="R25" s="783"/>
      <c r="S25" s="783"/>
      <c r="T25" s="783"/>
      <c r="X25" s="783"/>
      <c r="BT25" s="783"/>
    </row>
    <row r="26" spans="2:74" s="756" customFormat="1" ht="12" customHeight="1">
      <c r="C26" s="786"/>
      <c r="D26" s="789"/>
      <c r="E26" s="789"/>
      <c r="F26" s="789"/>
      <c r="G26" s="789"/>
      <c r="H26" s="789"/>
      <c r="I26" s="789"/>
      <c r="J26" s="789"/>
      <c r="K26" s="783"/>
      <c r="L26" s="790"/>
      <c r="N26" s="783"/>
      <c r="O26" s="783"/>
      <c r="P26" s="783"/>
      <c r="Q26" s="783"/>
      <c r="R26" s="783"/>
      <c r="S26" s="783"/>
      <c r="T26" s="783"/>
    </row>
    <row r="27" spans="2:74" s="756" customFormat="1" ht="12" customHeight="1"/>
    <row r="28" spans="2:74" s="756" customFormat="1" ht="12" customHeight="1"/>
    <row r="29" spans="2:74" s="756" customFormat="1" ht="12" customHeight="1"/>
    <row r="30" spans="2:74" s="756" customFormat="1" ht="12" customHeight="1">
      <c r="D30" s="791"/>
      <c r="E30" s="791"/>
      <c r="F30" s="791"/>
      <c r="G30" s="791"/>
      <c r="H30" s="791"/>
      <c r="I30" s="791"/>
      <c r="J30" s="791"/>
      <c r="K30" s="791"/>
      <c r="L30" s="791"/>
      <c r="M30" s="791"/>
      <c r="N30" s="791"/>
      <c r="O30" s="791"/>
    </row>
    <row r="31" spans="2:74" s="756" customFormat="1" ht="12" customHeight="1"/>
    <row r="32" spans="2:74" s="756" customFormat="1" ht="12" customHeight="1">
      <c r="C32" s="785"/>
      <c r="AE32" s="785"/>
      <c r="AF32" s="785"/>
      <c r="AG32" s="785"/>
    </row>
    <row r="33" spans="1:50" s="756" customFormat="1" ht="12" customHeight="1">
      <c r="C33" s="785"/>
      <c r="AE33" s="785"/>
      <c r="AF33" s="785"/>
      <c r="AG33" s="785"/>
    </row>
    <row r="34" spans="1:50" s="756" customFormat="1" ht="12" customHeight="1">
      <c r="C34" s="785"/>
      <c r="AE34" s="785"/>
      <c r="AF34" s="785"/>
      <c r="AG34" s="785"/>
    </row>
    <row r="35" spans="1:50" s="756" customFormat="1" ht="12" customHeight="1">
      <c r="C35" s="785"/>
      <c r="AE35" s="785"/>
      <c r="AF35" s="785"/>
      <c r="AG35" s="785"/>
    </row>
    <row r="36" spans="1:50" s="756" customFormat="1" ht="12" customHeight="1">
      <c r="C36" s="785"/>
      <c r="AE36" s="785"/>
      <c r="AF36" s="785"/>
      <c r="AG36" s="785"/>
    </row>
    <row r="37" spans="1:50" s="756" customFormat="1" ht="12" customHeight="1">
      <c r="C37" s="785"/>
      <c r="AE37" s="785"/>
      <c r="AF37" s="785"/>
      <c r="AG37" s="785"/>
    </row>
    <row r="38" spans="1:50" s="756" customFormat="1" ht="12" customHeight="1">
      <c r="C38" s="785"/>
      <c r="AE38" s="785"/>
      <c r="AF38" s="785"/>
      <c r="AG38" s="785"/>
    </row>
    <row r="39" spans="1:50" s="756" customFormat="1" ht="12" customHeight="1">
      <c r="C39" s="785"/>
      <c r="AE39" s="785"/>
      <c r="AF39" s="785"/>
      <c r="AG39" s="785"/>
    </row>
    <row r="40" spans="1:50" s="756" customFormat="1" ht="12" customHeight="1">
      <c r="C40" s="785"/>
      <c r="AE40" s="785"/>
      <c r="AF40" s="785"/>
      <c r="AG40" s="785"/>
    </row>
    <row r="41" spans="1:50" s="756" customFormat="1" ht="12" customHeight="1">
      <c r="C41" s="785"/>
      <c r="AE41" s="785"/>
      <c r="AF41" s="785"/>
      <c r="AG41" s="785"/>
    </row>
    <row r="42" spans="1:50" s="756" customFormat="1" ht="12" customHeight="1">
      <c r="C42" s="785"/>
      <c r="AE42" s="785"/>
      <c r="AF42" s="785"/>
      <c r="AG42" s="785"/>
    </row>
    <row r="43" spans="1:50" ht="12" customHeight="1">
      <c r="A43" s="756"/>
      <c r="B43" s="757"/>
      <c r="C43" s="762" t="s">
        <v>587</v>
      </c>
      <c r="D43" s="757"/>
      <c r="E43" s="757"/>
      <c r="K43" s="627"/>
      <c r="L43" s="627"/>
      <c r="M43" s="627"/>
      <c r="P43" s="762" t="s">
        <v>589</v>
      </c>
      <c r="X43" s="627"/>
      <c r="Y43" s="627"/>
      <c r="Z43" s="627"/>
      <c r="AA43" s="627"/>
      <c r="AB43" s="627"/>
      <c r="AC43" s="627"/>
      <c r="AD43" s="627"/>
      <c r="AE43" s="627"/>
      <c r="AF43" s="627"/>
      <c r="AG43" s="627"/>
      <c r="AH43" s="627"/>
      <c r="AI43" s="627"/>
      <c r="AJ43" s="627"/>
      <c r="AK43" s="627"/>
      <c r="AL43" s="627"/>
      <c r="AM43" s="627"/>
      <c r="AN43" s="627"/>
      <c r="AO43" s="627"/>
      <c r="AP43" s="627"/>
      <c r="AQ43" s="627"/>
    </row>
    <row r="44" spans="1:50" ht="12" customHeight="1">
      <c r="A44" s="756"/>
      <c r="B44" s="757"/>
      <c r="C44" s="792">
        <v>2018</v>
      </c>
      <c r="D44" s="793">
        <v>2019</v>
      </c>
      <c r="E44" s="793">
        <v>2020</v>
      </c>
      <c r="F44" s="793">
        <v>2021</v>
      </c>
      <c r="G44" s="793">
        <v>2022</v>
      </c>
      <c r="H44" s="793">
        <v>2023</v>
      </c>
      <c r="I44" s="793">
        <v>2024</v>
      </c>
      <c r="J44" s="794">
        <v>2025</v>
      </c>
      <c r="K44" s="627"/>
      <c r="L44" s="627"/>
      <c r="M44" s="627"/>
      <c r="P44" s="764" t="s">
        <v>358</v>
      </c>
      <c r="Q44" s="765">
        <v>2011</v>
      </c>
      <c r="R44" s="765">
        <v>2012</v>
      </c>
      <c r="S44" s="765">
        <v>2013</v>
      </c>
      <c r="T44" s="765">
        <v>2014</v>
      </c>
      <c r="U44" s="765">
        <v>2015</v>
      </c>
      <c r="V44" s="765">
        <v>2016</v>
      </c>
      <c r="W44" s="765">
        <v>2017</v>
      </c>
      <c r="X44" s="765">
        <v>2018</v>
      </c>
      <c r="Y44" s="765">
        <v>2019</v>
      </c>
      <c r="Z44" s="765">
        <v>2020</v>
      </c>
      <c r="AA44" s="765">
        <v>2021</v>
      </c>
      <c r="AB44" s="765">
        <v>2022</v>
      </c>
      <c r="AC44" s="765">
        <v>2023</v>
      </c>
      <c r="AD44" s="765">
        <v>2024</v>
      </c>
      <c r="AE44" s="795">
        <v>2025</v>
      </c>
      <c r="AF44" s="627"/>
      <c r="AG44" s="627"/>
      <c r="AH44" s="627"/>
      <c r="AI44" s="627"/>
      <c r="AJ44" s="627"/>
      <c r="AK44" s="627"/>
      <c r="AL44" s="627"/>
      <c r="AM44" s="627"/>
      <c r="AN44" s="627"/>
      <c r="AO44" s="627"/>
      <c r="AP44" s="627"/>
      <c r="AQ44" s="627"/>
      <c r="AR44" s="627"/>
      <c r="AS44" s="627"/>
      <c r="AT44" s="627"/>
      <c r="AU44" s="627"/>
      <c r="AV44" s="627"/>
      <c r="AW44" s="627"/>
      <c r="AX44" s="627"/>
    </row>
    <row r="45" spans="1:50" ht="12" customHeight="1">
      <c r="A45" s="756"/>
      <c r="B45" s="796" t="s">
        <v>588</v>
      </c>
      <c r="C45" s="797">
        <v>0.8856355197929231</v>
      </c>
      <c r="D45" s="798">
        <v>2.8800651516205549</v>
      </c>
      <c r="E45" s="798">
        <v>3.4572230273734466</v>
      </c>
      <c r="F45" s="798">
        <v>8.906852290588823</v>
      </c>
      <c r="G45" s="798">
        <v>19.629153338666789</v>
      </c>
      <c r="H45" s="798">
        <v>22.388233058960413</v>
      </c>
      <c r="I45" s="798">
        <v>22.666769905388726</v>
      </c>
      <c r="J45" s="799">
        <v>0.14988900000000002</v>
      </c>
      <c r="K45" s="627"/>
      <c r="L45" s="627"/>
      <c r="M45" s="627"/>
      <c r="O45" s="796" t="s">
        <v>588</v>
      </c>
      <c r="P45" s="800">
        <v>10.58042447818633</v>
      </c>
      <c r="Q45" s="801">
        <v>4.558896557515717</v>
      </c>
      <c r="R45" s="801">
        <v>7.416460361414555</v>
      </c>
      <c r="S45" s="801">
        <v>7.2195475083166949</v>
      </c>
      <c r="T45" s="801">
        <v>16.516921671600922</v>
      </c>
      <c r="U45" s="801">
        <v>20.262601542386037</v>
      </c>
      <c r="V45" s="801">
        <v>25.510904815945221</v>
      </c>
      <c r="W45" s="801">
        <v>31.484685824279318</v>
      </c>
      <c r="X45" s="801">
        <v>32.774528328829206</v>
      </c>
      <c r="Y45" s="801">
        <v>34.442335544818953</v>
      </c>
      <c r="Z45" s="801">
        <v>35.556462286658636</v>
      </c>
      <c r="AA45" s="801">
        <v>46.823648089207019</v>
      </c>
      <c r="AB45" s="801">
        <v>27.252541763888892</v>
      </c>
      <c r="AC45" s="801">
        <v>16.598801119452727</v>
      </c>
      <c r="AD45" s="801">
        <v>6.4405154246775567</v>
      </c>
      <c r="AE45" s="802">
        <v>2.568612525E-2</v>
      </c>
      <c r="AF45" s="627"/>
      <c r="AG45" s="627"/>
      <c r="AH45" s="627"/>
      <c r="AI45" s="627"/>
      <c r="AJ45" s="627"/>
      <c r="AK45" s="627"/>
      <c r="AL45" s="627"/>
      <c r="AM45" s="627"/>
      <c r="AN45" s="627"/>
      <c r="AO45" s="627"/>
      <c r="AP45" s="627"/>
      <c r="AQ45" s="627"/>
      <c r="AR45" s="627"/>
      <c r="AS45" s="627"/>
      <c r="AT45" s="627"/>
      <c r="AU45" s="627"/>
      <c r="AV45" s="627"/>
      <c r="AW45" s="627"/>
      <c r="AX45" s="627"/>
    </row>
    <row r="46" spans="1:50" ht="12" customHeight="1">
      <c r="A46" s="756"/>
      <c r="B46" s="796" t="s">
        <v>272</v>
      </c>
      <c r="C46" s="803">
        <v>0.46932517991024642</v>
      </c>
      <c r="D46" s="804">
        <v>1.4030312927675597</v>
      </c>
      <c r="E46" s="804">
        <v>1.9321926812235399</v>
      </c>
      <c r="F46" s="804">
        <v>5.6030559244708451</v>
      </c>
      <c r="G46" s="804">
        <v>11.476878418779139</v>
      </c>
      <c r="H46" s="804">
        <v>10.752747843765793</v>
      </c>
      <c r="I46" s="804">
        <v>9.7647964154234117</v>
      </c>
      <c r="J46" s="805">
        <v>0.27389999999999998</v>
      </c>
      <c r="K46" s="627"/>
      <c r="L46" s="627"/>
      <c r="M46" s="627"/>
      <c r="O46" s="796" t="s">
        <v>272</v>
      </c>
      <c r="P46" s="803">
        <v>9.0282038581700697</v>
      </c>
      <c r="Q46" s="804">
        <v>3.4960689393059692</v>
      </c>
      <c r="R46" s="804">
        <v>4.63589443019222</v>
      </c>
      <c r="S46" s="804">
        <v>4.487078509179308</v>
      </c>
      <c r="T46" s="804">
        <v>10.055691471288654</v>
      </c>
      <c r="U46" s="804">
        <v>14.359460908194839</v>
      </c>
      <c r="V46" s="804">
        <v>15.466045836106359</v>
      </c>
      <c r="W46" s="804">
        <v>14.074900077164878</v>
      </c>
      <c r="X46" s="804">
        <v>17.214867974439411</v>
      </c>
      <c r="Y46" s="804">
        <v>15.937812477920124</v>
      </c>
      <c r="Z46" s="804">
        <v>17.451137696541718</v>
      </c>
      <c r="AA46" s="804">
        <v>26.644161297032149</v>
      </c>
      <c r="AB46" s="804">
        <v>15.788103160270918</v>
      </c>
      <c r="AC46" s="804">
        <v>7.9765603040951651</v>
      </c>
      <c r="AD46" s="804">
        <v>2.6410872380016932</v>
      </c>
      <c r="AE46" s="805">
        <v>5.6100000000000004E-2</v>
      </c>
      <c r="AF46" s="627"/>
      <c r="AG46" s="627"/>
      <c r="AH46" s="627"/>
      <c r="AI46" s="627"/>
      <c r="AJ46" s="627"/>
      <c r="AK46" s="627"/>
      <c r="AL46" s="627"/>
      <c r="AM46" s="627"/>
      <c r="AN46" s="627"/>
      <c r="AO46" s="627"/>
      <c r="AP46" s="627"/>
      <c r="AQ46" s="627"/>
      <c r="AR46" s="627"/>
      <c r="AS46" s="627"/>
      <c r="AT46" s="627"/>
      <c r="AU46" s="627"/>
      <c r="AV46" s="627"/>
      <c r="AW46" s="627"/>
      <c r="AX46" s="627"/>
    </row>
    <row r="47" spans="1:50" ht="12" customHeight="1">
      <c r="A47" s="756"/>
      <c r="B47" s="796" t="s">
        <v>273</v>
      </c>
      <c r="C47" s="797">
        <v>0.45761315479488046</v>
      </c>
      <c r="D47" s="798">
        <v>1.1075870564124246</v>
      </c>
      <c r="E47" s="798">
        <v>2.3303066262143362</v>
      </c>
      <c r="F47" s="798">
        <v>7.2817266594793209</v>
      </c>
      <c r="G47" s="798">
        <v>13.21423447733406</v>
      </c>
      <c r="H47" s="798">
        <v>12.15742929572591</v>
      </c>
      <c r="I47" s="798">
        <v>13.853532786876759</v>
      </c>
      <c r="J47" s="799">
        <v>1.3294114524000002</v>
      </c>
      <c r="K47" s="627"/>
      <c r="L47" s="627"/>
      <c r="M47" s="627"/>
      <c r="O47" s="796" t="s">
        <v>273</v>
      </c>
      <c r="P47" s="797">
        <v>5.1831798544225522</v>
      </c>
      <c r="Q47" s="798">
        <v>2.6230692471483037</v>
      </c>
      <c r="R47" s="798">
        <v>6.5370317210553628</v>
      </c>
      <c r="S47" s="798">
        <v>2.5037835656042056</v>
      </c>
      <c r="T47" s="798">
        <v>10.70871792311917</v>
      </c>
      <c r="U47" s="798">
        <v>12.206165905505884</v>
      </c>
      <c r="V47" s="798">
        <v>16.171018462869107</v>
      </c>
      <c r="W47" s="798">
        <v>14.371618921655807</v>
      </c>
      <c r="X47" s="798">
        <v>17.630988368183967</v>
      </c>
      <c r="Y47" s="798">
        <v>13.1476437043953</v>
      </c>
      <c r="Z47" s="798">
        <v>26.140176574610045</v>
      </c>
      <c r="AA47" s="798">
        <v>34.655099049560889</v>
      </c>
      <c r="AB47" s="798">
        <v>16.91845598866616</v>
      </c>
      <c r="AC47" s="798">
        <v>9.5532381114354123</v>
      </c>
      <c r="AD47" s="798">
        <v>3.6247250149314887</v>
      </c>
      <c r="AE47" s="799">
        <v>0.51441748656000008</v>
      </c>
      <c r="AF47" s="627"/>
      <c r="AG47" s="627"/>
      <c r="AH47" s="627"/>
      <c r="AI47" s="627"/>
      <c r="AJ47" s="627"/>
      <c r="AK47" s="627"/>
      <c r="AL47" s="627"/>
      <c r="AM47" s="627"/>
      <c r="AN47" s="627"/>
      <c r="AO47" s="627"/>
      <c r="AP47" s="627"/>
      <c r="AQ47" s="627"/>
      <c r="AR47" s="627"/>
      <c r="AS47" s="627"/>
      <c r="AT47" s="627"/>
      <c r="AU47" s="627"/>
      <c r="AV47" s="627"/>
      <c r="AW47" s="627"/>
      <c r="AX47" s="627"/>
    </row>
    <row r="48" spans="1:50" ht="12" customHeight="1">
      <c r="A48" s="756"/>
      <c r="B48" s="796" t="s">
        <v>274</v>
      </c>
      <c r="C48" s="803">
        <v>0.91727954434456316</v>
      </c>
      <c r="D48" s="804">
        <v>1.7190541469615332</v>
      </c>
      <c r="E48" s="804">
        <v>3.4872668206624557</v>
      </c>
      <c r="F48" s="804">
        <v>14.414783492109096</v>
      </c>
      <c r="G48" s="804">
        <v>20.918887587143733</v>
      </c>
      <c r="H48" s="804">
        <v>22.949962741419132</v>
      </c>
      <c r="I48" s="804">
        <v>38.376257155737555</v>
      </c>
      <c r="J48" s="805">
        <v>0.93500000020000007</v>
      </c>
      <c r="K48" s="627"/>
      <c r="L48" s="627"/>
      <c r="M48" s="627"/>
      <c r="O48" s="796" t="s">
        <v>274</v>
      </c>
      <c r="P48" s="803">
        <v>3.572431989477737</v>
      </c>
      <c r="Q48" s="804">
        <v>2.1571866103064821</v>
      </c>
      <c r="R48" s="804">
        <v>8.3898677545002069</v>
      </c>
      <c r="S48" s="804">
        <v>1.5143882806389666</v>
      </c>
      <c r="T48" s="804">
        <v>5.0838619583471258</v>
      </c>
      <c r="U48" s="804">
        <v>10.767311314292266</v>
      </c>
      <c r="V48" s="804">
        <v>9.0584148112376965</v>
      </c>
      <c r="W48" s="804">
        <v>15.433136485464939</v>
      </c>
      <c r="X48" s="804">
        <v>38.381693915809329</v>
      </c>
      <c r="Y48" s="804">
        <v>18.62579232797302</v>
      </c>
      <c r="Z48" s="804">
        <v>32.834955421723144</v>
      </c>
      <c r="AA48" s="804">
        <v>77.377713097713027</v>
      </c>
      <c r="AB48" s="804">
        <v>32.588234533532173</v>
      </c>
      <c r="AC48" s="804">
        <v>20.68085047065707</v>
      </c>
      <c r="AD48" s="804">
        <v>11.1355761657271</v>
      </c>
      <c r="AE48" s="805">
        <v>6.1760267380000004E-2</v>
      </c>
      <c r="AF48" s="627"/>
      <c r="AG48" s="627"/>
      <c r="AH48" s="627"/>
      <c r="AI48" s="627"/>
      <c r="AJ48" s="627"/>
      <c r="AK48" s="627"/>
      <c r="AL48" s="627"/>
      <c r="AM48" s="627"/>
      <c r="AN48" s="627"/>
      <c r="AO48" s="627"/>
      <c r="AP48" s="627"/>
      <c r="AQ48" s="627"/>
      <c r="AR48" s="627"/>
      <c r="AS48" s="627"/>
      <c r="AT48" s="627"/>
      <c r="AU48" s="627"/>
      <c r="AV48" s="627"/>
      <c r="AW48" s="627"/>
      <c r="AX48" s="627"/>
    </row>
    <row r="49" spans="1:50" ht="12" customHeight="1">
      <c r="A49" s="756"/>
      <c r="B49" s="792" t="s">
        <v>359</v>
      </c>
      <c r="C49" s="806">
        <v>2.7298533988426135</v>
      </c>
      <c r="D49" s="807">
        <v>7.1097376477620724</v>
      </c>
      <c r="E49" s="807">
        <v>11.206989155473778</v>
      </c>
      <c r="F49" s="807">
        <v>36.206418366648087</v>
      </c>
      <c r="G49" s="807">
        <v>65.239153821923722</v>
      </c>
      <c r="H49" s="807">
        <v>68.248372939871246</v>
      </c>
      <c r="I49" s="807">
        <v>84.661356263426455</v>
      </c>
      <c r="J49" s="808">
        <v>2.6882004526000003</v>
      </c>
      <c r="K49" s="627"/>
      <c r="L49" s="627"/>
      <c r="M49" s="627"/>
      <c r="O49" s="792" t="s">
        <v>360</v>
      </c>
      <c r="P49" s="806">
        <v>28.364240180256687</v>
      </c>
      <c r="Q49" s="807">
        <v>12.835221354276474</v>
      </c>
      <c r="R49" s="807">
        <v>26.979254267162347</v>
      </c>
      <c r="S49" s="807">
        <v>15.724797863739175</v>
      </c>
      <c r="T49" s="807">
        <v>42.365193024355875</v>
      </c>
      <c r="U49" s="807">
        <v>57.595539670379026</v>
      </c>
      <c r="V49" s="807">
        <v>66.206383926158381</v>
      </c>
      <c r="W49" s="807">
        <v>75.364341308564946</v>
      </c>
      <c r="X49" s="807">
        <v>106.00207858726191</v>
      </c>
      <c r="Y49" s="807">
        <v>82.153584055107402</v>
      </c>
      <c r="Z49" s="807">
        <v>111.98273197953355</v>
      </c>
      <c r="AA49" s="807">
        <v>185.50062153351308</v>
      </c>
      <c r="AB49" s="807">
        <v>92.547335446358147</v>
      </c>
      <c r="AC49" s="807">
        <v>54.809450005640379</v>
      </c>
      <c r="AD49" s="807">
        <v>23.841903843337839</v>
      </c>
      <c r="AE49" s="808">
        <v>0.65796387918999999</v>
      </c>
      <c r="AF49" s="627"/>
      <c r="AG49" s="627"/>
      <c r="AH49" s="627"/>
      <c r="AI49" s="627"/>
      <c r="AJ49" s="627"/>
      <c r="AK49" s="627"/>
      <c r="AL49" s="627"/>
      <c r="AM49" s="627"/>
      <c r="AN49" s="627"/>
      <c r="AO49" s="627"/>
      <c r="AP49" s="627"/>
      <c r="AQ49" s="627"/>
      <c r="AR49" s="627"/>
      <c r="AS49" s="627"/>
      <c r="AT49" s="627"/>
      <c r="AU49" s="627"/>
      <c r="AV49" s="627"/>
      <c r="AW49" s="627"/>
      <c r="AX49" s="627"/>
    </row>
    <row r="50" spans="1:50" ht="12" customHeight="1">
      <c r="A50" s="756"/>
      <c r="B50" s="780" t="s">
        <v>371</v>
      </c>
      <c r="C50" s="757"/>
      <c r="D50" s="757"/>
      <c r="E50" s="757"/>
      <c r="K50" s="627"/>
      <c r="L50" s="627"/>
      <c r="M50" s="627"/>
      <c r="O50" s="780" t="s">
        <v>371</v>
      </c>
      <c r="X50" s="627"/>
      <c r="Y50" s="627"/>
      <c r="Z50" s="627"/>
      <c r="AA50" s="627"/>
      <c r="AB50" s="627"/>
      <c r="AC50" s="627"/>
      <c r="AD50" s="627"/>
      <c r="AE50" s="627"/>
      <c r="AF50" s="627"/>
      <c r="AG50" s="627"/>
      <c r="AH50" s="627"/>
      <c r="AI50" s="627"/>
      <c r="AJ50" s="627"/>
      <c r="AK50" s="627"/>
      <c r="AL50" s="627"/>
      <c r="AM50" s="627"/>
      <c r="AN50" s="627"/>
      <c r="AO50" s="627"/>
      <c r="AP50" s="627"/>
      <c r="AQ50" s="627"/>
    </row>
    <row r="51" spans="1:50" ht="11.25" customHeight="1">
      <c r="A51" s="756"/>
      <c r="B51" s="757"/>
      <c r="C51" s="757"/>
      <c r="D51" s="757"/>
      <c r="E51" s="757"/>
      <c r="K51" s="627"/>
      <c r="L51" s="627"/>
      <c r="M51" s="627"/>
      <c r="N51" s="627"/>
      <c r="O51" s="627"/>
      <c r="P51" s="627"/>
      <c r="Q51" s="627"/>
      <c r="R51" s="627"/>
      <c r="S51" s="627"/>
      <c r="T51" s="627"/>
      <c r="U51" s="627"/>
      <c r="V51" s="627"/>
      <c r="W51" s="627"/>
      <c r="X51" s="627"/>
      <c r="Y51" s="627"/>
      <c r="Z51" s="627"/>
      <c r="AA51" s="627"/>
      <c r="AB51" s="627"/>
      <c r="AC51" s="627"/>
      <c r="AD51" s="627"/>
      <c r="AE51" s="627"/>
      <c r="AF51" s="627"/>
      <c r="AG51" s="627"/>
      <c r="AH51" s="627"/>
      <c r="AI51" s="627"/>
      <c r="AJ51" s="627"/>
      <c r="AK51" s="627"/>
      <c r="AL51" s="627"/>
      <c r="AM51" s="627"/>
      <c r="AN51" s="627"/>
      <c r="AO51" s="627"/>
      <c r="AP51" s="627"/>
      <c r="AQ51" s="627"/>
    </row>
    <row r="52" spans="1:50" ht="11.25" customHeight="1">
      <c r="A52" s="756"/>
      <c r="B52" s="757"/>
      <c r="C52" s="757"/>
      <c r="D52" s="757"/>
      <c r="E52" s="757"/>
      <c r="K52" s="627"/>
      <c r="L52" s="627"/>
      <c r="M52" s="627"/>
      <c r="N52" s="627"/>
      <c r="O52" s="627"/>
      <c r="P52" s="627"/>
      <c r="Q52" s="627"/>
      <c r="R52" s="627"/>
      <c r="S52" s="627"/>
      <c r="T52" s="627"/>
      <c r="U52" s="627"/>
      <c r="V52" s="627"/>
      <c r="W52" s="627"/>
      <c r="X52" s="627"/>
      <c r="Y52" s="627"/>
      <c r="Z52" s="627"/>
      <c r="AA52" s="627"/>
      <c r="AB52" s="627"/>
      <c r="AC52" s="627"/>
      <c r="AD52" s="627"/>
      <c r="AE52" s="627"/>
      <c r="AF52" s="627"/>
      <c r="AG52" s="627"/>
      <c r="AH52" s="627"/>
      <c r="AI52" s="627"/>
      <c r="AJ52" s="627"/>
      <c r="AK52" s="627"/>
      <c r="AL52" s="627"/>
      <c r="AM52" s="627"/>
      <c r="AN52" s="627"/>
      <c r="AO52" s="627"/>
      <c r="AP52" s="627"/>
      <c r="AQ52" s="627"/>
    </row>
    <row r="53" spans="1:50" ht="11.25" customHeight="1">
      <c r="A53" s="756"/>
      <c r="B53" s="757"/>
      <c r="C53" s="757"/>
      <c r="D53" s="757"/>
      <c r="E53" s="757"/>
      <c r="K53" s="627"/>
      <c r="L53" s="627"/>
      <c r="M53" s="627"/>
      <c r="N53" s="627"/>
      <c r="O53" s="627"/>
      <c r="P53" s="627"/>
      <c r="Q53" s="627"/>
      <c r="R53" s="627"/>
      <c r="S53" s="627"/>
      <c r="T53" s="627"/>
      <c r="U53" s="627"/>
      <c r="V53" s="627"/>
      <c r="W53" s="627"/>
      <c r="X53" s="627"/>
      <c r="Y53" s="627"/>
      <c r="Z53" s="627"/>
      <c r="AA53" s="627"/>
      <c r="AB53" s="627"/>
      <c r="AC53" s="627"/>
      <c r="AD53" s="627"/>
      <c r="AE53" s="627"/>
      <c r="AF53" s="627"/>
      <c r="AG53" s="627"/>
      <c r="AH53" s="627"/>
      <c r="AI53" s="627"/>
      <c r="AJ53" s="627"/>
      <c r="AK53" s="627"/>
      <c r="AL53" s="627"/>
      <c r="AM53" s="627"/>
      <c r="AN53" s="627"/>
      <c r="AO53" s="627"/>
      <c r="AP53" s="627"/>
      <c r="AQ53" s="627"/>
    </row>
    <row r="54" spans="1:50" ht="11.25" customHeight="1">
      <c r="A54" s="756"/>
      <c r="B54" s="757"/>
      <c r="C54" s="757"/>
      <c r="D54" s="757"/>
      <c r="E54" s="757"/>
      <c r="K54" s="627"/>
      <c r="L54" s="627"/>
      <c r="M54" s="627"/>
      <c r="N54" s="627"/>
      <c r="O54" s="627"/>
      <c r="P54" s="627"/>
      <c r="Q54" s="627"/>
      <c r="R54" s="627"/>
      <c r="S54" s="627"/>
      <c r="T54" s="627"/>
      <c r="U54" s="627"/>
      <c r="V54" s="627"/>
      <c r="W54" s="627"/>
      <c r="X54" s="627"/>
      <c r="Y54" s="627"/>
      <c r="Z54" s="627"/>
      <c r="AA54" s="627"/>
      <c r="AB54" s="627"/>
      <c r="AC54" s="627"/>
      <c r="AD54" s="627"/>
      <c r="AE54" s="627"/>
      <c r="AF54" s="627"/>
      <c r="AG54" s="627"/>
      <c r="AH54" s="627"/>
      <c r="AI54" s="627"/>
      <c r="AJ54" s="627"/>
      <c r="AK54" s="627"/>
      <c r="AL54" s="627"/>
      <c r="AM54" s="627"/>
      <c r="AN54" s="627"/>
      <c r="AO54" s="627"/>
      <c r="AP54" s="627"/>
      <c r="AQ54" s="627"/>
    </row>
    <row r="55" spans="1:50" ht="11.25" customHeight="1">
      <c r="A55" s="756"/>
      <c r="B55" s="757"/>
      <c r="C55" s="757"/>
      <c r="D55" s="757"/>
      <c r="E55" s="757"/>
      <c r="K55" s="627"/>
      <c r="L55" s="627"/>
      <c r="M55" s="627"/>
      <c r="N55" s="627"/>
      <c r="O55" s="627"/>
      <c r="P55" s="627"/>
      <c r="Q55" s="627"/>
      <c r="R55" s="627"/>
      <c r="S55" s="627"/>
      <c r="T55" s="627"/>
      <c r="U55" s="627"/>
      <c r="V55" s="627"/>
      <c r="W55" s="627"/>
      <c r="X55" s="627"/>
      <c r="Y55" s="627"/>
      <c r="Z55" s="627"/>
      <c r="AA55" s="627"/>
      <c r="AB55" s="627"/>
      <c r="AC55" s="627"/>
      <c r="AD55" s="627"/>
      <c r="AE55" s="627"/>
      <c r="AF55" s="627"/>
      <c r="AG55" s="627"/>
      <c r="AH55" s="627"/>
      <c r="AI55" s="627"/>
      <c r="AJ55" s="627"/>
      <c r="AK55" s="627"/>
      <c r="AL55" s="627"/>
      <c r="AM55" s="627"/>
      <c r="AN55" s="627"/>
      <c r="AO55" s="627"/>
      <c r="AP55" s="627"/>
      <c r="AQ55" s="627"/>
    </row>
    <row r="56" spans="1:50" ht="11.25" customHeight="1">
      <c r="A56" s="756"/>
      <c r="B56" s="757"/>
      <c r="C56" s="757"/>
      <c r="D56" s="757"/>
      <c r="E56" s="757"/>
      <c r="K56" s="627"/>
      <c r="L56" s="627"/>
      <c r="M56" s="627"/>
      <c r="N56" s="627"/>
      <c r="O56" s="627"/>
      <c r="P56" s="627"/>
      <c r="Q56" s="627"/>
      <c r="R56" s="627"/>
      <c r="S56" s="627"/>
      <c r="T56" s="627"/>
      <c r="U56" s="627"/>
      <c r="V56" s="627"/>
      <c r="W56" s="627"/>
      <c r="X56" s="627"/>
      <c r="Y56" s="627"/>
      <c r="Z56" s="627"/>
      <c r="AA56" s="627"/>
      <c r="AB56" s="627"/>
      <c r="AC56" s="627"/>
      <c r="AD56" s="627"/>
      <c r="AE56" s="627"/>
      <c r="AF56" s="627"/>
      <c r="AG56" s="627"/>
      <c r="AH56" s="627"/>
      <c r="AI56" s="627"/>
      <c r="AJ56" s="627"/>
      <c r="AK56" s="627"/>
      <c r="AL56" s="627"/>
      <c r="AM56" s="627"/>
      <c r="AN56" s="627"/>
      <c r="AO56" s="627"/>
      <c r="AP56" s="627"/>
      <c r="AQ56" s="627"/>
    </row>
    <row r="57" spans="1:50" ht="11.25" customHeight="1">
      <c r="A57" s="756"/>
      <c r="B57" s="757"/>
      <c r="C57" s="757"/>
      <c r="D57" s="757"/>
      <c r="E57" s="757"/>
      <c r="K57" s="627"/>
      <c r="L57" s="627"/>
      <c r="M57" s="627"/>
      <c r="N57" s="627"/>
      <c r="O57" s="627"/>
      <c r="P57" s="627"/>
      <c r="Q57" s="627"/>
      <c r="R57" s="627"/>
      <c r="S57" s="627"/>
      <c r="T57" s="627"/>
      <c r="U57" s="627"/>
      <c r="V57" s="627"/>
      <c r="W57" s="627"/>
      <c r="X57" s="627"/>
      <c r="Y57" s="627"/>
      <c r="Z57" s="627"/>
      <c r="AA57" s="627"/>
      <c r="AB57" s="627"/>
      <c r="AC57" s="627"/>
      <c r="AD57" s="627"/>
      <c r="AE57" s="627"/>
      <c r="AF57" s="627"/>
      <c r="AG57" s="627"/>
      <c r="AH57" s="627"/>
      <c r="AI57" s="627"/>
      <c r="AJ57" s="627"/>
      <c r="AK57" s="627"/>
      <c r="AL57" s="627"/>
      <c r="AM57" s="627"/>
      <c r="AN57" s="627"/>
      <c r="AO57" s="627"/>
      <c r="AP57" s="627"/>
      <c r="AQ57" s="627"/>
    </row>
    <row r="58" spans="1:50" ht="11.25" customHeight="1">
      <c r="A58" s="756"/>
      <c r="B58" s="757"/>
      <c r="C58" s="757"/>
      <c r="D58" s="757"/>
      <c r="E58" s="757"/>
      <c r="K58" s="627"/>
      <c r="L58" s="627"/>
      <c r="M58" s="627"/>
      <c r="N58" s="627"/>
      <c r="O58" s="627"/>
      <c r="P58" s="627"/>
      <c r="Q58" s="627"/>
      <c r="R58" s="627"/>
      <c r="S58" s="627"/>
      <c r="T58" s="627"/>
      <c r="U58" s="627"/>
      <c r="V58" s="627"/>
      <c r="W58" s="627"/>
      <c r="X58" s="627"/>
      <c r="Y58" s="627"/>
      <c r="Z58" s="627"/>
      <c r="AA58" s="627"/>
      <c r="AB58" s="627"/>
      <c r="AC58" s="627"/>
      <c r="AD58" s="627"/>
      <c r="AE58" s="627"/>
      <c r="AF58" s="627"/>
      <c r="AG58" s="627"/>
      <c r="AH58" s="627"/>
      <c r="AI58" s="627"/>
      <c r="AJ58" s="627"/>
      <c r="AK58" s="627"/>
      <c r="AL58" s="627"/>
      <c r="AM58" s="627"/>
      <c r="AN58" s="627"/>
      <c r="AO58" s="627"/>
      <c r="AP58" s="627"/>
      <c r="AQ58" s="627"/>
    </row>
    <row r="59" spans="1:50" ht="11.25" customHeight="1">
      <c r="A59" s="756"/>
      <c r="B59" s="757"/>
      <c r="C59" s="757"/>
      <c r="D59" s="757"/>
      <c r="E59" s="757"/>
      <c r="K59" s="627"/>
      <c r="L59" s="627"/>
      <c r="M59" s="627"/>
      <c r="N59" s="627"/>
      <c r="O59" s="627"/>
      <c r="P59" s="627"/>
      <c r="Q59" s="627"/>
      <c r="R59" s="627"/>
      <c r="S59" s="627"/>
      <c r="T59" s="627"/>
      <c r="U59" s="627"/>
      <c r="V59" s="627"/>
      <c r="W59" s="627"/>
      <c r="X59" s="627"/>
      <c r="Y59" s="627"/>
      <c r="Z59" s="627"/>
      <c r="AA59" s="627"/>
      <c r="AB59" s="627"/>
      <c r="AC59" s="627"/>
      <c r="AD59" s="627"/>
      <c r="AE59" s="627"/>
      <c r="AF59" s="627"/>
      <c r="AG59" s="627"/>
      <c r="AH59" s="627"/>
      <c r="AI59" s="627"/>
      <c r="AJ59" s="627"/>
      <c r="AK59" s="627"/>
      <c r="AL59" s="627"/>
      <c r="AM59" s="627"/>
      <c r="AN59" s="627"/>
      <c r="AO59" s="627"/>
      <c r="AP59" s="627"/>
      <c r="AQ59" s="627"/>
    </row>
    <row r="60" spans="1:50" ht="11.25" customHeight="1">
      <c r="A60" s="756"/>
      <c r="B60" s="757"/>
      <c r="C60" s="757"/>
      <c r="D60" s="757"/>
      <c r="E60" s="757"/>
      <c r="K60" s="627"/>
      <c r="L60" s="627"/>
      <c r="M60" s="627"/>
      <c r="N60" s="627"/>
      <c r="O60" s="627"/>
      <c r="P60" s="627"/>
      <c r="Q60" s="627"/>
      <c r="R60" s="627"/>
      <c r="S60" s="627"/>
      <c r="T60" s="627"/>
      <c r="U60" s="627"/>
      <c r="V60" s="627"/>
      <c r="W60" s="627"/>
      <c r="X60" s="627"/>
      <c r="Y60" s="627"/>
      <c r="Z60" s="627"/>
      <c r="AA60" s="627"/>
      <c r="AB60" s="627"/>
      <c r="AC60" s="627"/>
      <c r="AD60" s="627"/>
      <c r="AE60" s="627"/>
      <c r="AF60" s="627"/>
      <c r="AG60" s="627"/>
      <c r="AH60" s="627"/>
      <c r="AI60" s="627"/>
      <c r="AJ60" s="627"/>
      <c r="AK60" s="627"/>
      <c r="AL60" s="627"/>
      <c r="AM60" s="627"/>
      <c r="AN60" s="627"/>
      <c r="AO60" s="627"/>
      <c r="AP60" s="627"/>
      <c r="AQ60" s="627"/>
    </row>
    <row r="61" spans="1:50" ht="11.25" customHeight="1">
      <c r="A61" s="756"/>
      <c r="B61" s="757"/>
      <c r="C61" s="757"/>
      <c r="D61" s="757"/>
      <c r="E61" s="757"/>
      <c r="K61" s="627"/>
      <c r="L61" s="627"/>
      <c r="M61" s="627"/>
      <c r="N61" s="627"/>
      <c r="O61" s="627"/>
      <c r="P61" s="627"/>
      <c r="Q61" s="627"/>
      <c r="R61" s="627"/>
      <c r="S61" s="627"/>
      <c r="T61" s="627"/>
      <c r="U61" s="627"/>
      <c r="V61" s="627"/>
      <c r="W61" s="627"/>
      <c r="X61" s="627"/>
      <c r="Y61" s="627"/>
      <c r="Z61" s="627"/>
      <c r="AA61" s="627"/>
      <c r="AB61" s="627"/>
      <c r="AC61" s="627"/>
      <c r="AD61" s="627"/>
      <c r="AE61" s="627"/>
      <c r="AF61" s="627"/>
      <c r="AG61" s="627"/>
      <c r="AH61" s="627"/>
      <c r="AI61" s="627"/>
      <c r="AJ61" s="627"/>
      <c r="AK61" s="627"/>
      <c r="AL61" s="627"/>
      <c r="AM61" s="627"/>
      <c r="AN61" s="627"/>
      <c r="AO61" s="627"/>
      <c r="AP61" s="627"/>
      <c r="AQ61" s="627"/>
    </row>
    <row r="62" spans="1:50" ht="11.25" customHeight="1">
      <c r="A62" s="756"/>
      <c r="B62" s="757"/>
      <c r="C62" s="757"/>
      <c r="D62" s="757"/>
      <c r="E62" s="757"/>
      <c r="K62" s="627"/>
      <c r="L62" s="627"/>
      <c r="M62" s="627"/>
      <c r="N62" s="627"/>
      <c r="O62" s="627"/>
      <c r="P62" s="627"/>
      <c r="Q62" s="627"/>
      <c r="R62" s="627"/>
      <c r="S62" s="627"/>
      <c r="T62" s="627"/>
      <c r="U62" s="627"/>
      <c r="V62" s="627"/>
      <c r="W62" s="627"/>
      <c r="X62" s="627"/>
      <c r="Y62" s="627"/>
      <c r="Z62" s="627"/>
      <c r="AA62" s="627"/>
      <c r="AB62" s="627"/>
      <c r="AC62" s="627"/>
      <c r="AD62" s="627"/>
      <c r="AE62" s="627"/>
      <c r="AF62" s="627"/>
      <c r="AG62" s="627"/>
      <c r="AH62" s="627"/>
      <c r="AI62" s="627"/>
      <c r="AJ62" s="627"/>
      <c r="AK62" s="627"/>
      <c r="AL62" s="627"/>
      <c r="AM62" s="627"/>
      <c r="AN62" s="627"/>
      <c r="AO62" s="627"/>
      <c r="AP62" s="627"/>
      <c r="AQ62" s="627"/>
    </row>
    <row r="63" spans="1:50" ht="11.25" customHeight="1">
      <c r="A63" s="756"/>
      <c r="B63" s="757"/>
      <c r="C63" s="757"/>
      <c r="D63" s="757"/>
      <c r="E63" s="757"/>
      <c r="K63" s="627"/>
      <c r="L63" s="627"/>
      <c r="M63" s="627"/>
      <c r="N63" s="627"/>
      <c r="O63" s="627"/>
      <c r="P63" s="627"/>
      <c r="Q63" s="627"/>
      <c r="R63" s="627"/>
      <c r="S63" s="627"/>
      <c r="T63" s="627"/>
      <c r="U63" s="627"/>
      <c r="V63" s="627"/>
      <c r="W63" s="627"/>
      <c r="X63" s="627"/>
      <c r="Y63" s="627"/>
      <c r="Z63" s="627"/>
      <c r="AA63" s="627"/>
      <c r="AB63" s="627"/>
      <c r="AC63" s="627"/>
      <c r="AD63" s="627"/>
      <c r="AE63" s="627"/>
      <c r="AF63" s="627"/>
      <c r="AG63" s="627"/>
      <c r="AH63" s="627"/>
      <c r="AI63" s="627"/>
      <c r="AJ63" s="627"/>
      <c r="AK63" s="627"/>
      <c r="AL63" s="627"/>
      <c r="AM63" s="627"/>
      <c r="AN63" s="627"/>
      <c r="AO63" s="627"/>
      <c r="AP63" s="627"/>
      <c r="AQ63" s="627"/>
    </row>
    <row r="64" spans="1:50" ht="11.25" customHeight="1">
      <c r="A64" s="756"/>
      <c r="B64" s="757"/>
      <c r="C64" s="757"/>
      <c r="D64" s="757"/>
      <c r="E64" s="757"/>
      <c r="K64" s="627"/>
      <c r="L64" s="627"/>
      <c r="M64" s="627"/>
      <c r="N64" s="627"/>
      <c r="O64" s="627"/>
      <c r="P64" s="627"/>
      <c r="Q64" s="627"/>
      <c r="R64" s="627"/>
      <c r="S64" s="627"/>
      <c r="T64" s="627"/>
      <c r="U64" s="627"/>
      <c r="V64" s="627"/>
      <c r="W64" s="627"/>
      <c r="X64" s="627"/>
      <c r="Y64" s="627"/>
      <c r="Z64" s="627"/>
      <c r="AA64" s="627"/>
      <c r="AB64" s="627"/>
      <c r="AC64" s="627"/>
      <c r="AD64" s="627"/>
      <c r="AE64" s="627"/>
      <c r="AF64" s="627"/>
      <c r="AG64" s="627"/>
      <c r="AH64" s="627"/>
      <c r="AI64" s="627"/>
      <c r="AJ64" s="627"/>
      <c r="AK64" s="627"/>
      <c r="AL64" s="627"/>
      <c r="AM64" s="627"/>
      <c r="AN64" s="627"/>
      <c r="AO64" s="627"/>
      <c r="AP64" s="627"/>
      <c r="AQ64" s="627"/>
    </row>
    <row r="65" spans="1:50" ht="11.25" customHeight="1">
      <c r="A65" s="756"/>
      <c r="B65" s="757"/>
      <c r="C65" s="757"/>
      <c r="D65" s="757"/>
      <c r="E65" s="757"/>
      <c r="K65" s="627"/>
      <c r="L65" s="627"/>
      <c r="M65" s="627"/>
      <c r="N65" s="627"/>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row>
    <row r="66" spans="1:50" ht="11.25" customHeight="1">
      <c r="A66" s="756"/>
      <c r="B66" s="757"/>
      <c r="C66" s="757"/>
      <c r="D66" s="757"/>
      <c r="E66" s="75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627"/>
      <c r="AJ66" s="627"/>
      <c r="AK66" s="627"/>
      <c r="AL66" s="627"/>
      <c r="AM66" s="627"/>
      <c r="AN66" s="627"/>
      <c r="AO66" s="627"/>
      <c r="AP66" s="627"/>
      <c r="AQ66" s="627"/>
    </row>
    <row r="67" spans="1:50" ht="11.25" customHeight="1">
      <c r="A67" s="756"/>
      <c r="B67" s="757"/>
      <c r="C67" s="757"/>
      <c r="D67" s="757"/>
      <c r="E67" s="757"/>
      <c r="K67" s="627"/>
      <c r="L67" s="627"/>
      <c r="M67" s="627"/>
      <c r="N67" s="627"/>
      <c r="O67" s="627"/>
      <c r="P67" s="627"/>
      <c r="Q67" s="627"/>
      <c r="R67" s="627"/>
      <c r="S67" s="627"/>
      <c r="T67" s="627"/>
      <c r="U67" s="627"/>
      <c r="V67" s="627"/>
      <c r="W67" s="627"/>
      <c r="X67" s="627"/>
      <c r="Y67" s="627"/>
      <c r="Z67" s="627"/>
      <c r="AA67" s="627"/>
      <c r="AB67" s="627"/>
      <c r="AC67" s="627"/>
      <c r="AD67" s="627"/>
      <c r="AE67" s="627"/>
      <c r="AF67" s="627"/>
      <c r="AG67" s="627"/>
      <c r="AH67" s="627"/>
      <c r="AI67" s="627"/>
      <c r="AJ67" s="627"/>
      <c r="AK67" s="627"/>
      <c r="AL67" s="627"/>
      <c r="AM67" s="627"/>
      <c r="AN67" s="627"/>
      <c r="AO67" s="627"/>
      <c r="AP67" s="627"/>
      <c r="AQ67" s="627"/>
    </row>
    <row r="68" spans="1:50" ht="11.25" customHeight="1">
      <c r="A68" s="756"/>
      <c r="B68" s="757"/>
      <c r="C68" s="757"/>
      <c r="D68" s="757"/>
      <c r="E68" s="757"/>
      <c r="K68" s="627"/>
      <c r="L68" s="627"/>
      <c r="M68" s="627"/>
      <c r="N68" s="627"/>
      <c r="O68" s="627"/>
      <c r="P68" s="627"/>
      <c r="Q68" s="627"/>
      <c r="R68" s="627"/>
      <c r="S68" s="627"/>
      <c r="T68" s="627"/>
      <c r="U68" s="627"/>
      <c r="V68" s="627"/>
      <c r="W68" s="627"/>
      <c r="X68" s="627"/>
      <c r="Y68" s="627"/>
      <c r="Z68" s="627"/>
      <c r="AA68" s="627"/>
      <c r="AB68" s="627"/>
      <c r="AC68" s="627"/>
      <c r="AD68" s="627"/>
      <c r="AE68" s="627"/>
      <c r="AF68" s="627"/>
      <c r="AG68" s="627"/>
      <c r="AH68" s="627"/>
      <c r="AI68" s="627"/>
      <c r="AJ68" s="627"/>
      <c r="AK68" s="627"/>
      <c r="AL68" s="627"/>
      <c r="AM68" s="627"/>
      <c r="AN68" s="627"/>
      <c r="AO68" s="627"/>
      <c r="AP68" s="627"/>
      <c r="AQ68" s="627"/>
    </row>
    <row r="69" spans="1:50" ht="11.25" customHeight="1">
      <c r="A69" s="756"/>
      <c r="B69" s="757"/>
      <c r="C69" s="757"/>
      <c r="D69" s="757"/>
      <c r="E69" s="757"/>
      <c r="K69" s="627"/>
      <c r="L69" s="627"/>
      <c r="M69" s="627"/>
      <c r="N69" s="627"/>
      <c r="O69" s="627"/>
      <c r="P69" s="627"/>
      <c r="Q69" s="627"/>
      <c r="R69" s="627"/>
      <c r="S69" s="627"/>
      <c r="T69" s="627"/>
      <c r="U69" s="627"/>
      <c r="V69" s="627"/>
      <c r="W69" s="627"/>
      <c r="X69" s="627"/>
      <c r="Y69" s="627"/>
      <c r="Z69" s="627"/>
      <c r="AA69" s="627"/>
      <c r="AB69" s="627"/>
      <c r="AC69" s="627"/>
      <c r="AD69" s="627"/>
      <c r="AE69" s="627"/>
      <c r="AF69" s="627"/>
      <c r="AG69" s="627"/>
      <c r="AH69" s="627"/>
      <c r="AI69" s="627"/>
      <c r="AJ69" s="627"/>
      <c r="AK69" s="627"/>
      <c r="AL69" s="627"/>
      <c r="AM69" s="627"/>
      <c r="AN69" s="627"/>
      <c r="AO69" s="627"/>
      <c r="AP69" s="627"/>
      <c r="AQ69" s="627"/>
    </row>
    <row r="70" spans="1:50" ht="11.25" customHeight="1">
      <c r="A70" s="756"/>
      <c r="B70" s="757"/>
      <c r="C70" s="757"/>
      <c r="D70" s="757"/>
      <c r="E70" s="757"/>
      <c r="K70" s="627"/>
      <c r="L70" s="627"/>
      <c r="M70" s="627"/>
      <c r="N70" s="627"/>
      <c r="AB70" s="627"/>
      <c r="AC70" s="627"/>
      <c r="AD70" s="627"/>
      <c r="AE70" s="627"/>
      <c r="AF70" s="627"/>
      <c r="AG70" s="627"/>
      <c r="AH70" s="627"/>
      <c r="AI70" s="627"/>
      <c r="AJ70" s="627"/>
      <c r="AK70" s="627"/>
      <c r="AL70" s="627"/>
      <c r="AM70" s="627"/>
      <c r="AN70" s="627"/>
      <c r="AO70" s="627"/>
      <c r="AP70" s="627"/>
      <c r="AQ70" s="627"/>
    </row>
    <row r="71" spans="1:50" ht="11.25" customHeight="1">
      <c r="A71" s="756"/>
      <c r="B71" s="757"/>
      <c r="C71" s="762" t="s">
        <v>356</v>
      </c>
      <c r="D71" s="757"/>
      <c r="E71" s="757"/>
      <c r="K71" s="627"/>
      <c r="L71" s="627"/>
      <c r="M71" s="627"/>
      <c r="N71" s="627"/>
      <c r="P71" s="762" t="s">
        <v>357</v>
      </c>
      <c r="X71" s="627"/>
      <c r="Y71" s="627"/>
      <c r="Z71" s="627"/>
      <c r="AA71" s="627"/>
      <c r="AB71" s="627"/>
      <c r="AC71" s="627"/>
      <c r="AD71" s="627"/>
      <c r="AE71" s="627"/>
      <c r="AF71" s="627"/>
      <c r="AG71" s="627"/>
      <c r="AH71" s="627"/>
      <c r="AI71" s="627"/>
      <c r="AJ71" s="627"/>
      <c r="AK71" s="627"/>
      <c r="AL71" s="627"/>
      <c r="AM71" s="627"/>
      <c r="AN71" s="627"/>
      <c r="AO71" s="627"/>
      <c r="AP71" s="627"/>
      <c r="AQ71" s="627"/>
    </row>
    <row r="72" spans="1:50" ht="11.25" customHeight="1">
      <c r="A72" s="756"/>
      <c r="B72" s="757"/>
      <c r="C72" s="792">
        <v>2018</v>
      </c>
      <c r="D72" s="793">
        <v>2019</v>
      </c>
      <c r="E72" s="793">
        <v>2020</v>
      </c>
      <c r="F72" s="793">
        <v>2021</v>
      </c>
      <c r="G72" s="793">
        <v>2022</v>
      </c>
      <c r="H72" s="793">
        <v>2023</v>
      </c>
      <c r="I72" s="793">
        <v>2024</v>
      </c>
      <c r="J72" s="794">
        <v>2025</v>
      </c>
      <c r="K72" s="627"/>
      <c r="L72" s="627"/>
      <c r="M72" s="627"/>
      <c r="N72" s="627"/>
      <c r="P72" s="764" t="s">
        <v>358</v>
      </c>
      <c r="Q72" s="765">
        <v>2011</v>
      </c>
      <c r="R72" s="765">
        <v>2012</v>
      </c>
      <c r="S72" s="765">
        <v>2013</v>
      </c>
      <c r="T72" s="765">
        <v>2014</v>
      </c>
      <c r="U72" s="765">
        <v>2015</v>
      </c>
      <c r="V72" s="765">
        <v>2016</v>
      </c>
      <c r="W72" s="765">
        <v>2017</v>
      </c>
      <c r="X72" s="765">
        <v>2018</v>
      </c>
      <c r="Y72" s="765">
        <v>2019</v>
      </c>
      <c r="Z72" s="765">
        <v>2020</v>
      </c>
      <c r="AA72" s="765">
        <v>2021</v>
      </c>
      <c r="AB72" s="765">
        <v>2022</v>
      </c>
      <c r="AC72" s="765">
        <v>2023</v>
      </c>
      <c r="AD72" s="765">
        <v>2024</v>
      </c>
      <c r="AE72" s="795">
        <v>2025</v>
      </c>
      <c r="AF72" s="627"/>
      <c r="AG72" s="627"/>
      <c r="AH72" s="627"/>
      <c r="AI72" s="627"/>
      <c r="AJ72" s="627"/>
      <c r="AK72" s="627"/>
      <c r="AL72" s="627"/>
      <c r="AM72" s="627"/>
      <c r="AN72" s="627"/>
      <c r="AO72" s="627"/>
      <c r="AP72" s="627"/>
      <c r="AQ72" s="627"/>
      <c r="AR72" s="627"/>
      <c r="AS72" s="627"/>
      <c r="AT72" s="627"/>
      <c r="AU72" s="627"/>
      <c r="AV72" s="627"/>
      <c r="AW72" s="627"/>
      <c r="AX72" s="627"/>
    </row>
    <row r="73" spans="1:50" ht="11.25" customHeight="1">
      <c r="A73" s="756"/>
      <c r="B73" s="809" t="s">
        <v>590</v>
      </c>
      <c r="C73" s="800">
        <v>0.39879024135222108</v>
      </c>
      <c r="D73" s="801">
        <v>1.1651407566628307</v>
      </c>
      <c r="E73" s="801">
        <v>1.4754977010338572</v>
      </c>
      <c r="F73" s="801">
        <v>4.0341409089454254</v>
      </c>
      <c r="G73" s="801">
        <v>9.4583111506402524</v>
      </c>
      <c r="H73" s="801">
        <v>8.9004876408293274</v>
      </c>
      <c r="I73" s="801">
        <v>10.781215002574619</v>
      </c>
      <c r="J73" s="802">
        <v>0</v>
      </c>
      <c r="K73" s="627"/>
      <c r="L73" s="627"/>
      <c r="M73" s="627"/>
      <c r="N73" s="627"/>
      <c r="O73" s="764" t="s">
        <v>590</v>
      </c>
      <c r="P73" s="800">
        <v>3.395635588571488</v>
      </c>
      <c r="Q73" s="801">
        <v>1.859878856825931</v>
      </c>
      <c r="R73" s="801">
        <v>3.1255531171186859</v>
      </c>
      <c r="S73" s="801">
        <v>3.2881473093115772</v>
      </c>
      <c r="T73" s="801">
        <v>7.590910485216332</v>
      </c>
      <c r="U73" s="801">
        <v>8.1918222914569228</v>
      </c>
      <c r="V73" s="801">
        <v>9.8752501148294325</v>
      </c>
      <c r="W73" s="801">
        <v>14.408908626166602</v>
      </c>
      <c r="X73" s="801">
        <v>14.141279984811176</v>
      </c>
      <c r="Y73" s="801">
        <v>13.862103431343373</v>
      </c>
      <c r="Z73" s="801">
        <v>14.688701114528634</v>
      </c>
      <c r="AA73" s="801">
        <v>21.003760939535422</v>
      </c>
      <c r="AB73" s="801">
        <v>13.274716742958853</v>
      </c>
      <c r="AC73" s="801">
        <v>6.6555854227155233</v>
      </c>
      <c r="AD73" s="801">
        <v>2.9275190974140579</v>
      </c>
      <c r="AE73" s="802">
        <v>0</v>
      </c>
      <c r="AF73" s="627"/>
      <c r="AG73" s="627"/>
      <c r="AH73" s="627"/>
      <c r="AI73" s="627"/>
      <c r="AJ73" s="627"/>
      <c r="AK73" s="627"/>
      <c r="AL73" s="627"/>
      <c r="AM73" s="627"/>
      <c r="AN73" s="627"/>
      <c r="AO73" s="627"/>
      <c r="AP73" s="627"/>
      <c r="AQ73" s="627"/>
      <c r="AR73" s="627"/>
      <c r="AS73" s="627"/>
      <c r="AT73" s="627"/>
      <c r="AU73" s="627"/>
      <c r="AV73" s="627"/>
      <c r="AW73" s="627"/>
      <c r="AX73" s="627"/>
    </row>
    <row r="74" spans="1:50" ht="11.25" customHeight="1">
      <c r="A74" s="756"/>
      <c r="B74" s="810" t="s">
        <v>271</v>
      </c>
      <c r="C74" s="803">
        <v>0.48684527844070202</v>
      </c>
      <c r="D74" s="804">
        <v>1.7149243949577242</v>
      </c>
      <c r="E74" s="804">
        <v>1.9817253263395893</v>
      </c>
      <c r="F74" s="804">
        <v>4.8727113816433967</v>
      </c>
      <c r="G74" s="804">
        <v>10.170842188026537</v>
      </c>
      <c r="H74" s="804">
        <v>13.487745418131087</v>
      </c>
      <c r="I74" s="804">
        <v>11.885554902814107</v>
      </c>
      <c r="J74" s="805">
        <v>0.14988900000000002</v>
      </c>
      <c r="K74" s="627"/>
      <c r="L74" s="627"/>
      <c r="M74" s="627"/>
      <c r="N74" s="627"/>
      <c r="O74" s="796" t="s">
        <v>271</v>
      </c>
      <c r="P74" s="803">
        <v>7.1847888896148433</v>
      </c>
      <c r="Q74" s="804">
        <v>2.6990177006897857</v>
      </c>
      <c r="R74" s="804">
        <v>4.2909072442958696</v>
      </c>
      <c r="S74" s="804">
        <v>3.9314001990051173</v>
      </c>
      <c r="T74" s="804">
        <v>8.9260111863845903</v>
      </c>
      <c r="U74" s="804">
        <v>12.070779250929112</v>
      </c>
      <c r="V74" s="804">
        <v>15.63565470111579</v>
      </c>
      <c r="W74" s="804">
        <v>17.075777198112714</v>
      </c>
      <c r="X74" s="804">
        <v>18.633248344018025</v>
      </c>
      <c r="Y74" s="804">
        <v>20.580232113475589</v>
      </c>
      <c r="Z74" s="804">
        <v>20.867761172130002</v>
      </c>
      <c r="AA74" s="804">
        <v>25.819887149671594</v>
      </c>
      <c r="AB74" s="804">
        <v>13.977825020930039</v>
      </c>
      <c r="AC74" s="804">
        <v>9.9432156967372052</v>
      </c>
      <c r="AD74" s="804">
        <v>3.5129963272634988</v>
      </c>
      <c r="AE74" s="805">
        <v>2.568612525E-2</v>
      </c>
      <c r="AF74" s="627"/>
      <c r="AG74" s="627"/>
      <c r="AH74" s="627"/>
      <c r="AI74" s="627"/>
      <c r="AJ74" s="627"/>
      <c r="AK74" s="627"/>
      <c r="AL74" s="627"/>
      <c r="AM74" s="627"/>
      <c r="AN74" s="627"/>
      <c r="AO74" s="627"/>
      <c r="AP74" s="627"/>
      <c r="AQ74" s="627"/>
      <c r="AR74" s="627"/>
      <c r="AS74" s="627"/>
      <c r="AT74" s="627"/>
      <c r="AU74" s="627"/>
      <c r="AV74" s="627"/>
      <c r="AW74" s="627"/>
      <c r="AX74" s="627"/>
    </row>
    <row r="75" spans="1:50" ht="11.25" customHeight="1">
      <c r="A75" s="756"/>
      <c r="B75" s="810" t="s">
        <v>272</v>
      </c>
      <c r="C75" s="797">
        <v>0.46932517991024642</v>
      </c>
      <c r="D75" s="798">
        <v>1.4030312927675597</v>
      </c>
      <c r="E75" s="798">
        <v>1.9321926812235399</v>
      </c>
      <c r="F75" s="798">
        <v>5.6030559244708451</v>
      </c>
      <c r="G75" s="798">
        <v>11.476878418779139</v>
      </c>
      <c r="H75" s="798">
        <v>10.752747843765793</v>
      </c>
      <c r="I75" s="798">
        <v>9.7647964154234117</v>
      </c>
      <c r="J75" s="799">
        <v>0.27389999999999998</v>
      </c>
      <c r="K75" s="627"/>
      <c r="L75" s="627"/>
      <c r="M75" s="627"/>
      <c r="N75" s="627"/>
      <c r="O75" s="796" t="s">
        <v>272</v>
      </c>
      <c r="P75" s="797">
        <v>9.0282038581700697</v>
      </c>
      <c r="Q75" s="798">
        <v>3.4960689393059692</v>
      </c>
      <c r="R75" s="798">
        <v>4.63589443019222</v>
      </c>
      <c r="S75" s="798">
        <v>4.487078509179308</v>
      </c>
      <c r="T75" s="798">
        <v>10.055691471288654</v>
      </c>
      <c r="U75" s="798">
        <v>14.359460908194839</v>
      </c>
      <c r="V75" s="798">
        <v>15.466045836106359</v>
      </c>
      <c r="W75" s="798">
        <v>14.074900077164878</v>
      </c>
      <c r="X75" s="798">
        <v>17.214867974439411</v>
      </c>
      <c r="Y75" s="798">
        <v>15.937812477920124</v>
      </c>
      <c r="Z75" s="798">
        <v>17.451137696541718</v>
      </c>
      <c r="AA75" s="798">
        <v>26.644161297032149</v>
      </c>
      <c r="AB75" s="798">
        <v>15.788103160270918</v>
      </c>
      <c r="AC75" s="798">
        <v>7.9765603040951651</v>
      </c>
      <c r="AD75" s="798">
        <v>2.6410872380016932</v>
      </c>
      <c r="AE75" s="799">
        <v>5.6100000000000004E-2</v>
      </c>
      <c r="AF75" s="627"/>
      <c r="AG75" s="627"/>
      <c r="AH75" s="627"/>
      <c r="AI75" s="627"/>
      <c r="AJ75" s="627"/>
      <c r="AK75" s="627"/>
      <c r="AL75" s="627"/>
      <c r="AM75" s="627"/>
      <c r="AN75" s="627"/>
      <c r="AO75" s="627"/>
      <c r="AP75" s="627"/>
      <c r="AQ75" s="627"/>
      <c r="AR75" s="627"/>
      <c r="AS75" s="627"/>
      <c r="AT75" s="627"/>
      <c r="AU75" s="627"/>
      <c r="AV75" s="627"/>
      <c r="AW75" s="627"/>
      <c r="AX75" s="627"/>
    </row>
    <row r="76" spans="1:50" ht="11.25" customHeight="1">
      <c r="A76" s="756"/>
      <c r="B76" s="810" t="s">
        <v>273</v>
      </c>
      <c r="C76" s="803">
        <v>0.45761315479488046</v>
      </c>
      <c r="D76" s="804">
        <v>1.1075870564124246</v>
      </c>
      <c r="E76" s="804">
        <v>2.3303066262143362</v>
      </c>
      <c r="F76" s="804">
        <v>7.2817266594793209</v>
      </c>
      <c r="G76" s="804">
        <v>13.21423447733406</v>
      </c>
      <c r="H76" s="804">
        <v>12.15742929572591</v>
      </c>
      <c r="I76" s="804">
        <v>13.853532786876759</v>
      </c>
      <c r="J76" s="805">
        <v>1.3294114524000002</v>
      </c>
      <c r="K76" s="627"/>
      <c r="L76" s="627"/>
      <c r="M76" s="627"/>
      <c r="N76" s="627"/>
      <c r="O76" s="796" t="s">
        <v>273</v>
      </c>
      <c r="P76" s="803">
        <v>5.1831798544225522</v>
      </c>
      <c r="Q76" s="804">
        <v>2.6230692471483037</v>
      </c>
      <c r="R76" s="804">
        <v>6.5370317210553628</v>
      </c>
      <c r="S76" s="804">
        <v>2.5037835656042056</v>
      </c>
      <c r="T76" s="804">
        <v>10.70871792311917</v>
      </c>
      <c r="U76" s="804">
        <v>12.206165905505884</v>
      </c>
      <c r="V76" s="804">
        <v>16.171018462869107</v>
      </c>
      <c r="W76" s="804">
        <v>14.371618921655807</v>
      </c>
      <c r="X76" s="804">
        <v>17.630988368183967</v>
      </c>
      <c r="Y76" s="804">
        <v>13.1476437043953</v>
      </c>
      <c r="Z76" s="804">
        <v>26.140176574610045</v>
      </c>
      <c r="AA76" s="804">
        <v>34.655099049560889</v>
      </c>
      <c r="AB76" s="804">
        <v>16.91845598866616</v>
      </c>
      <c r="AC76" s="804">
        <v>9.5532381114354123</v>
      </c>
      <c r="AD76" s="804">
        <v>3.6247250149314887</v>
      </c>
      <c r="AE76" s="805">
        <v>0.51441748656000008</v>
      </c>
      <c r="AF76" s="627"/>
      <c r="AG76" s="627"/>
      <c r="AH76" s="627"/>
      <c r="AI76" s="627"/>
      <c r="AJ76" s="627"/>
      <c r="AK76" s="627"/>
      <c r="AL76" s="627"/>
      <c r="AM76" s="627"/>
      <c r="AN76" s="627"/>
      <c r="AO76" s="627"/>
      <c r="AP76" s="627"/>
      <c r="AQ76" s="627"/>
      <c r="AR76" s="627"/>
      <c r="AS76" s="627"/>
      <c r="AT76" s="627"/>
      <c r="AU76" s="627"/>
      <c r="AV76" s="627"/>
      <c r="AW76" s="627"/>
      <c r="AX76" s="627"/>
    </row>
    <row r="77" spans="1:50" ht="11.25" customHeight="1">
      <c r="A77" s="756"/>
      <c r="B77" s="810" t="s">
        <v>591</v>
      </c>
      <c r="C77" s="797">
        <v>0.4242275608926061</v>
      </c>
      <c r="D77" s="798">
        <v>1.2104658971340452</v>
      </c>
      <c r="E77" s="798">
        <v>3.4872668206624557</v>
      </c>
      <c r="F77" s="798">
        <v>9.1526003567928154</v>
      </c>
      <c r="G77" s="798">
        <v>20.918887587143733</v>
      </c>
      <c r="H77" s="798">
        <v>20.015465382317476</v>
      </c>
      <c r="I77" s="798">
        <v>38.376257155737555</v>
      </c>
      <c r="J77" s="799">
        <v>0.93500000020000007</v>
      </c>
      <c r="K77" s="627"/>
      <c r="L77" s="627"/>
      <c r="M77" s="627"/>
      <c r="N77" s="627"/>
      <c r="O77" s="796" t="s">
        <v>591</v>
      </c>
      <c r="P77" s="797">
        <v>3.572431989477737</v>
      </c>
      <c r="Q77" s="798">
        <v>2.1571866103064821</v>
      </c>
      <c r="R77" s="798">
        <v>8.3898677545002069</v>
      </c>
      <c r="S77" s="798">
        <v>1.5143882806389666</v>
      </c>
      <c r="T77" s="798">
        <v>5.0838619583471258</v>
      </c>
      <c r="U77" s="798">
        <v>10.767311314292266</v>
      </c>
      <c r="V77" s="798">
        <v>9.0584148112376965</v>
      </c>
      <c r="W77" s="798">
        <v>15.433136485464939</v>
      </c>
      <c r="X77" s="798">
        <v>20.66957725359449</v>
      </c>
      <c r="Y77" s="798">
        <v>12.538650843041298</v>
      </c>
      <c r="Z77" s="798">
        <v>32.834955421723144</v>
      </c>
      <c r="AA77" s="798">
        <v>44.143408066561463</v>
      </c>
      <c r="AB77" s="798">
        <v>32.588234533532173</v>
      </c>
      <c r="AC77" s="798">
        <v>18.470889024241384</v>
      </c>
      <c r="AD77" s="798">
        <v>11.1355761657271</v>
      </c>
      <c r="AE77" s="799">
        <v>6.1760267380000004E-2</v>
      </c>
      <c r="AF77" s="627"/>
      <c r="AG77" s="627"/>
      <c r="AH77" s="627"/>
      <c r="AI77" s="627"/>
      <c r="AJ77" s="627"/>
      <c r="AK77" s="627"/>
      <c r="AL77" s="627"/>
      <c r="AM77" s="627"/>
      <c r="AN77" s="627"/>
      <c r="AO77" s="627"/>
      <c r="AP77" s="627"/>
      <c r="AQ77" s="627"/>
      <c r="AR77" s="627"/>
      <c r="AS77" s="627"/>
      <c r="AT77" s="627"/>
      <c r="AU77" s="627"/>
      <c r="AV77" s="627"/>
      <c r="AW77" s="627"/>
      <c r="AX77" s="627"/>
    </row>
    <row r="78" spans="1:50" ht="11.25" customHeight="1">
      <c r="A78" s="756"/>
      <c r="B78" s="810" t="s">
        <v>592</v>
      </c>
      <c r="C78" s="803">
        <v>0.49305198345195711</v>
      </c>
      <c r="D78" s="804">
        <v>0.50858824982748807</v>
      </c>
      <c r="E78" s="804">
        <v>0</v>
      </c>
      <c r="F78" s="804">
        <v>5.2621831353162811</v>
      </c>
      <c r="G78" s="804">
        <v>0</v>
      </c>
      <c r="H78" s="804">
        <v>2.9344973591016519</v>
      </c>
      <c r="I78" s="804">
        <v>0</v>
      </c>
      <c r="J78" s="805">
        <v>0</v>
      </c>
      <c r="K78" s="627"/>
      <c r="L78" s="627"/>
      <c r="M78" s="627"/>
      <c r="N78" s="627"/>
      <c r="O78" s="796" t="s">
        <v>592</v>
      </c>
      <c r="P78" s="803">
        <v>0</v>
      </c>
      <c r="Q78" s="804">
        <v>0</v>
      </c>
      <c r="R78" s="804">
        <v>0</v>
      </c>
      <c r="S78" s="804">
        <v>0</v>
      </c>
      <c r="T78" s="804">
        <v>0</v>
      </c>
      <c r="U78" s="804">
        <v>0</v>
      </c>
      <c r="V78" s="804">
        <v>0</v>
      </c>
      <c r="W78" s="804">
        <v>0</v>
      </c>
      <c r="X78" s="804">
        <v>17.712116662214846</v>
      </c>
      <c r="Y78" s="804">
        <v>6.0871414849317231</v>
      </c>
      <c r="Z78" s="804">
        <v>0</v>
      </c>
      <c r="AA78" s="804">
        <v>33.234305031151571</v>
      </c>
      <c r="AB78" s="804">
        <v>0</v>
      </c>
      <c r="AC78" s="804">
        <v>2.2099614464156883</v>
      </c>
      <c r="AD78" s="804">
        <v>0</v>
      </c>
      <c r="AE78" s="805">
        <v>0</v>
      </c>
      <c r="AF78" s="627"/>
      <c r="AG78" s="627"/>
      <c r="AH78" s="627"/>
      <c r="AI78" s="627"/>
      <c r="AJ78" s="627"/>
      <c r="AK78" s="627"/>
      <c r="AL78" s="627"/>
      <c r="AM78" s="627"/>
      <c r="AN78" s="627"/>
      <c r="AO78" s="627"/>
      <c r="AP78" s="627"/>
      <c r="AQ78" s="627"/>
      <c r="AR78" s="627"/>
      <c r="AS78" s="627"/>
      <c r="AT78" s="627"/>
      <c r="AU78" s="627"/>
      <c r="AV78" s="627"/>
      <c r="AW78" s="627"/>
      <c r="AX78" s="627"/>
    </row>
    <row r="79" spans="1:50" ht="11.25" customHeight="1">
      <c r="A79" s="756"/>
      <c r="B79" s="811" t="s">
        <v>359</v>
      </c>
      <c r="C79" s="806">
        <v>2.7298533988426135</v>
      </c>
      <c r="D79" s="807">
        <v>7.1097376477620724</v>
      </c>
      <c r="E79" s="807">
        <v>11.206989155473778</v>
      </c>
      <c r="F79" s="807">
        <v>36.20641836664808</v>
      </c>
      <c r="G79" s="807">
        <v>65.239153821923722</v>
      </c>
      <c r="H79" s="807">
        <v>68.24837293987126</v>
      </c>
      <c r="I79" s="807">
        <v>84.661356263426455</v>
      </c>
      <c r="J79" s="808">
        <v>2.6882004526000003</v>
      </c>
      <c r="K79" s="627"/>
      <c r="L79" s="627"/>
      <c r="M79" s="627"/>
      <c r="N79" s="627"/>
      <c r="O79" s="792" t="s">
        <v>360</v>
      </c>
      <c r="P79" s="806">
        <v>28.364240180256687</v>
      </c>
      <c r="Q79" s="807">
        <v>12.835221354276474</v>
      </c>
      <c r="R79" s="807">
        <v>26.979254267162347</v>
      </c>
      <c r="S79" s="807">
        <v>15.724797863739175</v>
      </c>
      <c r="T79" s="807">
        <v>42.365193024355875</v>
      </c>
      <c r="U79" s="807">
        <v>57.595539670379026</v>
      </c>
      <c r="V79" s="807">
        <v>66.206383926158395</v>
      </c>
      <c r="W79" s="807">
        <v>75.364341308564946</v>
      </c>
      <c r="X79" s="807">
        <v>106.00207858726191</v>
      </c>
      <c r="Y79" s="807">
        <v>82.153584055107402</v>
      </c>
      <c r="Z79" s="807">
        <v>111.98273197953355</v>
      </c>
      <c r="AA79" s="807">
        <v>185.50062153351308</v>
      </c>
      <c r="AB79" s="807">
        <v>92.547335446358147</v>
      </c>
      <c r="AC79" s="807">
        <v>54.809450005640386</v>
      </c>
      <c r="AD79" s="807">
        <v>23.841903843337839</v>
      </c>
      <c r="AE79" s="808">
        <v>0.65796387918999999</v>
      </c>
      <c r="AF79" s="627"/>
      <c r="AG79" s="627"/>
      <c r="AH79" s="627"/>
      <c r="AI79" s="627"/>
      <c r="AJ79" s="627"/>
      <c r="AK79" s="627"/>
      <c r="AL79" s="627"/>
      <c r="AM79" s="627"/>
      <c r="AN79" s="627"/>
      <c r="AO79" s="627"/>
      <c r="AP79" s="627"/>
      <c r="AQ79" s="627"/>
      <c r="AR79" s="627"/>
      <c r="AS79" s="627"/>
      <c r="AT79" s="627"/>
      <c r="AU79" s="627"/>
      <c r="AV79" s="627"/>
      <c r="AW79" s="627"/>
      <c r="AX79" s="627"/>
    </row>
    <row r="80" spans="1:50" ht="11.25" customHeight="1">
      <c r="A80" s="756"/>
      <c r="B80" s="780" t="s">
        <v>371</v>
      </c>
      <c r="C80" s="757"/>
      <c r="D80" s="757"/>
      <c r="E80" s="757"/>
      <c r="O80" s="780" t="s">
        <v>371</v>
      </c>
      <c r="AA80" s="627"/>
      <c r="AE80" s="627"/>
      <c r="AF80" s="627"/>
      <c r="AG80" s="627"/>
    </row>
    <row r="81" spans="1:33" ht="11.25" customHeight="1">
      <c r="A81" s="756"/>
      <c r="B81" s="780"/>
      <c r="C81" s="757"/>
      <c r="D81" s="757"/>
      <c r="E81" s="757"/>
      <c r="AE81" s="627"/>
      <c r="AF81" s="627"/>
      <c r="AG81" s="627"/>
    </row>
    <row r="82" spans="1:33" ht="11.25" customHeight="1">
      <c r="A82" s="756"/>
      <c r="B82" s="780"/>
      <c r="C82" s="757"/>
      <c r="D82" s="757"/>
      <c r="E82" s="757"/>
      <c r="AE82" s="627"/>
      <c r="AF82" s="627"/>
      <c r="AG82" s="627"/>
    </row>
    <row r="83" spans="1:33" ht="11.25" customHeight="1">
      <c r="A83" s="756"/>
      <c r="B83" s="780"/>
      <c r="C83" s="757"/>
      <c r="D83" s="757"/>
      <c r="E83" s="757"/>
      <c r="AE83" s="627"/>
      <c r="AF83" s="627"/>
      <c r="AG83" s="627"/>
    </row>
    <row r="84" spans="1:33" ht="11.25" customHeight="1">
      <c r="A84" s="756"/>
      <c r="B84" s="780"/>
      <c r="C84" s="757"/>
      <c r="D84" s="757"/>
      <c r="E84" s="757"/>
      <c r="AE84" s="627"/>
      <c r="AF84" s="627"/>
      <c r="AG84" s="627"/>
    </row>
    <row r="85" spans="1:33" ht="11.25" customHeight="1">
      <c r="A85" s="756"/>
      <c r="B85" s="780"/>
      <c r="C85" s="757"/>
      <c r="D85" s="757"/>
      <c r="E85" s="757"/>
      <c r="AE85" s="627"/>
      <c r="AF85" s="627"/>
      <c r="AG85" s="627"/>
    </row>
    <row r="86" spans="1:33" ht="11.25" customHeight="1">
      <c r="A86" s="756"/>
      <c r="B86" s="780"/>
      <c r="C86" s="757"/>
      <c r="D86" s="757"/>
      <c r="E86" s="757"/>
      <c r="AE86" s="627"/>
      <c r="AF86" s="627"/>
      <c r="AG86" s="627"/>
    </row>
    <row r="87" spans="1:33" ht="11.25" customHeight="1">
      <c r="A87" s="756"/>
      <c r="B87" s="780"/>
      <c r="C87" s="757"/>
      <c r="D87" s="757"/>
      <c r="E87" s="757"/>
      <c r="AE87" s="627"/>
      <c r="AF87" s="627"/>
      <c r="AG87" s="627"/>
    </row>
    <row r="88" spans="1:33" ht="11.25" customHeight="1">
      <c r="A88" s="756"/>
      <c r="B88" s="780"/>
      <c r="C88" s="757"/>
      <c r="D88" s="757"/>
      <c r="E88" s="757"/>
    </row>
    <row r="89" spans="1:33" ht="11.25" customHeight="1">
      <c r="A89" s="756"/>
      <c r="B89" s="780"/>
      <c r="C89" s="757"/>
      <c r="D89" s="757"/>
      <c r="E89" s="757"/>
    </row>
    <row r="90" spans="1:33" ht="11.25" customHeight="1">
      <c r="A90" s="756"/>
      <c r="B90" s="780"/>
      <c r="C90" s="757"/>
      <c r="D90" s="757"/>
      <c r="E90" s="757"/>
    </row>
    <row r="91" spans="1:33" ht="11.25" customHeight="1">
      <c r="A91" s="756"/>
      <c r="B91" s="780"/>
      <c r="C91" s="757"/>
      <c r="D91" s="757"/>
      <c r="E91" s="757"/>
    </row>
    <row r="92" spans="1:33" ht="11.25" customHeight="1">
      <c r="A92" s="756"/>
      <c r="B92" s="780"/>
      <c r="C92" s="757"/>
      <c r="D92" s="757"/>
      <c r="E92" s="757"/>
    </row>
    <row r="93" spans="1:33" ht="11.25" customHeight="1">
      <c r="A93" s="756"/>
      <c r="B93" s="780"/>
      <c r="C93" s="757"/>
      <c r="D93" s="757"/>
      <c r="E93" s="757"/>
    </row>
    <row r="94" spans="1:33" ht="11.25" customHeight="1">
      <c r="A94" s="756"/>
      <c r="B94" s="780"/>
      <c r="C94" s="757"/>
      <c r="D94" s="757"/>
      <c r="E94" s="757"/>
    </row>
    <row r="95" spans="1:33" ht="11.25" customHeight="1">
      <c r="A95" s="756"/>
      <c r="B95" s="780"/>
      <c r="C95" s="757"/>
      <c r="D95" s="757"/>
      <c r="E95" s="757"/>
    </row>
    <row r="96" spans="1:33" ht="11.25" customHeight="1">
      <c r="A96" s="756"/>
      <c r="B96" s="780"/>
      <c r="C96" s="757"/>
      <c r="D96" s="757"/>
      <c r="E96" s="757"/>
    </row>
    <row r="97" spans="1:79" ht="11.25" customHeight="1">
      <c r="A97" s="756"/>
      <c r="B97" s="757"/>
      <c r="C97" s="757"/>
      <c r="D97" s="757"/>
      <c r="E97" s="757"/>
    </row>
    <row r="98" spans="1:79" ht="11.25" customHeight="1">
      <c r="A98" s="756"/>
      <c r="B98" s="757"/>
      <c r="C98" s="757"/>
      <c r="D98" s="757"/>
      <c r="E98" s="757"/>
    </row>
    <row r="99" spans="1:79" ht="11.25" customHeight="1">
      <c r="A99" s="756"/>
      <c r="B99" s="757"/>
      <c r="C99" s="757"/>
      <c r="D99" s="757"/>
      <c r="E99" s="757"/>
    </row>
    <row r="100" spans="1:79" ht="11.25" customHeight="1">
      <c r="A100" s="756"/>
      <c r="B100" s="757"/>
      <c r="C100" s="757"/>
      <c r="D100" s="757"/>
      <c r="E100" s="757"/>
    </row>
    <row r="101" spans="1:79" ht="11.25" customHeight="1">
      <c r="A101" s="756"/>
      <c r="B101" s="757"/>
      <c r="C101" s="757"/>
      <c r="D101" s="757"/>
      <c r="E101" s="757"/>
      <c r="V101" s="627"/>
    </row>
    <row r="102" spans="1:79" ht="11.25" customHeight="1">
      <c r="A102" s="756"/>
      <c r="B102" s="812"/>
      <c r="C102" s="762" t="s">
        <v>361</v>
      </c>
      <c r="D102" s="812"/>
      <c r="E102" s="812"/>
      <c r="F102" s="813"/>
      <c r="G102" s="812"/>
      <c r="H102" s="812"/>
      <c r="I102" s="812"/>
      <c r="J102" s="812"/>
      <c r="K102" s="812"/>
      <c r="L102" s="812"/>
      <c r="M102" s="812"/>
      <c r="N102" s="812"/>
      <c r="O102" s="812"/>
      <c r="P102" s="812"/>
      <c r="V102" s="627"/>
    </row>
    <row r="103" spans="1:79" ht="11.25" customHeight="1">
      <c r="A103" s="756"/>
      <c r="B103" s="814"/>
      <c r="C103" s="764">
        <v>1997</v>
      </c>
      <c r="D103" s="765">
        <v>1998</v>
      </c>
      <c r="E103" s="765">
        <v>1999</v>
      </c>
      <c r="F103" s="765">
        <v>2000</v>
      </c>
      <c r="G103" s="765">
        <v>2001</v>
      </c>
      <c r="H103" s="765">
        <v>2002</v>
      </c>
      <c r="I103" s="765">
        <v>2003</v>
      </c>
      <c r="J103" s="765">
        <v>2004</v>
      </c>
      <c r="K103" s="765">
        <v>2005</v>
      </c>
      <c r="L103" s="765">
        <v>2006</v>
      </c>
      <c r="M103" s="765">
        <v>2007</v>
      </c>
      <c r="N103" s="765">
        <v>2008</v>
      </c>
      <c r="O103" s="765">
        <v>2009</v>
      </c>
      <c r="P103" s="765">
        <v>2010</v>
      </c>
      <c r="Q103" s="765">
        <v>2011</v>
      </c>
      <c r="R103" s="765">
        <v>2012</v>
      </c>
      <c r="S103" s="765">
        <v>2013</v>
      </c>
      <c r="T103" s="765">
        <v>2014</v>
      </c>
      <c r="U103" s="765">
        <v>2015</v>
      </c>
      <c r="V103" s="765">
        <v>2016</v>
      </c>
      <c r="W103" s="765">
        <v>2017</v>
      </c>
      <c r="X103" s="765">
        <v>2018</v>
      </c>
      <c r="Y103" s="765">
        <v>2019</v>
      </c>
      <c r="Z103" s="765">
        <v>2020</v>
      </c>
      <c r="AA103" s="765">
        <v>2021</v>
      </c>
      <c r="AB103" s="765">
        <v>2022</v>
      </c>
      <c r="AC103" s="765">
        <v>2023</v>
      </c>
      <c r="AD103" s="765">
        <v>2024</v>
      </c>
      <c r="AE103" s="627"/>
      <c r="AF103" s="627"/>
      <c r="AG103" s="627"/>
      <c r="AH103" s="627"/>
      <c r="AI103" s="627"/>
      <c r="AJ103" s="627"/>
      <c r="AK103" s="627"/>
      <c r="AL103" s="627"/>
      <c r="AM103" s="627"/>
      <c r="AN103" s="627"/>
      <c r="AO103" s="627"/>
      <c r="AP103" s="627"/>
      <c r="AQ103" s="627"/>
      <c r="AR103" s="627"/>
      <c r="AS103" s="627"/>
      <c r="AT103" s="627"/>
      <c r="AU103" s="627"/>
      <c r="AV103" s="627"/>
      <c r="AW103" s="627"/>
      <c r="AX103" s="627"/>
      <c r="AY103" s="627"/>
      <c r="AZ103" s="627"/>
      <c r="BA103" s="627"/>
      <c r="BB103" s="627"/>
      <c r="BC103" s="627"/>
      <c r="BD103" s="627"/>
      <c r="BE103" s="627"/>
      <c r="BF103" s="627"/>
      <c r="BG103" s="627"/>
      <c r="BH103" s="627"/>
      <c r="BI103" s="627"/>
      <c r="BJ103" s="627"/>
      <c r="BK103" s="627"/>
      <c r="BL103" s="627"/>
      <c r="BM103" s="627"/>
      <c r="BN103" s="627"/>
      <c r="BO103" s="627"/>
      <c r="BP103" s="627"/>
      <c r="BQ103" s="627"/>
      <c r="BR103" s="627"/>
      <c r="BS103" s="627"/>
      <c r="BT103" s="627"/>
      <c r="BU103" s="627"/>
      <c r="BV103" s="627"/>
      <c r="BW103" s="627"/>
      <c r="BX103" s="627"/>
      <c r="BY103" s="627"/>
      <c r="BZ103" s="627"/>
      <c r="CA103" s="627"/>
    </row>
    <row r="104" spans="1:79" s="812" customFormat="1" ht="11.25" customHeight="1">
      <c r="A104" s="815"/>
      <c r="B104" s="816" t="s">
        <v>362</v>
      </c>
      <c r="C104" s="817">
        <v>7.5432493934188685</v>
      </c>
      <c r="D104" s="818">
        <v>12.22298095715043</v>
      </c>
      <c r="E104" s="818">
        <v>32.922545580300671</v>
      </c>
      <c r="F104" s="818">
        <v>45.674189200508621</v>
      </c>
      <c r="G104" s="818">
        <v>40.728826109861025</v>
      </c>
      <c r="H104" s="818">
        <v>10.560626735961074</v>
      </c>
      <c r="I104" s="818">
        <v>11.182051399806056</v>
      </c>
      <c r="J104" s="818">
        <v>15.829547103605337</v>
      </c>
      <c r="K104" s="818">
        <v>24.908009687503682</v>
      </c>
      <c r="L104" s="818">
        <v>33.329517702770048</v>
      </c>
      <c r="M104" s="818">
        <v>35.078972969907383</v>
      </c>
      <c r="N104" s="818">
        <v>32.772535751114212</v>
      </c>
      <c r="O104" s="818">
        <v>20.121666985116139</v>
      </c>
      <c r="P104" s="818">
        <v>18.961948808150836</v>
      </c>
      <c r="Q104" s="818">
        <v>21.361402585912895</v>
      </c>
      <c r="R104" s="818">
        <v>25.681142464183282</v>
      </c>
      <c r="S104" s="818">
        <v>24.668091830850869</v>
      </c>
      <c r="T104" s="818">
        <v>29.929341176284989</v>
      </c>
      <c r="U104" s="818">
        <v>45.430793090832026</v>
      </c>
      <c r="V104" s="818">
        <v>46.465709256054659</v>
      </c>
      <c r="W104" s="818">
        <v>44.523107829987197</v>
      </c>
      <c r="X104" s="818">
        <v>66.802089965008321</v>
      </c>
      <c r="Y104" s="818">
        <v>70.722179588286352</v>
      </c>
      <c r="Z104" s="818">
        <v>89.764042650495924</v>
      </c>
      <c r="AA104" s="818">
        <v>116.80700439289953</v>
      </c>
      <c r="AB104" s="818">
        <v>137.70389368174142</v>
      </c>
      <c r="AC104" s="818">
        <v>100.83157293789579</v>
      </c>
      <c r="AD104" s="819">
        <v>67.334969389268394</v>
      </c>
      <c r="AE104" s="627"/>
      <c r="AF104" s="627"/>
      <c r="AG104" s="627"/>
      <c r="AH104" s="627"/>
      <c r="AI104" s="627"/>
      <c r="AJ104" s="627"/>
      <c r="AK104" s="627"/>
      <c r="AL104" s="627"/>
      <c r="AM104" s="627"/>
      <c r="AN104" s="627"/>
      <c r="AO104" s="627"/>
      <c r="AP104" s="627"/>
      <c r="AQ104" s="627"/>
      <c r="AR104" s="627"/>
      <c r="AS104" s="627"/>
      <c r="AT104" s="627"/>
      <c r="AU104" s="627"/>
      <c r="AV104" s="627"/>
      <c r="AW104" s="627"/>
      <c r="AX104" s="627"/>
      <c r="AY104" s="627"/>
      <c r="AZ104" s="627"/>
      <c r="BA104" s="627"/>
      <c r="BB104" s="627"/>
      <c r="BC104" s="627"/>
      <c r="BD104" s="627"/>
      <c r="BE104" s="627"/>
      <c r="BF104" s="627"/>
      <c r="BG104" s="627"/>
      <c r="BH104" s="627"/>
      <c r="BI104" s="627"/>
      <c r="BJ104" s="627"/>
      <c r="BK104" s="627"/>
      <c r="BL104" s="627"/>
      <c r="BM104" s="627"/>
      <c r="BN104" s="627"/>
      <c r="BO104" s="627"/>
      <c r="BP104" s="627"/>
      <c r="BQ104" s="627"/>
      <c r="BR104" s="627"/>
      <c r="BS104" s="627"/>
      <c r="BT104" s="627"/>
      <c r="BU104" s="627"/>
      <c r="BV104" s="627"/>
      <c r="BW104" s="627"/>
      <c r="BX104" s="627"/>
      <c r="BY104" s="627"/>
      <c r="BZ104" s="627"/>
      <c r="CA104" s="627"/>
    </row>
    <row r="105" spans="1:79" s="812" customFormat="1" ht="11.25" customHeight="1">
      <c r="A105" s="815"/>
      <c r="B105" s="820" t="s">
        <v>363</v>
      </c>
      <c r="C105" s="821">
        <v>6.7612422634984295</v>
      </c>
      <c r="D105" s="822">
        <v>5.3564335765556814</v>
      </c>
      <c r="E105" s="822">
        <v>7.8099821157009091</v>
      </c>
      <c r="F105" s="822">
        <v>16.080275785980866</v>
      </c>
      <c r="G105" s="822">
        <v>40.487314798497188</v>
      </c>
      <c r="H105" s="822">
        <v>64.436645308946751</v>
      </c>
      <c r="I105" s="822">
        <v>54.342420312594456</v>
      </c>
      <c r="J105" s="822">
        <v>32.517740729793964</v>
      </c>
      <c r="K105" s="822">
        <v>19.418217415803824</v>
      </c>
      <c r="L105" s="822">
        <v>24.222558138666567</v>
      </c>
      <c r="M105" s="822">
        <v>32.628960176331894</v>
      </c>
      <c r="N105" s="822">
        <v>38.842044662836621</v>
      </c>
      <c r="O105" s="822">
        <v>47.337940332639278</v>
      </c>
      <c r="P105" s="822">
        <v>42.094671353014093</v>
      </c>
      <c r="Q105" s="822">
        <v>35.255779287354031</v>
      </c>
      <c r="R105" s="822">
        <v>30.239501286109604</v>
      </c>
      <c r="S105" s="822">
        <v>32.813233232919181</v>
      </c>
      <c r="T105" s="822">
        <v>30.621260470758344</v>
      </c>
      <c r="U105" s="822">
        <v>31.358975812367706</v>
      </c>
      <c r="V105" s="822">
        <v>45.342977224638936</v>
      </c>
      <c r="W105" s="822">
        <v>52.991005541173642</v>
      </c>
      <c r="X105" s="822">
        <v>53.418596832564241</v>
      </c>
      <c r="Y105" s="822">
        <v>61.674394093987779</v>
      </c>
      <c r="Z105" s="822">
        <v>73.67957879187297</v>
      </c>
      <c r="AA105" s="822">
        <v>76.292283705005644</v>
      </c>
      <c r="AB105" s="822">
        <v>111.06675248393528</v>
      </c>
      <c r="AC105" s="822">
        <v>179.54256385469884</v>
      </c>
      <c r="AD105" s="823">
        <v>187.7428074425213</v>
      </c>
      <c r="AE105" s="627"/>
      <c r="AF105" s="627"/>
      <c r="AG105" s="627"/>
      <c r="AH105" s="627"/>
      <c r="AI105" s="627"/>
      <c r="AJ105" s="627"/>
      <c r="AK105" s="627"/>
      <c r="AL105" s="627"/>
      <c r="AM105" s="627"/>
      <c r="AN105" s="627"/>
      <c r="AO105" s="627"/>
      <c r="AP105" s="627"/>
      <c r="AQ105" s="627"/>
      <c r="AR105" s="627"/>
      <c r="AS105" s="627"/>
      <c r="AT105" s="627"/>
      <c r="AU105" s="627"/>
      <c r="AV105" s="627"/>
      <c r="AW105" s="627"/>
      <c r="AX105" s="627"/>
      <c r="AY105" s="627"/>
      <c r="AZ105" s="627"/>
      <c r="BA105" s="627"/>
      <c r="BB105" s="627"/>
      <c r="BC105" s="627"/>
      <c r="BD105" s="627"/>
      <c r="BE105" s="627"/>
      <c r="BF105" s="627"/>
      <c r="BG105" s="627"/>
      <c r="BH105" s="627"/>
      <c r="BI105" s="627"/>
      <c r="BJ105" s="627"/>
      <c r="BK105" s="627"/>
      <c r="BL105" s="627"/>
      <c r="BM105" s="627"/>
      <c r="BN105" s="627"/>
      <c r="BO105" s="627"/>
      <c r="BP105" s="627"/>
      <c r="BQ105" s="627"/>
      <c r="BR105" s="627"/>
      <c r="BS105" s="627"/>
      <c r="BT105" s="627"/>
      <c r="BU105" s="627"/>
      <c r="BV105" s="627"/>
      <c r="BW105" s="627"/>
      <c r="BX105" s="627"/>
      <c r="BY105" s="627"/>
      <c r="BZ105" s="627"/>
      <c r="CA105" s="627"/>
    </row>
    <row r="106" spans="1:79" s="812" customFormat="1" ht="11.25" customHeight="1">
      <c r="A106" s="815"/>
      <c r="B106" s="824" t="s">
        <v>364</v>
      </c>
      <c r="C106" s="825">
        <v>6.6297123001999996</v>
      </c>
      <c r="D106" s="826">
        <v>9.914443325151149</v>
      </c>
      <c r="E106" s="826">
        <v>7.703572958716725</v>
      </c>
      <c r="F106" s="826">
        <v>4.6186490285741026</v>
      </c>
      <c r="G106" s="826">
        <v>0.46223561530899288</v>
      </c>
      <c r="H106" s="826">
        <v>1.3119900821723092</v>
      </c>
      <c r="I106" s="826">
        <v>5.8327495046253413</v>
      </c>
      <c r="J106" s="826">
        <v>17.204277769709925</v>
      </c>
      <c r="K106" s="826">
        <v>23.404809783587197</v>
      </c>
      <c r="L106" s="826">
        <v>14.00268234218656</v>
      </c>
      <c r="M106" s="826">
        <v>5.5542223732758416</v>
      </c>
      <c r="N106" s="826">
        <v>4.7407612014081488</v>
      </c>
      <c r="O106" s="826">
        <v>7.5809795049713742</v>
      </c>
      <c r="P106" s="826">
        <v>11.009286669887567</v>
      </c>
      <c r="Q106" s="826">
        <v>12.253404976232082</v>
      </c>
      <c r="R106" s="826">
        <v>12.834613618896032</v>
      </c>
      <c r="S106" s="826">
        <v>10.204801794292326</v>
      </c>
      <c r="T106" s="826">
        <v>7.4728665349805619</v>
      </c>
      <c r="U106" s="826">
        <v>6.0859416940733189</v>
      </c>
      <c r="V106" s="826">
        <v>7.7336520780374096</v>
      </c>
      <c r="W106" s="826">
        <v>7.4722737836113531</v>
      </c>
      <c r="X106" s="826">
        <v>5.9769427814991998</v>
      </c>
      <c r="Y106" s="826">
        <v>8.5270771378223653</v>
      </c>
      <c r="Z106" s="826">
        <v>9.4391584819715959</v>
      </c>
      <c r="AA106" s="826">
        <v>9.4720557288885878</v>
      </c>
      <c r="AB106" s="826">
        <v>10.401691449101119</v>
      </c>
      <c r="AC106" s="826">
        <v>16.578756074181218</v>
      </c>
      <c r="AD106" s="827">
        <v>23.012305214758253</v>
      </c>
      <c r="AE106" s="627"/>
      <c r="AF106" s="627"/>
      <c r="AG106" s="627"/>
      <c r="AH106" s="627"/>
      <c r="AI106" s="627"/>
      <c r="AJ106" s="627"/>
      <c r="AK106" s="627"/>
      <c r="AL106" s="627"/>
      <c r="AM106" s="627"/>
      <c r="AN106" s="627"/>
      <c r="AO106" s="627"/>
      <c r="AP106" s="627"/>
      <c r="AQ106" s="627"/>
      <c r="AR106" s="627"/>
      <c r="AS106" s="627"/>
      <c r="AT106" s="627"/>
      <c r="AU106" s="627"/>
      <c r="AV106" s="627"/>
      <c r="AW106" s="627"/>
      <c r="AX106" s="627"/>
      <c r="AY106" s="627"/>
      <c r="AZ106" s="627"/>
      <c r="BA106" s="627"/>
      <c r="BB106" s="627"/>
      <c r="BC106" s="627"/>
      <c r="BD106" s="627"/>
      <c r="BE106" s="627"/>
      <c r="BF106" s="627"/>
      <c r="BG106" s="627"/>
      <c r="BH106" s="627"/>
      <c r="BI106" s="627"/>
      <c r="BJ106" s="627"/>
      <c r="BK106" s="627"/>
      <c r="BL106" s="627"/>
      <c r="BM106" s="627"/>
      <c r="BN106" s="627"/>
      <c r="BO106" s="627"/>
      <c r="BP106" s="627"/>
      <c r="BQ106" s="627"/>
      <c r="BR106" s="627"/>
      <c r="BS106" s="627"/>
      <c r="BT106" s="627"/>
      <c r="BU106" s="627"/>
      <c r="BV106" s="627"/>
      <c r="BW106" s="627"/>
      <c r="BX106" s="627"/>
      <c r="BY106" s="627"/>
      <c r="BZ106" s="627"/>
      <c r="CA106" s="627"/>
    </row>
    <row r="107" spans="1:79" s="812" customFormat="1" ht="11.25" hidden="1" customHeight="1">
      <c r="A107" s="815"/>
      <c r="B107" s="824" t="s">
        <v>365</v>
      </c>
      <c r="C107" s="828">
        <v>0</v>
      </c>
      <c r="D107" s="829">
        <v>0</v>
      </c>
      <c r="E107" s="829">
        <v>0</v>
      </c>
      <c r="F107" s="829">
        <v>0</v>
      </c>
      <c r="G107" s="829">
        <v>0</v>
      </c>
      <c r="H107" s="829">
        <v>0</v>
      </c>
      <c r="I107" s="829">
        <v>0</v>
      </c>
      <c r="J107" s="829">
        <v>0</v>
      </c>
      <c r="K107" s="829">
        <v>0</v>
      </c>
      <c r="L107" s="829">
        <v>0</v>
      </c>
      <c r="M107" s="829">
        <v>0</v>
      </c>
      <c r="N107" s="829">
        <v>0</v>
      </c>
      <c r="O107" s="829">
        <v>0</v>
      </c>
      <c r="P107" s="829">
        <v>0</v>
      </c>
      <c r="Q107" s="829">
        <v>0</v>
      </c>
      <c r="R107" s="829">
        <v>0</v>
      </c>
      <c r="S107" s="829">
        <v>0</v>
      </c>
      <c r="T107" s="829">
        <v>0</v>
      </c>
      <c r="U107" s="829">
        <v>0</v>
      </c>
      <c r="V107" s="829">
        <v>0</v>
      </c>
      <c r="W107" s="829">
        <v>0</v>
      </c>
      <c r="X107" s="829">
        <v>0</v>
      </c>
      <c r="Y107" s="829">
        <v>0</v>
      </c>
      <c r="Z107" s="829">
        <v>0</v>
      </c>
      <c r="AA107" s="829">
        <v>0</v>
      </c>
      <c r="AB107" s="829">
        <v>0</v>
      </c>
      <c r="AC107" s="829">
        <v>0</v>
      </c>
      <c r="AD107" s="830">
        <v>0</v>
      </c>
      <c r="AE107" s="627"/>
      <c r="AF107" s="627"/>
      <c r="AG107" s="627"/>
      <c r="AH107" s="627"/>
      <c r="AI107" s="627"/>
      <c r="AJ107" s="627"/>
      <c r="AK107" s="627"/>
      <c r="AL107" s="627"/>
      <c r="AM107" s="627"/>
      <c r="AN107" s="627"/>
      <c r="AO107" s="627"/>
      <c r="AP107" s="627"/>
      <c r="AQ107" s="627"/>
      <c r="AR107" s="627"/>
      <c r="AS107" s="627"/>
      <c r="AT107" s="627"/>
      <c r="AU107" s="627"/>
      <c r="AV107" s="627"/>
      <c r="AW107" s="627"/>
      <c r="AX107" s="627"/>
      <c r="AY107" s="627"/>
      <c r="AZ107" s="627"/>
      <c r="BA107" s="627"/>
      <c r="BB107" s="627"/>
      <c r="BC107" s="627"/>
      <c r="BD107" s="627"/>
      <c r="BE107" s="627"/>
      <c r="BF107" s="627"/>
      <c r="BG107" s="627"/>
      <c r="BH107" s="627"/>
      <c r="BI107" s="627"/>
      <c r="BJ107" s="627"/>
      <c r="BK107" s="627"/>
      <c r="BL107" s="627"/>
      <c r="BM107" s="627"/>
      <c r="BN107" s="627"/>
      <c r="BO107" s="627"/>
      <c r="BP107" s="627"/>
      <c r="BQ107" s="627"/>
      <c r="BR107" s="627"/>
      <c r="BS107" s="627"/>
      <c r="BT107" s="627"/>
      <c r="BU107" s="627"/>
      <c r="BV107" s="627"/>
      <c r="BW107" s="627"/>
      <c r="BX107" s="627"/>
      <c r="BY107" s="627"/>
      <c r="BZ107" s="627"/>
      <c r="CA107" s="627"/>
    </row>
    <row r="108" spans="1:79" s="812" customFormat="1" ht="11.25" customHeight="1">
      <c r="A108" s="815"/>
      <c r="B108" s="780" t="s">
        <v>371</v>
      </c>
      <c r="C108" s="627"/>
      <c r="D108" s="627"/>
      <c r="E108" s="627"/>
      <c r="F108" s="627"/>
      <c r="G108" s="627"/>
      <c r="H108" s="627"/>
      <c r="I108" s="627"/>
      <c r="J108" s="627"/>
      <c r="K108" s="627"/>
      <c r="L108" s="627"/>
      <c r="M108" s="627"/>
      <c r="N108" s="627"/>
      <c r="O108" s="627"/>
      <c r="P108" s="627"/>
      <c r="Q108" s="627"/>
      <c r="R108" s="627"/>
      <c r="S108" s="627"/>
      <c r="T108" s="627"/>
      <c r="U108" s="627"/>
      <c r="V108" s="627"/>
      <c r="W108" s="627"/>
      <c r="X108" s="627"/>
      <c r="Y108" s="627"/>
      <c r="Z108" s="627"/>
      <c r="AA108" s="627"/>
      <c r="AB108" s="627"/>
      <c r="AC108" s="627"/>
      <c r="AD108" s="627"/>
      <c r="AE108" s="627"/>
      <c r="AF108" s="627"/>
      <c r="AG108" s="627"/>
      <c r="AH108" s="627"/>
      <c r="AI108" s="627"/>
      <c r="AJ108" s="627"/>
      <c r="AK108" s="627"/>
      <c r="AL108" s="627"/>
      <c r="AM108" s="627"/>
      <c r="AN108" s="627"/>
      <c r="AO108" s="627"/>
      <c r="AP108" s="627"/>
      <c r="AQ108" s="627"/>
      <c r="AR108" s="627"/>
      <c r="AS108" s="627"/>
      <c r="AT108" s="627"/>
      <c r="AU108" s="627"/>
      <c r="AV108" s="627"/>
      <c r="AW108" s="627"/>
      <c r="AX108" s="627"/>
      <c r="AY108" s="627"/>
      <c r="AZ108" s="627"/>
      <c r="BA108" s="627"/>
      <c r="BB108" s="627"/>
      <c r="BC108" s="627"/>
      <c r="BD108" s="627"/>
      <c r="BE108" s="627"/>
      <c r="BF108" s="627"/>
      <c r="BG108" s="627"/>
      <c r="BH108" s="627"/>
      <c r="BI108" s="627"/>
      <c r="BJ108" s="627"/>
      <c r="BK108" s="627"/>
      <c r="BL108" s="627"/>
      <c r="BM108" s="627"/>
      <c r="BN108" s="627"/>
      <c r="BO108" s="627"/>
      <c r="BP108" s="627"/>
      <c r="BQ108" s="627"/>
      <c r="BR108" s="627"/>
      <c r="BS108" s="627"/>
      <c r="BT108" s="627"/>
      <c r="BU108" s="627"/>
      <c r="BV108" s="627"/>
      <c r="BW108" s="627"/>
      <c r="BX108" s="627"/>
      <c r="BY108" s="627"/>
      <c r="BZ108" s="627"/>
      <c r="CA108" s="627"/>
    </row>
    <row r="109" spans="1:79" s="812" customFormat="1" ht="11.25" customHeight="1">
      <c r="A109" s="815"/>
      <c r="B109" s="780"/>
      <c r="C109" s="627"/>
      <c r="D109" s="627"/>
      <c r="E109" s="627"/>
      <c r="F109" s="627"/>
      <c r="G109" s="627"/>
      <c r="H109" s="627"/>
      <c r="I109" s="627"/>
      <c r="J109" s="627"/>
      <c r="K109" s="627"/>
      <c r="L109" s="627"/>
      <c r="M109" s="627"/>
      <c r="N109" s="627"/>
      <c r="O109" s="627"/>
      <c r="P109" s="627"/>
      <c r="Q109" s="627"/>
      <c r="R109" s="627"/>
      <c r="S109" s="627"/>
      <c r="T109" s="627"/>
      <c r="U109" s="627"/>
      <c r="V109" s="627"/>
      <c r="W109" s="627"/>
      <c r="X109" s="627"/>
      <c r="Y109" s="627"/>
      <c r="Z109" s="627"/>
      <c r="AA109" s="627"/>
      <c r="AB109" s="627"/>
      <c r="AC109" s="627"/>
      <c r="AD109" s="627"/>
      <c r="AE109" s="627"/>
      <c r="AF109" s="627"/>
      <c r="AG109" s="627"/>
      <c r="AH109" s="627"/>
      <c r="AI109" s="627"/>
      <c r="AJ109" s="627"/>
      <c r="AK109" s="627"/>
      <c r="AL109" s="627"/>
      <c r="AM109" s="627"/>
      <c r="AN109" s="627"/>
      <c r="AO109" s="627"/>
      <c r="AP109" s="627"/>
      <c r="AQ109" s="627"/>
      <c r="AR109" s="627"/>
      <c r="AS109" s="627"/>
      <c r="AT109" s="627"/>
      <c r="AU109" s="627"/>
      <c r="AV109" s="627"/>
      <c r="AW109" s="627"/>
      <c r="AX109" s="627"/>
      <c r="AY109" s="627"/>
      <c r="AZ109" s="627"/>
      <c r="BA109" s="627"/>
      <c r="BB109" s="627"/>
      <c r="BC109" s="627"/>
      <c r="BD109" s="627"/>
      <c r="BE109" s="627"/>
      <c r="BF109" s="627"/>
      <c r="BG109" s="627"/>
      <c r="BH109" s="627"/>
      <c r="BI109" s="627"/>
      <c r="BJ109" s="627"/>
      <c r="BK109" s="627"/>
      <c r="BL109" s="627"/>
      <c r="BM109" s="627"/>
      <c r="BN109" s="627"/>
      <c r="BO109" s="627"/>
      <c r="BP109" s="627"/>
      <c r="BQ109" s="627"/>
      <c r="BR109" s="627"/>
      <c r="BS109" s="627"/>
      <c r="BT109" s="627"/>
      <c r="BU109" s="627"/>
      <c r="BV109" s="627"/>
      <c r="BW109" s="627"/>
      <c r="BX109" s="627"/>
      <c r="BY109" s="627"/>
      <c r="BZ109" s="627"/>
      <c r="CA109" s="627"/>
    </row>
    <row r="110" spans="1:79" s="812" customFormat="1" ht="11.25" customHeight="1">
      <c r="A110" s="815"/>
      <c r="B110" s="780"/>
      <c r="C110" s="627"/>
      <c r="D110" s="627"/>
      <c r="E110" s="627"/>
      <c r="F110" s="627"/>
      <c r="G110" s="627"/>
      <c r="H110" s="627"/>
      <c r="I110" s="627"/>
      <c r="J110" s="627"/>
      <c r="K110" s="627"/>
      <c r="L110" s="627"/>
      <c r="M110" s="627"/>
      <c r="N110" s="627"/>
      <c r="O110" s="627"/>
      <c r="P110" s="627"/>
      <c r="Q110" s="627"/>
      <c r="R110" s="627"/>
      <c r="S110" s="627"/>
      <c r="T110" s="627"/>
      <c r="U110" s="627"/>
      <c r="V110" s="627"/>
      <c r="W110" s="627"/>
      <c r="X110" s="627"/>
      <c r="Y110" s="627"/>
      <c r="Z110" s="627"/>
      <c r="AA110" s="627"/>
      <c r="AB110" s="627"/>
      <c r="AC110" s="627"/>
      <c r="AD110" s="627"/>
      <c r="AE110" s="627"/>
      <c r="AF110" s="627"/>
      <c r="AG110" s="627"/>
      <c r="AH110" s="627"/>
      <c r="AI110" s="627"/>
      <c r="AJ110" s="627"/>
      <c r="AK110" s="627"/>
      <c r="AL110" s="627"/>
      <c r="AM110" s="627"/>
      <c r="AN110" s="627"/>
      <c r="AO110" s="627"/>
      <c r="AP110" s="627"/>
      <c r="AQ110" s="627"/>
      <c r="AR110" s="627"/>
      <c r="AS110" s="627"/>
      <c r="AT110" s="627"/>
      <c r="AU110" s="627"/>
      <c r="AV110" s="627"/>
      <c r="AW110" s="627"/>
      <c r="AX110" s="627"/>
      <c r="AY110" s="627"/>
      <c r="AZ110" s="627"/>
      <c r="BA110" s="627"/>
      <c r="BB110" s="627"/>
      <c r="BC110" s="627"/>
      <c r="BD110" s="627"/>
      <c r="BE110" s="627"/>
      <c r="BF110" s="627"/>
      <c r="BG110" s="627"/>
      <c r="BH110" s="627"/>
      <c r="BI110" s="627"/>
      <c r="BJ110" s="627"/>
      <c r="BK110" s="627"/>
      <c r="BL110" s="627"/>
      <c r="BM110" s="627"/>
      <c r="BN110" s="627"/>
      <c r="BO110" s="627"/>
      <c r="BP110" s="627"/>
      <c r="BQ110" s="627"/>
      <c r="BR110" s="627"/>
      <c r="BS110" s="627"/>
      <c r="BT110" s="627"/>
      <c r="BU110" s="627"/>
      <c r="BV110" s="627"/>
      <c r="BW110" s="627"/>
      <c r="BX110" s="627"/>
      <c r="BY110" s="627"/>
      <c r="BZ110" s="627"/>
      <c r="CA110" s="627"/>
    </row>
    <row r="111" spans="1:79" s="812" customFormat="1" ht="11.25" customHeight="1">
      <c r="A111" s="815"/>
      <c r="B111" s="780"/>
      <c r="C111" s="627"/>
      <c r="D111" s="627"/>
      <c r="E111" s="627"/>
      <c r="F111" s="627"/>
      <c r="G111" s="627"/>
      <c r="H111" s="627"/>
      <c r="I111" s="627"/>
      <c r="J111" s="627"/>
      <c r="K111" s="627"/>
      <c r="L111" s="627"/>
      <c r="M111" s="627"/>
      <c r="N111" s="627"/>
      <c r="O111" s="627"/>
      <c r="P111" s="627"/>
      <c r="Q111" s="627"/>
      <c r="R111" s="627"/>
      <c r="S111" s="627"/>
      <c r="T111" s="627"/>
      <c r="U111" s="627"/>
      <c r="V111" s="627"/>
      <c r="W111" s="627"/>
      <c r="X111" s="627"/>
      <c r="Y111" s="627"/>
      <c r="Z111" s="627"/>
      <c r="AA111" s="627"/>
      <c r="AB111" s="627"/>
      <c r="AC111" s="627"/>
      <c r="AD111" s="627"/>
      <c r="AE111" s="627"/>
      <c r="AF111" s="627"/>
      <c r="AG111" s="627"/>
      <c r="AH111" s="627"/>
      <c r="AI111" s="627"/>
      <c r="AJ111" s="627"/>
      <c r="AK111" s="627"/>
      <c r="AL111" s="627"/>
      <c r="AM111" s="627"/>
      <c r="AN111" s="627"/>
      <c r="AO111" s="627"/>
      <c r="AP111" s="627"/>
      <c r="AQ111" s="627"/>
      <c r="AR111" s="627"/>
      <c r="AS111" s="627"/>
      <c r="AT111" s="627"/>
      <c r="AU111" s="627"/>
      <c r="AV111" s="627"/>
      <c r="AW111" s="627"/>
      <c r="AX111" s="627"/>
      <c r="AY111" s="627"/>
      <c r="AZ111" s="627"/>
      <c r="BA111" s="627"/>
      <c r="BB111" s="627"/>
      <c r="BC111" s="627"/>
      <c r="BD111" s="627"/>
      <c r="BE111" s="627"/>
      <c r="BF111" s="627"/>
      <c r="BG111" s="627"/>
      <c r="BH111" s="627"/>
      <c r="BI111" s="627"/>
      <c r="BJ111" s="627"/>
      <c r="BK111" s="627"/>
      <c r="BL111" s="627"/>
      <c r="BM111" s="627"/>
      <c r="BN111" s="627"/>
      <c r="BO111" s="627"/>
      <c r="BP111" s="627"/>
      <c r="BQ111" s="627"/>
      <c r="BR111" s="627"/>
      <c r="BS111" s="627"/>
      <c r="BT111" s="627"/>
      <c r="BU111" s="627"/>
      <c r="BV111" s="627"/>
      <c r="BW111" s="627"/>
      <c r="BX111" s="627"/>
      <c r="BY111" s="627"/>
      <c r="BZ111" s="627"/>
      <c r="CA111" s="627"/>
    </row>
    <row r="112" spans="1:79" s="812" customFormat="1" ht="11.25" customHeight="1">
      <c r="A112" s="815"/>
      <c r="B112" s="780"/>
      <c r="C112" s="627"/>
      <c r="D112" s="627"/>
      <c r="E112" s="627"/>
      <c r="F112" s="627"/>
      <c r="G112" s="627"/>
      <c r="H112" s="627"/>
      <c r="I112" s="627"/>
      <c r="J112" s="627"/>
      <c r="K112" s="627"/>
      <c r="L112" s="627"/>
      <c r="M112" s="627"/>
      <c r="N112" s="627"/>
      <c r="O112" s="627"/>
      <c r="P112" s="627"/>
      <c r="Q112" s="627"/>
      <c r="R112" s="627"/>
      <c r="S112" s="627"/>
      <c r="T112" s="627"/>
      <c r="U112" s="627"/>
      <c r="V112" s="627"/>
      <c r="W112" s="627"/>
      <c r="X112" s="627"/>
      <c r="Y112" s="627"/>
      <c r="Z112" s="627"/>
      <c r="AA112" s="627"/>
      <c r="AB112" s="627"/>
      <c r="AC112" s="627"/>
      <c r="AD112" s="627"/>
      <c r="AE112" s="627"/>
      <c r="AF112" s="627"/>
      <c r="AG112" s="627"/>
      <c r="AH112" s="627"/>
      <c r="AI112" s="627"/>
      <c r="AJ112" s="627"/>
      <c r="AK112" s="627"/>
      <c r="AL112" s="627"/>
      <c r="AM112" s="627"/>
      <c r="AN112" s="627"/>
      <c r="AO112" s="627"/>
      <c r="AP112" s="627"/>
      <c r="AQ112" s="627"/>
      <c r="AR112" s="627"/>
      <c r="AS112" s="627"/>
      <c r="AT112" s="627"/>
      <c r="AU112" s="627"/>
      <c r="AV112" s="627"/>
      <c r="AW112" s="627"/>
      <c r="AX112" s="627"/>
      <c r="AY112" s="627"/>
      <c r="AZ112" s="627"/>
      <c r="BA112" s="627"/>
      <c r="BB112" s="627"/>
      <c r="BC112" s="627"/>
      <c r="BD112" s="627"/>
      <c r="BE112" s="627"/>
      <c r="BF112" s="627"/>
      <c r="BG112" s="627"/>
      <c r="BH112" s="627"/>
      <c r="BI112" s="627"/>
      <c r="BJ112" s="627"/>
      <c r="BK112" s="627"/>
      <c r="BL112" s="627"/>
      <c r="BM112" s="627"/>
      <c r="BN112" s="627"/>
      <c r="BO112" s="627"/>
      <c r="BP112" s="627"/>
      <c r="BQ112" s="627"/>
      <c r="BR112" s="627"/>
      <c r="BS112" s="627"/>
      <c r="BT112" s="627"/>
      <c r="BU112" s="627"/>
      <c r="BV112" s="627"/>
      <c r="BW112" s="627"/>
      <c r="BX112" s="627"/>
      <c r="BY112" s="627"/>
      <c r="BZ112" s="627"/>
      <c r="CA112" s="627"/>
    </row>
    <row r="113" spans="1:79" s="812" customFormat="1" ht="11.25" customHeight="1">
      <c r="A113" s="815"/>
      <c r="B113" s="780"/>
      <c r="C113" s="627"/>
      <c r="D113" s="627"/>
      <c r="E113" s="627"/>
      <c r="F113" s="627"/>
      <c r="G113" s="627"/>
      <c r="H113" s="627"/>
      <c r="I113" s="627"/>
      <c r="J113" s="627"/>
      <c r="K113" s="627"/>
      <c r="L113" s="627"/>
      <c r="M113" s="627"/>
      <c r="N113" s="627"/>
      <c r="O113" s="627"/>
      <c r="P113" s="627"/>
      <c r="Q113" s="627"/>
      <c r="R113" s="627"/>
      <c r="S113" s="627"/>
      <c r="T113" s="627"/>
      <c r="U113" s="627"/>
      <c r="V113" s="627"/>
      <c r="W113" s="627"/>
      <c r="X113" s="627"/>
      <c r="Y113" s="627"/>
      <c r="Z113" s="627"/>
      <c r="AA113" s="627"/>
      <c r="AB113" s="627"/>
      <c r="AC113" s="627"/>
      <c r="AD113" s="627"/>
      <c r="AE113" s="627"/>
      <c r="AF113" s="627"/>
      <c r="AG113" s="627"/>
      <c r="AH113" s="627"/>
      <c r="AI113" s="627"/>
      <c r="AJ113" s="627"/>
      <c r="AK113" s="627"/>
      <c r="AL113" s="627"/>
      <c r="AM113" s="627"/>
      <c r="AN113" s="627"/>
      <c r="AO113" s="627"/>
      <c r="AP113" s="627"/>
      <c r="AQ113" s="627"/>
      <c r="AR113" s="627"/>
      <c r="AS113" s="627"/>
      <c r="AT113" s="627"/>
      <c r="AU113" s="627"/>
      <c r="AV113" s="627"/>
      <c r="AW113" s="627"/>
      <c r="AX113" s="627"/>
      <c r="AY113" s="627"/>
      <c r="AZ113" s="627"/>
      <c r="BA113" s="627"/>
      <c r="BB113" s="627"/>
      <c r="BC113" s="627"/>
      <c r="BD113" s="627"/>
      <c r="BE113" s="627"/>
      <c r="BF113" s="627"/>
      <c r="BG113" s="627"/>
      <c r="BH113" s="627"/>
      <c r="BI113" s="627"/>
      <c r="BJ113" s="627"/>
      <c r="BK113" s="627"/>
      <c r="BL113" s="627"/>
      <c r="BM113" s="627"/>
      <c r="BN113" s="627"/>
      <c r="BO113" s="627"/>
      <c r="BP113" s="627"/>
      <c r="BQ113" s="627"/>
      <c r="BR113" s="627"/>
      <c r="BS113" s="627"/>
      <c r="BT113" s="627"/>
      <c r="BU113" s="627"/>
      <c r="BV113" s="627"/>
      <c r="BW113" s="627"/>
      <c r="BX113" s="627"/>
      <c r="BY113" s="627"/>
      <c r="BZ113" s="627"/>
      <c r="CA113" s="627"/>
    </row>
    <row r="114" spans="1:79" s="812" customFormat="1" ht="11.25" customHeight="1">
      <c r="A114" s="815"/>
      <c r="B114" s="780"/>
      <c r="C114" s="627"/>
      <c r="D114" s="627"/>
      <c r="E114" s="627"/>
      <c r="F114" s="627"/>
      <c r="G114" s="627"/>
      <c r="H114" s="627"/>
      <c r="I114" s="627"/>
      <c r="J114" s="627"/>
      <c r="K114" s="627"/>
      <c r="L114" s="627"/>
      <c r="M114" s="627"/>
      <c r="N114" s="627"/>
      <c r="O114" s="627"/>
      <c r="P114" s="627"/>
      <c r="Q114" s="627"/>
      <c r="R114" s="627"/>
      <c r="S114" s="627"/>
      <c r="T114" s="627"/>
      <c r="U114" s="627"/>
      <c r="V114" s="627"/>
      <c r="W114" s="627"/>
      <c r="X114" s="627"/>
      <c r="Y114" s="627"/>
      <c r="Z114" s="627"/>
      <c r="AA114" s="627"/>
      <c r="AB114" s="627"/>
      <c r="AC114" s="627"/>
      <c r="AD114" s="627"/>
      <c r="AE114" s="627"/>
      <c r="AF114" s="627"/>
      <c r="AG114" s="627"/>
      <c r="AH114" s="627"/>
      <c r="AI114" s="627"/>
      <c r="AJ114" s="627"/>
      <c r="AK114" s="627"/>
      <c r="AL114" s="627"/>
      <c r="AM114" s="627"/>
      <c r="AN114" s="627"/>
      <c r="AO114" s="627"/>
      <c r="AP114" s="627"/>
      <c r="AQ114" s="627"/>
      <c r="AR114" s="627"/>
      <c r="AS114" s="627"/>
      <c r="AT114" s="627"/>
      <c r="AU114" s="627"/>
      <c r="AV114" s="627"/>
      <c r="AW114" s="627"/>
      <c r="AX114" s="627"/>
      <c r="AY114" s="627"/>
      <c r="AZ114" s="627"/>
      <c r="BA114" s="627"/>
      <c r="BB114" s="627"/>
      <c r="BC114" s="627"/>
      <c r="BD114" s="627"/>
      <c r="BE114" s="627"/>
      <c r="BF114" s="627"/>
      <c r="BG114" s="627"/>
      <c r="BH114" s="627"/>
      <c r="BI114" s="627"/>
      <c r="BJ114" s="627"/>
      <c r="BK114" s="627"/>
      <c r="BL114" s="627"/>
      <c r="BM114" s="627"/>
      <c r="BN114" s="627"/>
      <c r="BO114" s="627"/>
      <c r="BP114" s="627"/>
      <c r="BQ114" s="627"/>
      <c r="BR114" s="627"/>
      <c r="BS114" s="627"/>
      <c r="BT114" s="627"/>
      <c r="BU114" s="627"/>
      <c r="BV114" s="627"/>
      <c r="BW114" s="627"/>
      <c r="BX114" s="627"/>
      <c r="BY114" s="627"/>
      <c r="BZ114" s="627"/>
      <c r="CA114" s="627"/>
    </row>
    <row r="115" spans="1:79" s="812" customFormat="1" ht="11.25" customHeight="1">
      <c r="A115" s="815"/>
      <c r="B115" s="780"/>
      <c r="C115" s="627"/>
      <c r="D115" s="627"/>
      <c r="E115" s="627"/>
      <c r="F115" s="627"/>
      <c r="G115" s="627"/>
      <c r="H115" s="627"/>
      <c r="I115" s="627"/>
      <c r="J115" s="627"/>
      <c r="K115" s="627"/>
      <c r="L115" s="627"/>
      <c r="M115" s="627"/>
      <c r="N115" s="627"/>
      <c r="O115" s="627"/>
      <c r="P115" s="627"/>
      <c r="Q115" s="627"/>
      <c r="R115" s="627"/>
      <c r="S115" s="627"/>
      <c r="T115" s="627"/>
      <c r="U115" s="627"/>
      <c r="V115" s="627"/>
      <c r="W115" s="627"/>
      <c r="X115" s="627"/>
      <c r="Y115" s="627"/>
      <c r="Z115" s="627"/>
      <c r="AA115" s="627"/>
      <c r="AB115" s="627"/>
      <c r="AC115" s="627"/>
      <c r="AD115" s="627"/>
      <c r="AE115" s="627"/>
      <c r="AF115" s="627"/>
      <c r="AG115" s="627"/>
      <c r="AH115" s="627"/>
      <c r="AI115" s="627"/>
      <c r="AJ115" s="627"/>
      <c r="AK115" s="627"/>
      <c r="AL115" s="627"/>
      <c r="AM115" s="627"/>
      <c r="AN115" s="627"/>
      <c r="AO115" s="627"/>
      <c r="AP115" s="627"/>
      <c r="AQ115" s="627"/>
      <c r="AR115" s="627"/>
      <c r="AS115" s="627"/>
      <c r="AT115" s="627"/>
      <c r="AU115" s="627"/>
      <c r="AV115" s="627"/>
      <c r="AW115" s="627"/>
      <c r="AX115" s="627"/>
      <c r="AY115" s="627"/>
      <c r="AZ115" s="627"/>
      <c r="BA115" s="627"/>
      <c r="BB115" s="627"/>
      <c r="BC115" s="627"/>
      <c r="BD115" s="627"/>
      <c r="BE115" s="627"/>
      <c r="BF115" s="627"/>
      <c r="BG115" s="627"/>
      <c r="BH115" s="627"/>
      <c r="BI115" s="627"/>
      <c r="BJ115" s="627"/>
      <c r="BK115" s="627"/>
      <c r="BL115" s="627"/>
      <c r="BM115" s="627"/>
      <c r="BN115" s="627"/>
      <c r="BO115" s="627"/>
      <c r="BP115" s="627"/>
      <c r="BQ115" s="627"/>
      <c r="BR115" s="627"/>
      <c r="BS115" s="627"/>
      <c r="BT115" s="627"/>
      <c r="BU115" s="627"/>
      <c r="BV115" s="627"/>
      <c r="BW115" s="627"/>
      <c r="BX115" s="627"/>
      <c r="BY115" s="627"/>
      <c r="BZ115" s="627"/>
      <c r="CA115" s="627"/>
    </row>
    <row r="116" spans="1:79" s="812" customFormat="1" ht="11.25" customHeight="1">
      <c r="A116" s="815"/>
      <c r="B116" s="780"/>
      <c r="C116" s="627"/>
      <c r="D116" s="627"/>
      <c r="E116" s="627"/>
      <c r="F116" s="627"/>
      <c r="G116" s="627"/>
      <c r="H116" s="627"/>
      <c r="I116" s="627"/>
      <c r="J116" s="627"/>
      <c r="K116" s="627"/>
      <c r="L116" s="627"/>
      <c r="M116" s="627"/>
      <c r="N116" s="627"/>
      <c r="O116" s="627"/>
      <c r="P116" s="627"/>
      <c r="Q116" s="627"/>
      <c r="R116" s="627"/>
      <c r="S116" s="627"/>
      <c r="T116" s="627"/>
      <c r="U116" s="627"/>
      <c r="V116" s="627"/>
      <c r="W116" s="627"/>
      <c r="X116" s="627"/>
      <c r="Y116" s="627"/>
      <c r="Z116" s="627"/>
      <c r="AA116" s="627"/>
      <c r="AB116" s="627"/>
      <c r="AC116" s="627"/>
      <c r="AD116" s="627"/>
      <c r="AE116" s="627"/>
      <c r="AF116" s="627"/>
      <c r="AG116" s="627"/>
      <c r="AH116" s="627"/>
      <c r="AI116" s="627"/>
      <c r="AJ116" s="627"/>
      <c r="AK116" s="627"/>
      <c r="AL116" s="627"/>
      <c r="AM116" s="627"/>
      <c r="AN116" s="627"/>
      <c r="AO116" s="627"/>
      <c r="AP116" s="627"/>
      <c r="AQ116" s="627"/>
      <c r="AR116" s="627"/>
      <c r="AS116" s="627"/>
      <c r="AT116" s="627"/>
      <c r="AU116" s="627"/>
      <c r="AV116" s="627"/>
      <c r="AW116" s="627"/>
      <c r="AX116" s="627"/>
      <c r="AY116" s="627"/>
      <c r="AZ116" s="627"/>
      <c r="BA116" s="627"/>
      <c r="BB116" s="627"/>
      <c r="BC116" s="627"/>
      <c r="BD116" s="627"/>
      <c r="BE116" s="627"/>
      <c r="BF116" s="627"/>
      <c r="BG116" s="627"/>
      <c r="BH116" s="627"/>
      <c r="BI116" s="627"/>
      <c r="BJ116" s="627"/>
      <c r="BK116" s="627"/>
      <c r="BL116" s="627"/>
      <c r="BM116" s="627"/>
      <c r="BN116" s="627"/>
      <c r="BO116" s="627"/>
      <c r="BP116" s="627"/>
      <c r="BQ116" s="627"/>
      <c r="BR116" s="627"/>
      <c r="BS116" s="627"/>
      <c r="BT116" s="627"/>
      <c r="BU116" s="627"/>
      <c r="BV116" s="627"/>
      <c r="BW116" s="627"/>
      <c r="BX116" s="627"/>
      <c r="BY116" s="627"/>
      <c r="BZ116" s="627"/>
      <c r="CA116" s="627"/>
    </row>
    <row r="117" spans="1:79" s="812" customFormat="1" ht="11.25" customHeight="1">
      <c r="A117" s="815"/>
      <c r="B117" s="780"/>
      <c r="C117" s="627"/>
      <c r="D117" s="627"/>
      <c r="E117" s="627"/>
      <c r="F117" s="627"/>
      <c r="G117" s="627"/>
      <c r="H117" s="627"/>
      <c r="I117" s="627"/>
      <c r="J117" s="627"/>
      <c r="K117" s="627"/>
      <c r="L117" s="627"/>
      <c r="M117" s="627"/>
      <c r="N117" s="627"/>
      <c r="O117" s="627"/>
      <c r="P117" s="627"/>
      <c r="Q117" s="627"/>
      <c r="R117" s="627"/>
      <c r="S117" s="627"/>
      <c r="T117" s="627"/>
      <c r="U117" s="627"/>
      <c r="V117" s="627"/>
      <c r="W117" s="627"/>
      <c r="X117" s="627"/>
      <c r="Y117" s="627"/>
      <c r="Z117" s="627"/>
      <c r="AA117" s="627"/>
      <c r="AB117" s="627"/>
      <c r="AC117" s="627"/>
      <c r="AD117" s="627"/>
      <c r="AE117" s="627"/>
      <c r="AF117" s="627"/>
      <c r="AG117" s="627"/>
      <c r="AH117" s="627"/>
      <c r="AI117" s="627"/>
      <c r="AJ117" s="627"/>
      <c r="AK117" s="627"/>
      <c r="AL117" s="627"/>
      <c r="AM117" s="627"/>
      <c r="AN117" s="627"/>
      <c r="AO117" s="627"/>
      <c r="AP117" s="627"/>
      <c r="AQ117" s="627"/>
      <c r="AR117" s="627"/>
      <c r="AS117" s="627"/>
      <c r="AT117" s="627"/>
      <c r="AU117" s="627"/>
      <c r="AV117" s="627"/>
      <c r="AW117" s="627"/>
      <c r="AX117" s="627"/>
      <c r="AY117" s="627"/>
      <c r="AZ117" s="627"/>
      <c r="BA117" s="627"/>
      <c r="BB117" s="627"/>
      <c r="BC117" s="627"/>
      <c r="BD117" s="627"/>
      <c r="BE117" s="627"/>
      <c r="BF117" s="627"/>
      <c r="BG117" s="627"/>
      <c r="BH117" s="627"/>
      <c r="BI117" s="627"/>
      <c r="BJ117" s="627"/>
      <c r="BK117" s="627"/>
      <c r="BL117" s="627"/>
      <c r="BM117" s="627"/>
      <c r="BN117" s="627"/>
      <c r="BO117" s="627"/>
      <c r="BP117" s="627"/>
      <c r="BQ117" s="627"/>
      <c r="BR117" s="627"/>
      <c r="BS117" s="627"/>
      <c r="BT117" s="627"/>
      <c r="BU117" s="627"/>
      <c r="BV117" s="627"/>
      <c r="BW117" s="627"/>
      <c r="BX117" s="627"/>
      <c r="BY117" s="627"/>
      <c r="BZ117" s="627"/>
      <c r="CA117" s="627"/>
    </row>
    <row r="118" spans="1:79" s="812" customFormat="1" ht="11.25" customHeight="1">
      <c r="A118" s="815"/>
      <c r="B118" s="780"/>
      <c r="C118" s="627"/>
      <c r="D118" s="627"/>
      <c r="E118" s="627"/>
      <c r="F118" s="627"/>
      <c r="G118" s="627"/>
      <c r="H118" s="627"/>
      <c r="I118" s="627"/>
      <c r="J118" s="627"/>
      <c r="K118" s="627"/>
      <c r="L118" s="627"/>
      <c r="M118" s="627"/>
      <c r="N118" s="627"/>
      <c r="O118" s="627"/>
      <c r="P118" s="627"/>
      <c r="Q118" s="627"/>
      <c r="R118" s="627"/>
      <c r="S118" s="627"/>
      <c r="T118" s="627"/>
      <c r="U118" s="627"/>
      <c r="V118" s="627"/>
      <c r="W118" s="627"/>
      <c r="X118" s="627"/>
      <c r="Y118" s="627"/>
      <c r="Z118" s="627"/>
      <c r="AA118" s="627"/>
      <c r="AB118" s="627"/>
      <c r="AC118" s="627"/>
      <c r="AD118" s="627"/>
      <c r="AE118" s="627"/>
      <c r="AF118" s="627"/>
      <c r="AG118" s="627"/>
      <c r="AH118" s="627"/>
      <c r="AI118" s="627"/>
      <c r="AJ118" s="627"/>
      <c r="AK118" s="627"/>
      <c r="AL118" s="627"/>
      <c r="AM118" s="627"/>
      <c r="AN118" s="627"/>
      <c r="AO118" s="627"/>
      <c r="AP118" s="627"/>
      <c r="AQ118" s="627"/>
      <c r="AR118" s="627"/>
      <c r="AS118" s="627"/>
      <c r="AT118" s="627"/>
      <c r="AU118" s="627"/>
      <c r="AV118" s="627"/>
      <c r="AW118" s="627"/>
      <c r="AX118" s="627"/>
      <c r="AY118" s="627"/>
      <c r="AZ118" s="627"/>
      <c r="BA118" s="627"/>
      <c r="BB118" s="627"/>
      <c r="BC118" s="627"/>
      <c r="BD118" s="627"/>
      <c r="BE118" s="627"/>
      <c r="BF118" s="627"/>
      <c r="BG118" s="627"/>
      <c r="BH118" s="627"/>
      <c r="BI118" s="627"/>
      <c r="BJ118" s="627"/>
      <c r="BK118" s="627"/>
      <c r="BL118" s="627"/>
      <c r="BM118" s="627"/>
      <c r="BN118" s="627"/>
      <c r="BO118" s="627"/>
      <c r="BP118" s="627"/>
      <c r="BQ118" s="627"/>
      <c r="BR118" s="627"/>
      <c r="BS118" s="627"/>
      <c r="BT118" s="627"/>
      <c r="BU118" s="627"/>
      <c r="BV118" s="627"/>
      <c r="BW118" s="627"/>
      <c r="BX118" s="627"/>
      <c r="BY118" s="627"/>
      <c r="BZ118" s="627"/>
      <c r="CA118" s="627"/>
    </row>
    <row r="119" spans="1:79" s="812" customFormat="1" ht="11.25" customHeight="1">
      <c r="A119" s="815"/>
      <c r="B119" s="780"/>
      <c r="C119" s="627"/>
      <c r="D119" s="627"/>
      <c r="E119" s="627"/>
      <c r="F119" s="627"/>
      <c r="G119" s="627"/>
      <c r="H119" s="627"/>
      <c r="I119" s="627"/>
      <c r="J119" s="627"/>
      <c r="K119" s="627"/>
      <c r="L119" s="627"/>
      <c r="M119" s="627"/>
      <c r="N119" s="627"/>
      <c r="O119" s="627"/>
      <c r="P119" s="627"/>
      <c r="Q119" s="627"/>
      <c r="R119" s="627"/>
      <c r="S119" s="627"/>
      <c r="T119" s="627"/>
      <c r="U119" s="627"/>
      <c r="V119" s="627"/>
      <c r="W119" s="627"/>
      <c r="X119" s="627"/>
      <c r="Y119" s="627"/>
      <c r="Z119" s="627"/>
      <c r="AA119" s="627"/>
      <c r="AB119" s="627"/>
      <c r="AC119" s="627"/>
      <c r="AD119" s="627"/>
      <c r="AE119" s="627"/>
      <c r="AF119" s="627"/>
      <c r="AG119" s="627"/>
      <c r="AH119" s="627"/>
      <c r="AI119" s="627"/>
      <c r="AJ119" s="627"/>
      <c r="AK119" s="627"/>
      <c r="AL119" s="627"/>
      <c r="AM119" s="627"/>
      <c r="AN119" s="627"/>
      <c r="AO119" s="627"/>
      <c r="AP119" s="627"/>
      <c r="AQ119" s="627"/>
      <c r="AR119" s="627"/>
      <c r="AS119" s="627"/>
      <c r="AT119" s="627"/>
      <c r="AU119" s="627"/>
      <c r="AV119" s="627"/>
      <c r="AW119" s="627"/>
      <c r="AX119" s="627"/>
      <c r="AY119" s="627"/>
      <c r="AZ119" s="627"/>
      <c r="BA119" s="627"/>
      <c r="BB119" s="627"/>
      <c r="BC119" s="627"/>
      <c r="BD119" s="627"/>
      <c r="BE119" s="627"/>
      <c r="BF119" s="627"/>
      <c r="BG119" s="627"/>
      <c r="BH119" s="627"/>
      <c r="BI119" s="627"/>
      <c r="BJ119" s="627"/>
      <c r="BK119" s="627"/>
      <c r="BL119" s="627"/>
      <c r="BM119" s="627"/>
      <c r="BN119" s="627"/>
      <c r="BO119" s="627"/>
      <c r="BP119" s="627"/>
      <c r="BQ119" s="627"/>
      <c r="BR119" s="627"/>
      <c r="BS119" s="627"/>
      <c r="BT119" s="627"/>
      <c r="BU119" s="627"/>
      <c r="BV119" s="627"/>
      <c r="BW119" s="627"/>
      <c r="BX119" s="627"/>
      <c r="BY119" s="627"/>
      <c r="BZ119" s="627"/>
      <c r="CA119" s="627"/>
    </row>
    <row r="120" spans="1:79" s="812" customFormat="1" ht="11.25" customHeight="1">
      <c r="A120" s="815"/>
      <c r="B120" s="780"/>
      <c r="C120" s="627"/>
      <c r="D120" s="627"/>
      <c r="E120" s="627"/>
      <c r="F120" s="627"/>
      <c r="G120" s="627"/>
      <c r="H120" s="627"/>
      <c r="I120" s="627"/>
      <c r="J120" s="627"/>
      <c r="K120" s="627"/>
      <c r="L120" s="627"/>
      <c r="M120" s="627"/>
      <c r="N120" s="627"/>
      <c r="O120" s="627"/>
      <c r="P120" s="627"/>
      <c r="Q120" s="627"/>
      <c r="R120" s="627"/>
      <c r="S120" s="627"/>
      <c r="T120" s="627"/>
      <c r="U120" s="627"/>
      <c r="V120" s="627"/>
      <c r="W120" s="627"/>
      <c r="X120" s="627"/>
      <c r="Y120" s="627"/>
      <c r="Z120" s="627"/>
      <c r="AA120" s="627"/>
      <c r="AB120" s="627"/>
      <c r="AC120" s="627"/>
      <c r="AD120" s="627"/>
      <c r="AE120" s="627"/>
      <c r="AF120" s="627"/>
      <c r="AG120" s="627"/>
      <c r="AH120" s="627"/>
      <c r="AI120" s="627"/>
      <c r="AJ120" s="627"/>
      <c r="AK120" s="627"/>
      <c r="AL120" s="627"/>
      <c r="AM120" s="627"/>
      <c r="AN120" s="627"/>
      <c r="AO120" s="627"/>
      <c r="AP120" s="627"/>
      <c r="AQ120" s="627"/>
      <c r="AR120" s="627"/>
      <c r="AS120" s="627"/>
      <c r="AT120" s="627"/>
      <c r="AU120" s="627"/>
      <c r="AV120" s="627"/>
      <c r="AW120" s="627"/>
      <c r="AX120" s="627"/>
      <c r="AY120" s="627"/>
      <c r="AZ120" s="627"/>
      <c r="BA120" s="627"/>
      <c r="BB120" s="627"/>
      <c r="BC120" s="627"/>
      <c r="BD120" s="627"/>
      <c r="BE120" s="627"/>
      <c r="BF120" s="627"/>
      <c r="BG120" s="627"/>
      <c r="BH120" s="627"/>
      <c r="BI120" s="627"/>
      <c r="BJ120" s="627"/>
      <c r="BK120" s="627"/>
      <c r="BL120" s="627"/>
      <c r="BM120" s="627"/>
      <c r="BN120" s="627"/>
      <c r="BO120" s="627"/>
      <c r="BP120" s="627"/>
      <c r="BQ120" s="627"/>
      <c r="BR120" s="627"/>
      <c r="BS120" s="627"/>
      <c r="BT120" s="627"/>
      <c r="BU120" s="627"/>
      <c r="BV120" s="627"/>
      <c r="BW120" s="627"/>
      <c r="BX120" s="627"/>
      <c r="BY120" s="627"/>
      <c r="BZ120" s="627"/>
      <c r="CA120" s="627"/>
    </row>
    <row r="121" spans="1:79" s="812" customFormat="1" ht="11.25" customHeight="1">
      <c r="A121" s="815"/>
      <c r="B121" s="780"/>
      <c r="C121" s="627"/>
      <c r="D121" s="627"/>
      <c r="E121" s="627"/>
      <c r="F121" s="627"/>
      <c r="G121" s="627"/>
      <c r="H121" s="627"/>
      <c r="I121" s="627"/>
      <c r="J121" s="627"/>
      <c r="K121" s="627"/>
      <c r="L121" s="627"/>
      <c r="M121" s="627"/>
      <c r="N121" s="627"/>
      <c r="O121" s="627"/>
      <c r="P121" s="627"/>
      <c r="Q121" s="627"/>
      <c r="R121" s="627"/>
      <c r="S121" s="627"/>
      <c r="T121" s="627"/>
      <c r="U121" s="627"/>
      <c r="V121" s="627"/>
      <c r="W121" s="627"/>
      <c r="X121" s="627"/>
      <c r="Y121" s="627"/>
      <c r="Z121" s="627"/>
      <c r="AA121" s="627"/>
      <c r="AB121" s="627"/>
      <c r="AC121" s="627"/>
      <c r="AD121" s="627"/>
      <c r="AE121" s="627"/>
      <c r="AF121" s="627"/>
      <c r="AG121" s="627"/>
      <c r="AH121" s="627"/>
      <c r="AI121" s="627"/>
      <c r="AJ121" s="627"/>
      <c r="AK121" s="627"/>
      <c r="AL121" s="627"/>
      <c r="AM121" s="627"/>
      <c r="AN121" s="627"/>
      <c r="AO121" s="627"/>
      <c r="AP121" s="627"/>
      <c r="AQ121" s="627"/>
      <c r="AR121" s="627"/>
      <c r="AS121" s="627"/>
      <c r="AT121" s="627"/>
      <c r="AU121" s="627"/>
      <c r="AV121" s="627"/>
      <c r="AW121" s="627"/>
      <c r="AX121" s="627"/>
      <c r="AY121" s="627"/>
      <c r="AZ121" s="627"/>
      <c r="BA121" s="627"/>
      <c r="BB121" s="627"/>
      <c r="BC121" s="627"/>
      <c r="BD121" s="627"/>
      <c r="BE121" s="627"/>
      <c r="BF121" s="627"/>
      <c r="BG121" s="627"/>
      <c r="BH121" s="627"/>
      <c r="BI121" s="627"/>
      <c r="BJ121" s="627"/>
      <c r="BK121" s="627"/>
      <c r="BL121" s="627"/>
      <c r="BM121" s="627"/>
      <c r="BN121" s="627"/>
      <c r="BO121" s="627"/>
      <c r="BP121" s="627"/>
      <c r="BQ121" s="627"/>
      <c r="BR121" s="627"/>
      <c r="BS121" s="627"/>
      <c r="BT121" s="627"/>
      <c r="BU121" s="627"/>
      <c r="BV121" s="627"/>
      <c r="BW121" s="627"/>
      <c r="BX121" s="627"/>
      <c r="BY121" s="627"/>
      <c r="BZ121" s="627"/>
      <c r="CA121" s="627"/>
    </row>
    <row r="122" spans="1:79" s="812" customFormat="1" ht="11.25" customHeight="1">
      <c r="A122" s="815"/>
      <c r="B122" s="780"/>
      <c r="C122" s="627"/>
      <c r="D122" s="627"/>
      <c r="E122" s="627"/>
      <c r="F122" s="627"/>
      <c r="G122" s="627"/>
      <c r="H122" s="627"/>
      <c r="I122" s="627"/>
      <c r="J122" s="627"/>
      <c r="K122" s="627"/>
      <c r="L122" s="627"/>
      <c r="M122" s="627"/>
      <c r="N122" s="627"/>
      <c r="O122" s="627"/>
      <c r="P122" s="627"/>
      <c r="Q122" s="627"/>
      <c r="R122" s="627"/>
      <c r="S122" s="627"/>
      <c r="T122" s="627"/>
      <c r="U122" s="627"/>
      <c r="V122" s="627"/>
      <c r="W122" s="627"/>
      <c r="X122" s="627"/>
      <c r="Y122" s="627"/>
      <c r="Z122" s="627"/>
      <c r="AA122" s="627"/>
      <c r="AB122" s="627"/>
      <c r="AC122" s="627"/>
      <c r="AD122" s="627"/>
      <c r="AE122" s="627"/>
      <c r="AF122" s="627"/>
      <c r="AG122" s="627"/>
      <c r="AH122" s="627"/>
      <c r="AI122" s="627"/>
      <c r="AJ122" s="627"/>
      <c r="AK122" s="627"/>
      <c r="AL122" s="627"/>
      <c r="AM122" s="627"/>
      <c r="AN122" s="627"/>
      <c r="AO122" s="627"/>
      <c r="AP122" s="627"/>
      <c r="AQ122" s="627"/>
      <c r="AR122" s="627"/>
      <c r="AS122" s="627"/>
      <c r="AT122" s="627"/>
      <c r="AU122" s="627"/>
      <c r="AV122" s="627"/>
      <c r="AW122" s="627"/>
      <c r="AX122" s="627"/>
      <c r="AY122" s="627"/>
      <c r="AZ122" s="627"/>
      <c r="BA122" s="627"/>
      <c r="BB122" s="627"/>
      <c r="BC122" s="627"/>
      <c r="BD122" s="627"/>
      <c r="BE122" s="627"/>
      <c r="BF122" s="627"/>
      <c r="BG122" s="627"/>
      <c r="BH122" s="627"/>
      <c r="BI122" s="627"/>
      <c r="BJ122" s="627"/>
      <c r="BK122" s="627"/>
      <c r="BL122" s="627"/>
      <c r="BM122" s="627"/>
      <c r="BN122" s="627"/>
      <c r="BO122" s="627"/>
      <c r="BP122" s="627"/>
      <c r="BQ122" s="627"/>
      <c r="BR122" s="627"/>
      <c r="BS122" s="627"/>
      <c r="BT122" s="627"/>
      <c r="BU122" s="627"/>
      <c r="BV122" s="627"/>
      <c r="BW122" s="627"/>
      <c r="BX122" s="627"/>
      <c r="BY122" s="627"/>
      <c r="BZ122" s="627"/>
      <c r="CA122" s="627"/>
    </row>
    <row r="123" spans="1:79" s="812" customFormat="1" ht="11.25" customHeight="1">
      <c r="A123" s="815"/>
      <c r="B123" s="780"/>
      <c r="C123" s="627"/>
      <c r="D123" s="627"/>
      <c r="E123" s="627"/>
      <c r="F123" s="627"/>
      <c r="G123" s="627"/>
      <c r="H123" s="627"/>
      <c r="I123" s="627"/>
      <c r="J123" s="627"/>
      <c r="K123" s="627"/>
      <c r="L123" s="627"/>
      <c r="M123" s="627"/>
      <c r="N123" s="627"/>
      <c r="O123" s="627"/>
      <c r="P123" s="627"/>
      <c r="Q123" s="627"/>
      <c r="R123" s="627"/>
      <c r="S123" s="627"/>
      <c r="T123" s="627"/>
      <c r="U123" s="627"/>
      <c r="V123" s="627"/>
      <c r="W123" s="627"/>
      <c r="X123" s="627"/>
      <c r="Y123" s="627"/>
      <c r="Z123" s="627"/>
      <c r="AA123" s="627"/>
      <c r="AB123" s="627"/>
      <c r="AC123" s="627"/>
      <c r="AD123" s="627"/>
      <c r="AE123" s="627"/>
      <c r="AF123" s="627"/>
      <c r="AG123" s="627"/>
      <c r="AH123" s="627"/>
      <c r="AI123" s="627"/>
      <c r="AJ123" s="627"/>
      <c r="AK123" s="627"/>
      <c r="AL123" s="627"/>
      <c r="AM123" s="627"/>
      <c r="AN123" s="627"/>
      <c r="AO123" s="627"/>
      <c r="AP123" s="627"/>
      <c r="AQ123" s="627"/>
      <c r="AR123" s="627"/>
      <c r="AS123" s="627"/>
      <c r="AT123" s="627"/>
      <c r="AU123" s="627"/>
      <c r="AV123" s="627"/>
      <c r="AW123" s="627"/>
      <c r="AX123" s="627"/>
      <c r="AY123" s="627"/>
      <c r="AZ123" s="627"/>
      <c r="BA123" s="627"/>
      <c r="BB123" s="627"/>
      <c r="BC123" s="627"/>
      <c r="BD123" s="627"/>
      <c r="BE123" s="627"/>
      <c r="BF123" s="627"/>
      <c r="BG123" s="627"/>
      <c r="BH123" s="627"/>
      <c r="BI123" s="627"/>
      <c r="BJ123" s="627"/>
      <c r="BK123" s="627"/>
      <c r="BL123" s="627"/>
      <c r="BM123" s="627"/>
      <c r="BN123" s="627"/>
      <c r="BO123" s="627"/>
      <c r="BP123" s="627"/>
      <c r="BQ123" s="627"/>
      <c r="BR123" s="627"/>
      <c r="BS123" s="627"/>
      <c r="BT123" s="627"/>
      <c r="BU123" s="627"/>
      <c r="BV123" s="627"/>
      <c r="BW123" s="627"/>
      <c r="BX123" s="627"/>
      <c r="BY123" s="627"/>
      <c r="BZ123" s="627"/>
      <c r="CA123" s="627"/>
    </row>
    <row r="124" spans="1:79" s="812" customFormat="1" ht="11.25" customHeight="1">
      <c r="A124" s="815"/>
      <c r="B124" s="780"/>
      <c r="C124" s="627"/>
      <c r="D124" s="627"/>
      <c r="E124" s="627"/>
      <c r="F124" s="627"/>
      <c r="G124" s="627"/>
      <c r="H124" s="627"/>
      <c r="I124" s="627"/>
      <c r="J124" s="627"/>
      <c r="K124" s="627"/>
      <c r="L124" s="627"/>
      <c r="M124" s="627"/>
      <c r="N124" s="627"/>
      <c r="O124" s="627"/>
      <c r="P124" s="627"/>
      <c r="Q124" s="627"/>
      <c r="R124" s="627"/>
      <c r="S124" s="627"/>
      <c r="T124" s="627"/>
      <c r="U124" s="627"/>
      <c r="V124" s="627"/>
      <c r="W124" s="627"/>
      <c r="X124" s="627"/>
      <c r="Y124" s="627"/>
      <c r="Z124" s="627"/>
      <c r="AA124" s="627"/>
      <c r="AB124" s="627"/>
      <c r="AC124" s="627"/>
      <c r="AD124" s="627"/>
      <c r="AE124" s="627"/>
      <c r="AF124" s="627"/>
      <c r="AG124" s="627"/>
      <c r="AH124" s="627"/>
      <c r="AI124" s="627"/>
      <c r="AJ124" s="627"/>
      <c r="AK124" s="627"/>
      <c r="AL124" s="627"/>
      <c r="AM124" s="627"/>
      <c r="AN124" s="627"/>
      <c r="AO124" s="627"/>
      <c r="AP124" s="627"/>
      <c r="AQ124" s="627"/>
      <c r="AR124" s="627"/>
      <c r="AS124" s="627"/>
      <c r="AT124" s="627"/>
      <c r="AU124" s="627"/>
      <c r="AV124" s="627"/>
      <c r="AW124" s="627"/>
      <c r="AX124" s="627"/>
      <c r="AY124" s="627"/>
      <c r="AZ124" s="627"/>
      <c r="BA124" s="627"/>
      <c r="BB124" s="627"/>
      <c r="BC124" s="627"/>
      <c r="BD124" s="627"/>
      <c r="BE124" s="627"/>
      <c r="BF124" s="627"/>
      <c r="BG124" s="627"/>
      <c r="BH124" s="627"/>
      <c r="BI124" s="627"/>
      <c r="BJ124" s="627"/>
      <c r="BK124" s="627"/>
      <c r="BL124" s="627"/>
      <c r="BM124" s="627"/>
      <c r="BN124" s="627"/>
      <c r="BO124" s="627"/>
      <c r="BP124" s="627"/>
      <c r="BQ124" s="627"/>
      <c r="BR124" s="627"/>
      <c r="BS124" s="627"/>
      <c r="BT124" s="627"/>
      <c r="BU124" s="627"/>
      <c r="BV124" s="627"/>
      <c r="BW124" s="627"/>
      <c r="BX124" s="627"/>
      <c r="BY124" s="627"/>
      <c r="BZ124" s="627"/>
      <c r="CA124" s="627"/>
    </row>
    <row r="125" spans="1:79" s="812" customFormat="1" ht="11.25" customHeight="1">
      <c r="A125" s="815"/>
      <c r="B125" s="780"/>
      <c r="C125" s="627"/>
      <c r="D125" s="627"/>
      <c r="E125" s="627"/>
      <c r="F125" s="627"/>
      <c r="G125" s="627"/>
      <c r="H125" s="627"/>
      <c r="I125" s="627"/>
      <c r="J125" s="627"/>
      <c r="K125" s="627"/>
      <c r="L125" s="627"/>
      <c r="M125" s="627"/>
      <c r="N125" s="627"/>
      <c r="O125" s="627"/>
      <c r="P125" s="627"/>
      <c r="Q125" s="627"/>
      <c r="R125" s="627"/>
      <c r="S125" s="627"/>
      <c r="T125" s="627"/>
      <c r="U125" s="627"/>
      <c r="V125" s="627"/>
      <c r="W125" s="627"/>
      <c r="X125" s="627"/>
      <c r="Y125" s="627"/>
      <c r="Z125" s="627"/>
      <c r="AA125" s="627"/>
      <c r="AB125" s="627"/>
      <c r="AC125" s="627"/>
      <c r="AD125" s="627"/>
      <c r="AE125" s="627"/>
      <c r="AF125" s="627"/>
      <c r="AG125" s="627"/>
      <c r="AH125" s="627"/>
      <c r="AI125" s="627"/>
      <c r="AJ125" s="627"/>
      <c r="AK125" s="627"/>
      <c r="AL125" s="627"/>
      <c r="AM125" s="627"/>
      <c r="AN125" s="627"/>
      <c r="AO125" s="627"/>
      <c r="AP125" s="627"/>
      <c r="AQ125" s="627"/>
      <c r="AR125" s="627"/>
      <c r="AS125" s="627"/>
      <c r="AT125" s="627"/>
      <c r="AU125" s="627"/>
      <c r="AV125" s="627"/>
      <c r="AW125" s="627"/>
      <c r="AX125" s="627"/>
      <c r="AY125" s="627"/>
      <c r="AZ125" s="627"/>
      <c r="BA125" s="627"/>
      <c r="BB125" s="627"/>
      <c r="BC125" s="627"/>
      <c r="BD125" s="627"/>
      <c r="BE125" s="627"/>
      <c r="BF125" s="627"/>
      <c r="BG125" s="627"/>
      <c r="BH125" s="627"/>
      <c r="BI125" s="627"/>
      <c r="BJ125" s="627"/>
      <c r="BK125" s="627"/>
      <c r="BL125" s="627"/>
      <c r="BM125" s="627"/>
      <c r="BN125" s="627"/>
      <c r="BO125" s="627"/>
      <c r="BP125" s="627"/>
      <c r="BQ125" s="627"/>
      <c r="BR125" s="627"/>
      <c r="BS125" s="627"/>
      <c r="BT125" s="627"/>
      <c r="BU125" s="627"/>
      <c r="BV125" s="627"/>
      <c r="BW125" s="627"/>
      <c r="BX125" s="627"/>
      <c r="BY125" s="627"/>
      <c r="BZ125" s="627"/>
      <c r="CA125" s="627"/>
    </row>
    <row r="126" spans="1:79" s="812" customFormat="1" ht="11.25" customHeight="1">
      <c r="A126" s="815"/>
      <c r="B126" s="780"/>
      <c r="C126" s="627"/>
      <c r="D126" s="627"/>
      <c r="E126" s="627"/>
      <c r="F126" s="627"/>
      <c r="G126" s="627"/>
      <c r="H126" s="627"/>
      <c r="I126" s="627"/>
      <c r="J126" s="627"/>
      <c r="K126" s="627"/>
      <c r="L126" s="627"/>
      <c r="M126" s="627"/>
      <c r="N126" s="627"/>
      <c r="O126" s="627"/>
      <c r="P126" s="627"/>
      <c r="Q126" s="627"/>
      <c r="R126" s="627"/>
      <c r="S126" s="627"/>
      <c r="T126" s="627"/>
      <c r="U126" s="627"/>
      <c r="V126" s="627"/>
      <c r="W126" s="627"/>
      <c r="X126" s="627"/>
      <c r="Y126" s="627"/>
      <c r="Z126" s="627"/>
      <c r="AA126" s="627"/>
      <c r="AB126" s="627"/>
      <c r="AC126" s="627"/>
      <c r="AD126" s="627"/>
      <c r="AE126" s="627"/>
      <c r="AF126" s="627"/>
      <c r="AG126" s="627"/>
      <c r="AH126" s="627"/>
      <c r="AI126" s="627"/>
      <c r="AJ126" s="627"/>
      <c r="AK126" s="627"/>
      <c r="AL126" s="627"/>
      <c r="AM126" s="627"/>
      <c r="AN126" s="627"/>
      <c r="AO126" s="627"/>
      <c r="AP126" s="627"/>
      <c r="AQ126" s="627"/>
      <c r="AR126" s="627"/>
      <c r="AS126" s="627"/>
      <c r="AT126" s="627"/>
      <c r="AU126" s="627"/>
      <c r="AV126" s="627"/>
      <c r="AW126" s="627"/>
      <c r="AX126" s="627"/>
      <c r="AY126" s="627"/>
      <c r="AZ126" s="627"/>
      <c r="BA126" s="627"/>
      <c r="BB126" s="627"/>
      <c r="BC126" s="627"/>
      <c r="BD126" s="627"/>
      <c r="BE126" s="627"/>
      <c r="BF126" s="627"/>
      <c r="BG126" s="627"/>
      <c r="BH126" s="627"/>
      <c r="BI126" s="627"/>
      <c r="BJ126" s="627"/>
      <c r="BK126" s="627"/>
      <c r="BL126" s="627"/>
      <c r="BM126" s="627"/>
      <c r="BN126" s="627"/>
      <c r="BO126" s="627"/>
      <c r="BP126" s="627"/>
      <c r="BQ126" s="627"/>
      <c r="BR126" s="627"/>
      <c r="BS126" s="627"/>
      <c r="BT126" s="627"/>
      <c r="BU126" s="627"/>
      <c r="BV126" s="627"/>
      <c r="BW126" s="627"/>
      <c r="BX126" s="627"/>
      <c r="BY126" s="627"/>
      <c r="BZ126" s="627"/>
      <c r="CA126" s="627"/>
    </row>
    <row r="127" spans="1:79" s="812" customFormat="1" ht="11.25" customHeight="1">
      <c r="A127" s="815"/>
      <c r="B127" s="780"/>
      <c r="C127" s="627"/>
      <c r="D127" s="627"/>
      <c r="E127" s="627"/>
      <c r="F127" s="627"/>
      <c r="G127" s="627"/>
      <c r="H127" s="627"/>
      <c r="I127" s="627"/>
      <c r="J127" s="627"/>
      <c r="K127" s="627"/>
      <c r="L127" s="627"/>
      <c r="M127" s="627"/>
      <c r="N127" s="627"/>
      <c r="O127" s="627"/>
      <c r="P127" s="627"/>
      <c r="Q127" s="627"/>
      <c r="R127" s="627"/>
      <c r="S127" s="627"/>
      <c r="T127" s="627"/>
      <c r="U127" s="627"/>
      <c r="V127" s="627"/>
      <c r="W127" s="627"/>
      <c r="X127" s="627"/>
      <c r="Y127" s="627"/>
      <c r="Z127" s="627"/>
      <c r="AA127" s="627"/>
      <c r="AB127" s="627"/>
      <c r="AC127" s="627"/>
      <c r="AD127" s="627"/>
      <c r="AE127" s="627"/>
      <c r="AF127" s="627"/>
      <c r="AG127" s="627"/>
      <c r="AH127" s="627"/>
      <c r="AI127" s="627"/>
      <c r="AJ127" s="627"/>
      <c r="AK127" s="627"/>
      <c r="AL127" s="627"/>
      <c r="AM127" s="627"/>
      <c r="AN127" s="627"/>
      <c r="AO127" s="627"/>
      <c r="AP127" s="627"/>
      <c r="AQ127" s="627"/>
      <c r="AR127" s="627"/>
      <c r="AS127" s="627"/>
      <c r="AT127" s="627"/>
      <c r="AU127" s="627"/>
      <c r="AV127" s="627"/>
      <c r="AW127" s="627"/>
      <c r="AX127" s="627"/>
      <c r="AY127" s="627"/>
      <c r="AZ127" s="627"/>
      <c r="BA127" s="627"/>
      <c r="BB127" s="627"/>
      <c r="BC127" s="627"/>
      <c r="BD127" s="627"/>
      <c r="BE127" s="627"/>
      <c r="BF127" s="627"/>
      <c r="BG127" s="627"/>
      <c r="BH127" s="627"/>
      <c r="BI127" s="627"/>
      <c r="BJ127" s="627"/>
      <c r="BK127" s="627"/>
      <c r="BL127" s="627"/>
      <c r="BM127" s="627"/>
      <c r="BN127" s="627"/>
      <c r="BO127" s="627"/>
      <c r="BP127" s="627"/>
      <c r="BQ127" s="627"/>
      <c r="BR127" s="627"/>
      <c r="BS127" s="627"/>
      <c r="BT127" s="627"/>
      <c r="BU127" s="627"/>
      <c r="BV127" s="627"/>
      <c r="BW127" s="627"/>
      <c r="BX127" s="627"/>
      <c r="BY127" s="627"/>
      <c r="BZ127" s="627"/>
      <c r="CA127" s="627"/>
    </row>
    <row r="128" spans="1:79" s="812" customFormat="1" ht="11.25" customHeight="1">
      <c r="A128" s="815"/>
      <c r="B128" s="780"/>
      <c r="C128" s="627"/>
      <c r="D128" s="627"/>
      <c r="E128" s="627"/>
      <c r="F128" s="627"/>
      <c r="G128" s="627"/>
      <c r="H128" s="627"/>
      <c r="I128" s="627"/>
      <c r="J128" s="627"/>
      <c r="K128" s="627"/>
      <c r="L128" s="627"/>
      <c r="M128" s="627"/>
      <c r="N128" s="627"/>
      <c r="O128" s="627"/>
      <c r="P128" s="627"/>
      <c r="Q128" s="627"/>
      <c r="R128" s="627"/>
      <c r="S128" s="627"/>
      <c r="T128" s="627"/>
      <c r="U128" s="627"/>
      <c r="V128" s="627"/>
      <c r="W128" s="627"/>
      <c r="X128" s="627"/>
      <c r="Y128" s="627"/>
      <c r="Z128" s="627"/>
      <c r="AA128" s="627"/>
      <c r="AB128" s="627"/>
      <c r="AC128" s="627"/>
      <c r="AD128" s="627"/>
      <c r="AE128" s="627"/>
      <c r="AF128" s="627"/>
      <c r="AG128" s="627"/>
      <c r="AH128" s="627"/>
      <c r="AI128" s="627"/>
      <c r="AJ128" s="627"/>
      <c r="AK128" s="627"/>
      <c r="AL128" s="627"/>
      <c r="AM128" s="627"/>
      <c r="AN128" s="627"/>
      <c r="AO128" s="627"/>
      <c r="AP128" s="627"/>
      <c r="AQ128" s="627"/>
      <c r="AR128" s="627"/>
      <c r="AS128" s="627"/>
      <c r="AT128" s="627"/>
      <c r="AU128" s="627"/>
      <c r="AV128" s="627"/>
      <c r="AW128" s="627"/>
      <c r="AX128" s="627"/>
      <c r="AY128" s="627"/>
      <c r="AZ128" s="627"/>
      <c r="BA128" s="627"/>
      <c r="BB128" s="627"/>
      <c r="BC128" s="627"/>
      <c r="BD128" s="627"/>
      <c r="BE128" s="627"/>
      <c r="BF128" s="627"/>
      <c r="BG128" s="627"/>
      <c r="BH128" s="627"/>
      <c r="BI128" s="627"/>
      <c r="BJ128" s="627"/>
      <c r="BK128" s="627"/>
      <c r="BL128" s="627"/>
      <c r="BM128" s="627"/>
      <c r="BN128" s="627"/>
      <c r="BO128" s="627"/>
      <c r="BP128" s="627"/>
      <c r="BQ128" s="627"/>
      <c r="BR128" s="627"/>
      <c r="BS128" s="627"/>
      <c r="BT128" s="627"/>
      <c r="BU128" s="627"/>
      <c r="BV128" s="627"/>
      <c r="BW128" s="627"/>
      <c r="BX128" s="627"/>
      <c r="BY128" s="627"/>
      <c r="BZ128" s="627"/>
      <c r="CA128" s="627"/>
    </row>
    <row r="129" spans="1:79" s="812" customFormat="1" ht="11.25" customHeight="1">
      <c r="A129" s="815"/>
      <c r="B129" s="780"/>
      <c r="C129" s="627"/>
      <c r="D129" s="627"/>
      <c r="E129" s="627"/>
      <c r="F129" s="627"/>
      <c r="G129" s="627"/>
      <c r="H129" s="627"/>
      <c r="I129" s="627"/>
      <c r="J129" s="627"/>
      <c r="K129" s="627"/>
      <c r="L129" s="627"/>
      <c r="M129" s="627"/>
      <c r="N129" s="627"/>
      <c r="O129" s="627"/>
      <c r="P129" s="627"/>
      <c r="Q129" s="627"/>
      <c r="R129" s="627"/>
      <c r="S129" s="627"/>
      <c r="T129" s="627"/>
      <c r="U129" s="627"/>
      <c r="V129" s="627"/>
      <c r="W129" s="627"/>
      <c r="X129" s="627"/>
      <c r="Y129" s="627"/>
      <c r="Z129" s="627"/>
      <c r="AA129" s="627"/>
      <c r="AB129" s="627"/>
      <c r="AC129" s="627"/>
      <c r="AD129" s="627"/>
      <c r="AE129" s="627"/>
      <c r="AF129" s="627"/>
      <c r="AG129" s="627"/>
      <c r="AH129" s="627"/>
      <c r="AI129" s="627"/>
      <c r="AJ129" s="627"/>
      <c r="AK129" s="627"/>
      <c r="AL129" s="627"/>
      <c r="AM129" s="627"/>
      <c r="AN129" s="627"/>
      <c r="AO129" s="627"/>
      <c r="AP129" s="627"/>
      <c r="AQ129" s="627"/>
      <c r="AR129" s="627"/>
      <c r="AS129" s="627"/>
      <c r="AT129" s="627"/>
      <c r="AU129" s="627"/>
      <c r="AV129" s="627"/>
      <c r="AW129" s="627"/>
      <c r="AX129" s="627"/>
      <c r="AY129" s="627"/>
      <c r="AZ129" s="627"/>
      <c r="BA129" s="627"/>
      <c r="BB129" s="627"/>
      <c r="BC129" s="627"/>
      <c r="BD129" s="627"/>
      <c r="BE129" s="627"/>
      <c r="BF129" s="627"/>
      <c r="BG129" s="627"/>
      <c r="BH129" s="627"/>
      <c r="BI129" s="627"/>
      <c r="BJ129" s="627"/>
      <c r="BK129" s="627"/>
      <c r="BL129" s="627"/>
      <c r="BM129" s="627"/>
      <c r="BN129" s="627"/>
      <c r="BO129" s="627"/>
      <c r="BP129" s="627"/>
      <c r="BQ129" s="627"/>
      <c r="BR129" s="627"/>
      <c r="BS129" s="627"/>
      <c r="BT129" s="627"/>
      <c r="BU129" s="627"/>
      <c r="BV129" s="627"/>
      <c r="BW129" s="627"/>
      <c r="BX129" s="627"/>
      <c r="BY129" s="627"/>
      <c r="BZ129" s="627"/>
      <c r="CA129" s="627"/>
    </row>
    <row r="130" spans="1:79" s="812" customFormat="1" ht="11.25" customHeight="1">
      <c r="A130" s="815"/>
      <c r="B130" s="780"/>
      <c r="C130" s="627"/>
      <c r="D130" s="627"/>
      <c r="E130" s="627"/>
      <c r="F130" s="627"/>
      <c r="G130" s="627"/>
      <c r="H130" s="627"/>
      <c r="I130" s="627"/>
      <c r="J130" s="627"/>
      <c r="K130" s="627"/>
      <c r="L130" s="627"/>
      <c r="M130" s="627"/>
      <c r="N130" s="627"/>
      <c r="O130" s="627"/>
      <c r="P130" s="627"/>
      <c r="Q130" s="627"/>
      <c r="R130" s="627"/>
      <c r="S130" s="627"/>
      <c r="T130" s="627"/>
      <c r="U130" s="627"/>
      <c r="V130" s="627"/>
      <c r="W130" s="627"/>
      <c r="X130" s="627"/>
      <c r="Y130" s="627"/>
      <c r="Z130" s="627"/>
      <c r="AA130" s="627"/>
      <c r="AB130" s="627"/>
      <c r="AC130" s="627"/>
      <c r="AD130" s="627"/>
      <c r="AE130" s="627"/>
      <c r="AF130" s="627"/>
      <c r="AG130" s="627"/>
      <c r="AH130" s="627"/>
      <c r="AI130" s="627"/>
      <c r="AJ130" s="627"/>
      <c r="AK130" s="627"/>
      <c r="AL130" s="627"/>
      <c r="AM130" s="627"/>
      <c r="AN130" s="627"/>
      <c r="AO130" s="627"/>
      <c r="AP130" s="627"/>
      <c r="AQ130" s="627"/>
      <c r="AR130" s="627"/>
      <c r="AS130" s="627"/>
      <c r="AT130" s="627"/>
      <c r="AU130" s="627"/>
      <c r="AV130" s="627"/>
      <c r="AW130" s="627"/>
      <c r="AX130" s="627"/>
      <c r="AY130" s="627"/>
      <c r="AZ130" s="627"/>
      <c r="BA130" s="627"/>
      <c r="BB130" s="627"/>
      <c r="BC130" s="627"/>
      <c r="BD130" s="627"/>
      <c r="BE130" s="627"/>
      <c r="BF130" s="627"/>
      <c r="BG130" s="627"/>
      <c r="BH130" s="627"/>
      <c r="BI130" s="627"/>
      <c r="BJ130" s="627"/>
      <c r="BK130" s="627"/>
      <c r="BL130" s="627"/>
      <c r="BM130" s="627"/>
      <c r="BN130" s="627"/>
      <c r="BO130" s="627"/>
      <c r="BP130" s="627"/>
      <c r="BQ130" s="627"/>
      <c r="BR130" s="627"/>
      <c r="BS130" s="627"/>
      <c r="BT130" s="627"/>
      <c r="BU130" s="627"/>
      <c r="BV130" s="627"/>
      <c r="BW130" s="627"/>
      <c r="BX130" s="627"/>
      <c r="BY130" s="627"/>
      <c r="BZ130" s="627"/>
      <c r="CA130" s="627"/>
    </row>
    <row r="131" spans="1:79" s="812" customFormat="1" ht="11.25" customHeight="1">
      <c r="A131" s="815"/>
      <c r="C131" s="627"/>
      <c r="D131" s="627"/>
      <c r="E131" s="627"/>
      <c r="F131" s="627"/>
      <c r="G131" s="627"/>
      <c r="H131" s="627"/>
      <c r="I131" s="627"/>
      <c r="J131" s="627"/>
      <c r="K131" s="627"/>
      <c r="L131" s="627"/>
      <c r="M131" s="627"/>
      <c r="N131" s="627"/>
      <c r="O131" s="627"/>
      <c r="P131" s="627"/>
      <c r="Q131" s="627"/>
      <c r="R131" s="627"/>
      <c r="S131" s="627"/>
      <c r="T131" s="627"/>
      <c r="U131" s="627"/>
      <c r="V131" s="627"/>
      <c r="W131" s="627"/>
      <c r="X131" s="627"/>
      <c r="Y131" s="627"/>
      <c r="Z131" s="627"/>
      <c r="AA131" s="627"/>
      <c r="AB131" s="627"/>
      <c r="AC131" s="627"/>
      <c r="AD131" s="627"/>
      <c r="AE131" s="627"/>
      <c r="AF131" s="627"/>
      <c r="AG131" s="627"/>
      <c r="AH131" s="627"/>
      <c r="AI131" s="627"/>
      <c r="AJ131" s="627"/>
      <c r="AK131" s="627"/>
      <c r="AL131" s="627"/>
      <c r="AM131" s="627"/>
      <c r="AN131" s="627"/>
      <c r="AO131" s="627"/>
      <c r="AP131" s="627"/>
      <c r="AQ131" s="627"/>
      <c r="AR131" s="627"/>
      <c r="AS131" s="627"/>
      <c r="AT131" s="627"/>
      <c r="AU131" s="627"/>
      <c r="AV131" s="627"/>
      <c r="AW131" s="627"/>
      <c r="AX131" s="627"/>
      <c r="AY131" s="627"/>
      <c r="AZ131" s="627"/>
      <c r="BA131" s="627"/>
      <c r="BB131" s="627"/>
      <c r="BC131" s="627"/>
      <c r="BD131" s="627"/>
      <c r="BE131" s="627"/>
      <c r="BF131" s="627"/>
      <c r="BG131" s="627"/>
      <c r="BH131" s="627"/>
      <c r="BI131" s="627"/>
      <c r="BJ131" s="627"/>
      <c r="BK131" s="627"/>
      <c r="BL131" s="627"/>
      <c r="BM131" s="627"/>
      <c r="BN131" s="627"/>
      <c r="BO131" s="627"/>
      <c r="BP131" s="627"/>
      <c r="BQ131" s="627"/>
      <c r="BR131" s="627"/>
      <c r="BS131" s="627"/>
      <c r="BT131" s="627"/>
      <c r="BU131" s="627"/>
      <c r="BV131" s="627"/>
      <c r="BW131" s="627"/>
      <c r="BX131" s="627"/>
      <c r="BY131" s="627"/>
      <c r="BZ131" s="627"/>
      <c r="CA131" s="627"/>
    </row>
    <row r="132" spans="1:79" s="812" customFormat="1" ht="11.25" customHeight="1">
      <c r="A132" s="815"/>
      <c r="V132" s="627"/>
      <c r="W132" s="627"/>
      <c r="X132" s="627"/>
      <c r="Y132" s="627"/>
      <c r="Z132" s="627"/>
      <c r="AA132" s="627"/>
      <c r="AB132" s="627"/>
      <c r="AC132" s="627"/>
      <c r="AD132" s="627"/>
      <c r="AE132" s="627"/>
      <c r="AF132" s="627"/>
      <c r="AG132" s="627"/>
      <c r="AH132" s="627"/>
      <c r="AI132" s="627"/>
      <c r="AJ132" s="627"/>
      <c r="AK132" s="627"/>
      <c r="AL132" s="627"/>
      <c r="AM132" s="627"/>
      <c r="AN132" s="627"/>
      <c r="AO132" s="627"/>
      <c r="AP132" s="627"/>
      <c r="AQ132" s="627"/>
      <c r="AR132" s="627"/>
      <c r="AS132" s="627"/>
      <c r="AT132" s="627"/>
      <c r="AU132" s="627"/>
      <c r="AV132" s="627"/>
      <c r="AW132" s="627"/>
      <c r="AX132" s="627"/>
      <c r="AY132" s="627"/>
      <c r="AZ132" s="627"/>
      <c r="BA132" s="627"/>
      <c r="BB132" s="627"/>
      <c r="BC132" s="627"/>
      <c r="BD132" s="627"/>
      <c r="BE132" s="627"/>
      <c r="BF132" s="627"/>
      <c r="BG132" s="627"/>
      <c r="BH132" s="627"/>
      <c r="BI132" s="627"/>
      <c r="BJ132" s="627"/>
      <c r="BK132" s="627"/>
      <c r="BL132" s="627"/>
      <c r="BM132" s="627"/>
      <c r="BN132" s="627"/>
      <c r="BO132" s="627"/>
      <c r="BP132" s="627"/>
      <c r="BQ132" s="627"/>
      <c r="BR132" s="627"/>
      <c r="BS132" s="627"/>
      <c r="BT132" s="627"/>
      <c r="BU132" s="627"/>
      <c r="BV132" s="627"/>
      <c r="BW132" s="627"/>
      <c r="BX132" s="627"/>
      <c r="BY132" s="627"/>
      <c r="BZ132" s="627"/>
      <c r="CA132" s="627"/>
    </row>
    <row r="133" spans="1:79" s="812" customFormat="1" ht="11.25" customHeight="1">
      <c r="A133" s="815"/>
      <c r="V133" s="627"/>
      <c r="W133" s="627"/>
      <c r="X133" s="627"/>
      <c r="Y133" s="627"/>
      <c r="Z133" s="627"/>
      <c r="AA133" s="627"/>
      <c r="AB133" s="627"/>
      <c r="AC133" s="627"/>
      <c r="AD133" s="627"/>
      <c r="AE133" s="627"/>
      <c r="AF133" s="627"/>
      <c r="AG133" s="627"/>
      <c r="AH133" s="627"/>
      <c r="AI133" s="627"/>
      <c r="AJ133" s="627"/>
      <c r="AK133" s="627"/>
      <c r="AL133" s="627"/>
      <c r="AM133" s="627"/>
      <c r="AN133" s="627"/>
      <c r="AO133" s="627"/>
      <c r="AP133" s="627"/>
      <c r="AQ133" s="627"/>
      <c r="AR133" s="627"/>
      <c r="AS133" s="627"/>
      <c r="AT133" s="627"/>
      <c r="AU133" s="627"/>
      <c r="AV133" s="627"/>
      <c r="AW133" s="627"/>
      <c r="AX133" s="627"/>
      <c r="AY133" s="627"/>
      <c r="AZ133" s="627"/>
      <c r="BA133" s="627"/>
      <c r="BB133" s="627"/>
      <c r="BC133" s="627"/>
      <c r="BD133" s="627"/>
      <c r="BE133" s="627"/>
      <c r="BF133" s="627"/>
      <c r="BG133" s="627"/>
      <c r="BH133" s="627"/>
      <c r="BI133" s="627"/>
      <c r="BJ133" s="627"/>
      <c r="BK133" s="627"/>
      <c r="BL133" s="627"/>
      <c r="BM133" s="627"/>
      <c r="BN133" s="627"/>
      <c r="BO133" s="627"/>
      <c r="BP133" s="627"/>
      <c r="BQ133" s="627"/>
      <c r="BR133" s="627"/>
      <c r="BS133" s="627"/>
      <c r="BT133" s="627"/>
      <c r="BU133" s="627"/>
      <c r="BV133" s="627"/>
      <c r="BW133" s="627"/>
      <c r="BX133" s="627"/>
      <c r="BY133" s="627"/>
      <c r="BZ133" s="627"/>
      <c r="CA133" s="627"/>
    </row>
    <row r="134" spans="1:79" ht="11.25" customHeight="1">
      <c r="A134" s="756"/>
      <c r="B134" s="812"/>
      <c r="C134" s="762" t="s">
        <v>366</v>
      </c>
      <c r="D134" s="812"/>
      <c r="E134" s="812"/>
      <c r="F134" s="813"/>
      <c r="G134" s="812"/>
      <c r="H134" s="812"/>
      <c r="I134" s="812"/>
      <c r="J134" s="812"/>
      <c r="K134" s="812"/>
      <c r="L134" s="812"/>
      <c r="M134" s="812"/>
      <c r="N134" s="812"/>
      <c r="O134" s="812"/>
      <c r="P134" s="812"/>
      <c r="Q134" s="812"/>
      <c r="R134" s="812"/>
      <c r="S134" s="812"/>
      <c r="T134" s="812"/>
      <c r="U134" s="812"/>
      <c r="V134" s="627"/>
      <c r="W134" s="627"/>
      <c r="X134" s="627"/>
      <c r="Y134" s="627"/>
      <c r="Z134" s="627"/>
      <c r="AA134" s="627"/>
      <c r="AB134" s="627"/>
      <c r="AC134" s="627"/>
      <c r="AD134" s="627"/>
      <c r="AE134" s="627"/>
      <c r="AF134" s="627"/>
      <c r="AG134" s="627"/>
      <c r="AH134" s="627"/>
      <c r="AI134" s="627"/>
      <c r="AJ134" s="627"/>
      <c r="AK134" s="627"/>
      <c r="AL134" s="627"/>
      <c r="AM134" s="627"/>
      <c r="AN134" s="627"/>
      <c r="AO134" s="627"/>
      <c r="AP134" s="627"/>
      <c r="AQ134" s="627"/>
      <c r="AR134" s="627"/>
      <c r="AS134" s="627"/>
      <c r="AT134" s="627"/>
      <c r="AU134" s="627"/>
      <c r="AV134" s="627"/>
      <c r="AW134" s="627"/>
      <c r="AX134" s="627"/>
      <c r="AY134" s="627"/>
      <c r="AZ134" s="627"/>
      <c r="BA134" s="627"/>
      <c r="BB134" s="627"/>
      <c r="BC134" s="627"/>
      <c r="BD134" s="627"/>
      <c r="BE134" s="627"/>
      <c r="BF134" s="627"/>
      <c r="BG134" s="627"/>
      <c r="BH134" s="627"/>
      <c r="BI134" s="627"/>
      <c r="BJ134" s="627"/>
      <c r="BK134" s="627"/>
      <c r="BL134" s="627"/>
      <c r="BM134" s="627"/>
      <c r="BN134" s="627"/>
      <c r="BO134" s="627"/>
      <c r="BP134" s="627"/>
      <c r="BQ134" s="627"/>
      <c r="BR134" s="627"/>
      <c r="BS134" s="627"/>
      <c r="BT134" s="627"/>
      <c r="BU134" s="627"/>
      <c r="BV134" s="627"/>
      <c r="BW134" s="627"/>
      <c r="BX134" s="627"/>
      <c r="BY134" s="627"/>
      <c r="BZ134" s="627"/>
      <c r="CA134" s="627"/>
    </row>
    <row r="135" spans="1:79" ht="11.25" customHeight="1">
      <c r="A135" s="756"/>
      <c r="B135" s="814"/>
      <c r="C135" s="764">
        <v>1997</v>
      </c>
      <c r="D135" s="765">
        <v>1998</v>
      </c>
      <c r="E135" s="765">
        <v>1999</v>
      </c>
      <c r="F135" s="765">
        <v>2000</v>
      </c>
      <c r="G135" s="765">
        <v>2001</v>
      </c>
      <c r="H135" s="765">
        <v>2002</v>
      </c>
      <c r="I135" s="765">
        <v>2003</v>
      </c>
      <c r="J135" s="765">
        <v>2004</v>
      </c>
      <c r="K135" s="765">
        <v>2005</v>
      </c>
      <c r="L135" s="765">
        <v>2006</v>
      </c>
      <c r="M135" s="765">
        <v>2007</v>
      </c>
      <c r="N135" s="765">
        <v>2008</v>
      </c>
      <c r="O135" s="765">
        <v>2009</v>
      </c>
      <c r="P135" s="765">
        <v>2010</v>
      </c>
      <c r="Q135" s="765">
        <v>2011</v>
      </c>
      <c r="R135" s="765">
        <v>2012</v>
      </c>
      <c r="S135" s="765">
        <v>2013</v>
      </c>
      <c r="T135" s="765">
        <v>2014</v>
      </c>
      <c r="U135" s="765">
        <v>2015</v>
      </c>
      <c r="V135" s="765">
        <v>2016</v>
      </c>
      <c r="W135" s="765">
        <v>2017</v>
      </c>
      <c r="X135" s="765">
        <v>2018</v>
      </c>
      <c r="Y135" s="765">
        <v>2019</v>
      </c>
      <c r="Z135" s="765">
        <v>2020</v>
      </c>
      <c r="AA135" s="765">
        <v>2021</v>
      </c>
      <c r="AB135" s="765">
        <v>2022</v>
      </c>
      <c r="AC135" s="765">
        <v>2023</v>
      </c>
      <c r="AD135" s="765">
        <v>2024</v>
      </c>
      <c r="AE135" s="627"/>
      <c r="AF135" s="627"/>
      <c r="AG135" s="627"/>
      <c r="AH135" s="627"/>
      <c r="AI135" s="627"/>
      <c r="AJ135" s="627"/>
      <c r="AK135" s="627"/>
      <c r="AL135" s="627"/>
      <c r="AM135" s="627"/>
      <c r="AN135" s="627"/>
      <c r="AO135" s="627"/>
      <c r="AP135" s="627"/>
      <c r="AQ135" s="627"/>
      <c r="AR135" s="627"/>
      <c r="AS135" s="627"/>
      <c r="AT135" s="627"/>
      <c r="AU135" s="627"/>
      <c r="AV135" s="627"/>
      <c r="AW135" s="627"/>
      <c r="AX135" s="627"/>
      <c r="AY135" s="627"/>
      <c r="AZ135" s="627"/>
      <c r="BA135" s="627"/>
      <c r="BB135" s="627"/>
      <c r="BC135" s="627"/>
      <c r="BD135" s="627"/>
      <c r="BE135" s="627"/>
      <c r="BF135" s="627"/>
      <c r="BG135" s="627"/>
      <c r="BH135" s="627"/>
      <c r="BI135" s="627"/>
      <c r="BJ135" s="627"/>
      <c r="BK135" s="627"/>
      <c r="BL135" s="627"/>
      <c r="BM135" s="627"/>
      <c r="BN135" s="627"/>
      <c r="BO135" s="627"/>
      <c r="BP135" s="627"/>
      <c r="BQ135" s="627"/>
      <c r="BR135" s="627"/>
      <c r="BS135" s="627"/>
      <c r="BT135" s="627"/>
      <c r="BU135" s="627"/>
      <c r="BV135" s="627"/>
      <c r="BW135" s="627"/>
      <c r="BX135" s="627"/>
      <c r="BY135" s="627"/>
      <c r="BZ135" s="627"/>
      <c r="CA135" s="627"/>
    </row>
    <row r="136" spans="1:79" s="812" customFormat="1" ht="11.25" customHeight="1">
      <c r="A136" s="815"/>
      <c r="B136" s="816" t="s">
        <v>362</v>
      </c>
      <c r="C136" s="817">
        <v>3.0183682421006846</v>
      </c>
      <c r="D136" s="818">
        <v>3.8153103900559842</v>
      </c>
      <c r="E136" s="818">
        <v>15.588840500352283</v>
      </c>
      <c r="F136" s="818">
        <v>22.064524552041412</v>
      </c>
      <c r="G136" s="818">
        <v>5.6761838357530889</v>
      </c>
      <c r="H136" s="818">
        <v>1.9932138149344447</v>
      </c>
      <c r="I136" s="818">
        <v>1.4277849255698618</v>
      </c>
      <c r="J136" s="818">
        <v>2.9981083788576757</v>
      </c>
      <c r="K136" s="818">
        <v>2.4625312644232227</v>
      </c>
      <c r="L136" s="818">
        <v>4.4114342939540903</v>
      </c>
      <c r="M136" s="818">
        <v>8.8881283978549295</v>
      </c>
      <c r="N136" s="818">
        <v>6.0393542874440618</v>
      </c>
      <c r="O136" s="818">
        <v>3.4150962472280897</v>
      </c>
      <c r="P136" s="818">
        <v>2.5636265381413961</v>
      </c>
      <c r="Q136" s="818">
        <v>4.001985615244692</v>
      </c>
      <c r="R136" s="818">
        <v>4.9395085541992261</v>
      </c>
      <c r="S136" s="818">
        <v>5.2362192078732308</v>
      </c>
      <c r="T136" s="818">
        <v>5.9140904214755183</v>
      </c>
      <c r="U136" s="818">
        <v>11.540422201576487</v>
      </c>
      <c r="V136" s="818">
        <v>9.6067360609044972</v>
      </c>
      <c r="W136" s="818">
        <v>11.377633706575432</v>
      </c>
      <c r="X136" s="818">
        <v>20.465511575363728</v>
      </c>
      <c r="Y136" s="818">
        <v>16.864176334752234</v>
      </c>
      <c r="Z136" s="818">
        <v>29.223564605217977</v>
      </c>
      <c r="AA136" s="818">
        <v>89.312894701873631</v>
      </c>
      <c r="AB136" s="818">
        <v>48.721906555417391</v>
      </c>
      <c r="AC136" s="818">
        <v>19.082437104769003</v>
      </c>
      <c r="AD136" s="819">
        <v>19.129462359026334</v>
      </c>
      <c r="AE136" s="627"/>
      <c r="AF136" s="627"/>
      <c r="AG136" s="627"/>
      <c r="AH136" s="627"/>
      <c r="AI136" s="627"/>
      <c r="AJ136" s="627"/>
      <c r="AK136" s="627"/>
      <c r="AL136" s="627"/>
      <c r="AM136" s="627"/>
      <c r="AN136" s="627"/>
      <c r="AO136" s="627"/>
      <c r="AP136" s="627"/>
      <c r="AQ136" s="627"/>
      <c r="AR136" s="627"/>
      <c r="AS136" s="627"/>
      <c r="AT136" s="627"/>
      <c r="AU136" s="627"/>
      <c r="AV136" s="627"/>
      <c r="AW136" s="627"/>
      <c r="AX136" s="627"/>
      <c r="AY136" s="627"/>
      <c r="AZ136" s="627"/>
      <c r="BA136" s="627"/>
      <c r="BB136" s="627"/>
      <c r="BC136" s="627"/>
      <c r="BD136" s="627"/>
      <c r="BE136" s="627"/>
      <c r="BF136" s="627"/>
      <c r="BG136" s="627"/>
      <c r="BH136" s="627"/>
      <c r="BI136" s="627"/>
      <c r="BJ136" s="627"/>
      <c r="BK136" s="627"/>
      <c r="BL136" s="627"/>
      <c r="BM136" s="627"/>
      <c r="BN136" s="627"/>
      <c r="BO136" s="627"/>
      <c r="BP136" s="627"/>
      <c r="BQ136" s="627"/>
      <c r="BR136" s="627"/>
      <c r="BS136" s="627"/>
      <c r="BT136" s="627"/>
      <c r="BU136" s="627"/>
      <c r="BV136" s="627"/>
      <c r="BW136" s="627"/>
      <c r="BX136" s="627"/>
      <c r="BY136" s="627"/>
      <c r="BZ136" s="627"/>
      <c r="CA136" s="627"/>
    </row>
    <row r="137" spans="1:79" s="812" customFormat="1" ht="11.25" customHeight="1">
      <c r="A137" s="815"/>
      <c r="B137" s="820" t="s">
        <v>363</v>
      </c>
      <c r="C137" s="821">
        <v>8.5545781723169707</v>
      </c>
      <c r="D137" s="822">
        <v>19.499440035924415</v>
      </c>
      <c r="E137" s="822">
        <v>47.805222763219774</v>
      </c>
      <c r="F137" s="822">
        <v>68.314816645240555</v>
      </c>
      <c r="G137" s="822">
        <v>53.28995851587807</v>
      </c>
      <c r="H137" s="822">
        <v>39.278615913748986</v>
      </c>
      <c r="I137" s="822">
        <v>35.699837466799352</v>
      </c>
      <c r="J137" s="822">
        <v>26.602745031821058</v>
      </c>
      <c r="K137" s="822">
        <v>16.157115707080489</v>
      </c>
      <c r="L137" s="822">
        <v>21.659470786401709</v>
      </c>
      <c r="M137" s="822">
        <v>30.255425505267617</v>
      </c>
      <c r="N137" s="822">
        <v>38.751937323909331</v>
      </c>
      <c r="O137" s="822">
        <v>43.734870722514671</v>
      </c>
      <c r="P137" s="822">
        <v>48.666613508790896</v>
      </c>
      <c r="Q137" s="822">
        <v>46.544656783155254</v>
      </c>
      <c r="R137" s="822">
        <v>37.841639177038957</v>
      </c>
      <c r="S137" s="822">
        <v>40.349889935760466</v>
      </c>
      <c r="T137" s="822">
        <v>57.582599273441105</v>
      </c>
      <c r="U137" s="822">
        <v>73.836563275835601</v>
      </c>
      <c r="V137" s="822">
        <v>70.670240895435001</v>
      </c>
      <c r="W137" s="822">
        <v>90.325169710723642</v>
      </c>
      <c r="X137" s="822">
        <v>121.09917511996213</v>
      </c>
      <c r="Y137" s="822">
        <v>146.54767564464925</v>
      </c>
      <c r="Z137" s="822">
        <v>196.0526557657422</v>
      </c>
      <c r="AA137" s="822">
        <v>314.36034069702447</v>
      </c>
      <c r="AB137" s="822">
        <v>329.83542676491305</v>
      </c>
      <c r="AC137" s="822">
        <v>324.74178232789751</v>
      </c>
      <c r="AD137" s="823">
        <v>333.23199132364829</v>
      </c>
      <c r="AE137" s="627"/>
      <c r="AF137" s="627"/>
      <c r="AG137" s="627"/>
      <c r="AH137" s="627"/>
      <c r="AI137" s="627"/>
      <c r="AJ137" s="627"/>
      <c r="AK137" s="627"/>
      <c r="AL137" s="627"/>
      <c r="AM137" s="627"/>
      <c r="AN137" s="627"/>
      <c r="AO137" s="627"/>
      <c r="AP137" s="627"/>
      <c r="AQ137" s="627"/>
      <c r="AR137" s="627"/>
      <c r="AS137" s="627"/>
      <c r="AT137" s="627"/>
      <c r="AU137" s="627"/>
      <c r="AV137" s="627"/>
      <c r="AW137" s="627"/>
      <c r="AX137" s="627"/>
      <c r="AY137" s="627"/>
      <c r="AZ137" s="627"/>
      <c r="BA137" s="627"/>
      <c r="BB137" s="627"/>
      <c r="BC137" s="627"/>
      <c r="BD137" s="627"/>
      <c r="BE137" s="627"/>
      <c r="BF137" s="627"/>
      <c r="BG137" s="627"/>
      <c r="BH137" s="627"/>
      <c r="BI137" s="627"/>
      <c r="BJ137" s="627"/>
      <c r="BK137" s="627"/>
      <c r="BL137" s="627"/>
      <c r="BM137" s="627"/>
      <c r="BN137" s="627"/>
      <c r="BO137" s="627"/>
      <c r="BP137" s="627"/>
      <c r="BQ137" s="627"/>
      <c r="BR137" s="627"/>
      <c r="BS137" s="627"/>
      <c r="BT137" s="627"/>
      <c r="BU137" s="627"/>
      <c r="BV137" s="627"/>
      <c r="BW137" s="627"/>
      <c r="BX137" s="627"/>
      <c r="BY137" s="627"/>
      <c r="BZ137" s="627"/>
      <c r="CA137" s="627"/>
    </row>
    <row r="138" spans="1:79" s="812" customFormat="1" ht="11.25" customHeight="1">
      <c r="A138" s="815"/>
      <c r="B138" s="820" t="s">
        <v>364</v>
      </c>
      <c r="C138" s="831">
        <v>3.8238209043955071E-2</v>
      </c>
      <c r="D138" s="832">
        <v>8.4897935393212234E-2</v>
      </c>
      <c r="E138" s="832">
        <v>7.9643587635070245</v>
      </c>
      <c r="F138" s="832">
        <v>9.7441243780699391</v>
      </c>
      <c r="G138" s="832">
        <v>11.061752311215823</v>
      </c>
      <c r="H138" s="832">
        <v>14.122786847485036</v>
      </c>
      <c r="I138" s="832">
        <v>21.53634722443114</v>
      </c>
      <c r="J138" s="832">
        <v>40.322317471366986</v>
      </c>
      <c r="K138" s="832">
        <v>62.32645725233867</v>
      </c>
      <c r="L138" s="832">
        <v>62.793062353813831</v>
      </c>
      <c r="M138" s="832">
        <v>34.296223965314361</v>
      </c>
      <c r="N138" s="832">
        <v>20.299131487252374</v>
      </c>
      <c r="O138" s="832">
        <v>28.007615119266543</v>
      </c>
      <c r="P138" s="832">
        <v>44.623870618243892</v>
      </c>
      <c r="Q138" s="832">
        <v>62.575008964610667</v>
      </c>
      <c r="R138" s="832">
        <v>68.191892468678859</v>
      </c>
      <c r="S138" s="832">
        <v>74.241748938812847</v>
      </c>
      <c r="T138" s="832">
        <v>65.862606832976596</v>
      </c>
      <c r="U138" s="832">
        <v>61.838212125853119</v>
      </c>
      <c r="V138" s="832">
        <v>78.209773558942501</v>
      </c>
      <c r="W138" s="832">
        <v>88.600909121336983</v>
      </c>
      <c r="X138" s="832">
        <v>106.00249584140708</v>
      </c>
      <c r="Y138" s="832">
        <v>136.57543557419615</v>
      </c>
      <c r="Z138" s="832">
        <v>202.20419479140656</v>
      </c>
      <c r="AA138" s="832">
        <v>284.77827543554014</v>
      </c>
      <c r="AB138" s="832">
        <v>269.62311886457934</v>
      </c>
      <c r="AC138" s="832">
        <v>268.76188847738172</v>
      </c>
      <c r="AD138" s="833">
        <v>298.79062109694183</v>
      </c>
      <c r="AE138" s="627"/>
      <c r="AF138" s="627"/>
      <c r="AG138" s="627"/>
      <c r="AH138" s="627"/>
      <c r="AI138" s="627"/>
      <c r="AJ138" s="627"/>
      <c r="AK138" s="627"/>
      <c r="AL138" s="627"/>
      <c r="AM138" s="627"/>
      <c r="AN138" s="627"/>
      <c r="AO138" s="627"/>
      <c r="AP138" s="627"/>
      <c r="AQ138" s="627"/>
      <c r="AR138" s="627"/>
      <c r="AS138" s="627"/>
      <c r="AT138" s="627"/>
      <c r="AU138" s="627"/>
      <c r="AV138" s="627"/>
      <c r="AW138" s="627"/>
      <c r="AX138" s="627"/>
      <c r="AY138" s="627"/>
      <c r="AZ138" s="627"/>
      <c r="BA138" s="627"/>
      <c r="BB138" s="627"/>
      <c r="BC138" s="627"/>
      <c r="BD138" s="627"/>
      <c r="BE138" s="627"/>
      <c r="BF138" s="627"/>
      <c r="BG138" s="627"/>
      <c r="BH138" s="627"/>
      <c r="BI138" s="627"/>
      <c r="BJ138" s="627"/>
      <c r="BK138" s="627"/>
      <c r="BL138" s="627"/>
      <c r="BM138" s="627"/>
      <c r="BN138" s="627"/>
      <c r="BO138" s="627"/>
      <c r="BP138" s="627"/>
      <c r="BQ138" s="627"/>
      <c r="BR138" s="627"/>
      <c r="BS138" s="627"/>
      <c r="BT138" s="627"/>
      <c r="BU138" s="627"/>
      <c r="BV138" s="627"/>
      <c r="BW138" s="627"/>
      <c r="BX138" s="627"/>
      <c r="BY138" s="627"/>
      <c r="BZ138" s="627"/>
      <c r="CA138" s="627"/>
    </row>
    <row r="139" spans="1:79" s="812" customFormat="1" ht="11.25" customHeight="1">
      <c r="A139" s="815"/>
      <c r="B139" s="824" t="s">
        <v>365</v>
      </c>
      <c r="C139" s="828">
        <v>0</v>
      </c>
      <c r="D139" s="829">
        <v>0</v>
      </c>
      <c r="E139" s="829">
        <v>0</v>
      </c>
      <c r="F139" s="829">
        <v>1.6817426917400794E-2</v>
      </c>
      <c r="G139" s="829">
        <v>1.8079098462442676E-2</v>
      </c>
      <c r="H139" s="829">
        <v>0.1584087155291645</v>
      </c>
      <c r="I139" s="829">
        <v>2.1854024974338406</v>
      </c>
      <c r="J139" s="829">
        <v>4.855920905702205</v>
      </c>
      <c r="K139" s="829">
        <v>9.013132404362926</v>
      </c>
      <c r="L139" s="829">
        <v>23.144450548493758</v>
      </c>
      <c r="M139" s="829">
        <v>60.111827294845519</v>
      </c>
      <c r="N139" s="829">
        <v>65.36679705114571</v>
      </c>
      <c r="O139" s="829">
        <v>64.118986938965321</v>
      </c>
      <c r="P139" s="829">
        <v>64.644062144589583</v>
      </c>
      <c r="Q139" s="829">
        <v>68.910565763971206</v>
      </c>
      <c r="R139" s="829">
        <v>78.877038223370505</v>
      </c>
      <c r="S139" s="829">
        <v>101.64496822807392</v>
      </c>
      <c r="T139" s="829">
        <v>125.74862485299543</v>
      </c>
      <c r="U139" s="829">
        <v>132.70623169280341</v>
      </c>
      <c r="V139" s="829">
        <v>122.24764411364043</v>
      </c>
      <c r="W139" s="829">
        <v>118.88383838955713</v>
      </c>
      <c r="X139" s="829">
        <v>129.86078205884124</v>
      </c>
      <c r="Y139" s="829">
        <v>152.9100464089347</v>
      </c>
      <c r="Z139" s="829">
        <v>184.00494964553957</v>
      </c>
      <c r="AA139" s="829">
        <v>302.87763743256767</v>
      </c>
      <c r="AB139" s="829">
        <v>273.49190863109408</v>
      </c>
      <c r="AC139" s="829">
        <v>292.78393081241552</v>
      </c>
      <c r="AD139" s="830">
        <v>331.77856614521875</v>
      </c>
      <c r="AE139" s="627"/>
      <c r="AF139" s="627"/>
      <c r="AG139" s="627"/>
      <c r="AH139" s="627"/>
      <c r="AI139" s="627"/>
      <c r="AJ139" s="627"/>
      <c r="AK139" s="627"/>
      <c r="AL139" s="627"/>
      <c r="AM139" s="627"/>
      <c r="AN139" s="627"/>
      <c r="AO139" s="627"/>
      <c r="AP139" s="627"/>
      <c r="AQ139" s="627"/>
      <c r="AR139" s="627"/>
      <c r="AS139" s="627"/>
      <c r="AT139" s="627"/>
      <c r="AU139" s="627"/>
      <c r="AV139" s="627"/>
      <c r="AW139" s="627"/>
      <c r="AX139" s="627"/>
      <c r="AY139" s="627"/>
      <c r="AZ139" s="627"/>
      <c r="BA139" s="627"/>
      <c r="BB139" s="627"/>
      <c r="BC139" s="627"/>
      <c r="BD139" s="627"/>
      <c r="BE139" s="627"/>
      <c r="BF139" s="627"/>
      <c r="BG139" s="627"/>
      <c r="BH139" s="627"/>
      <c r="BI139" s="627"/>
      <c r="BJ139" s="627"/>
      <c r="BK139" s="627"/>
      <c r="BL139" s="627"/>
      <c r="BM139" s="627"/>
      <c r="BN139" s="627"/>
      <c r="BO139" s="627"/>
      <c r="BP139" s="627"/>
      <c r="BQ139" s="627"/>
      <c r="BR139" s="627"/>
      <c r="BS139" s="627"/>
      <c r="BT139" s="627"/>
      <c r="BU139" s="627"/>
      <c r="BV139" s="627"/>
      <c r="BW139" s="627"/>
      <c r="BX139" s="627"/>
      <c r="BY139" s="627"/>
      <c r="BZ139" s="627"/>
      <c r="CA139" s="627"/>
    </row>
    <row r="140" spans="1:79" s="812" customFormat="1" ht="11.25" customHeight="1">
      <c r="A140" s="815"/>
      <c r="B140" s="780" t="s">
        <v>371</v>
      </c>
    </row>
    <row r="141" spans="1:79" s="812" customFormat="1" ht="11.25" customHeight="1">
      <c r="A141" s="815"/>
    </row>
    <row r="142" spans="1:79" s="812" customFormat="1" ht="11.25" customHeight="1">
      <c r="A142" s="815"/>
    </row>
    <row r="143" spans="1:79" s="812" customFormat="1" ht="11.25" customHeight="1">
      <c r="A143" s="815"/>
    </row>
    <row r="144" spans="1:79" s="812" customFormat="1" ht="11.25" customHeight="1">
      <c r="A144" s="815"/>
    </row>
    <row r="145" spans="1:1" s="812" customFormat="1" ht="11.25" customHeight="1">
      <c r="A145" s="815"/>
    </row>
    <row r="146" spans="1:1" s="812" customFormat="1" ht="11.25" customHeight="1">
      <c r="A146" s="815"/>
    </row>
    <row r="147" spans="1:1" s="812" customFormat="1" ht="11.25" customHeight="1">
      <c r="A147" s="815"/>
    </row>
    <row r="148" spans="1:1" s="812" customFormat="1" ht="11.25" customHeight="1">
      <c r="A148" s="815"/>
    </row>
    <row r="149" spans="1:1" s="812" customFormat="1" ht="11.25" customHeight="1">
      <c r="A149" s="815"/>
    </row>
    <row r="150" spans="1:1" s="812" customFormat="1" ht="11.25" customHeight="1">
      <c r="A150" s="815"/>
    </row>
    <row r="151" spans="1:1" s="812" customFormat="1" ht="11.25" customHeight="1">
      <c r="A151" s="815"/>
    </row>
    <row r="152" spans="1:1" s="812" customFormat="1" ht="11.25" customHeight="1">
      <c r="A152" s="815"/>
    </row>
    <row r="153" spans="1:1" s="812" customFormat="1" ht="11.25" customHeight="1">
      <c r="A153" s="815"/>
    </row>
    <row r="154" spans="1:1" s="812" customFormat="1" ht="11.25" customHeight="1">
      <c r="A154" s="815"/>
    </row>
    <row r="155" spans="1:1" s="812" customFormat="1" ht="11.25" customHeight="1">
      <c r="A155" s="815"/>
    </row>
    <row r="156" spans="1:1" s="812" customFormat="1" ht="11.25" customHeight="1">
      <c r="A156" s="815"/>
    </row>
    <row r="157" spans="1:1" s="812" customFormat="1" ht="11.25" customHeight="1">
      <c r="A157" s="815"/>
    </row>
    <row r="158" spans="1:1" s="812" customFormat="1" ht="11.25" customHeight="1">
      <c r="A158" s="815"/>
    </row>
    <row r="159" spans="1:1" s="812" customFormat="1" ht="11.25" customHeight="1">
      <c r="A159" s="815"/>
    </row>
    <row r="160" spans="1:1" s="812" customFormat="1" ht="11.25" customHeight="1">
      <c r="A160" s="815"/>
    </row>
    <row r="161" spans="1:12" s="812" customFormat="1" ht="11.25" customHeight="1">
      <c r="A161" s="815"/>
    </row>
    <row r="162" spans="1:12" s="812" customFormat="1" ht="11.25" customHeight="1">
      <c r="A162" s="815"/>
    </row>
    <row r="163" spans="1:12" s="812" customFormat="1" ht="11.25" customHeight="1">
      <c r="A163" s="815"/>
    </row>
    <row r="164" spans="1:12" s="812" customFormat="1" ht="11.25" customHeight="1">
      <c r="A164" s="815"/>
    </row>
    <row r="165" spans="1:12" s="812" customFormat="1" ht="11.25" customHeight="1">
      <c r="A165" s="815"/>
    </row>
    <row r="166" spans="1:12" s="812" customFormat="1" ht="11.25" customHeight="1">
      <c r="A166" s="815"/>
    </row>
    <row r="167" spans="1:12" s="812" customFormat="1" ht="11.25" customHeight="1">
      <c r="A167" s="815"/>
      <c r="C167" s="834" t="s">
        <v>593</v>
      </c>
      <c r="E167" s="835"/>
      <c r="F167" s="835"/>
    </row>
    <row r="168" spans="1:12" s="812" customFormat="1" ht="11.25" customHeight="1">
      <c r="A168" s="815"/>
      <c r="B168" s="627"/>
      <c r="C168" s="836" t="s">
        <v>367</v>
      </c>
      <c r="D168" s="836" t="s">
        <v>368</v>
      </c>
      <c r="E168" s="837" t="s">
        <v>594</v>
      </c>
    </row>
    <row r="169" spans="1:12" s="812" customFormat="1" ht="11.25" customHeight="1">
      <c r="A169" s="761"/>
      <c r="B169" s="764">
        <v>1997</v>
      </c>
      <c r="C169" s="838">
        <v>-11.997503032464842</v>
      </c>
      <c r="D169" s="818">
        <v>0.10758710893209697</v>
      </c>
      <c r="E169" s="839">
        <v>-11.889915923532744</v>
      </c>
    </row>
    <row r="170" spans="1:12" s="812" customFormat="1" ht="11.25" customHeight="1">
      <c r="A170" s="761"/>
      <c r="B170" s="796">
        <v>1998</v>
      </c>
      <c r="C170" s="840">
        <v>-10.210048225321035</v>
      </c>
      <c r="D170" s="841">
        <v>5.1939723539569842</v>
      </c>
      <c r="E170" s="842">
        <v>-5.016075871364051</v>
      </c>
    </row>
    <row r="171" spans="1:12" s="812" customFormat="1" ht="11.25" customHeight="1">
      <c r="A171" s="761"/>
      <c r="B171" s="796">
        <v>1999</v>
      </c>
      <c r="C171" s="843">
        <v>-22.095608725044958</v>
      </c>
      <c r="D171" s="844">
        <v>15.905556611078111</v>
      </c>
      <c r="E171" s="845">
        <v>-6.1900521139668463</v>
      </c>
    </row>
    <row r="172" spans="1:12" s="812" customFormat="1" ht="11.25" customHeight="1">
      <c r="A172" s="761"/>
      <c r="B172" s="796">
        <v>2000</v>
      </c>
      <c r="C172" s="840">
        <v>-44.33630568691671</v>
      </c>
      <c r="D172" s="841">
        <v>31.825277052048147</v>
      </c>
      <c r="E172" s="842">
        <v>-12.511028634868563</v>
      </c>
      <c r="L172" s="846"/>
    </row>
    <row r="173" spans="1:12" ht="11.25" customHeight="1">
      <c r="A173" s="761"/>
      <c r="B173" s="796">
        <v>2001</v>
      </c>
      <c r="C173" s="843">
        <v>-20.320557630051194</v>
      </c>
      <c r="D173" s="844">
        <v>7.8931261607126659</v>
      </c>
      <c r="E173" s="845">
        <v>-12.427431469338529</v>
      </c>
    </row>
    <row r="174" spans="1:12" ht="11.25" customHeight="1">
      <c r="A174" s="761"/>
      <c r="B174" s="796">
        <v>2002</v>
      </c>
      <c r="C174" s="840">
        <v>-15.745822069840749</v>
      </c>
      <c r="D174" s="841">
        <v>3.5449010791884472</v>
      </c>
      <c r="E174" s="842">
        <v>-12.200920990652302</v>
      </c>
    </row>
    <row r="175" spans="1:12" ht="11.25" customHeight="1">
      <c r="A175" s="761"/>
      <c r="B175" s="796">
        <v>2003</v>
      </c>
      <c r="C175" s="843">
        <v>-17.962165992629608</v>
      </c>
      <c r="D175" s="844">
        <v>5.0565679175872873</v>
      </c>
      <c r="E175" s="845">
        <v>-12.90559807504232</v>
      </c>
    </row>
    <row r="176" spans="1:12" ht="11.25" customHeight="1">
      <c r="A176" s="761"/>
      <c r="B176" s="796">
        <v>2004</v>
      </c>
      <c r="C176" s="840">
        <v>-23.004712988016188</v>
      </c>
      <c r="D176" s="841">
        <v>9.4425066680054073</v>
      </c>
      <c r="E176" s="842">
        <v>-13.56220632001078</v>
      </c>
    </row>
    <row r="177" spans="1:5" ht="11.25" customHeight="1">
      <c r="A177" s="761"/>
      <c r="B177" s="796">
        <v>2005</v>
      </c>
      <c r="C177" s="843">
        <v>-22.281694351821038</v>
      </c>
      <c r="D177" s="844">
        <v>11.441896939501682</v>
      </c>
      <c r="E177" s="845">
        <v>-10.839797412319356</v>
      </c>
    </row>
    <row r="178" spans="1:5" ht="11.25" customHeight="1">
      <c r="A178" s="761"/>
      <c r="B178" s="796">
        <v>2006</v>
      </c>
      <c r="C178" s="840">
        <v>-26.827176942044879</v>
      </c>
      <c r="D178" s="841">
        <v>16.4710206433036</v>
      </c>
      <c r="E178" s="842">
        <v>-10.356156298741279</v>
      </c>
    </row>
    <row r="179" spans="1:5" ht="11.25" customHeight="1">
      <c r="A179" s="761"/>
      <c r="B179" s="796">
        <v>2007</v>
      </c>
      <c r="C179" s="843">
        <v>-31.161741982309014</v>
      </c>
      <c r="D179" s="844">
        <v>24.877906811057677</v>
      </c>
      <c r="E179" s="845">
        <v>-6.2838351712513365</v>
      </c>
    </row>
    <row r="180" spans="1:5" ht="11.25" customHeight="1">
      <c r="A180" s="761"/>
      <c r="B180" s="796">
        <v>2008</v>
      </c>
      <c r="C180" s="840">
        <v>-26.699356277614935</v>
      </c>
      <c r="D180" s="841">
        <v>11.667298697357367</v>
      </c>
      <c r="E180" s="842">
        <v>-15.032057580257568</v>
      </c>
    </row>
    <row r="181" spans="1:5" ht="11.25" customHeight="1">
      <c r="A181" s="761"/>
      <c r="B181" s="796">
        <v>2009</v>
      </c>
      <c r="C181" s="843">
        <v>-19.154895596298203</v>
      </c>
      <c r="D181" s="844">
        <v>8.742559784601081</v>
      </c>
      <c r="E181" s="845">
        <v>-10.412335811697123</v>
      </c>
    </row>
    <row r="182" spans="1:5" ht="11.25" customHeight="1">
      <c r="A182" s="761"/>
      <c r="B182" s="796">
        <v>2010</v>
      </c>
      <c r="C182" s="840">
        <v>-23.934933427357279</v>
      </c>
      <c r="D182" s="841">
        <v>21.243294579253305</v>
      </c>
      <c r="E182" s="842">
        <v>-2.6916388481039739</v>
      </c>
    </row>
    <row r="183" spans="1:5" ht="11.25" customHeight="1">
      <c r="A183" s="761"/>
      <c r="B183" s="796">
        <v>2011</v>
      </c>
      <c r="C183" s="843">
        <v>-28.101501184228887</v>
      </c>
      <c r="D183" s="844">
        <v>23.276802484135214</v>
      </c>
      <c r="E183" s="845">
        <v>-4.8246987000936734</v>
      </c>
    </row>
    <row r="184" spans="1:5" ht="11.25" customHeight="1">
      <c r="A184" s="761"/>
      <c r="B184" s="796">
        <v>2012</v>
      </c>
      <c r="C184" s="840">
        <v>-26.95103909480936</v>
      </c>
      <c r="D184" s="841">
        <v>30.832965638994303</v>
      </c>
      <c r="E184" s="842">
        <v>3.8819265441849424</v>
      </c>
    </row>
    <row r="185" spans="1:5" ht="11.25" customHeight="1">
      <c r="A185" s="761"/>
      <c r="B185" s="796">
        <v>2013</v>
      </c>
      <c r="C185" s="843">
        <v>-26.556535304971852</v>
      </c>
      <c r="D185" s="844">
        <v>33.546531106739721</v>
      </c>
      <c r="E185" s="845">
        <v>6.9899958017678685</v>
      </c>
    </row>
    <row r="186" spans="1:5" ht="11.25" customHeight="1">
      <c r="A186" s="761"/>
      <c r="B186" s="796">
        <v>2014</v>
      </c>
      <c r="C186" s="840">
        <v>-33.409596165464819</v>
      </c>
      <c r="D186" s="841">
        <v>44.204258440595424</v>
      </c>
      <c r="E186" s="842">
        <v>10.794662275130605</v>
      </c>
    </row>
    <row r="187" spans="1:5" ht="11.25" customHeight="1">
      <c r="A187" s="761"/>
      <c r="B187" s="796">
        <v>2015</v>
      </c>
      <c r="C187" s="843">
        <v>-37.010000210472256</v>
      </c>
      <c r="D187" s="844">
        <v>47.067580220781252</v>
      </c>
      <c r="E187" s="845">
        <v>10.057580010308996</v>
      </c>
    </row>
    <row r="188" spans="1:5" ht="11.25" customHeight="1">
      <c r="A188" s="761"/>
      <c r="B188" s="796">
        <v>2016</v>
      </c>
      <c r="C188" s="840">
        <v>-33.995148802941884</v>
      </c>
      <c r="D188" s="841">
        <v>33.987209913092528</v>
      </c>
      <c r="E188" s="842">
        <v>-7.938889849356201E-3</v>
      </c>
    </row>
    <row r="189" spans="1:5" ht="11.25" customHeight="1">
      <c r="A189" s="761"/>
      <c r="B189" s="796">
        <v>2017</v>
      </c>
      <c r="C189" s="843">
        <v>-43.603164958595926</v>
      </c>
      <c r="D189" s="844">
        <v>44.535907634127803</v>
      </c>
      <c r="E189" s="845">
        <v>0.93274267553187684</v>
      </c>
    </row>
    <row r="190" spans="1:5" ht="11.25" customHeight="1">
      <c r="A190" s="761"/>
      <c r="B190" s="796">
        <v>2018</v>
      </c>
      <c r="C190" s="840">
        <v>-59.630837811292544</v>
      </c>
      <c r="D190" s="841">
        <v>53.034178257978333</v>
      </c>
      <c r="E190" s="842">
        <v>-6.5966595533142112</v>
      </c>
    </row>
    <row r="191" spans="1:5" ht="11.25" customHeight="1">
      <c r="A191" s="761"/>
      <c r="B191" s="796">
        <v>2019</v>
      </c>
      <c r="C191" s="843">
        <v>-58.3473216098322</v>
      </c>
      <c r="D191" s="844">
        <v>49.035986544916909</v>
      </c>
      <c r="E191" s="845">
        <v>-9.3113350649152906</v>
      </c>
    </row>
    <row r="192" spans="1:5" ht="11.25" customHeight="1">
      <c r="A192" s="761"/>
      <c r="B192" s="796">
        <v>2020</v>
      </c>
      <c r="C192" s="840">
        <v>-76.902300160775496</v>
      </c>
      <c r="D192" s="841">
        <v>78.547999183237749</v>
      </c>
      <c r="E192" s="842">
        <v>1.645699022462253</v>
      </c>
    </row>
    <row r="193" spans="1:9" ht="11.25" customHeight="1">
      <c r="A193" s="761"/>
      <c r="B193" s="796">
        <v>2021</v>
      </c>
      <c r="C193" s="843">
        <v>-159.56863242226257</v>
      </c>
      <c r="D193" s="844">
        <v>153.17027358793354</v>
      </c>
      <c r="E193" s="845">
        <v>-6.3983588343290307</v>
      </c>
    </row>
    <row r="194" spans="1:9" ht="11.25" customHeight="1">
      <c r="A194" s="761"/>
      <c r="B194" s="796">
        <v>2022</v>
      </c>
      <c r="C194" s="840">
        <v>-117.8115252826387</v>
      </c>
      <c r="D194" s="841">
        <v>58.677321024750952</v>
      </c>
      <c r="E194" s="842">
        <v>-59.134204257887745</v>
      </c>
    </row>
    <row r="195" spans="1:9" ht="11.25" customHeight="1">
      <c r="A195" s="761"/>
      <c r="B195" s="796">
        <v>2023</v>
      </c>
      <c r="C195" s="843">
        <v>-88.019033098551418</v>
      </c>
      <c r="D195" s="844">
        <v>47.737306834191486</v>
      </c>
      <c r="E195" s="845">
        <v>-40.281726264359932</v>
      </c>
    </row>
    <row r="196" spans="1:9" ht="11.25" customHeight="1">
      <c r="A196" s="761"/>
      <c r="B196" s="847">
        <v>2024</v>
      </c>
      <c r="C196" s="848">
        <v>-110.37353836755788</v>
      </c>
      <c r="D196" s="849">
        <v>64.077195814897038</v>
      </c>
      <c r="E196" s="850">
        <v>-46.296342552660846</v>
      </c>
    </row>
    <row r="197" spans="1:9" ht="11.25" customHeight="1">
      <c r="A197" s="761"/>
      <c r="B197" s="780" t="s">
        <v>371</v>
      </c>
      <c r="C197" s="851"/>
      <c r="D197" s="851"/>
      <c r="E197" s="851"/>
    </row>
    <row r="198" spans="1:9" ht="11.25" customHeight="1">
      <c r="A198" s="761"/>
      <c r="B198" s="769"/>
      <c r="C198" s="851"/>
      <c r="D198" s="851"/>
      <c r="E198" s="851"/>
    </row>
    <row r="199" spans="1:9" ht="11.25" customHeight="1">
      <c r="A199" s="761"/>
      <c r="B199" s="769"/>
      <c r="C199" s="851"/>
      <c r="D199" s="851"/>
      <c r="E199" s="851"/>
      <c r="F199" s="627"/>
      <c r="G199" s="627"/>
      <c r="H199" s="627"/>
      <c r="I199" s="627"/>
    </row>
    <row r="200" spans="1:9" ht="11.25" customHeight="1">
      <c r="A200" s="761"/>
      <c r="B200" s="769"/>
      <c r="C200" s="851"/>
      <c r="D200" s="851"/>
      <c r="E200" s="851"/>
      <c r="F200" s="627"/>
      <c r="G200" s="627"/>
      <c r="H200" s="627"/>
      <c r="I200" s="627"/>
    </row>
    <row r="201" spans="1:9" ht="11.25" customHeight="1">
      <c r="A201" s="761"/>
      <c r="B201" s="769"/>
      <c r="C201" s="851"/>
      <c r="D201" s="851"/>
      <c r="E201" s="851"/>
      <c r="F201" s="627"/>
      <c r="G201" s="627"/>
      <c r="H201" s="627"/>
      <c r="I201" s="627"/>
    </row>
    <row r="202" spans="1:9" ht="11.25" customHeight="1">
      <c r="A202" s="761"/>
      <c r="B202" s="769"/>
      <c r="C202" s="851"/>
      <c r="D202" s="851"/>
      <c r="E202" s="851"/>
      <c r="F202" s="627"/>
      <c r="G202" s="627"/>
      <c r="H202" s="627"/>
      <c r="I202" s="627"/>
    </row>
    <row r="203" spans="1:9" ht="11.25" customHeight="1">
      <c r="A203" s="761"/>
      <c r="B203" s="769"/>
      <c r="C203" s="851"/>
      <c r="D203" s="851"/>
      <c r="E203" s="851"/>
    </row>
    <row r="204" spans="1:9" ht="11.25" customHeight="1">
      <c r="A204" s="761"/>
      <c r="B204" s="769"/>
      <c r="C204" s="851"/>
      <c r="D204" s="851"/>
      <c r="E204" s="851"/>
    </row>
    <row r="205" spans="1:9" ht="11.25" customHeight="1">
      <c r="A205" s="761"/>
      <c r="B205" s="769"/>
      <c r="C205" s="851"/>
      <c r="D205" s="851"/>
      <c r="E205" s="851"/>
    </row>
    <row r="206" spans="1:9" ht="11.25" customHeight="1">
      <c r="A206" s="761"/>
      <c r="B206" s="769"/>
      <c r="C206" s="851"/>
      <c r="D206" s="851"/>
      <c r="E206" s="851"/>
    </row>
    <row r="207" spans="1:9" ht="11.25" customHeight="1">
      <c r="A207" s="761"/>
      <c r="B207" s="769"/>
      <c r="C207" s="851"/>
      <c r="D207" s="851"/>
      <c r="E207" s="851"/>
    </row>
    <row r="208" spans="1:9" ht="11.25" customHeight="1">
      <c r="A208" s="761"/>
      <c r="B208" s="769"/>
      <c r="C208" s="851"/>
      <c r="D208" s="851"/>
      <c r="E208" s="851"/>
    </row>
    <row r="209" spans="1:5" ht="11.25" customHeight="1">
      <c r="A209" s="761"/>
      <c r="B209" s="769"/>
      <c r="C209" s="851"/>
      <c r="D209" s="851"/>
      <c r="E209" s="851"/>
    </row>
    <row r="210" spans="1:5" ht="11.25" customHeight="1">
      <c r="A210" s="761"/>
      <c r="B210" s="769"/>
      <c r="C210" s="851"/>
      <c r="D210" s="851"/>
      <c r="E210" s="851"/>
    </row>
    <row r="211" spans="1:5" ht="11.25" customHeight="1">
      <c r="A211" s="761"/>
      <c r="B211" s="769"/>
      <c r="C211" s="851"/>
      <c r="D211" s="851"/>
      <c r="E211" s="851"/>
    </row>
    <row r="212" spans="1:5" ht="11.25" customHeight="1">
      <c r="A212" s="761"/>
      <c r="B212" s="769"/>
      <c r="C212" s="851"/>
      <c r="D212" s="851"/>
      <c r="E212" s="851"/>
    </row>
    <row r="213" spans="1:5" ht="11.25" customHeight="1">
      <c r="A213" s="761"/>
      <c r="B213" s="769"/>
      <c r="C213" s="851"/>
      <c r="D213" s="851"/>
      <c r="E213" s="851"/>
    </row>
  </sheetData>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793B6-A5E7-4658-A0B6-5D99641A2D80}">
  <sheetPr>
    <tabColor theme="4"/>
  </sheetPr>
  <dimension ref="B2:U33"/>
  <sheetViews>
    <sheetView showGridLines="0" zoomScaleNormal="100" workbookViewId="0">
      <selection activeCell="C7" sqref="C7"/>
    </sheetView>
  </sheetViews>
  <sheetFormatPr defaultColWidth="8.77734375" defaultRowHeight="11.25" customHeight="1"/>
  <cols>
    <col min="1" max="1" width="3.33203125" style="856" customWidth="1"/>
    <col min="2" max="2" width="18.44140625" style="856" customWidth="1"/>
    <col min="3" max="16384" width="8.77734375" style="856"/>
  </cols>
  <sheetData>
    <row r="2" spans="2:21" s="852" customFormat="1" ht="11.25" customHeight="1">
      <c r="C2" s="853"/>
      <c r="D2" s="853"/>
      <c r="E2" s="853"/>
      <c r="F2" s="853"/>
      <c r="G2" s="853"/>
      <c r="H2" s="853"/>
      <c r="I2" s="853"/>
      <c r="J2" s="853"/>
      <c r="K2" s="853"/>
      <c r="L2" s="853"/>
      <c r="M2" s="853"/>
      <c r="N2" s="853"/>
    </row>
    <row r="3" spans="2:21" s="852" customFormat="1" ht="11.25" customHeight="1">
      <c r="C3" s="853"/>
      <c r="D3" s="853"/>
      <c r="E3" s="853"/>
      <c r="F3" s="853"/>
      <c r="G3" s="853"/>
      <c r="H3" s="853"/>
      <c r="I3" s="853"/>
      <c r="J3" s="853"/>
      <c r="K3" s="853"/>
      <c r="L3" s="853"/>
      <c r="M3" s="853"/>
      <c r="N3" s="853"/>
      <c r="O3" s="853"/>
    </row>
    <row r="4" spans="2:21" s="852" customFormat="1" ht="11.25" customHeight="1">
      <c r="C4" s="853"/>
      <c r="D4" s="853"/>
      <c r="E4" s="853"/>
      <c r="F4" s="853"/>
      <c r="G4" s="853"/>
      <c r="H4" s="853"/>
      <c r="I4" s="853"/>
      <c r="J4" s="853"/>
      <c r="K4" s="853"/>
      <c r="L4" s="853"/>
      <c r="M4" s="853"/>
      <c r="N4" s="853"/>
      <c r="O4" s="853"/>
    </row>
    <row r="6" spans="2:21" ht="15.5">
      <c r="B6" s="854"/>
      <c r="C6" s="855" t="s">
        <v>595</v>
      </c>
      <c r="D6" s="854"/>
      <c r="E6" s="854"/>
      <c r="F6" s="854"/>
      <c r="G6" s="854"/>
      <c r="H6" s="854"/>
      <c r="I6" s="854"/>
      <c r="J6" s="854"/>
      <c r="K6" s="854"/>
      <c r="L6" s="854"/>
      <c r="M6" s="854"/>
      <c r="N6" s="854"/>
      <c r="O6" s="854"/>
      <c r="P6" s="854"/>
      <c r="Q6" s="854"/>
      <c r="R6" s="854"/>
    </row>
    <row r="7" spans="2:21" ht="11.25" customHeight="1">
      <c r="C7" s="857">
        <v>2006</v>
      </c>
      <c r="D7" s="858">
        <v>2007</v>
      </c>
      <c r="E7" s="858">
        <v>2008</v>
      </c>
      <c r="F7" s="858">
        <v>2009</v>
      </c>
      <c r="G7" s="858">
        <v>2010</v>
      </c>
      <c r="H7" s="858">
        <v>2011</v>
      </c>
      <c r="I7" s="858">
        <v>2012</v>
      </c>
      <c r="J7" s="858">
        <v>2013</v>
      </c>
      <c r="K7" s="858">
        <v>2014</v>
      </c>
      <c r="L7" s="858">
        <v>2015</v>
      </c>
      <c r="M7" s="858">
        <v>2016</v>
      </c>
      <c r="N7" s="858">
        <v>2017</v>
      </c>
      <c r="O7" s="858">
        <v>2018</v>
      </c>
      <c r="P7" s="858">
        <v>2019</v>
      </c>
      <c r="Q7" s="858">
        <v>2020</v>
      </c>
      <c r="R7" s="858">
        <v>2021</v>
      </c>
      <c r="S7" s="858">
        <v>2022</v>
      </c>
      <c r="T7" s="858">
        <v>2023</v>
      </c>
      <c r="U7" s="859">
        <v>2024</v>
      </c>
    </row>
    <row r="8" spans="2:21" ht="11.25" customHeight="1">
      <c r="B8" s="857" t="s">
        <v>369</v>
      </c>
      <c r="C8" s="860">
        <v>71.554758183623179</v>
      </c>
      <c r="D8" s="861">
        <v>73.262155519515119</v>
      </c>
      <c r="E8" s="861">
        <v>76.355341615358981</v>
      </c>
      <c r="F8" s="861">
        <v>75.040586822726794</v>
      </c>
      <c r="G8" s="861">
        <v>72.065906831052487</v>
      </c>
      <c r="H8" s="861">
        <v>68.870586849499006</v>
      </c>
      <c r="I8" s="861">
        <v>68.755257369188911</v>
      </c>
      <c r="J8" s="861">
        <v>67.686126858062366</v>
      </c>
      <c r="K8" s="861">
        <v>68.02346818202389</v>
      </c>
      <c r="L8" s="861">
        <v>82.875710597273056</v>
      </c>
      <c r="M8" s="861">
        <v>99.542338558731004</v>
      </c>
      <c r="N8" s="861">
        <v>104.98638715477219</v>
      </c>
      <c r="O8" s="861">
        <v>126.19762957907176</v>
      </c>
      <c r="P8" s="861">
        <v>140.9236508200965</v>
      </c>
      <c r="Q8" s="861">
        <v>172.8827799243405</v>
      </c>
      <c r="R8" s="861">
        <v>202.57134382679374</v>
      </c>
      <c r="S8" s="861">
        <v>259.1723376147778</v>
      </c>
      <c r="T8" s="861">
        <v>296.95289286677587</v>
      </c>
      <c r="U8" s="862">
        <v>278.09008204654799</v>
      </c>
    </row>
    <row r="9" spans="2:21" ht="11.25" customHeight="1">
      <c r="B9" s="863" t="s">
        <v>370</v>
      </c>
      <c r="C9" s="864">
        <v>112.00841798266339</v>
      </c>
      <c r="D9" s="865">
        <v>133.55160516328243</v>
      </c>
      <c r="E9" s="865">
        <v>130.45722014975149</v>
      </c>
      <c r="F9" s="865">
        <v>139.27656902797463</v>
      </c>
      <c r="G9" s="865">
        <v>160.49817280976575</v>
      </c>
      <c r="H9" s="865">
        <v>182.03221712698183</v>
      </c>
      <c r="I9" s="865">
        <v>189.85007842328756</v>
      </c>
      <c r="J9" s="865">
        <v>221.47282631052047</v>
      </c>
      <c r="K9" s="865">
        <v>255.10792138088868</v>
      </c>
      <c r="L9" s="865">
        <v>279.9214292960686</v>
      </c>
      <c r="M9" s="865">
        <v>280.73439462892242</v>
      </c>
      <c r="N9" s="865">
        <v>309.18755092819316</v>
      </c>
      <c r="O9" s="865">
        <v>377.42796459557417</v>
      </c>
      <c r="P9" s="865">
        <v>452.89733396253234</v>
      </c>
      <c r="Q9" s="865">
        <v>611.48536480790631</v>
      </c>
      <c r="R9" s="865">
        <v>991.32914826700596</v>
      </c>
      <c r="S9" s="865">
        <v>921.6723608160039</v>
      </c>
      <c r="T9" s="865">
        <v>905.37003872246373</v>
      </c>
      <c r="U9" s="866">
        <v>982.93064092483519</v>
      </c>
    </row>
    <row r="10" spans="2:21" ht="11.25" customHeight="1">
      <c r="B10" s="867" t="s">
        <v>355</v>
      </c>
      <c r="C10" s="868">
        <v>183.56317616628655</v>
      </c>
      <c r="D10" s="869">
        <v>206.81376068279755</v>
      </c>
      <c r="E10" s="869">
        <v>206.81256176511047</v>
      </c>
      <c r="F10" s="869">
        <v>214.31715585070143</v>
      </c>
      <c r="G10" s="869">
        <v>232.56407964081825</v>
      </c>
      <c r="H10" s="869">
        <v>250.90280397648084</v>
      </c>
      <c r="I10" s="869">
        <v>258.60533579247647</v>
      </c>
      <c r="J10" s="869">
        <v>289.15895316858285</v>
      </c>
      <c r="K10" s="869">
        <v>323.13138956291255</v>
      </c>
      <c r="L10" s="869">
        <v>362.79713989334164</v>
      </c>
      <c r="M10" s="869">
        <v>380.27673318765341</v>
      </c>
      <c r="N10" s="869">
        <v>414.17393808296538</v>
      </c>
      <c r="O10" s="869">
        <v>503.62559417464593</v>
      </c>
      <c r="P10" s="869">
        <v>593.82098478262878</v>
      </c>
      <c r="Q10" s="869">
        <v>784.36814473224683</v>
      </c>
      <c r="R10" s="869">
        <v>1193.9004920937996</v>
      </c>
      <c r="S10" s="869">
        <v>1180.8446984307816</v>
      </c>
      <c r="T10" s="869">
        <v>1202.3229315892395</v>
      </c>
      <c r="U10" s="870">
        <v>1261.0207229713833</v>
      </c>
    </row>
    <row r="11" spans="2:21" ht="11.25" customHeight="1">
      <c r="B11" s="780" t="s">
        <v>371</v>
      </c>
    </row>
    <row r="14" spans="2:21" ht="11.25" customHeight="1">
      <c r="C14" s="871"/>
      <c r="D14" s="871"/>
      <c r="E14" s="871"/>
      <c r="F14" s="871"/>
      <c r="G14" s="871"/>
      <c r="H14" s="871"/>
      <c r="I14" s="871"/>
      <c r="J14" s="871"/>
      <c r="K14" s="871"/>
      <c r="L14" s="871"/>
      <c r="M14" s="871"/>
      <c r="N14" s="871"/>
      <c r="O14" s="871"/>
    </row>
    <row r="33" spans="3:13" ht="11.25" customHeight="1">
      <c r="C33" s="855"/>
      <c r="M33" s="855"/>
    </row>
  </sheetData>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29B2-52B1-41EC-8671-22801B5E82E9}">
  <sheetPr>
    <tabColor theme="4"/>
  </sheetPr>
  <dimension ref="B6:M42"/>
  <sheetViews>
    <sheetView showGridLines="0" workbookViewId="0">
      <selection activeCell="E8" sqref="E8"/>
    </sheetView>
  </sheetViews>
  <sheetFormatPr defaultColWidth="14.6640625" defaultRowHeight="11.25" customHeight="1"/>
  <cols>
    <col min="1" max="1" width="3.33203125" style="856" customWidth="1"/>
    <col min="2" max="2" width="11" style="856" customWidth="1"/>
    <col min="3" max="5" width="14.6640625" style="873"/>
    <col min="6" max="16384" width="14.6640625" style="856"/>
  </cols>
  <sheetData>
    <row r="6" spans="2:13" ht="15.5">
      <c r="B6" s="855" t="s">
        <v>596</v>
      </c>
      <c r="C6" s="872"/>
    </row>
    <row r="7" spans="2:13" ht="11.25" customHeight="1">
      <c r="B7" s="874" t="s">
        <v>372</v>
      </c>
      <c r="C7" s="875" t="s">
        <v>367</v>
      </c>
      <c r="D7" s="875" t="s">
        <v>368</v>
      </c>
      <c r="E7" s="876" t="s">
        <v>594</v>
      </c>
      <c r="H7" s="877"/>
    </row>
    <row r="8" spans="2:13" ht="11.25" customHeight="1">
      <c r="B8" s="878">
        <v>1998</v>
      </c>
      <c r="C8" s="879">
        <v>-10.210048225321035</v>
      </c>
      <c r="D8" s="879">
        <v>5.1939723539569842</v>
      </c>
      <c r="E8" s="880">
        <v>-5.016075871364051</v>
      </c>
      <c r="H8" s="881"/>
      <c r="I8" s="881"/>
      <c r="J8" s="881"/>
      <c r="L8" s="882"/>
      <c r="M8" s="882"/>
    </row>
    <row r="9" spans="2:13" ht="11.25" customHeight="1">
      <c r="B9" s="883">
        <v>1999</v>
      </c>
      <c r="C9" s="884">
        <v>-22.095608725044958</v>
      </c>
      <c r="D9" s="884">
        <v>15.905556611078111</v>
      </c>
      <c r="E9" s="885">
        <v>-6.1900521139668463</v>
      </c>
      <c r="H9" s="881"/>
      <c r="I9" s="881"/>
      <c r="J9" s="881"/>
      <c r="L9" s="882"/>
      <c r="M9" s="882"/>
    </row>
    <row r="10" spans="2:13" ht="11.25" customHeight="1">
      <c r="B10" s="886">
        <v>2000</v>
      </c>
      <c r="C10" s="887">
        <v>-44.33630568691671</v>
      </c>
      <c r="D10" s="887">
        <v>31.825277052048147</v>
      </c>
      <c r="E10" s="888">
        <v>-12.511028634868563</v>
      </c>
      <c r="H10" s="881"/>
      <c r="I10" s="881"/>
      <c r="J10" s="881"/>
      <c r="L10" s="882"/>
      <c r="M10" s="882"/>
    </row>
    <row r="11" spans="2:13" ht="11.25" customHeight="1">
      <c r="B11" s="883">
        <v>2001</v>
      </c>
      <c r="C11" s="884">
        <v>-20.320557630051194</v>
      </c>
      <c r="D11" s="884">
        <v>7.8931261607126659</v>
      </c>
      <c r="E11" s="885">
        <v>-12.427431469338529</v>
      </c>
      <c r="H11" s="881"/>
      <c r="I11" s="881"/>
      <c r="J11" s="881"/>
      <c r="L11" s="882"/>
      <c r="M11" s="882"/>
    </row>
    <row r="12" spans="2:13" ht="11.25" customHeight="1">
      <c r="B12" s="886">
        <v>2002</v>
      </c>
      <c r="C12" s="887">
        <v>-15.745822069840749</v>
      </c>
      <c r="D12" s="887">
        <v>3.5449010791884472</v>
      </c>
      <c r="E12" s="888">
        <v>-12.200920990652302</v>
      </c>
      <c r="H12" s="881"/>
      <c r="I12" s="881"/>
      <c r="J12" s="881"/>
      <c r="L12" s="882"/>
      <c r="M12" s="882"/>
    </row>
    <row r="13" spans="2:13" ht="11.25" customHeight="1">
      <c r="B13" s="883">
        <v>2003</v>
      </c>
      <c r="C13" s="884">
        <v>-17.962165992629608</v>
      </c>
      <c r="D13" s="884">
        <v>5.0565679175872873</v>
      </c>
      <c r="E13" s="885">
        <v>-12.90559807504232</v>
      </c>
      <c r="H13" s="881"/>
      <c r="I13" s="881"/>
      <c r="J13" s="881"/>
      <c r="L13" s="882"/>
      <c r="M13" s="882"/>
    </row>
    <row r="14" spans="2:13" ht="11.25" customHeight="1">
      <c r="B14" s="886">
        <v>2004</v>
      </c>
      <c r="C14" s="887">
        <v>-23.004712988016188</v>
      </c>
      <c r="D14" s="887">
        <v>9.4425066680054073</v>
      </c>
      <c r="E14" s="888">
        <v>-13.56220632001078</v>
      </c>
      <c r="H14" s="881"/>
      <c r="I14" s="881"/>
      <c r="J14" s="881"/>
      <c r="L14" s="882"/>
      <c r="M14" s="882"/>
    </row>
    <row r="15" spans="2:13" ht="11.25" customHeight="1">
      <c r="B15" s="883">
        <v>2005</v>
      </c>
      <c r="C15" s="884">
        <v>-22.281694351821038</v>
      </c>
      <c r="D15" s="884">
        <v>11.441896939501682</v>
      </c>
      <c r="E15" s="885">
        <v>-10.839797412319356</v>
      </c>
      <c r="H15" s="881"/>
      <c r="I15" s="881"/>
      <c r="J15" s="881"/>
      <c r="L15" s="882"/>
      <c r="M15" s="882"/>
    </row>
    <row r="16" spans="2:13" ht="11.25" customHeight="1">
      <c r="B16" s="886">
        <v>2006</v>
      </c>
      <c r="C16" s="887">
        <v>-26.827176942044879</v>
      </c>
      <c r="D16" s="887">
        <v>16.4710206433036</v>
      </c>
      <c r="E16" s="888">
        <v>-10.356156298741279</v>
      </c>
      <c r="H16" s="881"/>
      <c r="I16" s="881"/>
      <c r="J16" s="881"/>
      <c r="L16" s="882"/>
      <c r="M16" s="882"/>
    </row>
    <row r="17" spans="2:13" ht="11.25" customHeight="1">
      <c r="B17" s="883">
        <v>2007</v>
      </c>
      <c r="C17" s="884">
        <v>-31.161741982309014</v>
      </c>
      <c r="D17" s="884">
        <v>24.877906811057677</v>
      </c>
      <c r="E17" s="885">
        <v>-6.2838351712513365</v>
      </c>
      <c r="H17" s="881"/>
      <c r="I17" s="881"/>
      <c r="J17" s="881"/>
      <c r="L17" s="882"/>
      <c r="M17" s="882"/>
    </row>
    <row r="18" spans="2:13" ht="11.25" customHeight="1">
      <c r="B18" s="886">
        <v>2008</v>
      </c>
      <c r="C18" s="887">
        <v>-26.699356277614935</v>
      </c>
      <c r="D18" s="887">
        <v>11.667298697357367</v>
      </c>
      <c r="E18" s="888">
        <v>-15.032057580257568</v>
      </c>
      <c r="H18" s="881"/>
      <c r="I18" s="881"/>
      <c r="J18" s="881"/>
      <c r="L18" s="882"/>
      <c r="M18" s="882"/>
    </row>
    <row r="19" spans="2:13" ht="11.25" customHeight="1">
      <c r="B19" s="883">
        <v>2009</v>
      </c>
      <c r="C19" s="884">
        <v>-19.154895596298203</v>
      </c>
      <c r="D19" s="884">
        <v>8.742559784601081</v>
      </c>
      <c r="E19" s="885">
        <v>-10.412335811697123</v>
      </c>
      <c r="H19" s="881"/>
      <c r="I19" s="881"/>
      <c r="J19" s="881"/>
      <c r="L19" s="882"/>
      <c r="M19" s="882"/>
    </row>
    <row r="20" spans="2:13" ht="11.25" customHeight="1">
      <c r="B20" s="886">
        <v>2010</v>
      </c>
      <c r="C20" s="887">
        <v>-23.934933427357279</v>
      </c>
      <c r="D20" s="887">
        <v>21.243294579253305</v>
      </c>
      <c r="E20" s="888">
        <v>-2.6916388481039739</v>
      </c>
      <c r="H20" s="881"/>
      <c r="I20" s="881"/>
      <c r="J20" s="881"/>
      <c r="L20" s="882"/>
      <c r="M20" s="882"/>
    </row>
    <row r="21" spans="2:13" ht="11.25" customHeight="1">
      <c r="B21" s="883">
        <v>2011</v>
      </c>
      <c r="C21" s="884">
        <v>-28.101501184228887</v>
      </c>
      <c r="D21" s="884">
        <v>23.276802484135214</v>
      </c>
      <c r="E21" s="885">
        <v>-4.8246987000936734</v>
      </c>
      <c r="H21" s="881"/>
      <c r="I21" s="881"/>
      <c r="J21" s="881"/>
      <c r="L21" s="882"/>
      <c r="M21" s="882"/>
    </row>
    <row r="22" spans="2:13" ht="11.25" customHeight="1">
      <c r="B22" s="886">
        <v>2012</v>
      </c>
      <c r="C22" s="887">
        <v>-26.95103909480936</v>
      </c>
      <c r="D22" s="887">
        <v>30.832965638994303</v>
      </c>
      <c r="E22" s="888">
        <v>3.8819265441849424</v>
      </c>
      <c r="H22" s="881"/>
      <c r="I22" s="881"/>
      <c r="J22" s="881"/>
      <c r="L22" s="882"/>
      <c r="M22" s="882"/>
    </row>
    <row r="23" spans="2:13" ht="11.25" customHeight="1">
      <c r="B23" s="883">
        <v>2013</v>
      </c>
      <c r="C23" s="884">
        <v>-26.556535304971852</v>
      </c>
      <c r="D23" s="884">
        <v>33.546531106739721</v>
      </c>
      <c r="E23" s="885">
        <v>6.9899958017678685</v>
      </c>
      <c r="H23" s="881"/>
      <c r="I23" s="881"/>
      <c r="J23" s="881"/>
      <c r="L23" s="882"/>
      <c r="M23" s="882"/>
    </row>
    <row r="24" spans="2:13" ht="11.25" customHeight="1">
      <c r="B24" s="886">
        <v>2014</v>
      </c>
      <c r="C24" s="887">
        <v>-33.409596165464819</v>
      </c>
      <c r="D24" s="887">
        <v>44.204258440595424</v>
      </c>
      <c r="E24" s="888">
        <v>10.794662275130605</v>
      </c>
      <c r="H24" s="881"/>
      <c r="I24" s="881"/>
      <c r="J24" s="881"/>
      <c r="L24" s="882"/>
      <c r="M24" s="882"/>
    </row>
    <row r="25" spans="2:13" ht="11.25" customHeight="1">
      <c r="B25" s="883">
        <v>2015</v>
      </c>
      <c r="C25" s="884">
        <v>-37.010000210472256</v>
      </c>
      <c r="D25" s="884">
        <v>47.067580220781252</v>
      </c>
      <c r="E25" s="885">
        <v>10.057580010308996</v>
      </c>
      <c r="H25" s="881"/>
      <c r="I25" s="881"/>
      <c r="J25" s="881"/>
      <c r="L25" s="882"/>
      <c r="M25" s="882"/>
    </row>
    <row r="26" spans="2:13" ht="11.25" customHeight="1">
      <c r="B26" s="886">
        <v>2016</v>
      </c>
      <c r="C26" s="887">
        <v>-33.995148802941884</v>
      </c>
      <c r="D26" s="887">
        <v>33.987209913092528</v>
      </c>
      <c r="E26" s="888">
        <v>-7.938889849356201E-3</v>
      </c>
      <c r="H26" s="881"/>
      <c r="I26" s="881"/>
      <c r="J26" s="881"/>
      <c r="L26" s="882"/>
      <c r="M26" s="882"/>
    </row>
    <row r="27" spans="2:13" ht="11.25" customHeight="1">
      <c r="B27" s="883">
        <v>2017</v>
      </c>
      <c r="C27" s="884">
        <v>-43.603164958595926</v>
      </c>
      <c r="D27" s="884">
        <v>44.535907634127803</v>
      </c>
      <c r="E27" s="885">
        <v>0.93274267553187684</v>
      </c>
      <c r="H27" s="881"/>
      <c r="I27" s="881"/>
      <c r="J27" s="881"/>
      <c r="L27" s="882"/>
      <c r="M27" s="882"/>
    </row>
    <row r="28" spans="2:13" ht="11.25" customHeight="1">
      <c r="B28" s="886">
        <v>2018</v>
      </c>
      <c r="C28" s="887">
        <v>-59.630837811292544</v>
      </c>
      <c r="D28" s="887">
        <v>53.034178257978333</v>
      </c>
      <c r="E28" s="888">
        <v>-6.5966595533142112</v>
      </c>
    </row>
    <row r="29" spans="2:13" ht="11.25" customHeight="1">
      <c r="B29" s="889">
        <v>2019</v>
      </c>
      <c r="C29" s="884">
        <v>-58.3473216098322</v>
      </c>
      <c r="D29" s="884">
        <v>49.035986544916909</v>
      </c>
      <c r="E29" s="885">
        <v>-9.3113350649152906</v>
      </c>
    </row>
    <row r="30" spans="2:13" ht="11.25" customHeight="1">
      <c r="B30" s="886">
        <v>2020</v>
      </c>
      <c r="C30" s="887">
        <v>-76.902300160775496</v>
      </c>
      <c r="D30" s="887">
        <v>78.547999183237749</v>
      </c>
      <c r="E30" s="888">
        <v>1.645699022462253</v>
      </c>
    </row>
    <row r="31" spans="2:13" ht="11.25" customHeight="1">
      <c r="B31" s="889">
        <v>2021</v>
      </c>
      <c r="C31" s="884">
        <v>-159.56863242226257</v>
      </c>
      <c r="D31" s="884">
        <v>153.17027358793354</v>
      </c>
      <c r="E31" s="885">
        <v>-6.3983588343290307</v>
      </c>
    </row>
    <row r="32" spans="2:13" ht="11.25" customHeight="1">
      <c r="B32" s="890">
        <v>2022</v>
      </c>
      <c r="C32" s="887">
        <v>-117.8115252826387</v>
      </c>
      <c r="D32" s="887">
        <v>58.677321024750952</v>
      </c>
      <c r="E32" s="888">
        <v>-59.134204257887745</v>
      </c>
    </row>
    <row r="33" spans="2:13" ht="11.25" customHeight="1">
      <c r="B33" s="889">
        <v>2023</v>
      </c>
      <c r="C33" s="884">
        <v>-88.019033098551418</v>
      </c>
      <c r="D33" s="884">
        <v>47.737306834191486</v>
      </c>
      <c r="E33" s="885">
        <v>-40.281726264359932</v>
      </c>
    </row>
    <row r="34" spans="2:13" ht="11.25" customHeight="1">
      <c r="B34" s="891">
        <v>2024</v>
      </c>
      <c r="C34" s="892">
        <v>-110.37353836755788</v>
      </c>
      <c r="D34" s="892">
        <v>64.077195814897038</v>
      </c>
      <c r="E34" s="893">
        <v>-46.296342552660846</v>
      </c>
    </row>
    <row r="35" spans="2:13" ht="11.25" customHeight="1">
      <c r="B35" s="780" t="s">
        <v>371</v>
      </c>
      <c r="C35" s="887"/>
      <c r="D35" s="887"/>
      <c r="M35" s="872"/>
    </row>
    <row r="37" spans="2:13" ht="11.25" customHeight="1">
      <c r="C37" s="894"/>
    </row>
    <row r="40" spans="2:13" ht="11.25" customHeight="1">
      <c r="C40" s="894"/>
    </row>
    <row r="42" spans="2:13" ht="11.25" customHeight="1">
      <c r="E42" s="894"/>
    </row>
  </sheetData>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B90F9-345D-4082-ADBC-265B7857A88A}">
  <sheetPr>
    <tabColor theme="4"/>
  </sheetPr>
  <dimension ref="B6:AX12"/>
  <sheetViews>
    <sheetView showGridLines="0" zoomScaleNormal="100" workbookViewId="0">
      <selection activeCell="B11" sqref="B11"/>
    </sheetView>
  </sheetViews>
  <sheetFormatPr defaultColWidth="7.6640625" defaultRowHeight="11.25" customHeight="1"/>
  <cols>
    <col min="1" max="1" width="3.33203125" style="731" customWidth="1"/>
    <col min="2" max="2" width="16" style="731" customWidth="1"/>
    <col min="3" max="16384" width="7.6640625" style="731"/>
  </cols>
  <sheetData>
    <row r="6" spans="2:50" ht="15.5">
      <c r="C6" s="743" t="s">
        <v>597</v>
      </c>
    </row>
    <row r="7" spans="2:50" ht="11.25" customHeight="1">
      <c r="C7" s="1020">
        <v>2013</v>
      </c>
      <c r="D7" s="1018"/>
      <c r="E7" s="1018"/>
      <c r="F7" s="1018"/>
      <c r="G7" s="1018">
        <v>2014</v>
      </c>
      <c r="H7" s="1018"/>
      <c r="I7" s="1018"/>
      <c r="J7" s="1018"/>
      <c r="K7" s="1018">
        <v>2015</v>
      </c>
      <c r="L7" s="1018"/>
      <c r="M7" s="1018"/>
      <c r="N7" s="1018"/>
      <c r="O7" s="1018">
        <v>2016</v>
      </c>
      <c r="P7" s="1018"/>
      <c r="Q7" s="1018"/>
      <c r="R7" s="1018"/>
      <c r="S7" s="1018">
        <v>2017</v>
      </c>
      <c r="T7" s="1018"/>
      <c r="U7" s="1018"/>
      <c r="V7" s="1018"/>
      <c r="W7" s="1018">
        <v>2018</v>
      </c>
      <c r="X7" s="1018"/>
      <c r="Y7" s="1018"/>
      <c r="Z7" s="1018"/>
      <c r="AA7" s="1018">
        <v>2019</v>
      </c>
      <c r="AB7" s="1018"/>
      <c r="AC7" s="1018"/>
      <c r="AD7" s="1018"/>
      <c r="AE7" s="1018">
        <v>2020</v>
      </c>
      <c r="AF7" s="1018"/>
      <c r="AG7" s="1018"/>
      <c r="AH7" s="1018"/>
      <c r="AI7" s="1018">
        <v>2021</v>
      </c>
      <c r="AJ7" s="1018"/>
      <c r="AK7" s="1018"/>
      <c r="AL7" s="1018"/>
      <c r="AM7" s="1018">
        <v>2022</v>
      </c>
      <c r="AN7" s="1018"/>
      <c r="AO7" s="1018"/>
      <c r="AP7" s="1018"/>
      <c r="AQ7" s="1018">
        <v>2023</v>
      </c>
      <c r="AR7" s="1018"/>
      <c r="AS7" s="1018"/>
      <c r="AT7" s="1018"/>
      <c r="AU7" s="1018">
        <v>2024</v>
      </c>
      <c r="AV7" s="1018"/>
      <c r="AW7" s="1018"/>
      <c r="AX7" s="1019"/>
    </row>
    <row r="8" spans="2:50" s="736" customFormat="1" ht="11.25" customHeight="1">
      <c r="B8" s="732"/>
      <c r="C8" s="733" t="s">
        <v>76</v>
      </c>
      <c r="D8" s="734" t="s">
        <v>77</v>
      </c>
      <c r="E8" s="734" t="s">
        <v>78</v>
      </c>
      <c r="F8" s="734" t="s">
        <v>79</v>
      </c>
      <c r="G8" s="734" t="s">
        <v>76</v>
      </c>
      <c r="H8" s="734" t="s">
        <v>77</v>
      </c>
      <c r="I8" s="734" t="s">
        <v>78</v>
      </c>
      <c r="J8" s="734" t="s">
        <v>79</v>
      </c>
      <c r="K8" s="734" t="s">
        <v>76</v>
      </c>
      <c r="L8" s="734" t="s">
        <v>77</v>
      </c>
      <c r="M8" s="734" t="s">
        <v>78</v>
      </c>
      <c r="N8" s="734" t="s">
        <v>79</v>
      </c>
      <c r="O8" s="734" t="s">
        <v>76</v>
      </c>
      <c r="P8" s="734" t="s">
        <v>77</v>
      </c>
      <c r="Q8" s="734" t="s">
        <v>78</v>
      </c>
      <c r="R8" s="734" t="s">
        <v>79</v>
      </c>
      <c r="S8" s="734" t="s">
        <v>76</v>
      </c>
      <c r="T8" s="734" t="s">
        <v>77</v>
      </c>
      <c r="U8" s="734" t="s">
        <v>78</v>
      </c>
      <c r="V8" s="734" t="s">
        <v>79</v>
      </c>
      <c r="W8" s="734" t="s">
        <v>76</v>
      </c>
      <c r="X8" s="734" t="s">
        <v>77</v>
      </c>
      <c r="Y8" s="734" t="s">
        <v>78</v>
      </c>
      <c r="Z8" s="734" t="s">
        <v>79</v>
      </c>
      <c r="AA8" s="734" t="s">
        <v>76</v>
      </c>
      <c r="AB8" s="734" t="s">
        <v>77</v>
      </c>
      <c r="AC8" s="734" t="s">
        <v>78</v>
      </c>
      <c r="AD8" s="734" t="s">
        <v>79</v>
      </c>
      <c r="AE8" s="734" t="s">
        <v>76</v>
      </c>
      <c r="AF8" s="734" t="s">
        <v>77</v>
      </c>
      <c r="AG8" s="734" t="s">
        <v>78</v>
      </c>
      <c r="AH8" s="734" t="s">
        <v>79</v>
      </c>
      <c r="AI8" s="734" t="s">
        <v>76</v>
      </c>
      <c r="AJ8" s="734" t="s">
        <v>77</v>
      </c>
      <c r="AK8" s="734" t="s">
        <v>78</v>
      </c>
      <c r="AL8" s="734" t="s">
        <v>79</v>
      </c>
      <c r="AM8" s="734" t="s">
        <v>76</v>
      </c>
      <c r="AN8" s="734" t="s">
        <v>77</v>
      </c>
      <c r="AO8" s="734" t="s">
        <v>78</v>
      </c>
      <c r="AP8" s="734" t="s">
        <v>286</v>
      </c>
      <c r="AQ8" s="734" t="s">
        <v>76</v>
      </c>
      <c r="AR8" s="734" t="s">
        <v>77</v>
      </c>
      <c r="AS8" s="734" t="s">
        <v>78</v>
      </c>
      <c r="AT8" s="734" t="s">
        <v>79</v>
      </c>
      <c r="AU8" s="734" t="s">
        <v>76</v>
      </c>
      <c r="AV8" s="734" t="s">
        <v>77</v>
      </c>
      <c r="AW8" s="734" t="s">
        <v>78</v>
      </c>
      <c r="AX8" s="735" t="s">
        <v>79</v>
      </c>
    </row>
    <row r="9" spans="2:50" ht="11.25" customHeight="1">
      <c r="B9" s="737" t="s">
        <v>287</v>
      </c>
      <c r="C9" s="738">
        <v>5.2063999999999999E-2</v>
      </c>
      <c r="D9" s="739">
        <v>8.3105999999999999E-2</v>
      </c>
      <c r="E9" s="739">
        <v>0.15976399999999999</v>
      </c>
      <c r="F9" s="739">
        <v>0.22370899999999999</v>
      </c>
      <c r="G9" s="739">
        <v>0.25783200000000001</v>
      </c>
      <c r="H9" s="739">
        <v>0.26113199999999998</v>
      </c>
      <c r="I9" s="739">
        <v>0.287545</v>
      </c>
      <c r="J9" s="739">
        <v>0.21011299999999999</v>
      </c>
      <c r="K9" s="739">
        <v>0.19656599999999999</v>
      </c>
      <c r="L9" s="739">
        <v>0.22093399999999999</v>
      </c>
      <c r="M9" s="739">
        <v>0.120999</v>
      </c>
      <c r="N9" s="739">
        <v>0.11809500000000001</v>
      </c>
      <c r="O9" s="739">
        <v>4.5560999999999997E-2</v>
      </c>
      <c r="P9" s="739">
        <v>-1.5709999999999998E-2</v>
      </c>
      <c r="Q9" s="739">
        <v>-1.6289999999999999E-2</v>
      </c>
      <c r="R9" s="739">
        <v>1.8550000000000001E-3</v>
      </c>
      <c r="S9" s="739">
        <v>5.1781000000000001E-2</v>
      </c>
      <c r="T9" s="739">
        <v>7.0828000000000002E-2</v>
      </c>
      <c r="U9" s="739">
        <v>0.11475299999999999</v>
      </c>
      <c r="V9" s="739">
        <v>9.2068999999999998E-2</v>
      </c>
      <c r="W9" s="739">
        <v>0.14407200000000001</v>
      </c>
      <c r="X9" s="739">
        <v>0.18629200000000001</v>
      </c>
      <c r="Y9" s="739">
        <v>0.20219699999999999</v>
      </c>
      <c r="Z9" s="739">
        <v>0.20296500000000001</v>
      </c>
      <c r="AA9" s="739">
        <v>0.19988300000000001</v>
      </c>
      <c r="AB9" s="739">
        <v>0.16350600000000001</v>
      </c>
      <c r="AC9" s="739">
        <v>0.128361</v>
      </c>
      <c r="AD9" s="739">
        <v>0.17025399999999999</v>
      </c>
      <c r="AE9" s="739">
        <v>8.8619000000000003E-2</v>
      </c>
      <c r="AF9" s="739">
        <v>0.138742</v>
      </c>
      <c r="AG9" s="739">
        <v>0.26260299999999998</v>
      </c>
      <c r="AH9" s="739">
        <v>0.43211899999999998</v>
      </c>
      <c r="AI9" s="739">
        <v>0.68916900000000003</v>
      </c>
      <c r="AJ9" s="739">
        <v>0.80069800000000002</v>
      </c>
      <c r="AK9" s="739">
        <v>0.74088600000000004</v>
      </c>
      <c r="AL9" s="739">
        <v>0.55071599999999998</v>
      </c>
      <c r="AM9" s="739">
        <v>0.28992800000000002</v>
      </c>
      <c r="AN9" s="739">
        <v>2.6698E-2</v>
      </c>
      <c r="AO9" s="739">
        <v>-7.1590000000000001E-2</v>
      </c>
      <c r="AP9" s="739">
        <v>-0.17175000000000001</v>
      </c>
      <c r="AQ9" s="739">
        <v>-0.16425999999999999</v>
      </c>
      <c r="AR9" s="739">
        <v>-9.1289999999999996E-2</v>
      </c>
      <c r="AS9" s="739">
        <v>-9.9409999999999998E-2</v>
      </c>
      <c r="AT9" s="739">
        <v>-5.2260000000000001E-2</v>
      </c>
      <c r="AU9" s="739">
        <v>-7.0800000000000004E-3</v>
      </c>
      <c r="AV9" s="739">
        <v>-1.2290000000000001E-2</v>
      </c>
      <c r="AW9" s="739">
        <v>2.4457E-2</v>
      </c>
      <c r="AX9" s="740">
        <v>4.6024000000000002E-2</v>
      </c>
    </row>
    <row r="10" spans="2:50" ht="11.25" customHeight="1">
      <c r="B10" s="741" t="s">
        <v>371</v>
      </c>
      <c r="AP10" s="742"/>
      <c r="AQ10" s="742"/>
    </row>
    <row r="11" spans="2:50" ht="11.25" customHeight="1">
      <c r="AP11" s="742"/>
      <c r="AQ11" s="742"/>
    </row>
    <row r="12" spans="2:50" ht="11.25" customHeight="1">
      <c r="C12" s="736"/>
      <c r="D12" s="736"/>
      <c r="E12" s="736"/>
      <c r="F12" s="736"/>
      <c r="G12" s="736"/>
      <c r="H12" s="736"/>
      <c r="I12" s="736"/>
      <c r="J12" s="736"/>
      <c r="K12" s="736"/>
      <c r="L12" s="736"/>
      <c r="M12" s="736"/>
      <c r="N12" s="736"/>
    </row>
  </sheetData>
  <mergeCells count="12">
    <mergeCell ref="AU7:AX7"/>
    <mergeCell ref="C7:F7"/>
    <mergeCell ref="G7:J7"/>
    <mergeCell ref="K7:N7"/>
    <mergeCell ref="O7:R7"/>
    <mergeCell ref="S7:V7"/>
    <mergeCell ref="W7:Z7"/>
    <mergeCell ref="AA7:AD7"/>
    <mergeCell ref="AE7:AH7"/>
    <mergeCell ref="AI7:AL7"/>
    <mergeCell ref="AM7:AP7"/>
    <mergeCell ref="AQ7:AT7"/>
  </mergeCell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D413B-D4AD-435D-B9B3-71C4022A1D1A}">
  <sheetPr>
    <tabColor theme="4"/>
  </sheetPr>
  <dimension ref="A5:Y111"/>
  <sheetViews>
    <sheetView showGridLines="0" zoomScaleNormal="100" workbookViewId="0">
      <selection activeCell="D7" sqref="D7"/>
    </sheetView>
  </sheetViews>
  <sheetFormatPr defaultColWidth="11.33203125" defaultRowHeight="10"/>
  <cols>
    <col min="1" max="1" width="3.33203125" style="916" customWidth="1"/>
    <col min="2" max="2" width="12.77734375" style="916" bestFit="1" customWidth="1"/>
    <col min="3" max="3" width="14.6640625" style="915" customWidth="1"/>
    <col min="4" max="5" width="14.6640625" style="916" customWidth="1"/>
    <col min="6" max="18" width="11.33203125" style="916"/>
    <col min="19" max="19" width="12.77734375" style="917" bestFit="1" customWidth="1"/>
    <col min="20" max="22" width="14.6640625" style="917" customWidth="1"/>
    <col min="23" max="25" width="11.33203125" style="917"/>
    <col min="26" max="16384" width="11.33203125" style="916"/>
  </cols>
  <sheetData>
    <row r="5" spans="2:6" ht="15.5">
      <c r="B5" s="914" t="s">
        <v>598</v>
      </c>
    </row>
    <row r="6" spans="2:6" ht="24" customHeight="1">
      <c r="B6" s="918" t="s">
        <v>373</v>
      </c>
      <c r="C6" s="919" t="s">
        <v>599</v>
      </c>
      <c r="D6" s="919" t="s">
        <v>368</v>
      </c>
      <c r="E6" s="920" t="s">
        <v>374</v>
      </c>
      <c r="F6" s="921" t="s">
        <v>248</v>
      </c>
    </row>
    <row r="7" spans="2:6">
      <c r="B7" s="922">
        <v>38077</v>
      </c>
      <c r="C7" s="941">
        <v>5.304815307170001</v>
      </c>
      <c r="D7" s="942">
        <v>0.33086339675799992</v>
      </c>
      <c r="E7" s="943">
        <v>0.27295337583797635</v>
      </c>
      <c r="F7" s="944">
        <v>0.19612246801678371</v>
      </c>
    </row>
    <row r="8" spans="2:6">
      <c r="B8" s="922">
        <v>38168</v>
      </c>
      <c r="C8" s="945">
        <v>5.3393197125120002</v>
      </c>
      <c r="D8" s="926">
        <v>0.41814617790899999</v>
      </c>
      <c r="E8" s="927">
        <v>0.31943360937646154</v>
      </c>
      <c r="F8" s="928">
        <v>0.19612246801678371</v>
      </c>
    </row>
    <row r="9" spans="2:6">
      <c r="B9" s="922">
        <v>38260</v>
      </c>
      <c r="C9" s="946">
        <v>6.613490200364998</v>
      </c>
      <c r="D9" s="923">
        <v>0.308966542362</v>
      </c>
      <c r="E9" s="924">
        <v>0.25379414023772751</v>
      </c>
      <c r="F9" s="925">
        <v>0.19612246801678371</v>
      </c>
    </row>
    <row r="10" spans="2:6">
      <c r="B10" s="922">
        <v>38352</v>
      </c>
      <c r="C10" s="945">
        <v>11.161974521103998</v>
      </c>
      <c r="D10" s="926">
        <v>0.61327878561499982</v>
      </c>
      <c r="E10" s="927">
        <v>0.31504488014599258</v>
      </c>
      <c r="F10" s="928">
        <v>0.19612246801678371</v>
      </c>
    </row>
    <row r="11" spans="2:6">
      <c r="B11" s="922">
        <v>38442</v>
      </c>
      <c r="C11" s="946">
        <v>12.591734026565994</v>
      </c>
      <c r="D11" s="923">
        <v>0.24311964459600002</v>
      </c>
      <c r="E11" s="924">
        <v>0.29657545075850161</v>
      </c>
      <c r="F11" s="925">
        <v>0.19612246801678371</v>
      </c>
    </row>
    <row r="12" spans="2:6">
      <c r="B12" s="922">
        <v>38533</v>
      </c>
      <c r="C12" s="945">
        <v>16.580650659763002</v>
      </c>
      <c r="D12" s="926">
        <v>0.76409693582300009</v>
      </c>
      <c r="E12" s="927">
        <v>0.29174639259154161</v>
      </c>
      <c r="F12" s="928">
        <v>0.19612246801678371</v>
      </c>
    </row>
    <row r="13" spans="2:6">
      <c r="B13" s="922">
        <v>38625</v>
      </c>
      <c r="C13" s="946">
        <v>20.82255086376599</v>
      </c>
      <c r="D13" s="923">
        <v>0.79205990568500007</v>
      </c>
      <c r="E13" s="924">
        <v>0.2161405463842952</v>
      </c>
      <c r="F13" s="925">
        <v>0.19612246801678371</v>
      </c>
    </row>
    <row r="14" spans="2:6">
      <c r="B14" s="922">
        <v>38717</v>
      </c>
      <c r="C14" s="945">
        <v>25.505721784641988</v>
      </c>
      <c r="D14" s="926">
        <v>1.4751047031939999</v>
      </c>
      <c r="E14" s="927">
        <v>0.26004211829679075</v>
      </c>
      <c r="F14" s="928">
        <v>0.19612246801678371</v>
      </c>
    </row>
    <row r="15" spans="2:6">
      <c r="B15" s="922">
        <v>38807</v>
      </c>
      <c r="C15" s="946">
        <v>26.842335680468988</v>
      </c>
      <c r="D15" s="923">
        <v>1.057365388572</v>
      </c>
      <c r="E15" s="924">
        <v>0.24659025855939729</v>
      </c>
      <c r="F15" s="925">
        <v>0.19612246801678371</v>
      </c>
    </row>
    <row r="16" spans="2:6">
      <c r="B16" s="922">
        <v>38898</v>
      </c>
      <c r="C16" s="945">
        <v>29.013487315561992</v>
      </c>
      <c r="D16" s="926">
        <v>1.5120115778600003</v>
      </c>
      <c r="E16" s="927">
        <v>0.23227421111633476</v>
      </c>
      <c r="F16" s="928">
        <v>0.19612246801678371</v>
      </c>
    </row>
    <row r="17" spans="2:12">
      <c r="B17" s="922">
        <v>38990</v>
      </c>
      <c r="C17" s="946">
        <v>29.697227938734006</v>
      </c>
      <c r="D17" s="923">
        <v>1.1740764054530002</v>
      </c>
      <c r="E17" s="924">
        <v>0.20460342660137157</v>
      </c>
      <c r="F17" s="925">
        <v>0.19612246801678371</v>
      </c>
    </row>
    <row r="18" spans="2:12">
      <c r="B18" s="922">
        <v>39082</v>
      </c>
      <c r="C18" s="945">
        <v>30.170810381729996</v>
      </c>
      <c r="D18" s="926">
        <v>1.6370353100860002</v>
      </c>
      <c r="E18" s="927">
        <v>0.20044785766858397</v>
      </c>
      <c r="F18" s="928">
        <v>0.19612246801678371</v>
      </c>
    </row>
    <row r="19" spans="2:12">
      <c r="B19" s="922">
        <v>39172</v>
      </c>
      <c r="C19" s="946">
        <v>30.908123043819014</v>
      </c>
      <c r="D19" s="923">
        <v>2.0545711385479999</v>
      </c>
      <c r="E19" s="924">
        <v>0.21981826460848058</v>
      </c>
      <c r="F19" s="925">
        <v>0.19612246801678371</v>
      </c>
    </row>
    <row r="20" spans="2:12">
      <c r="B20" s="922">
        <v>39263</v>
      </c>
      <c r="C20" s="945">
        <v>30.306385020753016</v>
      </c>
      <c r="D20" s="926">
        <v>1.8638627134370001</v>
      </c>
      <c r="E20" s="927">
        <v>0.22660517612644493</v>
      </c>
      <c r="F20" s="928">
        <v>0.19612246801678371</v>
      </c>
    </row>
    <row r="21" spans="2:12">
      <c r="B21" s="922">
        <v>39355</v>
      </c>
      <c r="C21" s="946">
        <v>33.383061499239993</v>
      </c>
      <c r="D21" s="923">
        <v>1.5914610840050001</v>
      </c>
      <c r="E21" s="924">
        <v>0.2368822764669205</v>
      </c>
      <c r="F21" s="925">
        <v>0.19612246801678371</v>
      </c>
    </row>
    <row r="22" spans="2:12">
      <c r="B22" s="922">
        <v>39447</v>
      </c>
      <c r="C22" s="945">
        <v>33.894812828494999</v>
      </c>
      <c r="D22" s="926">
        <v>2.3742843103120004</v>
      </c>
      <c r="E22" s="927">
        <v>0.25508437491090791</v>
      </c>
      <c r="F22" s="928">
        <v>0.19612246801678371</v>
      </c>
    </row>
    <row r="23" spans="2:12">
      <c r="B23" s="922">
        <v>39538</v>
      </c>
      <c r="C23" s="946">
        <v>35.691033349077991</v>
      </c>
      <c r="D23" s="923">
        <v>1.0996029987990001</v>
      </c>
      <c r="E23" s="924">
        <v>0.22863865491737331</v>
      </c>
      <c r="F23" s="925">
        <v>0.19612246801678371</v>
      </c>
    </row>
    <row r="24" spans="2:12">
      <c r="B24" s="922">
        <v>39629</v>
      </c>
      <c r="C24" s="945">
        <v>35.580506322362986</v>
      </c>
      <c r="D24" s="926">
        <v>0.81360069751000008</v>
      </c>
      <c r="E24" s="927">
        <v>0.17610575023982872</v>
      </c>
      <c r="F24" s="928">
        <v>0.19612246801678371</v>
      </c>
    </row>
    <row r="25" spans="2:12">
      <c r="B25" s="922">
        <v>39721</v>
      </c>
      <c r="C25" s="946">
        <v>36.458969856376022</v>
      </c>
      <c r="D25" s="923">
        <v>0.55534369184400012</v>
      </c>
      <c r="E25" s="924">
        <v>0.14287825464531509</v>
      </c>
      <c r="F25" s="925">
        <v>0.19612246801678371</v>
      </c>
    </row>
    <row r="26" spans="2:12">
      <c r="B26" s="922">
        <v>39813</v>
      </c>
      <c r="C26" s="945">
        <v>36.746547476526004</v>
      </c>
      <c r="D26" s="926">
        <v>0.51848903250000011</v>
      </c>
      <c r="E26" s="927">
        <v>8.3691508492851327E-2</v>
      </c>
      <c r="F26" s="928">
        <v>0.19612246801678371</v>
      </c>
      <c r="K26" s="929"/>
      <c r="L26" s="929"/>
    </row>
    <row r="27" spans="2:12">
      <c r="B27" s="922">
        <v>39903</v>
      </c>
      <c r="C27" s="946">
        <v>31.901266404139999</v>
      </c>
      <c r="D27" s="923">
        <v>0.2965076569670001</v>
      </c>
      <c r="E27" s="924">
        <v>6.1380269831864481E-2</v>
      </c>
      <c r="F27" s="925">
        <v>0.19612246801678371</v>
      </c>
    </row>
    <row r="28" spans="2:12">
      <c r="B28" s="922">
        <v>39994</v>
      </c>
      <c r="C28" s="945">
        <v>31.507932634742986</v>
      </c>
      <c r="D28" s="926">
        <v>0.32907695599700021</v>
      </c>
      <c r="E28" s="927">
        <v>4.6611776032141582E-2</v>
      </c>
      <c r="F28" s="928">
        <v>0.19612246801678371</v>
      </c>
    </row>
    <row r="29" spans="2:12">
      <c r="B29" s="922">
        <v>40086</v>
      </c>
      <c r="C29" s="946">
        <v>29.653955903282</v>
      </c>
      <c r="D29" s="923">
        <v>0.6019210788349999</v>
      </c>
      <c r="E29" s="924">
        <v>4.7514524334955718E-2</v>
      </c>
      <c r="F29" s="925">
        <v>0.19612246801678371</v>
      </c>
    </row>
    <row r="30" spans="2:12">
      <c r="B30" s="922">
        <v>40178</v>
      </c>
      <c r="C30" s="945">
        <v>31.087588051941001</v>
      </c>
      <c r="D30" s="926">
        <v>1.2330686754120004</v>
      </c>
      <c r="E30" s="927">
        <v>7.7130930667118555E-2</v>
      </c>
      <c r="F30" s="928">
        <v>0.19612246801678371</v>
      </c>
    </row>
    <row r="31" spans="2:12">
      <c r="B31" s="922">
        <v>40268</v>
      </c>
      <c r="C31" s="946">
        <v>31.78306480791198</v>
      </c>
      <c r="D31" s="923">
        <v>1.1809956712309997</v>
      </c>
      <c r="E31" s="924">
        <v>0.10616572087584339</v>
      </c>
      <c r="F31" s="925">
        <v>0.19612246801678371</v>
      </c>
    </row>
    <row r="32" spans="2:12">
      <c r="B32" s="922">
        <v>40359</v>
      </c>
      <c r="C32" s="945">
        <v>33.126386781356004</v>
      </c>
      <c r="D32" s="926">
        <v>1.1506840497350002</v>
      </c>
      <c r="E32" s="927">
        <v>0.14050973464730374</v>
      </c>
      <c r="F32" s="928">
        <v>0.19612246801678371</v>
      </c>
    </row>
    <row r="33" spans="2:17">
      <c r="B33" s="922">
        <v>40451</v>
      </c>
      <c r="C33" s="946">
        <v>40.04056097262</v>
      </c>
      <c r="D33" s="923">
        <v>1.916431206792</v>
      </c>
      <c r="E33" s="924">
        <v>0.17631408374339205</v>
      </c>
      <c r="F33" s="925">
        <v>0.19612246801678371</v>
      </c>
    </row>
    <row r="34" spans="2:17">
      <c r="B34" s="922">
        <v>40543</v>
      </c>
      <c r="C34" s="945">
        <v>44.299739898675007</v>
      </c>
      <c r="D34" s="926">
        <v>2.7026173070850001</v>
      </c>
      <c r="E34" s="927">
        <v>0.21869282515236563</v>
      </c>
      <c r="F34" s="928">
        <v>0.19612246801678371</v>
      </c>
      <c r="K34" s="930"/>
      <c r="L34" s="930"/>
      <c r="M34" s="930"/>
      <c r="N34" s="930"/>
      <c r="O34" s="930"/>
      <c r="P34" s="930"/>
    </row>
    <row r="35" spans="2:17">
      <c r="B35" s="922">
        <v>40633</v>
      </c>
      <c r="C35" s="946">
        <v>51.080620638096015</v>
      </c>
      <c r="D35" s="923">
        <v>2.6138741453989995</v>
      </c>
      <c r="E35" s="924">
        <v>0.25307941866238826</v>
      </c>
      <c r="F35" s="925">
        <v>0.19612246801678371</v>
      </c>
    </row>
    <row r="36" spans="2:17">
      <c r="B36" s="922">
        <v>40724</v>
      </c>
      <c r="C36" s="945">
        <v>51.122352039565023</v>
      </c>
      <c r="D36" s="926">
        <v>2.4164293119289995</v>
      </c>
      <c r="E36" s="927">
        <v>0.24098943013818636</v>
      </c>
      <c r="F36" s="928">
        <v>0.19612246801678371</v>
      </c>
    </row>
    <row r="37" spans="2:17">
      <c r="B37" s="922">
        <v>40816</v>
      </c>
      <c r="C37" s="946">
        <v>54.686177706878979</v>
      </c>
      <c r="D37" s="923">
        <v>1.6218600593080004</v>
      </c>
      <c r="E37" s="924">
        <v>0.21117010720870616</v>
      </c>
      <c r="F37" s="925">
        <v>0.19612246801678371</v>
      </c>
    </row>
    <row r="38" spans="2:17">
      <c r="B38" s="922">
        <v>40908</v>
      </c>
      <c r="C38" s="945">
        <v>53.348893614037038</v>
      </c>
      <c r="D38" s="926">
        <v>1.8982844475950005</v>
      </c>
      <c r="E38" s="927">
        <v>0.16739123090947847</v>
      </c>
      <c r="F38" s="928">
        <v>0.19612246801678371</v>
      </c>
    </row>
    <row r="39" spans="2:17">
      <c r="B39" s="922">
        <v>40999</v>
      </c>
      <c r="C39" s="946">
        <v>56.576088546945954</v>
      </c>
      <c r="D39" s="923">
        <v>2.7521390474119998</v>
      </c>
      <c r="E39" s="924">
        <v>0.16995917675148361</v>
      </c>
      <c r="F39" s="925">
        <v>0.19612246801678371</v>
      </c>
      <c r="K39" s="930"/>
      <c r="L39" s="930"/>
      <c r="M39" s="930"/>
      <c r="N39" s="930"/>
      <c r="O39" s="930"/>
      <c r="P39" s="930"/>
      <c r="Q39" s="930"/>
    </row>
    <row r="40" spans="2:17">
      <c r="B40" s="922">
        <v>41090</v>
      </c>
      <c r="C40" s="945">
        <v>63.427031433018001</v>
      </c>
      <c r="D40" s="926">
        <v>1.8054930033599996</v>
      </c>
      <c r="E40" s="927">
        <v>0.14771148572446119</v>
      </c>
      <c r="F40" s="928">
        <v>0.19612246801678371</v>
      </c>
    </row>
    <row r="41" spans="2:17">
      <c r="B41" s="922">
        <v>41182</v>
      </c>
      <c r="C41" s="946">
        <v>62.790025763178008</v>
      </c>
      <c r="D41" s="923">
        <v>3.4460856932120008</v>
      </c>
      <c r="E41" s="924">
        <v>0.18560838886776104</v>
      </c>
      <c r="F41" s="925">
        <v>0.19612246801678371</v>
      </c>
    </row>
    <row r="42" spans="2:17">
      <c r="B42" s="922">
        <v>41274</v>
      </c>
      <c r="C42" s="945">
        <v>60.715035646673016</v>
      </c>
      <c r="D42" s="926">
        <v>3.2126885557580005</v>
      </c>
      <c r="E42" s="927">
        <v>0.19825347753467973</v>
      </c>
      <c r="F42" s="928">
        <v>0.19612246801678371</v>
      </c>
    </row>
    <row r="43" spans="2:17">
      <c r="B43" s="922">
        <v>41364</v>
      </c>
      <c r="C43" s="946">
        <v>61.817163099371982</v>
      </c>
      <c r="D43" s="923">
        <v>2.6387317578419993</v>
      </c>
      <c r="E43" s="924">
        <v>0.1750515318046581</v>
      </c>
      <c r="F43" s="925">
        <v>0.19612246801678371</v>
      </c>
    </row>
    <row r="44" spans="2:17">
      <c r="B44" s="922">
        <v>41455</v>
      </c>
      <c r="C44" s="945">
        <v>64.771214319104004</v>
      </c>
      <c r="D44" s="926">
        <v>3.1338437159719978</v>
      </c>
      <c r="E44" s="927">
        <v>0.19798287342118154</v>
      </c>
      <c r="F44" s="928">
        <v>0.19612246801678371</v>
      </c>
    </row>
    <row r="45" spans="2:17">
      <c r="B45" s="922">
        <v>41547</v>
      </c>
      <c r="C45" s="946">
        <v>66.666481032435016</v>
      </c>
      <c r="D45" s="923">
        <v>5.1552549668582026</v>
      </c>
      <c r="E45" s="924">
        <v>0.2328997890855237</v>
      </c>
      <c r="F45" s="925">
        <v>0.19612246801678371</v>
      </c>
    </row>
    <row r="46" spans="2:17">
      <c r="B46" s="922">
        <v>41639</v>
      </c>
      <c r="C46" s="945">
        <v>69.423089584521009</v>
      </c>
      <c r="D46" s="926">
        <v>3.9375506086200001</v>
      </c>
      <c r="E46" s="927">
        <v>0.24047336215341822</v>
      </c>
      <c r="F46" s="928">
        <v>0.19612246801678371</v>
      </c>
    </row>
    <row r="47" spans="2:17">
      <c r="B47" s="922">
        <v>41729</v>
      </c>
      <c r="C47" s="946">
        <v>73.363330010670964</v>
      </c>
      <c r="D47" s="923">
        <v>4.9374577135399988</v>
      </c>
      <c r="E47" s="924">
        <v>0.26499591192514849</v>
      </c>
      <c r="F47" s="925">
        <v>0.19612246801678371</v>
      </c>
    </row>
    <row r="48" spans="2:17">
      <c r="B48" s="922">
        <v>41820</v>
      </c>
      <c r="C48" s="945">
        <v>73.239973318047021</v>
      </c>
      <c r="D48" s="926">
        <v>3.7731288551310014</v>
      </c>
      <c r="E48" s="927">
        <v>0.26705162577108849</v>
      </c>
      <c r="F48" s="928">
        <v>0.19612246801678371</v>
      </c>
    </row>
    <row r="49" spans="2:6">
      <c r="B49" s="922">
        <v>41912</v>
      </c>
      <c r="C49" s="946">
        <v>76.801024868956986</v>
      </c>
      <c r="D49" s="923">
        <v>3.8513628115479994</v>
      </c>
      <c r="E49" s="924">
        <v>0.23766588447135073</v>
      </c>
      <c r="F49" s="925">
        <v>0.19612246801678371</v>
      </c>
    </row>
    <row r="50" spans="2:6">
      <c r="B50" s="922">
        <v>42004</v>
      </c>
      <c r="C50" s="945">
        <v>82.810911979228038</v>
      </c>
      <c r="D50" s="926">
        <v>4.5821457264339971</v>
      </c>
      <c r="E50" s="927">
        <v>0.23368752623632716</v>
      </c>
      <c r="F50" s="928">
        <v>0.19612246801678371</v>
      </c>
    </row>
    <row r="51" spans="2:6">
      <c r="B51" s="922">
        <v>42094</v>
      </c>
      <c r="C51" s="946">
        <v>73.464983869906078</v>
      </c>
      <c r="D51" s="923">
        <v>3.7647391961199985</v>
      </c>
      <c r="E51" s="924">
        <v>0.21806912080479282</v>
      </c>
      <c r="F51" s="925">
        <v>0.19612246801678371</v>
      </c>
    </row>
    <row r="52" spans="2:6">
      <c r="B52" s="922">
        <v>42185</v>
      </c>
      <c r="C52" s="945">
        <v>73.443139754726005</v>
      </c>
      <c r="D52" s="926">
        <v>5.3699013967909988</v>
      </c>
      <c r="E52" s="927">
        <v>0.22874888923512332</v>
      </c>
      <c r="F52" s="928">
        <v>0.19612246801678371</v>
      </c>
    </row>
    <row r="53" spans="2:6">
      <c r="B53" s="922">
        <v>42277</v>
      </c>
      <c r="C53" s="946">
        <v>78.90637194474202</v>
      </c>
      <c r="D53" s="923">
        <v>3.679927074036998</v>
      </c>
      <c r="E53" s="924">
        <v>0.21007754869002912</v>
      </c>
      <c r="F53" s="925">
        <v>0.19612246801678371</v>
      </c>
    </row>
    <row r="54" spans="2:6">
      <c r="B54" s="922">
        <v>42369</v>
      </c>
      <c r="C54" s="945">
        <v>76.603193487313035</v>
      </c>
      <c r="D54" s="926">
        <v>4.0937477021029993</v>
      </c>
      <c r="E54" s="927">
        <v>0.23015475507342015</v>
      </c>
      <c r="F54" s="928">
        <v>0.19612246801678371</v>
      </c>
    </row>
    <row r="55" spans="2:6">
      <c r="B55" s="922">
        <v>42460</v>
      </c>
      <c r="C55" s="946">
        <v>74.545123428423921</v>
      </c>
      <c r="D55" s="923">
        <v>1.9069475959309996</v>
      </c>
      <c r="E55" s="924">
        <v>0.20492756463197784</v>
      </c>
      <c r="F55" s="925">
        <v>0.19612246801678371</v>
      </c>
    </row>
    <row r="56" spans="2:6">
      <c r="B56" s="922">
        <v>42551</v>
      </c>
      <c r="C56" s="945">
        <v>70.878104281833984</v>
      </c>
      <c r="D56" s="926">
        <v>2.7614445028840007</v>
      </c>
      <c r="E56" s="927">
        <v>0.15768139591651931</v>
      </c>
      <c r="F56" s="928">
        <v>0.19612246801678371</v>
      </c>
    </row>
    <row r="57" spans="2:6">
      <c r="B57" s="922">
        <v>42643</v>
      </c>
      <c r="C57" s="946">
        <v>71.821299289551007</v>
      </c>
      <c r="D57" s="923">
        <v>3.875665985218999</v>
      </c>
      <c r="E57" s="924">
        <v>0.16497753175564492</v>
      </c>
      <c r="F57" s="925">
        <v>0.19612246801678371</v>
      </c>
    </row>
    <row r="58" spans="2:6">
      <c r="B58" s="922">
        <v>42735</v>
      </c>
      <c r="C58" s="945">
        <v>73.167528548355975</v>
      </c>
      <c r="D58" s="926">
        <v>2.9494998827690009</v>
      </c>
      <c r="E58" s="927">
        <v>0.15418256001465719</v>
      </c>
      <c r="F58" s="928">
        <v>0.19612246801678371</v>
      </c>
    </row>
    <row r="59" spans="2:6">
      <c r="B59" s="922">
        <v>42825</v>
      </c>
      <c r="C59" s="946">
        <v>78.2394345760639</v>
      </c>
      <c r="D59" s="923">
        <v>2.8707726349569986</v>
      </c>
      <c r="E59" s="924">
        <v>0.17575784696913541</v>
      </c>
      <c r="F59" s="925">
        <v>0.19612246801678371</v>
      </c>
    </row>
    <row r="60" spans="2:6">
      <c r="B60" s="922">
        <v>42916</v>
      </c>
      <c r="C60" s="945">
        <v>76.947262469553976</v>
      </c>
      <c r="D60" s="926">
        <v>3.1594967557950007</v>
      </c>
      <c r="E60" s="927">
        <v>0.17899196179830576</v>
      </c>
      <c r="F60" s="928">
        <v>0.19612246801678371</v>
      </c>
    </row>
    <row r="61" spans="2:6">
      <c r="B61" s="922">
        <v>43008</v>
      </c>
      <c r="C61" s="946">
        <v>76.026041095755019</v>
      </c>
      <c r="D61" s="923">
        <v>4.4116957024840007</v>
      </c>
      <c r="E61" s="924">
        <v>0.18302470018725128</v>
      </c>
      <c r="F61" s="925">
        <v>0.19612246801678371</v>
      </c>
    </row>
    <row r="62" spans="2:6">
      <c r="B62" s="922">
        <v>43100</v>
      </c>
      <c r="C62" s="945">
        <v>79.266271887308974</v>
      </c>
      <c r="D62" s="926">
        <v>5.3940092811969977</v>
      </c>
      <c r="E62" s="927">
        <v>0.20240399819144092</v>
      </c>
      <c r="F62" s="928">
        <v>0.19612246801678371</v>
      </c>
    </row>
    <row r="63" spans="2:6">
      <c r="B63" s="922">
        <v>43190</v>
      </c>
      <c r="C63" s="946">
        <v>76.036572333748921</v>
      </c>
      <c r="D63" s="923">
        <v>5.2092419867030006</v>
      </c>
      <c r="E63" s="924">
        <v>0.2361935063429989</v>
      </c>
      <c r="F63" s="925">
        <v>0.19612246801678371</v>
      </c>
    </row>
    <row r="64" spans="2:6">
      <c r="B64" s="922">
        <v>43281</v>
      </c>
      <c r="C64" s="945">
        <v>75.774221034115953</v>
      </c>
      <c r="D64" s="926">
        <v>3.8676330826639997</v>
      </c>
      <c r="E64" s="927">
        <v>0.24836989774681723</v>
      </c>
      <c r="F64" s="928">
        <v>0.19612246801678371</v>
      </c>
    </row>
    <row r="65" spans="2:6">
      <c r="B65" s="922">
        <v>43373</v>
      </c>
      <c r="C65" s="946">
        <v>77.4641207883341</v>
      </c>
      <c r="D65" s="923">
        <v>4.3403529631100009</v>
      </c>
      <c r="E65" s="924">
        <v>0.23731704375371027</v>
      </c>
      <c r="F65" s="925">
        <v>0.19612246801678371</v>
      </c>
    </row>
    <row r="66" spans="2:6">
      <c r="B66" s="922">
        <v>43465</v>
      </c>
      <c r="C66" s="945">
        <v>77.903795249918005</v>
      </c>
      <c r="D66" s="926">
        <v>4.7696861597780016</v>
      </c>
      <c r="E66" s="927">
        <v>0.23918640246468237</v>
      </c>
      <c r="F66" s="928">
        <v>0.19612246801678371</v>
      </c>
    </row>
    <row r="67" spans="2:6">
      <c r="B67" s="922">
        <v>43555</v>
      </c>
      <c r="C67" s="946">
        <v>72.982370172274059</v>
      </c>
      <c r="D67" s="923">
        <v>3.7311600672910004</v>
      </c>
      <c r="E67" s="924">
        <v>0.22050813647190323</v>
      </c>
      <c r="F67" s="925">
        <v>0.19612246801678371</v>
      </c>
    </row>
    <row r="68" spans="2:6">
      <c r="B68" s="922">
        <v>43646</v>
      </c>
      <c r="C68" s="945">
        <v>75.321114862675003</v>
      </c>
      <c r="D68" s="926">
        <v>5.0611523887730021</v>
      </c>
      <c r="E68" s="927">
        <v>0.23110507673441577</v>
      </c>
      <c r="F68" s="928">
        <v>0.19612246801678371</v>
      </c>
    </row>
    <row r="69" spans="2:6">
      <c r="B69" s="922">
        <v>43738</v>
      </c>
      <c r="C69" s="946">
        <v>75.604143225390018</v>
      </c>
      <c r="D69" s="923">
        <v>2.3754907275579984</v>
      </c>
      <c r="E69" s="924">
        <v>0.20457911315195876</v>
      </c>
      <c r="F69" s="925">
        <v>0.19612246801678371</v>
      </c>
    </row>
    <row r="70" spans="2:6">
      <c r="B70" s="922">
        <v>43830</v>
      </c>
      <c r="C70" s="945">
        <v>74.218671820633006</v>
      </c>
      <c r="D70" s="926">
        <v>3.535880455444</v>
      </c>
      <c r="E70" s="927">
        <v>0.20146897948584189</v>
      </c>
      <c r="F70" s="928">
        <v>0.19612246801678371</v>
      </c>
    </row>
    <row r="71" spans="2:6">
      <c r="B71" s="922">
        <v>43921</v>
      </c>
      <c r="C71" s="946">
        <v>74.43059041282406</v>
      </c>
      <c r="D71" s="923">
        <v>3.9622138363090009</v>
      </c>
      <c r="E71" s="924">
        <v>0.19828088624700951</v>
      </c>
      <c r="F71" s="925">
        <v>0.19612246801678371</v>
      </c>
    </row>
    <row r="72" spans="2:6">
      <c r="B72" s="922">
        <v>44012</v>
      </c>
      <c r="C72" s="945">
        <v>70.570403856346999</v>
      </c>
      <c r="D72" s="926">
        <v>4.2657638400230002</v>
      </c>
      <c r="E72" s="927">
        <v>0.18701817461487488</v>
      </c>
      <c r="F72" s="928">
        <v>0.19612246801678371</v>
      </c>
    </row>
    <row r="73" spans="2:6">
      <c r="B73" s="922">
        <v>44104</v>
      </c>
      <c r="C73" s="946">
        <v>83.208145266809893</v>
      </c>
      <c r="D73" s="923">
        <v>4.287179283165</v>
      </c>
      <c r="E73" s="924">
        <v>0.21626683718798057</v>
      </c>
      <c r="F73" s="925">
        <v>0.19612246801678371</v>
      </c>
    </row>
    <row r="74" spans="2:6">
      <c r="B74" s="922">
        <v>44196</v>
      </c>
      <c r="C74" s="945">
        <v>93.301882046591004</v>
      </c>
      <c r="D74" s="926">
        <v>6.8989320843280018</v>
      </c>
      <c r="E74" s="927">
        <v>0.26083481181791141</v>
      </c>
      <c r="F74" s="928">
        <v>0.19612246801678371</v>
      </c>
    </row>
    <row r="75" spans="2:6">
      <c r="B75" s="922">
        <v>44286</v>
      </c>
      <c r="C75" s="946">
        <v>110.61745355947305</v>
      </c>
      <c r="D75" s="923">
        <v>7.2512703929060001</v>
      </c>
      <c r="E75" s="924">
        <v>0.32170916361250379</v>
      </c>
      <c r="F75" s="925">
        <v>0.19612246801678371</v>
      </c>
    </row>
    <row r="76" spans="2:6">
      <c r="B76" s="922">
        <v>44377</v>
      </c>
      <c r="C76" s="945">
        <v>119.08770240851192</v>
      </c>
      <c r="D76" s="926">
        <v>9.9171651212250005</v>
      </c>
      <c r="E76" s="927">
        <v>0.34076648134271154</v>
      </c>
      <c r="F76" s="928">
        <v>0.19612246801678371</v>
      </c>
    </row>
    <row r="77" spans="2:6">
      <c r="B77" s="922">
        <v>44469</v>
      </c>
      <c r="C77" s="946">
        <v>135.12292584732381</v>
      </c>
      <c r="D77" s="923">
        <v>7.6662570541960022</v>
      </c>
      <c r="E77" s="924">
        <v>0.3401177334966145</v>
      </c>
      <c r="F77" s="925">
        <v>0.19612246801678371</v>
      </c>
    </row>
    <row r="78" spans="2:6">
      <c r="B78" s="922">
        <v>44561</v>
      </c>
      <c r="C78" s="945">
        <v>144.65309515025317</v>
      </c>
      <c r="D78" s="926">
        <v>9.5800315451159985</v>
      </c>
      <c r="E78" s="927">
        <v>0.31111477444144975</v>
      </c>
      <c r="F78" s="928">
        <v>0.19612246801678371</v>
      </c>
    </row>
    <row r="79" spans="2:6">
      <c r="B79" s="922">
        <v>44651</v>
      </c>
      <c r="C79" s="946">
        <v>150.02991794695217</v>
      </c>
      <c r="D79" s="923">
        <v>2.760145247654</v>
      </c>
      <c r="E79" s="924">
        <v>0.25127362744427406</v>
      </c>
      <c r="F79" s="925">
        <v>0.19612246801678371</v>
      </c>
    </row>
    <row r="80" spans="2:6">
      <c r="B80" s="922">
        <v>44742</v>
      </c>
      <c r="C80" s="945">
        <v>147.13503374048605</v>
      </c>
      <c r="D80" s="926">
        <v>4.7081416974959991</v>
      </c>
      <c r="E80" s="927">
        <v>0.18290438420780755</v>
      </c>
      <c r="F80" s="928">
        <v>0.19612246801678371</v>
      </c>
    </row>
    <row r="81" spans="1:6">
      <c r="B81" s="922">
        <v>44834</v>
      </c>
      <c r="C81" s="946">
        <v>136.8420333621639</v>
      </c>
      <c r="D81" s="923">
        <v>3.6487307043569985</v>
      </c>
      <c r="E81" s="924">
        <v>0.14308058305371682</v>
      </c>
      <c r="F81" s="925">
        <v>0.19612246801678371</v>
      </c>
    </row>
    <row r="82" spans="1:6">
      <c r="B82" s="922">
        <v>44926</v>
      </c>
      <c r="C82" s="945">
        <v>140.58197118569103</v>
      </c>
      <c r="D82" s="926">
        <v>2.1299883525039998</v>
      </c>
      <c r="E82" s="927">
        <v>8.8295762493817376E-2</v>
      </c>
      <c r="F82" s="928">
        <v>0.19612246801678371</v>
      </c>
    </row>
    <row r="83" spans="1:6">
      <c r="A83" s="931"/>
      <c r="B83" s="922">
        <v>45016</v>
      </c>
      <c r="C83" s="946">
        <v>149.32966691814417</v>
      </c>
      <c r="D83" s="923">
        <v>2.799814656699001</v>
      </c>
      <c r="E83" s="924">
        <v>9.0302595332195201E-2</v>
      </c>
      <c r="F83" s="925">
        <v>0.19612246801678371</v>
      </c>
    </row>
    <row r="84" spans="1:6">
      <c r="A84" s="931"/>
      <c r="B84" s="922">
        <v>45107</v>
      </c>
      <c r="C84" s="945">
        <v>150.34151631558584</v>
      </c>
      <c r="D84" s="926">
        <v>2.9259121038049987</v>
      </c>
      <c r="E84" s="927">
        <v>8.4070994377272348E-2</v>
      </c>
      <c r="F84" s="928">
        <v>0.19612246801678371</v>
      </c>
    </row>
    <row r="85" spans="1:6">
      <c r="B85" s="922">
        <v>45199</v>
      </c>
      <c r="C85" s="946">
        <v>149.14480026438181</v>
      </c>
      <c r="D85" s="923">
        <v>2.7850978973859997</v>
      </c>
      <c r="E85" s="924">
        <v>7.5691163814589194E-2</v>
      </c>
      <c r="F85" s="925">
        <v>0.19612246801678371</v>
      </c>
    </row>
    <row r="86" spans="1:6">
      <c r="B86" s="922">
        <v>45291</v>
      </c>
      <c r="C86" s="945">
        <v>143.93614889456779</v>
      </c>
      <c r="D86" s="926">
        <v>2.9265837845320011</v>
      </c>
      <c r="E86" s="927">
        <v>7.6591669146971811E-2</v>
      </c>
      <c r="F86" s="928">
        <v>0.19612246801678371</v>
      </c>
    </row>
    <row r="87" spans="1:6">
      <c r="B87" s="922">
        <v>45382</v>
      </c>
      <c r="C87" s="946">
        <v>137.49956310343794</v>
      </c>
      <c r="D87" s="923">
        <v>3.7437333410040003</v>
      </c>
      <c r="E87" s="924">
        <v>8.2354677737432352E-2</v>
      </c>
      <c r="F87" s="925">
        <v>0.19612246801678371</v>
      </c>
    </row>
    <row r="88" spans="1:6">
      <c r="B88" s="922">
        <v>45473</v>
      </c>
      <c r="C88" s="945">
        <v>140.95814193809088</v>
      </c>
      <c r="D88" s="926">
        <v>4.1826037512869982</v>
      </c>
      <c r="E88" s="927">
        <v>9.1441463262772402E-2</v>
      </c>
      <c r="F88" s="928">
        <v>0.19612246801678371</v>
      </c>
    </row>
    <row r="89" spans="1:6">
      <c r="B89" s="922">
        <v>45565</v>
      </c>
      <c r="C89" s="946">
        <v>127.92402521417399</v>
      </c>
      <c r="D89" s="923">
        <v>2.7861351581400005</v>
      </c>
      <c r="E89" s="924">
        <v>9.4757683456943895E-2</v>
      </c>
      <c r="F89" s="925">
        <v>0.19612246801678371</v>
      </c>
    </row>
    <row r="90" spans="1:6">
      <c r="B90" s="922">
        <v>45657</v>
      </c>
      <c r="C90" s="945">
        <v>117.06038441236808</v>
      </c>
      <c r="D90" s="926">
        <v>4.3444939258869999</v>
      </c>
      <c r="E90" s="927">
        <v>0.10950555650123027</v>
      </c>
      <c r="F90" s="928">
        <v>0.19612246801678371</v>
      </c>
    </row>
    <row r="91" spans="1:6">
      <c r="B91" s="922">
        <v>45747</v>
      </c>
      <c r="C91" s="946"/>
      <c r="D91" s="923">
        <v>3.5693361032419952</v>
      </c>
      <c r="E91" s="924">
        <v>0.10558147783398317</v>
      </c>
      <c r="F91" s="925">
        <v>0.19612246801678371</v>
      </c>
    </row>
    <row r="92" spans="1:6">
      <c r="B92" s="922">
        <v>45838</v>
      </c>
      <c r="C92" s="947"/>
      <c r="D92" s="932">
        <v>3.2698634513608331</v>
      </c>
      <c r="E92" s="933">
        <v>0.1092041046647895</v>
      </c>
      <c r="F92" s="934">
        <v>0.19612246801678371</v>
      </c>
    </row>
    <row r="93" spans="1:6" ht="10.5">
      <c r="B93" s="939" t="s">
        <v>371</v>
      </c>
      <c r="C93" s="936"/>
      <c r="D93" s="936"/>
      <c r="E93" s="937"/>
    </row>
    <row r="94" spans="1:6" ht="12">
      <c r="B94" s="940" t="s">
        <v>382</v>
      </c>
      <c r="C94" s="936"/>
      <c r="D94" s="936"/>
      <c r="E94" s="937"/>
    </row>
    <row r="95" spans="1:6">
      <c r="B95" s="936"/>
      <c r="C95" s="936"/>
      <c r="D95" s="936"/>
      <c r="E95" s="937"/>
    </row>
    <row r="96" spans="1:6">
      <c r="B96" s="936"/>
      <c r="C96" s="936"/>
      <c r="D96" s="936"/>
      <c r="E96" s="937"/>
    </row>
    <row r="97" spans="2:15">
      <c r="B97" s="935"/>
      <c r="C97" s="936"/>
      <c r="D97" s="936"/>
      <c r="E97" s="937"/>
    </row>
    <row r="98" spans="2:15">
      <c r="B98" s="935"/>
      <c r="C98" s="936"/>
      <c r="D98" s="936"/>
      <c r="E98" s="937"/>
    </row>
    <row r="99" spans="2:15">
      <c r="B99" s="935"/>
      <c r="C99" s="936"/>
      <c r="D99" s="936"/>
      <c r="E99" s="937"/>
    </row>
    <row r="100" spans="2:15">
      <c r="B100" s="935"/>
      <c r="C100" s="936"/>
      <c r="D100" s="936"/>
      <c r="E100" s="937"/>
    </row>
    <row r="101" spans="2:15">
      <c r="B101" s="935"/>
      <c r="C101" s="936"/>
      <c r="D101" s="936"/>
      <c r="E101" s="937"/>
    </row>
    <row r="102" spans="2:15">
      <c r="B102" s="935"/>
      <c r="C102" s="936"/>
      <c r="D102" s="936"/>
      <c r="E102" s="937"/>
    </row>
    <row r="103" spans="2:15">
      <c r="B103" s="935"/>
      <c r="C103" s="936"/>
      <c r="D103" s="936"/>
      <c r="E103" s="937"/>
      <c r="N103" s="938"/>
      <c r="O103" s="938"/>
    </row>
    <row r="104" spans="2:15">
      <c r="B104" s="935"/>
      <c r="C104" s="936"/>
      <c r="D104" s="936"/>
      <c r="E104" s="937"/>
    </row>
    <row r="105" spans="2:15">
      <c r="B105" s="935"/>
      <c r="C105" s="936"/>
      <c r="D105" s="936"/>
      <c r="E105" s="937"/>
    </row>
    <row r="106" spans="2:15">
      <c r="B106" s="935"/>
      <c r="C106" s="936"/>
      <c r="D106" s="936"/>
      <c r="E106" s="937"/>
    </row>
    <row r="107" spans="2:15">
      <c r="B107" s="935"/>
      <c r="C107" s="936"/>
      <c r="D107" s="936"/>
      <c r="E107" s="937"/>
    </row>
    <row r="108" spans="2:15">
      <c r="B108" s="935"/>
      <c r="C108" s="936"/>
      <c r="D108" s="936"/>
      <c r="E108" s="937"/>
    </row>
    <row r="109" spans="2:15">
      <c r="B109" s="935"/>
      <c r="C109" s="936"/>
      <c r="D109" s="936"/>
      <c r="E109" s="937"/>
    </row>
    <row r="110" spans="2:15">
      <c r="B110" s="935"/>
      <c r="C110" s="936"/>
      <c r="D110" s="936"/>
      <c r="E110" s="937"/>
    </row>
    <row r="111" spans="2:15">
      <c r="B111" s="935"/>
      <c r="C111" s="936"/>
      <c r="D111" s="936"/>
      <c r="E111" s="937"/>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8E833-E0FC-48A4-B486-9C8F0B2B9530}">
  <sheetPr codeName="Sheet32">
    <tabColor theme="4"/>
  </sheetPr>
  <dimension ref="B6:AX91"/>
  <sheetViews>
    <sheetView showGridLines="0" zoomScaleNormal="100" workbookViewId="0">
      <selection activeCell="C87" sqref="C87:F87"/>
    </sheetView>
  </sheetViews>
  <sheetFormatPr defaultColWidth="7.6640625" defaultRowHeight="11.25" customHeight="1"/>
  <cols>
    <col min="1" max="1" width="3.33203125" style="214" customWidth="1"/>
    <col min="2" max="2" width="25.33203125" style="214" customWidth="1"/>
    <col min="3" max="3" width="7.6640625" style="214" customWidth="1"/>
    <col min="4" max="14" width="7.6640625" style="214"/>
    <col min="15" max="15" width="28.109375" style="214" customWidth="1"/>
    <col min="16" max="18" width="7.6640625" style="214"/>
    <col min="19" max="21" width="7.6640625" style="214" customWidth="1"/>
    <col min="22" max="16384" width="7.6640625" style="214"/>
  </cols>
  <sheetData>
    <row r="6" spans="2:26" ht="15.5">
      <c r="C6" s="215" t="s">
        <v>405</v>
      </c>
      <c r="P6" s="215" t="s">
        <v>406</v>
      </c>
    </row>
    <row r="7" spans="2:26" ht="11.25" customHeight="1">
      <c r="B7" s="207"/>
      <c r="C7" s="216">
        <v>2015</v>
      </c>
      <c r="D7" s="208">
        <v>2016</v>
      </c>
      <c r="E7" s="208">
        <v>2017</v>
      </c>
      <c r="F7" s="208">
        <v>2018</v>
      </c>
      <c r="G7" s="208">
        <v>2019</v>
      </c>
      <c r="H7" s="208">
        <v>2020</v>
      </c>
      <c r="I7" s="208">
        <v>2021</v>
      </c>
      <c r="J7" s="208">
        <v>2022</v>
      </c>
      <c r="K7" s="208">
        <v>2023</v>
      </c>
      <c r="L7" s="208">
        <v>2024</v>
      </c>
      <c r="M7" s="217">
        <v>2025</v>
      </c>
      <c r="O7" s="207"/>
      <c r="P7" s="216">
        <v>2015</v>
      </c>
      <c r="Q7" s="208">
        <v>2016</v>
      </c>
      <c r="R7" s="208">
        <v>2017</v>
      </c>
      <c r="S7" s="208">
        <v>2018</v>
      </c>
      <c r="T7" s="208">
        <v>2019</v>
      </c>
      <c r="U7" s="208">
        <v>2020</v>
      </c>
      <c r="V7" s="208">
        <v>2021</v>
      </c>
      <c r="W7" s="208">
        <v>2022</v>
      </c>
      <c r="X7" s="208">
        <v>2023</v>
      </c>
      <c r="Y7" s="208">
        <v>2024</v>
      </c>
      <c r="Z7" s="217">
        <v>2025</v>
      </c>
    </row>
    <row r="8" spans="2:26" ht="11.25" customHeight="1">
      <c r="B8" s="210" t="s">
        <v>100</v>
      </c>
      <c r="C8" s="46">
        <v>0.37429770228699977</v>
      </c>
      <c r="D8" s="47">
        <v>0.36857812805000012</v>
      </c>
      <c r="E8" s="47">
        <v>0.32743956994199969</v>
      </c>
      <c r="F8" s="47">
        <v>0.35188786754600032</v>
      </c>
      <c r="G8" s="47">
        <v>0.49817403392200049</v>
      </c>
      <c r="H8" s="47">
        <v>0.481063152301</v>
      </c>
      <c r="I8" s="47">
        <v>0.84675590804399992</v>
      </c>
      <c r="J8" s="47">
        <v>0.96705655454099959</v>
      </c>
      <c r="K8" s="47">
        <v>0.70983600565899996</v>
      </c>
      <c r="L8" s="47">
        <v>0.92305621059400078</v>
      </c>
      <c r="M8" s="48">
        <v>0.42770862731500042</v>
      </c>
      <c r="O8" s="210" t="s">
        <v>66</v>
      </c>
      <c r="P8" s="2">
        <v>5.4510413352789984</v>
      </c>
      <c r="Q8" s="3">
        <v>5.8230328714009874</v>
      </c>
      <c r="R8" s="3">
        <v>7.2623722981070076</v>
      </c>
      <c r="S8" s="3">
        <v>9.9083948569939952</v>
      </c>
      <c r="T8" s="3">
        <v>10.037697383692002</v>
      </c>
      <c r="U8" s="3">
        <v>11.775498553397005</v>
      </c>
      <c r="V8" s="3">
        <v>18.593201555917055</v>
      </c>
      <c r="W8" s="3">
        <v>25.377317867626953</v>
      </c>
      <c r="X8" s="3">
        <v>16.112077848129044</v>
      </c>
      <c r="Y8" s="3">
        <v>16.352389888530048</v>
      </c>
      <c r="Z8" s="4">
        <v>9.2282653904740108</v>
      </c>
    </row>
    <row r="9" spans="2:26" ht="11.25" customHeight="1">
      <c r="B9" s="210" t="s">
        <v>101</v>
      </c>
      <c r="C9" s="27">
        <v>5.0767436329919988</v>
      </c>
      <c r="D9" s="24">
        <v>5.4544547433509871</v>
      </c>
      <c r="E9" s="24">
        <v>6.9349327281650082</v>
      </c>
      <c r="F9" s="24">
        <v>9.5565069894479944</v>
      </c>
      <c r="G9" s="24">
        <v>9.5395233497700023</v>
      </c>
      <c r="H9" s="24">
        <v>11.294435401096006</v>
      </c>
      <c r="I9" s="24">
        <v>17.746445647873056</v>
      </c>
      <c r="J9" s="24">
        <v>24.410261313085954</v>
      </c>
      <c r="K9" s="24">
        <v>15.402241842470042</v>
      </c>
      <c r="L9" s="24">
        <v>15.429333677936048</v>
      </c>
      <c r="M9" s="25">
        <v>8.80055676315901</v>
      </c>
      <c r="O9" s="210" t="s">
        <v>67</v>
      </c>
      <c r="P9" s="5">
        <v>4458</v>
      </c>
      <c r="Q9" s="6">
        <v>4092</v>
      </c>
      <c r="R9" s="6">
        <v>4410</v>
      </c>
      <c r="S9" s="6">
        <v>4588</v>
      </c>
      <c r="T9" s="6">
        <v>5092</v>
      </c>
      <c r="U9" s="6">
        <v>5312</v>
      </c>
      <c r="V9" s="6">
        <v>7374</v>
      </c>
      <c r="W9" s="6">
        <v>6994</v>
      </c>
      <c r="X9" s="6">
        <v>5283</v>
      </c>
      <c r="Y9" s="6">
        <v>4981</v>
      </c>
      <c r="Z9" s="7">
        <v>1866</v>
      </c>
    </row>
    <row r="10" spans="2:26" ht="11.25" customHeight="1">
      <c r="B10" s="210" t="s">
        <v>102</v>
      </c>
      <c r="C10" s="8">
        <v>919</v>
      </c>
      <c r="D10" s="9">
        <v>783</v>
      </c>
      <c r="E10" s="9">
        <v>854</v>
      </c>
      <c r="F10" s="9">
        <v>737</v>
      </c>
      <c r="G10" s="9">
        <v>842</v>
      </c>
      <c r="H10" s="9">
        <v>872</v>
      </c>
      <c r="I10" s="9">
        <v>1177</v>
      </c>
      <c r="J10" s="9">
        <v>1125</v>
      </c>
      <c r="K10" s="9">
        <v>788</v>
      </c>
      <c r="L10" s="9">
        <v>910</v>
      </c>
      <c r="M10" s="12">
        <v>337</v>
      </c>
      <c r="O10" s="210" t="s">
        <v>68</v>
      </c>
      <c r="P10" s="8"/>
      <c r="Q10" s="9"/>
      <c r="R10" s="9"/>
      <c r="S10" s="9"/>
      <c r="T10" s="9"/>
      <c r="U10" s="9"/>
      <c r="V10" s="9"/>
      <c r="W10" s="9"/>
      <c r="X10" s="9"/>
      <c r="Y10" s="9">
        <v>154</v>
      </c>
      <c r="Z10" s="12">
        <v>474</v>
      </c>
    </row>
    <row r="11" spans="2:26" ht="11.25" customHeight="1">
      <c r="B11" s="210" t="s">
        <v>103</v>
      </c>
      <c r="C11" s="31">
        <v>3539</v>
      </c>
      <c r="D11" s="32">
        <v>3309</v>
      </c>
      <c r="E11" s="32">
        <v>3556</v>
      </c>
      <c r="F11" s="32">
        <v>3851</v>
      </c>
      <c r="G11" s="32">
        <v>4250</v>
      </c>
      <c r="H11" s="32">
        <v>4440</v>
      </c>
      <c r="I11" s="32">
        <v>6197</v>
      </c>
      <c r="J11" s="32">
        <v>5869</v>
      </c>
      <c r="K11" s="32">
        <v>4495</v>
      </c>
      <c r="L11" s="32">
        <v>4071</v>
      </c>
      <c r="M11" s="33">
        <v>1529</v>
      </c>
      <c r="O11" s="210" t="s">
        <v>69</v>
      </c>
      <c r="P11" s="31"/>
      <c r="Q11" s="32"/>
      <c r="R11" s="32"/>
      <c r="S11" s="32"/>
      <c r="T11" s="32"/>
      <c r="U11" s="32"/>
      <c r="V11" s="32"/>
      <c r="W11" s="32"/>
      <c r="X11" s="32"/>
      <c r="Y11" s="32">
        <v>5135</v>
      </c>
      <c r="Z11" s="33">
        <v>2340</v>
      </c>
    </row>
    <row r="12" spans="2:26" ht="11.25" customHeight="1">
      <c r="B12" s="218" t="s">
        <v>74</v>
      </c>
      <c r="O12" s="218" t="s">
        <v>74</v>
      </c>
    </row>
    <row r="43" spans="2:44" ht="11.25" customHeight="1">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row>
    <row r="44" spans="2:44" ht="11.25" customHeight="1">
      <c r="C44" s="215" t="s">
        <v>407</v>
      </c>
      <c r="AQ44" s="179"/>
      <c r="AR44" s="179"/>
    </row>
    <row r="45" spans="2:44" ht="11.25" customHeight="1">
      <c r="C45" s="995">
        <v>2015</v>
      </c>
      <c r="D45" s="993"/>
      <c r="E45" s="993"/>
      <c r="F45" s="993"/>
      <c r="G45" s="993">
        <v>2016</v>
      </c>
      <c r="H45" s="993"/>
      <c r="I45" s="993"/>
      <c r="J45" s="993"/>
      <c r="K45" s="993">
        <v>2017</v>
      </c>
      <c r="L45" s="993"/>
      <c r="M45" s="993"/>
      <c r="N45" s="993"/>
      <c r="O45" s="993">
        <v>2018</v>
      </c>
      <c r="P45" s="993"/>
      <c r="Q45" s="993"/>
      <c r="R45" s="993"/>
      <c r="S45" s="993">
        <v>2019</v>
      </c>
      <c r="T45" s="993"/>
      <c r="U45" s="993"/>
      <c r="V45" s="993"/>
      <c r="W45" s="993">
        <v>2020</v>
      </c>
      <c r="X45" s="993"/>
      <c r="Y45" s="993"/>
      <c r="Z45" s="993"/>
      <c r="AA45" s="993">
        <v>2021</v>
      </c>
      <c r="AB45" s="993"/>
      <c r="AC45" s="993"/>
      <c r="AD45" s="993"/>
      <c r="AE45" s="993">
        <v>2022</v>
      </c>
      <c r="AF45" s="993"/>
      <c r="AG45" s="993"/>
      <c r="AH45" s="993"/>
      <c r="AI45" s="993">
        <v>2023</v>
      </c>
      <c r="AJ45" s="993"/>
      <c r="AK45" s="993"/>
      <c r="AL45" s="993"/>
      <c r="AM45" s="993">
        <v>2024</v>
      </c>
      <c r="AN45" s="993"/>
      <c r="AO45" s="993"/>
      <c r="AP45" s="993"/>
      <c r="AQ45" s="993">
        <v>2025</v>
      </c>
      <c r="AR45" s="994"/>
    </row>
    <row r="46" spans="2:44" ht="11.25" customHeight="1">
      <c r="C46" s="219" t="s">
        <v>76</v>
      </c>
      <c r="D46" s="220" t="s">
        <v>77</v>
      </c>
      <c r="E46" s="220" t="s">
        <v>78</v>
      </c>
      <c r="F46" s="220" t="s">
        <v>79</v>
      </c>
      <c r="G46" s="220" t="s">
        <v>76</v>
      </c>
      <c r="H46" s="220" t="s">
        <v>77</v>
      </c>
      <c r="I46" s="220" t="s">
        <v>78</v>
      </c>
      <c r="J46" s="220" t="s">
        <v>79</v>
      </c>
      <c r="K46" s="220" t="s">
        <v>76</v>
      </c>
      <c r="L46" s="220" t="s">
        <v>77</v>
      </c>
      <c r="M46" s="220" t="s">
        <v>78</v>
      </c>
      <c r="N46" s="220" t="s">
        <v>79</v>
      </c>
      <c r="O46" s="220" t="s">
        <v>76</v>
      </c>
      <c r="P46" s="220" t="s">
        <v>77</v>
      </c>
      <c r="Q46" s="220" t="s">
        <v>78</v>
      </c>
      <c r="R46" s="220" t="s">
        <v>79</v>
      </c>
      <c r="S46" s="220" t="s">
        <v>76</v>
      </c>
      <c r="T46" s="220" t="s">
        <v>77</v>
      </c>
      <c r="U46" s="220" t="s">
        <v>78</v>
      </c>
      <c r="V46" s="220" t="s">
        <v>79</v>
      </c>
      <c r="W46" s="220" t="s">
        <v>76</v>
      </c>
      <c r="X46" s="220" t="s">
        <v>77</v>
      </c>
      <c r="Y46" s="220" t="s">
        <v>78</v>
      </c>
      <c r="Z46" s="220" t="s">
        <v>79</v>
      </c>
      <c r="AA46" s="220" t="s">
        <v>76</v>
      </c>
      <c r="AB46" s="220" t="s">
        <v>77</v>
      </c>
      <c r="AC46" s="220" t="s">
        <v>78</v>
      </c>
      <c r="AD46" s="220" t="s">
        <v>79</v>
      </c>
      <c r="AE46" s="220" t="s">
        <v>76</v>
      </c>
      <c r="AF46" s="220" t="s">
        <v>77</v>
      </c>
      <c r="AG46" s="220" t="s">
        <v>78</v>
      </c>
      <c r="AH46" s="220" t="s">
        <v>79</v>
      </c>
      <c r="AI46" s="220" t="s">
        <v>76</v>
      </c>
      <c r="AJ46" s="220" t="s">
        <v>77</v>
      </c>
      <c r="AK46" s="220" t="s">
        <v>78</v>
      </c>
      <c r="AL46" s="220" t="s">
        <v>79</v>
      </c>
      <c r="AM46" s="220" t="s">
        <v>76</v>
      </c>
      <c r="AN46" s="220" t="s">
        <v>77</v>
      </c>
      <c r="AO46" s="220" t="s">
        <v>78</v>
      </c>
      <c r="AP46" s="220" t="s">
        <v>79</v>
      </c>
      <c r="AQ46" s="220" t="s">
        <v>76</v>
      </c>
      <c r="AR46" s="204" t="s">
        <v>77</v>
      </c>
    </row>
    <row r="47" spans="2:44" ht="11.25" customHeight="1">
      <c r="B47" s="210" t="s">
        <v>100</v>
      </c>
      <c r="C47" s="46">
        <v>7.4249670206999976E-2</v>
      </c>
      <c r="D47" s="47">
        <v>8.2234911634999977E-2</v>
      </c>
      <c r="E47" s="47">
        <v>9.7362023268000003E-2</v>
      </c>
      <c r="F47" s="47">
        <v>0.12045109717700003</v>
      </c>
      <c r="G47" s="47">
        <v>0.13408977076399997</v>
      </c>
      <c r="H47" s="47">
        <v>6.3395299999999988E-2</v>
      </c>
      <c r="I47" s="47">
        <v>0.115572628207</v>
      </c>
      <c r="J47" s="47">
        <v>5.5520429079000018E-2</v>
      </c>
      <c r="K47" s="47">
        <v>0.11455960339800002</v>
      </c>
      <c r="L47" s="47">
        <v>6.0206723356000025E-2</v>
      </c>
      <c r="M47" s="47">
        <v>7.0211328400000023E-2</v>
      </c>
      <c r="N47" s="47">
        <v>8.2461914788000079E-2</v>
      </c>
      <c r="O47" s="47">
        <v>0.12599297220400002</v>
      </c>
      <c r="P47" s="47">
        <v>6.8954244787999996E-2</v>
      </c>
      <c r="Q47" s="47">
        <v>7.0218111E-2</v>
      </c>
      <c r="R47" s="47">
        <v>8.6722539554E-2</v>
      </c>
      <c r="S47" s="47">
        <v>0.1045392584389999</v>
      </c>
      <c r="T47" s="47">
        <v>0.11195339733500001</v>
      </c>
      <c r="U47" s="47">
        <v>0.16677984020400011</v>
      </c>
      <c r="V47" s="47">
        <v>0.11490153794400002</v>
      </c>
      <c r="W47" s="47">
        <v>0.12028316325200003</v>
      </c>
      <c r="X47" s="47">
        <v>0.14130612646500001</v>
      </c>
      <c r="Y47" s="47">
        <v>9.0007745078000051E-2</v>
      </c>
      <c r="Z47" s="47">
        <v>0.12946611750599996</v>
      </c>
      <c r="AA47" s="47">
        <v>0.21965836528799998</v>
      </c>
      <c r="AB47" s="47">
        <v>0.16133265653199996</v>
      </c>
      <c r="AC47" s="47">
        <v>0.21595325530899986</v>
      </c>
      <c r="AD47" s="47">
        <v>0.24981163091500008</v>
      </c>
      <c r="AE47" s="47">
        <v>0.280352992716</v>
      </c>
      <c r="AF47" s="47">
        <v>0.22536785031999992</v>
      </c>
      <c r="AG47" s="47">
        <v>0.26494829297599998</v>
      </c>
      <c r="AH47" s="47">
        <v>0.19638741852900002</v>
      </c>
      <c r="AI47" s="47">
        <v>0.228591586634</v>
      </c>
      <c r="AJ47" s="47">
        <v>0.18438450177300009</v>
      </c>
      <c r="AK47" s="47">
        <v>0.14805393729999997</v>
      </c>
      <c r="AL47" s="47">
        <v>0.14880597995199993</v>
      </c>
      <c r="AM47" s="47">
        <v>0.28544754900000002</v>
      </c>
      <c r="AN47" s="47">
        <v>0.19884226247</v>
      </c>
      <c r="AO47" s="47">
        <v>0.18896131047599996</v>
      </c>
      <c r="AP47" s="47">
        <v>0.24980508864799994</v>
      </c>
      <c r="AQ47" s="47">
        <v>0.27839274723500013</v>
      </c>
      <c r="AR47" s="48">
        <v>0.14931588007999996</v>
      </c>
    </row>
    <row r="48" spans="2:44" ht="11.25" customHeight="1">
      <c r="B48" s="210" t="s">
        <v>101</v>
      </c>
      <c r="C48" s="27">
        <v>1.1816588773469996</v>
      </c>
      <c r="D48" s="24">
        <v>1.4004278426889996</v>
      </c>
      <c r="E48" s="24">
        <v>1.238717307157001</v>
      </c>
      <c r="F48" s="24">
        <v>1.2559396057989998</v>
      </c>
      <c r="G48" s="24">
        <v>1.4029395202479999</v>
      </c>
      <c r="H48" s="24">
        <v>1.302240103633999</v>
      </c>
      <c r="I48" s="24">
        <v>1.3819847101160005</v>
      </c>
      <c r="J48" s="24">
        <v>1.3672904093529987</v>
      </c>
      <c r="K48" s="24">
        <v>1.6665774153089994</v>
      </c>
      <c r="L48" s="24">
        <v>1.4822643810669984</v>
      </c>
      <c r="M48" s="24">
        <v>1.8278532499220008</v>
      </c>
      <c r="N48" s="24">
        <v>1.9582376818669998</v>
      </c>
      <c r="O48" s="24">
        <v>2.1686166732989993</v>
      </c>
      <c r="P48" s="24">
        <v>3.091276850659999</v>
      </c>
      <c r="Q48" s="24">
        <v>2.1525819920230012</v>
      </c>
      <c r="R48" s="24">
        <v>2.1440314734659998</v>
      </c>
      <c r="S48" s="24">
        <v>2.4300047523739985</v>
      </c>
      <c r="T48" s="24">
        <v>2.1919972693729997</v>
      </c>
      <c r="U48" s="24">
        <v>2.4735784740019953</v>
      </c>
      <c r="V48" s="24">
        <v>2.4439428540209995</v>
      </c>
      <c r="W48" s="24">
        <v>3.1002211547759977</v>
      </c>
      <c r="X48" s="24">
        <v>2.4204908246719996</v>
      </c>
      <c r="Y48" s="24">
        <v>2.6913817399669968</v>
      </c>
      <c r="Z48" s="24">
        <v>3.0823416816809988</v>
      </c>
      <c r="AA48" s="24">
        <v>3.8871963251230004</v>
      </c>
      <c r="AB48" s="24">
        <v>4.3294137336119967</v>
      </c>
      <c r="AC48" s="24">
        <v>4.5932061734119962</v>
      </c>
      <c r="AD48" s="24">
        <v>4.9366294157260002</v>
      </c>
      <c r="AE48" s="24">
        <v>6.9131617288800022</v>
      </c>
      <c r="AF48" s="24">
        <v>7.6788944452690027</v>
      </c>
      <c r="AG48" s="24">
        <v>5.7980382396740033</v>
      </c>
      <c r="AH48" s="24">
        <v>4.0201668992630006</v>
      </c>
      <c r="AI48" s="24">
        <v>4.0238525471249957</v>
      </c>
      <c r="AJ48" s="24">
        <v>3.9135898106089977</v>
      </c>
      <c r="AK48" s="24">
        <v>3.921505867106998</v>
      </c>
      <c r="AL48" s="24">
        <v>3.5432936176289984</v>
      </c>
      <c r="AM48" s="24">
        <v>3.586795771155995</v>
      </c>
      <c r="AN48" s="24">
        <v>4.0015658228759943</v>
      </c>
      <c r="AO48" s="24">
        <v>3.9974936560269967</v>
      </c>
      <c r="AP48" s="24">
        <v>3.8434784278769971</v>
      </c>
      <c r="AQ48" s="24">
        <v>3.4589157710199974</v>
      </c>
      <c r="AR48" s="25">
        <v>5.3416409921389993</v>
      </c>
    </row>
    <row r="49" spans="2:44" ht="11.25" customHeight="1">
      <c r="B49" s="210" t="s">
        <v>102</v>
      </c>
      <c r="C49" s="8">
        <v>219</v>
      </c>
      <c r="D49" s="9">
        <v>217</v>
      </c>
      <c r="E49" s="9">
        <v>243</v>
      </c>
      <c r="F49" s="9">
        <v>240</v>
      </c>
      <c r="G49" s="9">
        <v>244</v>
      </c>
      <c r="H49" s="9">
        <v>183</v>
      </c>
      <c r="I49" s="9">
        <v>171</v>
      </c>
      <c r="J49" s="9">
        <v>185</v>
      </c>
      <c r="K49" s="9">
        <v>240</v>
      </c>
      <c r="L49" s="9">
        <v>179</v>
      </c>
      <c r="M49" s="9">
        <v>210</v>
      </c>
      <c r="N49" s="9">
        <v>225</v>
      </c>
      <c r="O49" s="9">
        <v>218</v>
      </c>
      <c r="P49" s="9">
        <v>167</v>
      </c>
      <c r="Q49" s="9">
        <v>160</v>
      </c>
      <c r="R49" s="9">
        <v>192</v>
      </c>
      <c r="S49" s="9">
        <v>227</v>
      </c>
      <c r="T49" s="9">
        <v>180</v>
      </c>
      <c r="U49" s="9">
        <v>215</v>
      </c>
      <c r="V49" s="9">
        <v>220</v>
      </c>
      <c r="W49" s="9">
        <v>260</v>
      </c>
      <c r="X49" s="9">
        <v>172</v>
      </c>
      <c r="Y49" s="9">
        <v>207</v>
      </c>
      <c r="Z49" s="9">
        <v>233</v>
      </c>
      <c r="AA49" s="9">
        <v>277</v>
      </c>
      <c r="AB49" s="9">
        <v>285</v>
      </c>
      <c r="AC49" s="9">
        <v>296</v>
      </c>
      <c r="AD49" s="9">
        <v>319</v>
      </c>
      <c r="AE49" s="9">
        <v>355</v>
      </c>
      <c r="AF49" s="9">
        <v>250</v>
      </c>
      <c r="AG49" s="9">
        <v>278</v>
      </c>
      <c r="AH49" s="9">
        <v>242</v>
      </c>
      <c r="AI49" s="9">
        <v>227</v>
      </c>
      <c r="AJ49" s="9">
        <v>193</v>
      </c>
      <c r="AK49" s="9">
        <v>179</v>
      </c>
      <c r="AL49" s="9">
        <v>189</v>
      </c>
      <c r="AM49" s="9">
        <v>263</v>
      </c>
      <c r="AN49" s="9">
        <v>224</v>
      </c>
      <c r="AO49" s="9">
        <v>196</v>
      </c>
      <c r="AP49" s="9">
        <v>227</v>
      </c>
      <c r="AQ49" s="9">
        <v>200</v>
      </c>
      <c r="AR49" s="12">
        <v>137</v>
      </c>
    </row>
    <row r="50" spans="2:44" ht="11.25" customHeight="1">
      <c r="B50" s="210" t="s">
        <v>103</v>
      </c>
      <c r="C50" s="31">
        <v>938</v>
      </c>
      <c r="D50" s="32">
        <v>929</v>
      </c>
      <c r="E50" s="32">
        <v>844</v>
      </c>
      <c r="F50" s="32">
        <v>828</v>
      </c>
      <c r="G50" s="32">
        <v>979</v>
      </c>
      <c r="H50" s="32">
        <v>798</v>
      </c>
      <c r="I50" s="32">
        <v>774</v>
      </c>
      <c r="J50" s="32">
        <v>758</v>
      </c>
      <c r="K50" s="32">
        <v>960</v>
      </c>
      <c r="L50" s="32">
        <v>849</v>
      </c>
      <c r="M50" s="32">
        <v>861</v>
      </c>
      <c r="N50" s="32">
        <v>886</v>
      </c>
      <c r="O50" s="32">
        <v>1023</v>
      </c>
      <c r="P50" s="32">
        <v>913</v>
      </c>
      <c r="Q50" s="32">
        <v>887</v>
      </c>
      <c r="R50" s="32">
        <v>1028</v>
      </c>
      <c r="S50" s="32">
        <v>1128</v>
      </c>
      <c r="T50" s="32">
        <v>1010</v>
      </c>
      <c r="U50" s="32">
        <v>1078</v>
      </c>
      <c r="V50" s="32">
        <v>1034</v>
      </c>
      <c r="W50" s="32">
        <v>1239</v>
      </c>
      <c r="X50" s="32">
        <v>950</v>
      </c>
      <c r="Y50" s="32">
        <v>1056</v>
      </c>
      <c r="Z50" s="32">
        <v>1195</v>
      </c>
      <c r="AA50" s="32">
        <v>1554</v>
      </c>
      <c r="AB50" s="32">
        <v>1519</v>
      </c>
      <c r="AC50" s="32">
        <v>1529</v>
      </c>
      <c r="AD50" s="32">
        <v>1595</v>
      </c>
      <c r="AE50" s="32">
        <v>1728</v>
      </c>
      <c r="AF50" s="32">
        <v>1589</v>
      </c>
      <c r="AG50" s="32">
        <v>1356</v>
      </c>
      <c r="AH50" s="32">
        <v>1196</v>
      </c>
      <c r="AI50" s="32">
        <v>1223</v>
      </c>
      <c r="AJ50" s="32">
        <v>1174</v>
      </c>
      <c r="AK50" s="32">
        <v>1068</v>
      </c>
      <c r="AL50" s="32">
        <v>1030</v>
      </c>
      <c r="AM50" s="32">
        <v>1048</v>
      </c>
      <c r="AN50" s="32">
        <v>1045</v>
      </c>
      <c r="AO50" s="32">
        <v>1041</v>
      </c>
      <c r="AP50" s="32">
        <v>937</v>
      </c>
      <c r="AQ50" s="32">
        <v>873</v>
      </c>
      <c r="AR50" s="33">
        <v>656</v>
      </c>
    </row>
    <row r="51" spans="2:44" ht="11.25" customHeight="1">
      <c r="B51" s="218" t="s">
        <v>74</v>
      </c>
    </row>
    <row r="85" spans="2:50" ht="11.25" customHeight="1">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row>
    <row r="86" spans="2:50" ht="11.25" customHeight="1">
      <c r="C86" s="215" t="s">
        <v>408</v>
      </c>
      <c r="AW86" s="179"/>
      <c r="AX86" s="179"/>
    </row>
    <row r="87" spans="2:50" ht="11.25" customHeight="1">
      <c r="C87" s="995">
        <v>2015</v>
      </c>
      <c r="D87" s="993"/>
      <c r="E87" s="993"/>
      <c r="F87" s="993"/>
      <c r="G87" s="993">
        <v>2016</v>
      </c>
      <c r="H87" s="993"/>
      <c r="I87" s="993"/>
      <c r="J87" s="993"/>
      <c r="K87" s="993">
        <v>2017</v>
      </c>
      <c r="L87" s="993"/>
      <c r="M87" s="993"/>
      <c r="N87" s="993"/>
      <c r="O87" s="993">
        <v>2018</v>
      </c>
      <c r="P87" s="993"/>
      <c r="Q87" s="993"/>
      <c r="R87" s="993"/>
      <c r="S87" s="993">
        <v>2019</v>
      </c>
      <c r="T87" s="993"/>
      <c r="U87" s="993"/>
      <c r="V87" s="993"/>
      <c r="W87" s="993">
        <v>2020</v>
      </c>
      <c r="X87" s="993"/>
      <c r="Y87" s="993"/>
      <c r="Z87" s="993"/>
      <c r="AA87" s="993">
        <v>2021</v>
      </c>
      <c r="AB87" s="993"/>
      <c r="AC87" s="993"/>
      <c r="AD87" s="993"/>
      <c r="AE87" s="993">
        <v>2022</v>
      </c>
      <c r="AF87" s="993"/>
      <c r="AG87" s="993"/>
      <c r="AH87" s="993"/>
      <c r="AI87" s="993">
        <v>2023</v>
      </c>
      <c r="AJ87" s="993"/>
      <c r="AK87" s="993"/>
      <c r="AL87" s="993"/>
      <c r="AM87" s="993">
        <v>2024</v>
      </c>
      <c r="AN87" s="993"/>
      <c r="AO87" s="993"/>
      <c r="AP87" s="993"/>
      <c r="AQ87" s="993">
        <v>2025</v>
      </c>
      <c r="AR87" s="994"/>
    </row>
    <row r="88" spans="2:50" ht="11.25" customHeight="1">
      <c r="C88" s="219" t="s">
        <v>76</v>
      </c>
      <c r="D88" s="220" t="s">
        <v>77</v>
      </c>
      <c r="E88" s="220" t="s">
        <v>78</v>
      </c>
      <c r="F88" s="220" t="s">
        <v>79</v>
      </c>
      <c r="G88" s="220" t="s">
        <v>76</v>
      </c>
      <c r="H88" s="220" t="s">
        <v>77</v>
      </c>
      <c r="I88" s="220" t="s">
        <v>78</v>
      </c>
      <c r="J88" s="220" t="s">
        <v>79</v>
      </c>
      <c r="K88" s="220" t="s">
        <v>76</v>
      </c>
      <c r="L88" s="220" t="s">
        <v>77</v>
      </c>
      <c r="M88" s="220" t="s">
        <v>78</v>
      </c>
      <c r="N88" s="220" t="s">
        <v>79</v>
      </c>
      <c r="O88" s="220" t="s">
        <v>76</v>
      </c>
      <c r="P88" s="220" t="s">
        <v>77</v>
      </c>
      <c r="Q88" s="220" t="s">
        <v>78</v>
      </c>
      <c r="R88" s="220" t="s">
        <v>79</v>
      </c>
      <c r="S88" s="220" t="s">
        <v>76</v>
      </c>
      <c r="T88" s="220" t="s">
        <v>77</v>
      </c>
      <c r="U88" s="220" t="s">
        <v>78</v>
      </c>
      <c r="V88" s="220" t="s">
        <v>79</v>
      </c>
      <c r="W88" s="220" t="s">
        <v>76</v>
      </c>
      <c r="X88" s="220" t="s">
        <v>77</v>
      </c>
      <c r="Y88" s="220" t="s">
        <v>78</v>
      </c>
      <c r="Z88" s="220" t="s">
        <v>79</v>
      </c>
      <c r="AA88" s="220" t="s">
        <v>76</v>
      </c>
      <c r="AB88" s="220" t="s">
        <v>77</v>
      </c>
      <c r="AC88" s="220" t="s">
        <v>78</v>
      </c>
      <c r="AD88" s="220" t="s">
        <v>79</v>
      </c>
      <c r="AE88" s="220" t="s">
        <v>76</v>
      </c>
      <c r="AF88" s="220" t="s">
        <v>77</v>
      </c>
      <c r="AG88" s="220" t="s">
        <v>78</v>
      </c>
      <c r="AH88" s="220" t="s">
        <v>79</v>
      </c>
      <c r="AI88" s="220" t="s">
        <v>76</v>
      </c>
      <c r="AJ88" s="220" t="s">
        <v>77</v>
      </c>
      <c r="AK88" s="220" t="s">
        <v>78</v>
      </c>
      <c r="AL88" s="220" t="s">
        <v>79</v>
      </c>
      <c r="AM88" s="220" t="s">
        <v>76</v>
      </c>
      <c r="AN88" s="220" t="s">
        <v>77</v>
      </c>
      <c r="AO88" s="220" t="s">
        <v>78</v>
      </c>
      <c r="AP88" s="220" t="s">
        <v>79</v>
      </c>
      <c r="AQ88" s="220" t="s">
        <v>76</v>
      </c>
      <c r="AR88" s="204" t="s">
        <v>77</v>
      </c>
    </row>
    <row r="89" spans="2:50" ht="11.25" customHeight="1">
      <c r="B89" s="210" t="s">
        <v>66</v>
      </c>
      <c r="C89" s="2">
        <v>1.2559085475539995</v>
      </c>
      <c r="D89" s="3">
        <v>1.4826627543239996</v>
      </c>
      <c r="E89" s="3">
        <v>1.3360793304250009</v>
      </c>
      <c r="F89" s="3">
        <v>1.3763907029759999</v>
      </c>
      <c r="G89" s="3">
        <v>1.5370292910119998</v>
      </c>
      <c r="H89" s="3">
        <v>1.365635403633999</v>
      </c>
      <c r="I89" s="3">
        <v>1.4975573383230005</v>
      </c>
      <c r="J89" s="3">
        <v>1.4228108384319988</v>
      </c>
      <c r="K89" s="3">
        <v>1.7811370187069995</v>
      </c>
      <c r="L89" s="3">
        <v>1.5424711044229984</v>
      </c>
      <c r="M89" s="3">
        <v>1.8980645783220009</v>
      </c>
      <c r="N89" s="3">
        <v>2.0406995966549997</v>
      </c>
      <c r="O89" s="3">
        <v>2.2946096455029994</v>
      </c>
      <c r="P89" s="3">
        <v>3.1602310954479989</v>
      </c>
      <c r="Q89" s="3">
        <v>2.2228001030230011</v>
      </c>
      <c r="R89" s="3">
        <v>2.2307540130199999</v>
      </c>
      <c r="S89" s="3">
        <v>2.5345440108129984</v>
      </c>
      <c r="T89" s="3">
        <v>2.3039506667079999</v>
      </c>
      <c r="U89" s="3">
        <v>2.6403583142059954</v>
      </c>
      <c r="V89" s="3">
        <v>2.5588443919649997</v>
      </c>
      <c r="W89" s="3">
        <v>3.2205043180279977</v>
      </c>
      <c r="X89" s="3">
        <v>2.5617969511369996</v>
      </c>
      <c r="Y89" s="3">
        <v>2.7813894850449969</v>
      </c>
      <c r="Z89" s="3">
        <v>3.2118077991869987</v>
      </c>
      <c r="AA89" s="3">
        <v>4.1068546904110006</v>
      </c>
      <c r="AB89" s="3">
        <v>4.4907463901439968</v>
      </c>
      <c r="AC89" s="3">
        <v>4.8091594287209958</v>
      </c>
      <c r="AD89" s="3">
        <v>5.1864410466410007</v>
      </c>
      <c r="AE89" s="3">
        <v>7.193514721596002</v>
      </c>
      <c r="AF89" s="3">
        <v>7.9042622955890023</v>
      </c>
      <c r="AG89" s="3">
        <v>6.0629865326500036</v>
      </c>
      <c r="AH89" s="3">
        <v>4.2165543177920011</v>
      </c>
      <c r="AI89" s="3">
        <v>4.2524441337589955</v>
      </c>
      <c r="AJ89" s="3">
        <v>4.0979743123819974</v>
      </c>
      <c r="AK89" s="3">
        <v>4.0695598044069978</v>
      </c>
      <c r="AL89" s="3">
        <v>3.6920995975809983</v>
      </c>
      <c r="AM89" s="3">
        <v>3.8722433201559951</v>
      </c>
      <c r="AN89" s="3">
        <v>4.2004080853459946</v>
      </c>
      <c r="AO89" s="3">
        <v>4.1864549665029962</v>
      </c>
      <c r="AP89" s="3">
        <v>4.0932835165249974</v>
      </c>
      <c r="AQ89" s="3">
        <v>3.7373085182549977</v>
      </c>
      <c r="AR89" s="4">
        <v>5.490956872218999</v>
      </c>
    </row>
    <row r="90" spans="2:50" ht="11.25" customHeight="1">
      <c r="B90" s="210" t="s">
        <v>67</v>
      </c>
      <c r="C90" s="5">
        <v>1157</v>
      </c>
      <c r="D90" s="6">
        <v>1146</v>
      </c>
      <c r="E90" s="6">
        <v>1087</v>
      </c>
      <c r="F90" s="6">
        <v>1068</v>
      </c>
      <c r="G90" s="6">
        <v>1223</v>
      </c>
      <c r="H90" s="6">
        <v>981</v>
      </c>
      <c r="I90" s="6">
        <v>945</v>
      </c>
      <c r="J90" s="6">
        <v>943</v>
      </c>
      <c r="K90" s="6">
        <v>1200</v>
      </c>
      <c r="L90" s="6">
        <v>1028</v>
      </c>
      <c r="M90" s="6">
        <v>1071</v>
      </c>
      <c r="N90" s="6">
        <v>1111</v>
      </c>
      <c r="O90" s="6">
        <v>1241</v>
      </c>
      <c r="P90" s="6">
        <v>1080</v>
      </c>
      <c r="Q90" s="6">
        <v>1047</v>
      </c>
      <c r="R90" s="6">
        <v>1220</v>
      </c>
      <c r="S90" s="6">
        <v>1355</v>
      </c>
      <c r="T90" s="6">
        <v>1190</v>
      </c>
      <c r="U90" s="6">
        <v>1293</v>
      </c>
      <c r="V90" s="6">
        <v>1254</v>
      </c>
      <c r="W90" s="6">
        <v>1499</v>
      </c>
      <c r="X90" s="6">
        <v>1122</v>
      </c>
      <c r="Y90" s="6">
        <v>1263</v>
      </c>
      <c r="Z90" s="6">
        <v>1428</v>
      </c>
      <c r="AA90" s="6">
        <v>1831</v>
      </c>
      <c r="AB90" s="6">
        <v>1804</v>
      </c>
      <c r="AC90" s="6">
        <v>1825</v>
      </c>
      <c r="AD90" s="6">
        <v>1914</v>
      </c>
      <c r="AE90" s="6">
        <v>2083</v>
      </c>
      <c r="AF90" s="6">
        <v>1839</v>
      </c>
      <c r="AG90" s="6">
        <v>1634</v>
      </c>
      <c r="AH90" s="6">
        <v>1438</v>
      </c>
      <c r="AI90" s="6">
        <v>1450</v>
      </c>
      <c r="AJ90" s="6">
        <v>1367</v>
      </c>
      <c r="AK90" s="6">
        <v>1247</v>
      </c>
      <c r="AL90" s="6">
        <v>1219</v>
      </c>
      <c r="AM90" s="6">
        <v>1311</v>
      </c>
      <c r="AN90" s="6">
        <v>1269</v>
      </c>
      <c r="AO90" s="6">
        <v>1237</v>
      </c>
      <c r="AP90" s="6">
        <v>1164</v>
      </c>
      <c r="AQ90" s="6">
        <v>1073</v>
      </c>
      <c r="AR90" s="7">
        <v>793</v>
      </c>
    </row>
    <row r="91" spans="2:50" ht="11.25" customHeight="1">
      <c r="B91" s="210" t="s">
        <v>68</v>
      </c>
      <c r="C91" s="221"/>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112"/>
      <c r="AI91" s="112"/>
      <c r="AJ91" s="112"/>
      <c r="AK91" s="112"/>
      <c r="AL91" s="112"/>
      <c r="AM91" s="112"/>
      <c r="AN91" s="112"/>
      <c r="AO91" s="112">
        <v>53</v>
      </c>
      <c r="AP91" s="112">
        <v>101</v>
      </c>
      <c r="AQ91" s="112">
        <v>158</v>
      </c>
      <c r="AR91" s="113">
        <v>316</v>
      </c>
    </row>
  </sheetData>
  <mergeCells count="22">
    <mergeCell ref="W45:Z45"/>
    <mergeCell ref="C45:F45"/>
    <mergeCell ref="G45:J45"/>
    <mergeCell ref="K45:N45"/>
    <mergeCell ref="O45:R45"/>
    <mergeCell ref="S45:V45"/>
    <mergeCell ref="C87:F87"/>
    <mergeCell ref="G87:J87"/>
    <mergeCell ref="K87:N87"/>
    <mergeCell ref="O87:R87"/>
    <mergeCell ref="S87:V87"/>
    <mergeCell ref="AQ87:AR87"/>
    <mergeCell ref="AA45:AD45"/>
    <mergeCell ref="AE45:AH45"/>
    <mergeCell ref="AI45:AL45"/>
    <mergeCell ref="AM45:AP45"/>
    <mergeCell ref="AQ45:AR45"/>
    <mergeCell ref="W87:Z87"/>
    <mergeCell ref="AA87:AD87"/>
    <mergeCell ref="AE87:AH87"/>
    <mergeCell ref="AI87:AL87"/>
    <mergeCell ref="AM87:AP87"/>
  </mergeCells>
  <pageMargins left="0.7" right="0.7" top="0.75" bottom="0.75" header="0.3" footer="0.3"/>
  <pageSetup orientation="portrait" horizontalDpi="0"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4DD0E-6011-47A9-AC39-EA7502A7762A}">
  <sheetPr>
    <tabColor theme="4"/>
  </sheetPr>
  <dimension ref="A6:K193"/>
  <sheetViews>
    <sheetView showGridLines="0" zoomScaleNormal="100" workbookViewId="0">
      <selection activeCell="J8" sqref="J8"/>
    </sheetView>
  </sheetViews>
  <sheetFormatPr defaultColWidth="11.77734375" defaultRowHeight="11.25" customHeight="1"/>
  <cols>
    <col min="1" max="1" width="3.33203125" style="480" customWidth="1"/>
    <col min="2" max="2" width="10.109375" style="480" bestFit="1" customWidth="1"/>
    <col min="3" max="6" width="18.77734375" style="480" customWidth="1"/>
    <col min="7" max="10" width="19.33203125" style="480" customWidth="1"/>
    <col min="11" max="16384" width="11.77734375" style="480"/>
  </cols>
  <sheetData>
    <row r="6" spans="2:10" ht="11.25" customHeight="1">
      <c r="C6" s="480" t="s">
        <v>600</v>
      </c>
    </row>
    <row r="7" spans="2:10" ht="36.75" customHeight="1">
      <c r="C7" s="649" t="s">
        <v>70</v>
      </c>
      <c r="D7" s="650" t="s">
        <v>71</v>
      </c>
      <c r="E7" s="650" t="s">
        <v>72</v>
      </c>
      <c r="F7" s="650" t="s">
        <v>73</v>
      </c>
      <c r="G7" s="650" t="s">
        <v>601</v>
      </c>
      <c r="H7" s="650" t="s">
        <v>288</v>
      </c>
      <c r="I7" s="650" t="s">
        <v>289</v>
      </c>
      <c r="J7" s="651" t="s">
        <v>602</v>
      </c>
    </row>
    <row r="8" spans="2:10" ht="11.25" customHeight="1">
      <c r="B8" s="652">
        <v>40209</v>
      </c>
      <c r="C8" s="653">
        <v>0.35607639582553396</v>
      </c>
      <c r="D8" s="654">
        <v>0.11194161833438611</v>
      </c>
      <c r="E8" s="654">
        <v>0.12013920556485309</v>
      </c>
      <c r="F8" s="654">
        <v>0.18232966351312627</v>
      </c>
      <c r="G8" s="655">
        <v>1679.9166666666667</v>
      </c>
      <c r="H8" s="655">
        <v>4945.75</v>
      </c>
      <c r="I8" s="655">
        <v>3373.5</v>
      </c>
      <c r="J8" s="656">
        <v>431.5</v>
      </c>
    </row>
    <row r="9" spans="2:10" ht="11.25" customHeight="1">
      <c r="B9" s="657">
        <v>40237</v>
      </c>
      <c r="C9" s="658">
        <v>0.36907670847335644</v>
      </c>
      <c r="D9" s="659">
        <v>0.10902611872393451</v>
      </c>
      <c r="E9" s="659">
        <v>0.11658916201912162</v>
      </c>
      <c r="F9" s="659">
        <v>0.18176691483479968</v>
      </c>
      <c r="G9" s="660">
        <v>1733.4166666666667</v>
      </c>
      <c r="H9" s="660">
        <v>4988.166666666667</v>
      </c>
      <c r="I9" s="660">
        <v>3400.0833333333335</v>
      </c>
      <c r="J9" s="661">
        <v>437.75</v>
      </c>
    </row>
    <row r="10" spans="2:10" ht="11.25" customHeight="1">
      <c r="B10" s="657">
        <v>40268</v>
      </c>
      <c r="C10" s="662">
        <v>0.38220745898489733</v>
      </c>
      <c r="D10" s="663">
        <v>0.10689311170091954</v>
      </c>
      <c r="E10" s="663">
        <v>0.11295939423590479</v>
      </c>
      <c r="F10" s="663">
        <v>0.17921273242987099</v>
      </c>
      <c r="G10" s="664">
        <v>1788.9166666666667</v>
      </c>
      <c r="H10" s="664">
        <v>5031.5</v>
      </c>
      <c r="I10" s="664">
        <v>3425.1666666666665</v>
      </c>
      <c r="J10" s="665">
        <v>444</v>
      </c>
    </row>
    <row r="11" spans="2:10" ht="11.25" customHeight="1">
      <c r="B11" s="657">
        <v>40298</v>
      </c>
      <c r="C11" s="658">
        <v>0.39394861252422553</v>
      </c>
      <c r="D11" s="659">
        <v>0.10658999425623859</v>
      </c>
      <c r="E11" s="659">
        <v>0.10943222338976126</v>
      </c>
      <c r="F11" s="659">
        <v>0.1753539945412381</v>
      </c>
      <c r="G11" s="660">
        <v>1844.75</v>
      </c>
      <c r="H11" s="660">
        <v>5077.916666666667</v>
      </c>
      <c r="I11" s="660">
        <v>3450.75</v>
      </c>
      <c r="J11" s="661">
        <v>449.75</v>
      </c>
    </row>
    <row r="12" spans="2:10" ht="11.25" customHeight="1">
      <c r="B12" s="657">
        <v>40329</v>
      </c>
      <c r="C12" s="662">
        <v>0.40331826025265194</v>
      </c>
      <c r="D12" s="663">
        <v>0.10592084165014409</v>
      </c>
      <c r="E12" s="663">
        <v>0.1060235484247949</v>
      </c>
      <c r="F12" s="663">
        <v>0.17106118638290382</v>
      </c>
      <c r="G12" s="664">
        <v>1900.5</v>
      </c>
      <c r="H12" s="664">
        <v>5122.5</v>
      </c>
      <c r="I12" s="664">
        <v>3477</v>
      </c>
      <c r="J12" s="665">
        <v>454.91666666666669</v>
      </c>
    </row>
    <row r="13" spans="2:10" ht="11.25" customHeight="1">
      <c r="B13" s="657">
        <v>40359</v>
      </c>
      <c r="C13" s="658">
        <v>0.4106048060915457</v>
      </c>
      <c r="D13" s="659">
        <v>0.10550327676691347</v>
      </c>
      <c r="E13" s="659">
        <v>0.10300000599519467</v>
      </c>
      <c r="F13" s="659">
        <v>0.16960147977295723</v>
      </c>
      <c r="G13" s="660">
        <v>1957.3333333333333</v>
      </c>
      <c r="H13" s="660">
        <v>5167.083333333333</v>
      </c>
      <c r="I13" s="660">
        <v>3503.3333333333335</v>
      </c>
      <c r="J13" s="661">
        <v>460.58333333333331</v>
      </c>
    </row>
    <row r="14" spans="2:10" ht="11.25" customHeight="1">
      <c r="B14" s="657">
        <v>40390</v>
      </c>
      <c r="C14" s="662">
        <v>0.41900138621841365</v>
      </c>
      <c r="D14" s="663">
        <v>0.10500234600726321</v>
      </c>
      <c r="E14" s="663">
        <v>0.10001967165509973</v>
      </c>
      <c r="F14" s="663">
        <v>0.16839287103010192</v>
      </c>
      <c r="G14" s="664">
        <v>2016.6666666666667</v>
      </c>
      <c r="H14" s="664">
        <v>5210.166666666667</v>
      </c>
      <c r="I14" s="664">
        <v>3529.6666666666665</v>
      </c>
      <c r="J14" s="665">
        <v>466.33333333333331</v>
      </c>
    </row>
    <row r="15" spans="2:10" ht="11.25" customHeight="1">
      <c r="B15" s="657">
        <v>40421</v>
      </c>
      <c r="C15" s="658">
        <v>0.42524498580878739</v>
      </c>
      <c r="D15" s="659">
        <v>0.10521986892627681</v>
      </c>
      <c r="E15" s="659">
        <v>9.7505487839968707E-2</v>
      </c>
      <c r="F15" s="659">
        <v>0.16935103236562174</v>
      </c>
      <c r="G15" s="660">
        <v>2076.8333333333335</v>
      </c>
      <c r="H15" s="660">
        <v>5254.416666666667</v>
      </c>
      <c r="I15" s="660">
        <v>3556.25</v>
      </c>
      <c r="J15" s="661">
        <v>472.33333333333331</v>
      </c>
    </row>
    <row r="16" spans="2:10" ht="11.25" customHeight="1">
      <c r="B16" s="657">
        <v>40451</v>
      </c>
      <c r="C16" s="662">
        <v>0.42888674473656963</v>
      </c>
      <c r="D16" s="663">
        <v>0.10563578149079443</v>
      </c>
      <c r="E16" s="663">
        <v>9.5616371858858976E-2</v>
      </c>
      <c r="F16" s="663">
        <v>0.16943236491816258</v>
      </c>
      <c r="G16" s="664">
        <v>2137.0833333333335</v>
      </c>
      <c r="H16" s="664">
        <v>5297.916666666667</v>
      </c>
      <c r="I16" s="664">
        <v>3582.5</v>
      </c>
      <c r="J16" s="665">
        <v>478.16666666666669</v>
      </c>
    </row>
    <row r="17" spans="1:10" ht="11.25" customHeight="1">
      <c r="B17" s="657">
        <v>40482</v>
      </c>
      <c r="C17" s="658">
        <v>0.43009799740917831</v>
      </c>
      <c r="D17" s="659">
        <v>0.10647777127999784</v>
      </c>
      <c r="E17" s="659">
        <v>9.5207013860734477E-2</v>
      </c>
      <c r="F17" s="659">
        <v>0.16941562795625589</v>
      </c>
      <c r="G17" s="660">
        <v>2197.6666666666665</v>
      </c>
      <c r="H17" s="660">
        <v>5342.833333333333</v>
      </c>
      <c r="I17" s="660">
        <v>3610.4166666666665</v>
      </c>
      <c r="J17" s="661">
        <v>483.83333333333331</v>
      </c>
    </row>
    <row r="18" spans="1:10" ht="11.25" customHeight="1">
      <c r="B18" s="657">
        <v>40512</v>
      </c>
      <c r="C18" s="662">
        <v>0.4312324380571837</v>
      </c>
      <c r="D18" s="663">
        <v>0.10733841265394219</v>
      </c>
      <c r="E18" s="663">
        <v>9.5693666925924403E-2</v>
      </c>
      <c r="F18" s="663">
        <v>0.16647995975853061</v>
      </c>
      <c r="G18" s="664">
        <v>2260.5833333333335</v>
      </c>
      <c r="H18" s="664">
        <v>5388.75</v>
      </c>
      <c r="I18" s="664">
        <v>3640.0833333333335</v>
      </c>
      <c r="J18" s="665">
        <v>489.08333333333331</v>
      </c>
    </row>
    <row r="19" spans="1:10" ht="11.25" customHeight="1">
      <c r="A19" s="672"/>
      <c r="B19" s="657">
        <v>40543</v>
      </c>
      <c r="C19" s="658">
        <v>0.42836000660893814</v>
      </c>
      <c r="D19" s="659">
        <v>0.10887967195639181</v>
      </c>
      <c r="E19" s="659">
        <v>9.6201228396011293E-2</v>
      </c>
      <c r="F19" s="659">
        <v>0.1613633322070667</v>
      </c>
      <c r="G19" s="660">
        <v>2324</v>
      </c>
      <c r="H19" s="660">
        <v>5437.416666666667</v>
      </c>
      <c r="I19" s="660">
        <v>3669.9166666666665</v>
      </c>
      <c r="J19" s="661">
        <v>493.75</v>
      </c>
    </row>
    <row r="20" spans="1:10" ht="11.25" customHeight="1">
      <c r="A20" s="672"/>
      <c r="B20" s="657">
        <v>40574</v>
      </c>
      <c r="C20" s="662">
        <v>0.42712251863212486</v>
      </c>
      <c r="D20" s="663">
        <v>0.10948151834567101</v>
      </c>
      <c r="E20" s="663">
        <v>9.6988680529205604E-2</v>
      </c>
      <c r="F20" s="663">
        <v>0.15446780351649822</v>
      </c>
      <c r="G20" s="664">
        <v>2395.5</v>
      </c>
      <c r="H20" s="664">
        <v>5487.333333333333</v>
      </c>
      <c r="I20" s="664">
        <v>3700.9166666666665</v>
      </c>
      <c r="J20" s="665">
        <v>497.75</v>
      </c>
    </row>
    <row r="21" spans="1:10" ht="11.25" customHeight="1">
      <c r="A21" s="672"/>
      <c r="B21" s="657">
        <v>40602</v>
      </c>
      <c r="C21" s="658">
        <v>0.42486857499043446</v>
      </c>
      <c r="D21" s="659">
        <v>0.11080255965632942</v>
      </c>
      <c r="E21" s="659">
        <v>9.7493314350215854E-2</v>
      </c>
      <c r="F21" s="659">
        <v>0.14810184759170156</v>
      </c>
      <c r="G21" s="660">
        <v>2467.9166666666665</v>
      </c>
      <c r="H21" s="660">
        <v>5541.25</v>
      </c>
      <c r="I21" s="660">
        <v>3731.9166666666665</v>
      </c>
      <c r="J21" s="661">
        <v>502.16666666666669</v>
      </c>
    </row>
    <row r="22" spans="1:10" ht="11.25" customHeight="1">
      <c r="A22" s="672"/>
      <c r="B22" s="657">
        <v>40633</v>
      </c>
      <c r="C22" s="662">
        <v>0.4214345753824042</v>
      </c>
      <c r="D22" s="663">
        <v>0.11242616809164303</v>
      </c>
      <c r="E22" s="663">
        <v>9.9510731794018828E-2</v>
      </c>
      <c r="F22" s="663">
        <v>0.14156300962132834</v>
      </c>
      <c r="G22" s="664">
        <v>2541.0833333333335</v>
      </c>
      <c r="H22" s="664">
        <v>5597.916666666667</v>
      </c>
      <c r="I22" s="664">
        <v>3766.5</v>
      </c>
      <c r="J22" s="665">
        <v>506.41666666666669</v>
      </c>
    </row>
    <row r="23" spans="1:10" ht="11.25" customHeight="1">
      <c r="A23" s="672"/>
      <c r="B23" s="657">
        <v>40663</v>
      </c>
      <c r="C23" s="658">
        <v>0.41915976369468028</v>
      </c>
      <c r="D23" s="659">
        <v>0.11338063107299397</v>
      </c>
      <c r="E23" s="659">
        <v>0.1012098607596759</v>
      </c>
      <c r="F23" s="659">
        <v>0.13586581554748611</v>
      </c>
      <c r="G23" s="660">
        <v>2616.75</v>
      </c>
      <c r="H23" s="660">
        <v>5654.833333333333</v>
      </c>
      <c r="I23" s="660">
        <v>3800.5833333333335</v>
      </c>
      <c r="J23" s="661">
        <v>510.33333333333331</v>
      </c>
    </row>
    <row r="24" spans="1:10" ht="11.25" customHeight="1">
      <c r="A24" s="672"/>
      <c r="B24" s="657">
        <v>40694</v>
      </c>
      <c r="C24" s="662">
        <v>0.4184098089973573</v>
      </c>
      <c r="D24" s="663">
        <v>0.11520825927981386</v>
      </c>
      <c r="E24" s="663">
        <v>0.10247305719478099</v>
      </c>
      <c r="F24" s="663">
        <v>0.132253669159309</v>
      </c>
      <c r="G24" s="664">
        <v>2694.8333333333335</v>
      </c>
      <c r="H24" s="664">
        <v>5714.166666666667</v>
      </c>
      <c r="I24" s="664">
        <v>3833.9166666666665</v>
      </c>
      <c r="J24" s="665">
        <v>514.5</v>
      </c>
    </row>
    <row r="25" spans="1:10" ht="11.25" customHeight="1">
      <c r="A25" s="672"/>
      <c r="B25" s="657">
        <v>40724</v>
      </c>
      <c r="C25" s="658">
        <v>0.4185330447798396</v>
      </c>
      <c r="D25" s="659">
        <v>0.11715161784589717</v>
      </c>
      <c r="E25" s="659">
        <v>0.10413681966991216</v>
      </c>
      <c r="F25" s="659">
        <v>0.12751309854145795</v>
      </c>
      <c r="G25" s="660">
        <v>2776.0833333333335</v>
      </c>
      <c r="H25" s="660">
        <v>5774.166666666667</v>
      </c>
      <c r="I25" s="660">
        <v>3868.8333333333335</v>
      </c>
      <c r="J25" s="661">
        <v>518.75</v>
      </c>
    </row>
    <row r="26" spans="1:10" ht="11.25" customHeight="1">
      <c r="A26" s="672"/>
      <c r="B26" s="657">
        <v>40755</v>
      </c>
      <c r="C26" s="662">
        <v>0.41811966839401782</v>
      </c>
      <c r="D26" s="663">
        <v>0.11959753420366102</v>
      </c>
      <c r="E26" s="663">
        <v>0.10601757580336156</v>
      </c>
      <c r="F26" s="663">
        <v>0.1228113076950888</v>
      </c>
      <c r="G26" s="664">
        <v>2860.3333333333335</v>
      </c>
      <c r="H26" s="664">
        <v>5835.083333333333</v>
      </c>
      <c r="I26" s="664">
        <v>3904.5833333333335</v>
      </c>
      <c r="J26" s="665">
        <v>523.08333333333337</v>
      </c>
    </row>
    <row r="27" spans="1:10" ht="11.25" customHeight="1">
      <c r="A27" s="672"/>
      <c r="B27" s="657">
        <v>40786</v>
      </c>
      <c r="C27" s="658">
        <v>0.41814436672741734</v>
      </c>
      <c r="D27" s="659">
        <v>0.12195448554337786</v>
      </c>
      <c r="E27" s="659">
        <v>0.10835038626981992</v>
      </c>
      <c r="F27" s="659">
        <v>0.11631032364919457</v>
      </c>
      <c r="G27" s="660">
        <v>2946.4166666666665</v>
      </c>
      <c r="H27" s="660">
        <v>5897</v>
      </c>
      <c r="I27" s="660">
        <v>3942.3333333333335</v>
      </c>
      <c r="J27" s="661">
        <v>526.83333333333337</v>
      </c>
    </row>
    <row r="28" spans="1:10" ht="11.25" customHeight="1">
      <c r="A28" s="672"/>
      <c r="B28" s="657">
        <v>40816</v>
      </c>
      <c r="C28" s="662">
        <v>0.41928318053357355</v>
      </c>
      <c r="D28" s="663">
        <v>0.1256872692850198</v>
      </c>
      <c r="E28" s="663">
        <v>0.11123059865373085</v>
      </c>
      <c r="F28" s="663">
        <v>0.11050687633198576</v>
      </c>
      <c r="G28" s="664">
        <v>3034.6666666666665</v>
      </c>
      <c r="H28" s="664">
        <v>5965.583333333333</v>
      </c>
      <c r="I28" s="664">
        <v>3981.75</v>
      </c>
      <c r="J28" s="665">
        <v>530.66666666666663</v>
      </c>
    </row>
    <row r="29" spans="1:10" ht="11.25" customHeight="1">
      <c r="A29" s="672"/>
      <c r="B29" s="657">
        <v>40847</v>
      </c>
      <c r="C29" s="658">
        <v>0.42217752953987658</v>
      </c>
      <c r="D29" s="659">
        <v>0.12891584809332321</v>
      </c>
      <c r="E29" s="659">
        <v>0.11343141655714163</v>
      </c>
      <c r="F29" s="659">
        <v>0.10471250730232262</v>
      </c>
      <c r="G29" s="660">
        <v>3127.25</v>
      </c>
      <c r="H29" s="660">
        <v>6033.25</v>
      </c>
      <c r="I29" s="660">
        <v>4020.6666666666665</v>
      </c>
      <c r="J29" s="661">
        <v>534.25</v>
      </c>
    </row>
    <row r="30" spans="1:10" ht="11.25" customHeight="1">
      <c r="A30" s="672"/>
      <c r="B30" s="657">
        <v>40877</v>
      </c>
      <c r="C30" s="662">
        <v>0.42569955675017201</v>
      </c>
      <c r="D30" s="663">
        <v>0.13215875113319903</v>
      </c>
      <c r="E30" s="663">
        <v>0.11466505571974855</v>
      </c>
      <c r="F30" s="663">
        <v>0.10163694060304017</v>
      </c>
      <c r="G30" s="664">
        <v>3225.5</v>
      </c>
      <c r="H30" s="664">
        <v>6102.333333333333</v>
      </c>
      <c r="I30" s="664">
        <v>4058.0833333333335</v>
      </c>
      <c r="J30" s="665">
        <v>538.66666666666663</v>
      </c>
    </row>
    <row r="31" spans="1:10" ht="11.25" customHeight="1">
      <c r="A31" s="672"/>
      <c r="B31" s="657">
        <v>40908</v>
      </c>
      <c r="C31" s="658">
        <v>0.42967974086083993</v>
      </c>
      <c r="D31" s="659">
        <v>0.13526431903044919</v>
      </c>
      <c r="E31" s="659">
        <v>0.11586540180020972</v>
      </c>
      <c r="F31" s="659">
        <v>0.10052223228268096</v>
      </c>
      <c r="G31" s="660">
        <v>3325.1666666666665</v>
      </c>
      <c r="H31" s="660">
        <v>6174.166666666667</v>
      </c>
      <c r="I31" s="660">
        <v>4095.5833333333335</v>
      </c>
      <c r="J31" s="661">
        <v>543.33333333333337</v>
      </c>
    </row>
    <row r="32" spans="1:10" ht="11.25" customHeight="1">
      <c r="A32" s="672"/>
      <c r="B32" s="657">
        <v>40939</v>
      </c>
      <c r="C32" s="662">
        <v>0.43264736217985905</v>
      </c>
      <c r="D32" s="663">
        <v>0.13905100260993036</v>
      </c>
      <c r="E32" s="663">
        <v>0.11699292840418507</v>
      </c>
      <c r="F32" s="663">
        <v>0.10182829486235286</v>
      </c>
      <c r="G32" s="664">
        <v>3435.0833333333335</v>
      </c>
      <c r="H32" s="664">
        <v>6252</v>
      </c>
      <c r="I32" s="664">
        <v>4134.25</v>
      </c>
      <c r="J32" s="665">
        <v>548.41666666666663</v>
      </c>
    </row>
    <row r="33" spans="1:10" ht="11.25" customHeight="1">
      <c r="A33" s="672"/>
      <c r="B33" s="657">
        <v>40968</v>
      </c>
      <c r="C33" s="658">
        <v>0.43432137502238088</v>
      </c>
      <c r="D33" s="659">
        <v>0.1416624180397891</v>
      </c>
      <c r="E33" s="659">
        <v>0.11856598575564876</v>
      </c>
      <c r="F33" s="659">
        <v>0.1007290094983226</v>
      </c>
      <c r="G33" s="660">
        <v>3542.5</v>
      </c>
      <c r="H33" s="660">
        <v>6328</v>
      </c>
      <c r="I33" s="660">
        <v>4174.666666666667</v>
      </c>
      <c r="J33" s="661">
        <v>552.75</v>
      </c>
    </row>
    <row r="34" spans="1:10" ht="11.25" customHeight="1">
      <c r="A34" s="672"/>
      <c r="B34" s="657">
        <v>40999</v>
      </c>
      <c r="C34" s="662">
        <v>0.43747370081936721</v>
      </c>
      <c r="D34" s="663">
        <v>0.14323294133982234</v>
      </c>
      <c r="E34" s="663">
        <v>0.11860027013834672</v>
      </c>
      <c r="F34" s="663">
        <v>9.9572620261273503E-2</v>
      </c>
      <c r="G34" s="664">
        <v>3655.1666666666665</v>
      </c>
      <c r="H34" s="664">
        <v>6401.333333333333</v>
      </c>
      <c r="I34" s="664">
        <v>4213.416666666667</v>
      </c>
      <c r="J34" s="665">
        <v>556.83333333333337</v>
      </c>
    </row>
    <row r="35" spans="1:10" ht="11.25" customHeight="1">
      <c r="A35" s="672"/>
      <c r="B35" s="657">
        <v>41029</v>
      </c>
      <c r="C35" s="658">
        <v>0.44054118654600188</v>
      </c>
      <c r="D35" s="659">
        <v>0.14535706687739955</v>
      </c>
      <c r="E35" s="659">
        <v>0.1184652403204613</v>
      </c>
      <c r="F35" s="659">
        <v>0.10011364217026691</v>
      </c>
      <c r="G35" s="660">
        <v>3771.8333333333335</v>
      </c>
      <c r="H35" s="660">
        <v>6478.333333333333</v>
      </c>
      <c r="I35" s="660">
        <v>4250.833333333333</v>
      </c>
      <c r="J35" s="661">
        <v>561.41666666666663</v>
      </c>
    </row>
    <row r="36" spans="1:10" ht="11.25" customHeight="1">
      <c r="A36" s="672"/>
      <c r="B36" s="657">
        <v>41060</v>
      </c>
      <c r="C36" s="662">
        <v>0.44365437699263671</v>
      </c>
      <c r="D36" s="663">
        <v>0.14752975559462964</v>
      </c>
      <c r="E36" s="663">
        <v>0.11883696228092566</v>
      </c>
      <c r="F36" s="663">
        <v>0.10133503008665207</v>
      </c>
      <c r="G36" s="664">
        <v>3892.6666666666665</v>
      </c>
      <c r="H36" s="664">
        <v>6558.75</v>
      </c>
      <c r="I36" s="664">
        <v>4289.333333333333</v>
      </c>
      <c r="J36" s="665">
        <v>566.66666666666663</v>
      </c>
    </row>
    <row r="37" spans="1:10" ht="11.25" customHeight="1">
      <c r="A37" s="672"/>
      <c r="B37" s="657">
        <v>41090</v>
      </c>
      <c r="C37" s="658">
        <v>0.44568515249203777</v>
      </c>
      <c r="D37" s="659">
        <v>0.14958387119884312</v>
      </c>
      <c r="E37" s="659">
        <v>0.11879842740098867</v>
      </c>
      <c r="F37" s="659">
        <v>0.10221182093195359</v>
      </c>
      <c r="G37" s="660">
        <v>4015.1666666666665</v>
      </c>
      <c r="H37" s="660">
        <v>6639.333333333333</v>
      </c>
      <c r="I37" s="660">
        <v>4328.083333333333</v>
      </c>
      <c r="J37" s="661">
        <v>571.83333333333337</v>
      </c>
    </row>
    <row r="38" spans="1:10" ht="11.25" customHeight="1">
      <c r="A38" s="672"/>
      <c r="B38" s="657">
        <v>41121</v>
      </c>
      <c r="C38" s="662">
        <v>0.44677659692574423</v>
      </c>
      <c r="D38" s="663">
        <v>0.15213271259159097</v>
      </c>
      <c r="E38" s="663">
        <v>0.11839964150976728</v>
      </c>
      <c r="F38" s="663">
        <v>0.10199519685990784</v>
      </c>
      <c r="G38" s="664">
        <v>4139.416666666667</v>
      </c>
      <c r="H38" s="664">
        <v>6724.166666666667</v>
      </c>
      <c r="I38" s="664">
        <v>4366.333333333333</v>
      </c>
      <c r="J38" s="665">
        <v>576.5</v>
      </c>
    </row>
    <row r="39" spans="1:10" ht="11.25" customHeight="1">
      <c r="A39" s="672"/>
      <c r="B39" s="657">
        <v>41152</v>
      </c>
      <c r="C39" s="658">
        <v>0.44825039100240932</v>
      </c>
      <c r="D39" s="659">
        <v>0.15469359457263446</v>
      </c>
      <c r="E39" s="659">
        <v>0.11721642343531645</v>
      </c>
      <c r="F39" s="659">
        <v>0.10504130245092362</v>
      </c>
      <c r="G39" s="660">
        <v>4267.583333333333</v>
      </c>
      <c r="H39" s="660">
        <v>6810.416666666667</v>
      </c>
      <c r="I39" s="660">
        <v>4403.75</v>
      </c>
      <c r="J39" s="661">
        <v>582.25</v>
      </c>
    </row>
    <row r="40" spans="1:10" ht="11.25" customHeight="1">
      <c r="A40" s="672"/>
      <c r="B40" s="657">
        <v>41182</v>
      </c>
      <c r="C40" s="662">
        <v>0.44954287467963389</v>
      </c>
      <c r="D40" s="663">
        <v>0.15536318928444121</v>
      </c>
      <c r="E40" s="663">
        <v>0.11578990724498646</v>
      </c>
      <c r="F40" s="663">
        <v>0.10833511009255735</v>
      </c>
      <c r="G40" s="664">
        <v>4398.5</v>
      </c>
      <c r="H40" s="664">
        <v>6893.5</v>
      </c>
      <c r="I40" s="664">
        <v>4442.166666666667</v>
      </c>
      <c r="J40" s="665">
        <v>588.25</v>
      </c>
    </row>
    <row r="41" spans="1:10" ht="11.25" customHeight="1">
      <c r="A41" s="672"/>
      <c r="B41" s="657">
        <v>41213</v>
      </c>
      <c r="C41" s="658">
        <v>0.44932752042077562</v>
      </c>
      <c r="D41" s="659">
        <v>0.15674115322763621</v>
      </c>
      <c r="E41" s="659">
        <v>0.11460464866095733</v>
      </c>
      <c r="F41" s="659">
        <v>0.1130630350178017</v>
      </c>
      <c r="G41" s="660">
        <v>4531.333333333333</v>
      </c>
      <c r="H41" s="660">
        <v>6979.833333333333</v>
      </c>
      <c r="I41" s="660">
        <v>4480.916666666667</v>
      </c>
      <c r="J41" s="661">
        <v>594.75</v>
      </c>
    </row>
    <row r="42" spans="1:10" ht="11.25" customHeight="1">
      <c r="A42" s="672"/>
      <c r="B42" s="657">
        <v>41243</v>
      </c>
      <c r="C42" s="662">
        <v>0.44674249845356062</v>
      </c>
      <c r="D42" s="663">
        <v>0.15804080765495943</v>
      </c>
      <c r="E42" s="663">
        <v>0.1139114826528646</v>
      </c>
      <c r="F42" s="663">
        <v>0.11476264131519291</v>
      </c>
      <c r="G42" s="664">
        <v>4665.166666666667</v>
      </c>
      <c r="H42" s="664">
        <v>7067.5</v>
      </c>
      <c r="I42" s="664">
        <v>4519.833333333333</v>
      </c>
      <c r="J42" s="665">
        <v>600.58333333333337</v>
      </c>
    </row>
    <row r="43" spans="1:10" ht="11.25" customHeight="1">
      <c r="A43" s="672"/>
      <c r="B43" s="657">
        <v>41274</v>
      </c>
      <c r="C43" s="658">
        <v>0.44373861537673104</v>
      </c>
      <c r="D43" s="659">
        <v>0.15879018194779829</v>
      </c>
      <c r="E43" s="659">
        <v>0.11357530132735177</v>
      </c>
      <c r="F43" s="659">
        <v>0.11635709643691965</v>
      </c>
      <c r="G43" s="660">
        <v>4798.583333333333</v>
      </c>
      <c r="H43" s="660">
        <v>7155.166666666667</v>
      </c>
      <c r="I43" s="660">
        <v>4560.333333333333</v>
      </c>
      <c r="J43" s="661">
        <v>606.66666666666663</v>
      </c>
    </row>
    <row r="44" spans="1:10" ht="11.25" customHeight="1">
      <c r="A44" s="672"/>
      <c r="B44" s="657">
        <v>41305</v>
      </c>
      <c r="C44" s="662">
        <v>0.4392995070641606</v>
      </c>
      <c r="D44" s="663">
        <v>0.15817269714938487</v>
      </c>
      <c r="E44" s="663">
        <v>0.11317148347928933</v>
      </c>
      <c r="F44" s="663">
        <v>0.11690212547881891</v>
      </c>
      <c r="G44" s="664">
        <v>4939.333333333333</v>
      </c>
      <c r="H44" s="664">
        <v>7241.166666666667</v>
      </c>
      <c r="I44" s="664">
        <v>4601.833333333333</v>
      </c>
      <c r="J44" s="665">
        <v>612.66666666666663</v>
      </c>
    </row>
    <row r="45" spans="1:10" ht="11.25" customHeight="1">
      <c r="A45" s="672"/>
      <c r="B45" s="657">
        <v>41333</v>
      </c>
      <c r="C45" s="658">
        <v>0.4377012795580601</v>
      </c>
      <c r="D45" s="659">
        <v>0.15782713990114061</v>
      </c>
      <c r="E45" s="659">
        <v>0.11237681118358329</v>
      </c>
      <c r="F45" s="659">
        <v>0.11875612138270497</v>
      </c>
      <c r="G45" s="660">
        <v>5086.666666666667</v>
      </c>
      <c r="H45" s="660">
        <v>7326.5</v>
      </c>
      <c r="I45" s="660">
        <v>4643.75</v>
      </c>
      <c r="J45" s="661">
        <v>618.5</v>
      </c>
    </row>
    <row r="46" spans="1:10" ht="11.25" customHeight="1">
      <c r="A46" s="672"/>
      <c r="B46" s="657">
        <v>41364</v>
      </c>
      <c r="C46" s="662">
        <v>0.43476534937611516</v>
      </c>
      <c r="D46" s="663">
        <v>0.15856549528740907</v>
      </c>
      <c r="E46" s="663">
        <v>0.11225704564144508</v>
      </c>
      <c r="F46" s="663">
        <v>0.12212028369205209</v>
      </c>
      <c r="G46" s="664">
        <v>5236.916666666667</v>
      </c>
      <c r="H46" s="664">
        <v>7415.666666666667</v>
      </c>
      <c r="I46" s="664">
        <v>4686.5</v>
      </c>
      <c r="J46" s="665">
        <v>624.91666666666663</v>
      </c>
    </row>
    <row r="47" spans="1:10" ht="11.25" customHeight="1">
      <c r="A47" s="672"/>
      <c r="B47" s="657">
        <v>41394</v>
      </c>
      <c r="C47" s="658">
        <v>0.4313866881525687</v>
      </c>
      <c r="D47" s="659">
        <v>0.15838054179000269</v>
      </c>
      <c r="E47" s="659">
        <v>0.1131675744482295</v>
      </c>
      <c r="F47" s="659">
        <v>0.12499398346500738</v>
      </c>
      <c r="G47" s="660">
        <v>5391.333333333333</v>
      </c>
      <c r="H47" s="660">
        <v>7503.166666666667</v>
      </c>
      <c r="I47" s="660">
        <v>4732.166666666667</v>
      </c>
      <c r="J47" s="661">
        <v>631.66666666666663</v>
      </c>
    </row>
    <row r="48" spans="1:10" ht="11.25" customHeight="1">
      <c r="A48" s="672"/>
      <c r="B48" s="657">
        <v>41425</v>
      </c>
      <c r="C48" s="662">
        <v>0.42729507388529059</v>
      </c>
      <c r="D48" s="663">
        <v>0.15739902696165489</v>
      </c>
      <c r="E48" s="663">
        <v>0.11411460092439264</v>
      </c>
      <c r="F48" s="663">
        <v>0.12618974713414083</v>
      </c>
      <c r="G48" s="664">
        <v>5548.75</v>
      </c>
      <c r="H48" s="664">
        <v>7589.416666666667</v>
      </c>
      <c r="I48" s="664">
        <v>4779.333333333333</v>
      </c>
      <c r="J48" s="665">
        <v>638.25</v>
      </c>
    </row>
    <row r="49" spans="1:10" ht="11.25" customHeight="1">
      <c r="A49" s="672"/>
      <c r="B49" s="657">
        <v>41455</v>
      </c>
      <c r="C49" s="658">
        <v>0.42352291855120211</v>
      </c>
      <c r="D49" s="659">
        <v>0.15719655761067389</v>
      </c>
      <c r="E49" s="659">
        <v>0.1147935119766207</v>
      </c>
      <c r="F49" s="659">
        <v>0.12810858668677477</v>
      </c>
      <c r="G49" s="660">
        <v>5708.583333333333</v>
      </c>
      <c r="H49" s="660">
        <v>7681.25</v>
      </c>
      <c r="I49" s="660">
        <v>4825.583333333333</v>
      </c>
      <c r="J49" s="661">
        <v>645.16666666666663</v>
      </c>
    </row>
    <row r="50" spans="1:10" ht="11.25" customHeight="1">
      <c r="A50" s="672"/>
      <c r="B50" s="657">
        <v>41486</v>
      </c>
      <c r="C50" s="662">
        <v>0.41948836621198077</v>
      </c>
      <c r="D50" s="663">
        <v>0.15653739890399423</v>
      </c>
      <c r="E50" s="663">
        <v>0.11561036642118344</v>
      </c>
      <c r="F50" s="663">
        <v>0.13296257208531462</v>
      </c>
      <c r="G50" s="664">
        <v>5868.5</v>
      </c>
      <c r="H50" s="664">
        <v>7775.333333333333</v>
      </c>
      <c r="I50" s="664">
        <v>4871.833333333333</v>
      </c>
      <c r="J50" s="665">
        <v>653.25</v>
      </c>
    </row>
    <row r="51" spans="1:10" ht="11.25" customHeight="1">
      <c r="A51" s="672"/>
      <c r="B51" s="657">
        <v>41517</v>
      </c>
      <c r="C51" s="658">
        <v>0.41473553449665207</v>
      </c>
      <c r="D51" s="659">
        <v>0.15638721137702685</v>
      </c>
      <c r="E51" s="659">
        <v>0.11726394288886834</v>
      </c>
      <c r="F51" s="659">
        <v>0.13462655850539859</v>
      </c>
      <c r="G51" s="660">
        <v>6030.416666666667</v>
      </c>
      <c r="H51" s="660">
        <v>7874.833333333333</v>
      </c>
      <c r="I51" s="660">
        <v>4920.916666666667</v>
      </c>
      <c r="J51" s="661">
        <v>660.75</v>
      </c>
    </row>
    <row r="52" spans="1:10" ht="11.25" customHeight="1">
      <c r="A52" s="672"/>
      <c r="B52" s="657">
        <v>41547</v>
      </c>
      <c r="C52" s="662">
        <v>0.40978005355383257</v>
      </c>
      <c r="D52" s="663">
        <v>0.15772792586539539</v>
      </c>
      <c r="E52" s="663">
        <v>0.11854025419211005</v>
      </c>
      <c r="F52" s="663">
        <v>0.13497494200595603</v>
      </c>
      <c r="G52" s="664">
        <v>6194.75</v>
      </c>
      <c r="H52" s="664">
        <v>7980.833333333333</v>
      </c>
      <c r="I52" s="664">
        <v>4969.5</v>
      </c>
      <c r="J52" s="665">
        <v>667.75</v>
      </c>
    </row>
    <row r="53" spans="1:10" ht="11.25" customHeight="1">
      <c r="A53" s="672"/>
      <c r="B53" s="657">
        <v>41578</v>
      </c>
      <c r="C53" s="658">
        <v>0.40441940511755115</v>
      </c>
      <c r="D53" s="659">
        <v>0.15978136169179966</v>
      </c>
      <c r="E53" s="659">
        <v>0.12043868720709894</v>
      </c>
      <c r="F53" s="659">
        <v>0.1353708997029629</v>
      </c>
      <c r="G53" s="660">
        <v>6358.166666666667</v>
      </c>
      <c r="H53" s="660">
        <v>8096.416666666667</v>
      </c>
      <c r="I53" s="660">
        <v>5021.416666666667</v>
      </c>
      <c r="J53" s="661">
        <v>675.41666666666663</v>
      </c>
    </row>
    <row r="54" spans="1:10" ht="11.25" customHeight="1">
      <c r="A54" s="672"/>
      <c r="B54" s="657">
        <v>41608</v>
      </c>
      <c r="C54" s="662">
        <v>0.39879390249987368</v>
      </c>
      <c r="D54" s="663">
        <v>0.16210791996693866</v>
      </c>
      <c r="E54" s="663">
        <v>0.12305253908648051</v>
      </c>
      <c r="F54" s="663">
        <v>0.13712064427940726</v>
      </c>
      <c r="G54" s="664">
        <v>6519.416666666667</v>
      </c>
      <c r="H54" s="664">
        <v>8215.8333333333339</v>
      </c>
      <c r="I54" s="664">
        <v>5076.916666666667</v>
      </c>
      <c r="J54" s="665">
        <v>683.08333333333337</v>
      </c>
    </row>
    <row r="55" spans="1:10" ht="11.25" customHeight="1">
      <c r="A55" s="672"/>
      <c r="B55" s="657">
        <v>41639</v>
      </c>
      <c r="C55" s="658">
        <v>0.39473935329254611</v>
      </c>
      <c r="D55" s="659">
        <v>0.16446602523817863</v>
      </c>
      <c r="E55" s="659">
        <v>0.12541568001539624</v>
      </c>
      <c r="F55" s="659">
        <v>0.13824141873387091</v>
      </c>
      <c r="G55" s="660">
        <v>6686.583333333333</v>
      </c>
      <c r="H55" s="660">
        <v>8335.5</v>
      </c>
      <c r="I55" s="660">
        <v>5133.25</v>
      </c>
      <c r="J55" s="661">
        <v>690.66666666666663</v>
      </c>
    </row>
    <row r="56" spans="1:10" ht="11.25" customHeight="1">
      <c r="A56" s="672"/>
      <c r="B56" s="657">
        <v>41670</v>
      </c>
      <c r="C56" s="662">
        <v>0.38959469691590859</v>
      </c>
      <c r="D56" s="663">
        <v>0.1677773489924578</v>
      </c>
      <c r="E56" s="663">
        <v>0.12790299632218596</v>
      </c>
      <c r="F56" s="663">
        <v>0.14004259697010057</v>
      </c>
      <c r="G56" s="664">
        <v>6852.916666666667</v>
      </c>
      <c r="H56" s="664">
        <v>8460.5</v>
      </c>
      <c r="I56" s="664">
        <v>5191.583333333333</v>
      </c>
      <c r="J56" s="665">
        <v>698.58333333333337</v>
      </c>
    </row>
    <row r="57" spans="1:10" ht="11.25" customHeight="1">
      <c r="A57" s="672"/>
      <c r="B57" s="657">
        <v>41698</v>
      </c>
      <c r="C57" s="658">
        <v>0.38174758959413163</v>
      </c>
      <c r="D57" s="659">
        <v>0.17120792833361151</v>
      </c>
      <c r="E57" s="659">
        <v>0.13056129609822395</v>
      </c>
      <c r="F57" s="659">
        <v>0.1426818062485832</v>
      </c>
      <c r="G57" s="660">
        <v>7014.25</v>
      </c>
      <c r="H57" s="660">
        <v>8585.5833333333339</v>
      </c>
      <c r="I57" s="660">
        <v>5251.333333333333</v>
      </c>
      <c r="J57" s="661">
        <v>706.83333333333337</v>
      </c>
    </row>
    <row r="58" spans="1:10" ht="11.25" customHeight="1">
      <c r="A58" s="672"/>
      <c r="B58" s="657">
        <v>41729</v>
      </c>
      <c r="C58" s="662">
        <v>0.37316083051512311</v>
      </c>
      <c r="D58" s="663">
        <v>0.17455759379708882</v>
      </c>
      <c r="E58" s="663">
        <v>0.1330465108962528</v>
      </c>
      <c r="F58" s="663">
        <v>0.14341684858250231</v>
      </c>
      <c r="G58" s="664">
        <v>7173.416666666667</v>
      </c>
      <c r="H58" s="664">
        <v>8715.25</v>
      </c>
      <c r="I58" s="664">
        <v>5311.333333333333</v>
      </c>
      <c r="J58" s="665">
        <v>714.58333333333337</v>
      </c>
    </row>
    <row r="59" spans="1:10" ht="11.25" customHeight="1">
      <c r="A59" s="672"/>
      <c r="B59" s="657">
        <v>41759</v>
      </c>
      <c r="C59" s="658">
        <v>0.36320769038861672</v>
      </c>
      <c r="D59" s="659">
        <v>0.17871484335583007</v>
      </c>
      <c r="E59" s="659">
        <v>0.13492179104317056</v>
      </c>
      <c r="F59" s="659">
        <v>0.14302932511217806</v>
      </c>
      <c r="G59" s="660">
        <v>7328.5</v>
      </c>
      <c r="H59" s="660">
        <v>8849.25</v>
      </c>
      <c r="I59" s="660">
        <v>5372</v>
      </c>
      <c r="J59" s="661">
        <v>722</v>
      </c>
    </row>
    <row r="60" spans="1:10" ht="11.25" customHeight="1">
      <c r="A60" s="672"/>
      <c r="B60" s="657">
        <v>41790</v>
      </c>
      <c r="C60" s="662">
        <v>0.35235936420416686</v>
      </c>
      <c r="D60" s="663">
        <v>0.18316808177563382</v>
      </c>
      <c r="E60" s="663">
        <v>0.13661303741059486</v>
      </c>
      <c r="F60" s="663">
        <v>0.1432236427474371</v>
      </c>
      <c r="G60" s="664">
        <v>7479.916666666667</v>
      </c>
      <c r="H60" s="664">
        <v>8984.1666666666661</v>
      </c>
      <c r="I60" s="664">
        <v>5433.666666666667</v>
      </c>
      <c r="J60" s="665">
        <v>729.58333333333337</v>
      </c>
    </row>
    <row r="61" spans="1:10" ht="11.25" customHeight="1">
      <c r="A61" s="672"/>
      <c r="B61" s="657">
        <v>41820</v>
      </c>
      <c r="C61" s="658">
        <v>0.34141802772369551</v>
      </c>
      <c r="D61" s="659">
        <v>0.18649887441154114</v>
      </c>
      <c r="E61" s="659">
        <v>0.13847889111288342</v>
      </c>
      <c r="F61" s="659">
        <v>0.14256793809689453</v>
      </c>
      <c r="G61" s="660">
        <v>7631.75</v>
      </c>
      <c r="H61" s="660">
        <v>9117.5833333333339</v>
      </c>
      <c r="I61" s="660">
        <v>5495.083333333333</v>
      </c>
      <c r="J61" s="661">
        <v>737</v>
      </c>
    </row>
    <row r="62" spans="1:10" ht="11.25" customHeight="1">
      <c r="A62" s="672"/>
      <c r="B62" s="657">
        <v>41851</v>
      </c>
      <c r="C62" s="662">
        <v>0.33147816982701123</v>
      </c>
      <c r="D62" s="663">
        <v>0.18908045452949485</v>
      </c>
      <c r="E62" s="663">
        <v>0.14068050311277117</v>
      </c>
      <c r="F62" s="663">
        <v>0.13847519240696279</v>
      </c>
      <c r="G62" s="664">
        <v>7787.75</v>
      </c>
      <c r="H62" s="664">
        <v>9247.9166666666661</v>
      </c>
      <c r="I62" s="664">
        <v>5558.25</v>
      </c>
      <c r="J62" s="665">
        <v>743.5</v>
      </c>
    </row>
    <row r="63" spans="1:10" ht="11.25" customHeight="1">
      <c r="A63" s="672"/>
      <c r="B63" s="657">
        <v>41882</v>
      </c>
      <c r="C63" s="658">
        <v>0.32158385223361857</v>
      </c>
      <c r="D63" s="659">
        <v>0.1905159821392918</v>
      </c>
      <c r="E63" s="659">
        <v>0.14187886168691452</v>
      </c>
      <c r="F63" s="659">
        <v>0.13502711537300097</v>
      </c>
      <c r="G63" s="660">
        <v>7944.5</v>
      </c>
      <c r="H63" s="660">
        <v>9375.9166666666661</v>
      </c>
      <c r="I63" s="660">
        <v>5619.833333333333</v>
      </c>
      <c r="J63" s="661">
        <v>749.66666666666663</v>
      </c>
    </row>
    <row r="64" spans="1:10" ht="11.25" customHeight="1">
      <c r="A64" s="672"/>
      <c r="B64" s="657">
        <v>41912</v>
      </c>
      <c r="C64" s="662">
        <v>0.31189107374227182</v>
      </c>
      <c r="D64" s="663">
        <v>0.19049534827362144</v>
      </c>
      <c r="E64" s="663">
        <v>0.14343724300123409</v>
      </c>
      <c r="F64" s="663">
        <v>0.1321660404780278</v>
      </c>
      <c r="G64" s="664">
        <v>8104.25</v>
      </c>
      <c r="H64" s="664">
        <v>9500.1666666666661</v>
      </c>
      <c r="I64" s="664">
        <v>5682.666666666667</v>
      </c>
      <c r="J64" s="665">
        <v>755.58333333333337</v>
      </c>
    </row>
    <row r="65" spans="1:10" ht="11.25" customHeight="1">
      <c r="A65" s="672"/>
      <c r="B65" s="657">
        <v>41943</v>
      </c>
      <c r="C65" s="658">
        <v>0.30287786905928044</v>
      </c>
      <c r="D65" s="659">
        <v>0.18793379387585954</v>
      </c>
      <c r="E65" s="659">
        <v>0.14419366015142079</v>
      </c>
      <c r="F65" s="659">
        <v>0.12739268534201309</v>
      </c>
      <c r="G65" s="660">
        <v>8264.5</v>
      </c>
      <c r="H65" s="660">
        <v>9614.9166666666661</v>
      </c>
      <c r="I65" s="660">
        <v>5745.5</v>
      </c>
      <c r="J65" s="661">
        <v>760.91666666666663</v>
      </c>
    </row>
    <row r="66" spans="1:10" ht="11.25" customHeight="1">
      <c r="A66" s="672"/>
      <c r="B66" s="657">
        <v>41973</v>
      </c>
      <c r="C66" s="662">
        <v>0.29528274746743294</v>
      </c>
      <c r="D66" s="663">
        <v>0.18433782475337987</v>
      </c>
      <c r="E66" s="663">
        <v>0.14378524429235498</v>
      </c>
      <c r="F66" s="663">
        <v>0.12299069294891087</v>
      </c>
      <c r="G66" s="664">
        <v>8428.8333333333339</v>
      </c>
      <c r="H66" s="664">
        <v>9725.1666666666661</v>
      </c>
      <c r="I66" s="664">
        <v>5806.666666666667</v>
      </c>
      <c r="J66" s="665">
        <v>766.5</v>
      </c>
    </row>
    <row r="67" spans="1:10" ht="11.25" customHeight="1">
      <c r="A67" s="672"/>
      <c r="B67" s="657">
        <v>42004</v>
      </c>
      <c r="C67" s="658">
        <v>0.28648732909680091</v>
      </c>
      <c r="D67" s="659">
        <v>0.18067837918423421</v>
      </c>
      <c r="E67" s="659">
        <v>0.14328820938945958</v>
      </c>
      <c r="F67" s="659">
        <v>0.11868205789956104</v>
      </c>
      <c r="G67" s="660">
        <v>8592.3333333333339</v>
      </c>
      <c r="H67" s="660">
        <v>9834.5833333333339</v>
      </c>
      <c r="I67" s="660">
        <v>5868.333333333333</v>
      </c>
      <c r="J67" s="661">
        <v>772</v>
      </c>
    </row>
    <row r="68" spans="1:10" ht="11.25" customHeight="1">
      <c r="A68" s="672"/>
      <c r="B68" s="657">
        <v>42035</v>
      </c>
      <c r="C68" s="662">
        <v>0.27866228833052903</v>
      </c>
      <c r="D68" s="663">
        <v>0.17668283395027806</v>
      </c>
      <c r="E68" s="663">
        <v>0.14269342914896196</v>
      </c>
      <c r="F68" s="663">
        <v>0.11430773227476153</v>
      </c>
      <c r="G68" s="664">
        <v>8752.6666666666661</v>
      </c>
      <c r="H68" s="664">
        <v>9946.1666666666661</v>
      </c>
      <c r="I68" s="664">
        <v>5931.75</v>
      </c>
      <c r="J68" s="665">
        <v>777.83333333333337</v>
      </c>
    </row>
    <row r="69" spans="1:10" ht="11.25" customHeight="1">
      <c r="A69" s="672"/>
      <c r="B69" s="657">
        <v>42063</v>
      </c>
      <c r="C69" s="658">
        <v>0.27117931837738357</v>
      </c>
      <c r="D69" s="659">
        <v>0.17210303019769854</v>
      </c>
      <c r="E69" s="659">
        <v>0.14158609418563678</v>
      </c>
      <c r="F69" s="659">
        <v>0.10983149398828228</v>
      </c>
      <c r="G69" s="660">
        <v>8906.3333333333339</v>
      </c>
      <c r="H69" s="660">
        <v>10052.25</v>
      </c>
      <c r="I69" s="660">
        <v>5994</v>
      </c>
      <c r="J69" s="661">
        <v>784</v>
      </c>
    </row>
    <row r="70" spans="1:10" ht="11.25" customHeight="1">
      <c r="A70" s="672"/>
      <c r="B70" s="657">
        <v>42094</v>
      </c>
      <c r="C70" s="662">
        <v>0.26455583574444413</v>
      </c>
      <c r="D70" s="663">
        <v>0.16665613624105444</v>
      </c>
      <c r="E70" s="663">
        <v>0.14107730096276014</v>
      </c>
      <c r="F70" s="663">
        <v>0.10649323701177583</v>
      </c>
      <c r="G70" s="664">
        <v>9061.1666666666661</v>
      </c>
      <c r="H70" s="664">
        <v>10155.5</v>
      </c>
      <c r="I70" s="664">
        <v>6059.833333333333</v>
      </c>
      <c r="J70" s="665">
        <v>790.33333333333337</v>
      </c>
    </row>
    <row r="71" spans="1:10" ht="11.25" customHeight="1">
      <c r="A71" s="672"/>
      <c r="B71" s="657">
        <v>42124</v>
      </c>
      <c r="C71" s="658">
        <v>0.25916761945013206</v>
      </c>
      <c r="D71" s="659">
        <v>0.16009894751174461</v>
      </c>
      <c r="E71" s="659">
        <v>0.14064243136599744</v>
      </c>
      <c r="F71" s="659">
        <v>0.10443131058617383</v>
      </c>
      <c r="G71" s="660">
        <v>9217.5833333333339</v>
      </c>
      <c r="H71" s="660">
        <v>10253.333333333334</v>
      </c>
      <c r="I71" s="660">
        <v>6126.833333333333</v>
      </c>
      <c r="J71" s="661">
        <v>797.16666666666663</v>
      </c>
    </row>
    <row r="72" spans="1:10" ht="11.25" customHeight="1">
      <c r="A72" s="672"/>
      <c r="B72" s="657">
        <v>42155</v>
      </c>
      <c r="C72" s="662">
        <v>0.25450793191615623</v>
      </c>
      <c r="D72" s="663">
        <v>0.15369093282069493</v>
      </c>
      <c r="E72" s="663">
        <v>0.14008092531729779</v>
      </c>
      <c r="F72" s="663">
        <v>0.1019157206092791</v>
      </c>
      <c r="G72" s="664">
        <v>9372.5833333333339</v>
      </c>
      <c r="H72" s="664">
        <v>10353.083333333334</v>
      </c>
      <c r="I72" s="664">
        <v>6194.25</v>
      </c>
      <c r="J72" s="665">
        <v>803.83333333333337</v>
      </c>
    </row>
    <row r="73" spans="1:10" ht="11.25" customHeight="1">
      <c r="A73" s="672"/>
      <c r="B73" s="657">
        <v>42185</v>
      </c>
      <c r="C73" s="658">
        <v>0.24970713777564293</v>
      </c>
      <c r="D73" s="659">
        <v>0.14764156009021803</v>
      </c>
      <c r="E73" s="659">
        <v>0.14040331188096258</v>
      </c>
      <c r="F73" s="659">
        <v>9.9174114092574664E-2</v>
      </c>
      <c r="G73" s="660">
        <v>9525.3333333333339</v>
      </c>
      <c r="H73" s="660">
        <v>10453.166666666666</v>
      </c>
      <c r="I73" s="660">
        <v>6266.416666666667</v>
      </c>
      <c r="J73" s="661">
        <v>810.08333333333337</v>
      </c>
    </row>
    <row r="74" spans="1:10" ht="11.25" customHeight="1">
      <c r="A74" s="672"/>
      <c r="B74" s="657">
        <v>42216</v>
      </c>
      <c r="C74" s="662">
        <v>0.2441108963005818</v>
      </c>
      <c r="D74" s="663">
        <v>0.14206856397632248</v>
      </c>
      <c r="E74" s="663">
        <v>0.14053411130170723</v>
      </c>
      <c r="F74" s="663">
        <v>9.7823885907654118E-2</v>
      </c>
      <c r="G74" s="664">
        <v>9676.1666666666661</v>
      </c>
      <c r="H74" s="664">
        <v>10552.916666666666</v>
      </c>
      <c r="I74" s="664">
        <v>6339.666666666667</v>
      </c>
      <c r="J74" s="665">
        <v>816.25</v>
      </c>
    </row>
    <row r="75" spans="1:10" ht="11.25" customHeight="1">
      <c r="A75" s="672"/>
      <c r="B75" s="657">
        <v>42247</v>
      </c>
      <c r="C75" s="658">
        <v>0.23846890983416658</v>
      </c>
      <c r="D75" s="659">
        <v>0.13672927034154742</v>
      </c>
      <c r="E75" s="659">
        <v>0.14115260321409498</v>
      </c>
      <c r="F75" s="659">
        <v>9.8490619338706231E-2</v>
      </c>
      <c r="G75" s="660">
        <v>9825.9166666666661</v>
      </c>
      <c r="H75" s="660">
        <v>10650.833333333334</v>
      </c>
      <c r="I75" s="660">
        <v>6413.666666666667</v>
      </c>
      <c r="J75" s="661">
        <v>823.58333333333337</v>
      </c>
    </row>
    <row r="76" spans="1:10" ht="11.25" customHeight="1">
      <c r="A76" s="672"/>
      <c r="B76" s="657">
        <v>42277</v>
      </c>
      <c r="C76" s="662">
        <v>0.23203041919607539</v>
      </c>
      <c r="D76" s="663">
        <v>0.13220026198460508</v>
      </c>
      <c r="E76" s="663">
        <v>0.14132851637515512</v>
      </c>
      <c r="F76" s="663">
        <v>0.1001893723877889</v>
      </c>
      <c r="G76" s="664">
        <v>9971.3333333333339</v>
      </c>
      <c r="H76" s="664">
        <v>10751</v>
      </c>
      <c r="I76" s="664">
        <v>6486.583333333333</v>
      </c>
      <c r="J76" s="665">
        <v>831.41666666666663</v>
      </c>
    </row>
    <row r="77" spans="1:10" ht="11.25" customHeight="1">
      <c r="A77" s="672"/>
      <c r="B77" s="657">
        <v>42308</v>
      </c>
      <c r="C77" s="658">
        <v>0.22571322386853701</v>
      </c>
      <c r="D77" s="659">
        <v>0.12879019581728215</v>
      </c>
      <c r="E77" s="659">
        <v>0.1413004179835442</v>
      </c>
      <c r="F77" s="659">
        <v>0.10276611068291786</v>
      </c>
      <c r="G77" s="660">
        <v>10117.083333333334</v>
      </c>
      <c r="H77" s="660">
        <v>10849.083333333334</v>
      </c>
      <c r="I77" s="660">
        <v>6558.166666666667</v>
      </c>
      <c r="J77" s="661">
        <v>839.25</v>
      </c>
    </row>
    <row r="78" spans="1:10" ht="11.25" customHeight="1">
      <c r="A78" s="672"/>
      <c r="B78" s="657">
        <v>42338</v>
      </c>
      <c r="C78" s="662">
        <v>0.21839792603767502</v>
      </c>
      <c r="D78" s="663">
        <v>0.12570111123056377</v>
      </c>
      <c r="E78" s="663">
        <v>0.14189649521045317</v>
      </c>
      <c r="F78" s="663">
        <v>0.10432315191954179</v>
      </c>
      <c r="G78" s="664">
        <v>10258.25</v>
      </c>
      <c r="H78" s="664">
        <v>10944.083333333334</v>
      </c>
      <c r="I78" s="664">
        <v>6631.333333333333</v>
      </c>
      <c r="J78" s="665">
        <v>846.58333333333337</v>
      </c>
    </row>
    <row r="79" spans="1:10" ht="11.25" customHeight="1">
      <c r="A79" s="672"/>
      <c r="B79" s="657">
        <v>42369</v>
      </c>
      <c r="C79" s="658">
        <v>0.21131732260790451</v>
      </c>
      <c r="D79" s="659">
        <v>0.12270920588424504</v>
      </c>
      <c r="E79" s="659">
        <v>0.14265362169405568</v>
      </c>
      <c r="F79" s="659">
        <v>0.10599788061918397</v>
      </c>
      <c r="G79" s="660">
        <v>10398.333333333334</v>
      </c>
      <c r="H79" s="660">
        <v>11038.583333333334</v>
      </c>
      <c r="I79" s="660">
        <v>6706.083333333333</v>
      </c>
      <c r="J79" s="661">
        <v>853.91666666666663</v>
      </c>
    </row>
    <row r="80" spans="1:10" ht="11.25" customHeight="1">
      <c r="A80" s="672"/>
      <c r="B80" s="657">
        <v>42400</v>
      </c>
      <c r="C80" s="662">
        <v>0.20529951848361683</v>
      </c>
      <c r="D80" s="663">
        <v>0.11944858369913842</v>
      </c>
      <c r="E80" s="663">
        <v>0.14312700047841817</v>
      </c>
      <c r="F80" s="663">
        <v>0.107885834890027</v>
      </c>
      <c r="G80" s="664">
        <v>10538.333333333334</v>
      </c>
      <c r="H80" s="664">
        <v>11131.333333333334</v>
      </c>
      <c r="I80" s="664">
        <v>6781.166666666667</v>
      </c>
      <c r="J80" s="665">
        <v>861.83333333333337</v>
      </c>
    </row>
    <row r="81" spans="1:10" ht="11.25" customHeight="1">
      <c r="A81" s="672"/>
      <c r="B81" s="657">
        <v>42429</v>
      </c>
      <c r="C81" s="658">
        <v>0.20139397358310274</v>
      </c>
      <c r="D81" s="659">
        <v>0.11754406158506249</v>
      </c>
      <c r="E81" s="659">
        <v>0.14388289083204861</v>
      </c>
      <c r="F81" s="659">
        <v>0.10876579266944621</v>
      </c>
      <c r="G81" s="660">
        <v>10689.333333333334</v>
      </c>
      <c r="H81" s="660">
        <v>11231.583333333334</v>
      </c>
      <c r="I81" s="660">
        <v>6856.5</v>
      </c>
      <c r="J81" s="661">
        <v>869.33333333333337</v>
      </c>
    </row>
    <row r="82" spans="1:10" ht="11.25" customHeight="1">
      <c r="A82" s="672"/>
      <c r="B82" s="657">
        <v>42460</v>
      </c>
      <c r="C82" s="662">
        <v>0.19711223759626187</v>
      </c>
      <c r="D82" s="663">
        <v>0.11553996957878411</v>
      </c>
      <c r="E82" s="663">
        <v>0.14357357577558702</v>
      </c>
      <c r="F82" s="663">
        <v>0.10940177786833614</v>
      </c>
      <c r="G82" s="664">
        <v>10837.166666666666</v>
      </c>
      <c r="H82" s="664">
        <v>11326.75</v>
      </c>
      <c r="I82" s="664">
        <v>6929.5</v>
      </c>
      <c r="J82" s="665">
        <v>876.83333333333337</v>
      </c>
    </row>
    <row r="83" spans="1:10" ht="11.25" customHeight="1">
      <c r="A83" s="672"/>
      <c r="B83" s="657">
        <v>42490</v>
      </c>
      <c r="C83" s="658">
        <v>0.19236925380226169</v>
      </c>
      <c r="D83" s="659">
        <v>0.11428671310847781</v>
      </c>
      <c r="E83" s="659">
        <v>0.1429517224112653</v>
      </c>
      <c r="F83" s="659">
        <v>0.10892203039990257</v>
      </c>
      <c r="G83" s="660">
        <v>10981.583333333334</v>
      </c>
      <c r="H83" s="660">
        <v>11423</v>
      </c>
      <c r="I83" s="660">
        <v>7001.833333333333</v>
      </c>
      <c r="J83" s="661">
        <v>884</v>
      </c>
    </row>
    <row r="84" spans="1:10" ht="11.25" customHeight="1">
      <c r="A84" s="672"/>
      <c r="B84" s="657">
        <v>42521</v>
      </c>
      <c r="C84" s="662">
        <v>0.18739826556181591</v>
      </c>
      <c r="D84" s="663">
        <v>0.11210303438730645</v>
      </c>
      <c r="E84" s="663">
        <v>0.14236276517016308</v>
      </c>
      <c r="F84" s="663">
        <v>0.10781067422116046</v>
      </c>
      <c r="G84" s="664">
        <v>11120.666666666666</v>
      </c>
      <c r="H84" s="664">
        <v>11511.25</v>
      </c>
      <c r="I84" s="664">
        <v>7074.75</v>
      </c>
      <c r="J84" s="665">
        <v>890.41666666666663</v>
      </c>
    </row>
    <row r="85" spans="1:10" ht="11.25" customHeight="1">
      <c r="A85" s="672"/>
      <c r="B85" s="657">
        <v>42551</v>
      </c>
      <c r="C85" s="658">
        <v>0.18239680477390521</v>
      </c>
      <c r="D85" s="659">
        <v>0.10974939930391803</v>
      </c>
      <c r="E85" s="659">
        <v>0.14083010317606706</v>
      </c>
      <c r="F85" s="659">
        <v>0.10768839539818686</v>
      </c>
      <c r="G85" s="660">
        <v>11254.916666666666</v>
      </c>
      <c r="H85" s="660">
        <v>11597.666666666666</v>
      </c>
      <c r="I85" s="660">
        <v>7147.333333333333</v>
      </c>
      <c r="J85" s="661">
        <v>897.16666666666663</v>
      </c>
    </row>
    <row r="86" spans="1:10" ht="11.25" customHeight="1">
      <c r="A86" s="672"/>
      <c r="B86" s="657">
        <v>42582</v>
      </c>
      <c r="C86" s="662">
        <v>0.17730515210182266</v>
      </c>
      <c r="D86" s="663">
        <v>0.10728299686889986</v>
      </c>
      <c r="E86" s="663">
        <v>0.1390112987593031</v>
      </c>
      <c r="F86" s="663">
        <v>0.10739487457093737</v>
      </c>
      <c r="G86" s="664">
        <v>11384.166666666666</v>
      </c>
      <c r="H86" s="664">
        <v>11682.166666666666</v>
      </c>
      <c r="I86" s="664">
        <v>7219.166666666667</v>
      </c>
      <c r="J86" s="665">
        <v>903.66666666666663</v>
      </c>
    </row>
    <row r="87" spans="1:10" ht="11.25" customHeight="1">
      <c r="A87" s="672"/>
      <c r="B87" s="657">
        <v>42613</v>
      </c>
      <c r="C87" s="658">
        <v>0.17192411323286594</v>
      </c>
      <c r="D87" s="659">
        <v>0.10498264830418348</v>
      </c>
      <c r="E87" s="659">
        <v>0.13737029341776036</v>
      </c>
      <c r="F87" s="659">
        <v>0.10442092705692207</v>
      </c>
      <c r="G87" s="660">
        <v>11507.5</v>
      </c>
      <c r="H87" s="660">
        <v>11765.916666666666</v>
      </c>
      <c r="I87" s="660">
        <v>7293</v>
      </c>
      <c r="J87" s="661">
        <v>909.25</v>
      </c>
    </row>
    <row r="88" spans="1:10" ht="11.25" customHeight="1">
      <c r="A88" s="672"/>
      <c r="B88" s="657">
        <v>42643</v>
      </c>
      <c r="C88" s="662">
        <v>0.16708302076116624</v>
      </c>
      <c r="D88" s="663">
        <v>0.10180403243998438</v>
      </c>
      <c r="E88" s="663">
        <v>0.13607901274646522</v>
      </c>
      <c r="F88" s="663">
        <v>0.10009267704626136</v>
      </c>
      <c r="G88" s="664">
        <v>11629.333333333334</v>
      </c>
      <c r="H88" s="664">
        <v>11842.166666666666</v>
      </c>
      <c r="I88" s="664">
        <v>7367.666666666667</v>
      </c>
      <c r="J88" s="665">
        <v>914.25</v>
      </c>
    </row>
    <row r="89" spans="1:10" ht="11.25" customHeight="1">
      <c r="A89" s="672"/>
      <c r="B89" s="657">
        <v>42674</v>
      </c>
      <c r="C89" s="658">
        <v>0.16192471600472982</v>
      </c>
      <c r="D89" s="659">
        <v>9.88178457979592E-2</v>
      </c>
      <c r="E89" s="659">
        <v>0.13519245680656958</v>
      </c>
      <c r="F89" s="659">
        <v>9.5530867928075705E-2</v>
      </c>
      <c r="G89" s="660">
        <v>11747.166666666666</v>
      </c>
      <c r="H89" s="660">
        <v>11917.75</v>
      </c>
      <c r="I89" s="660">
        <v>7443.25</v>
      </c>
      <c r="J89" s="661">
        <v>919</v>
      </c>
    </row>
    <row r="90" spans="1:10" ht="11.25" customHeight="1">
      <c r="A90" s="672"/>
      <c r="B90" s="657">
        <v>42704</v>
      </c>
      <c r="C90" s="662">
        <v>0.15732513734233056</v>
      </c>
      <c r="D90" s="663">
        <v>9.6378460724475423E-2</v>
      </c>
      <c r="E90" s="663">
        <v>0.13369658341899901</v>
      </c>
      <c r="F90" s="663">
        <v>9.2053243290628958E-2</v>
      </c>
      <c r="G90" s="664">
        <v>11863.833333333334</v>
      </c>
      <c r="H90" s="664">
        <v>11995.583333333334</v>
      </c>
      <c r="I90" s="664">
        <v>7516.5</v>
      </c>
      <c r="J90" s="665">
        <v>924.08333333333337</v>
      </c>
    </row>
    <row r="91" spans="1:10" ht="11.25" customHeight="1">
      <c r="A91" s="672"/>
      <c r="B91" s="657">
        <v>42735</v>
      </c>
      <c r="C91" s="658">
        <v>0.15168701417870445</v>
      </c>
      <c r="D91" s="659">
        <v>9.3637801937945742E-2</v>
      </c>
      <c r="E91" s="659">
        <v>0.13113862271619986</v>
      </c>
      <c r="F91" s="659">
        <v>8.9357629316189846E-2</v>
      </c>
      <c r="G91" s="660">
        <v>11966.5</v>
      </c>
      <c r="H91" s="660">
        <v>12069.083333333334</v>
      </c>
      <c r="I91" s="660">
        <v>7584.083333333333</v>
      </c>
      <c r="J91" s="661">
        <v>929.83333333333337</v>
      </c>
    </row>
    <row r="92" spans="1:10" ht="11.25" customHeight="1">
      <c r="A92" s="672"/>
      <c r="B92" s="657">
        <v>42766</v>
      </c>
      <c r="C92" s="662">
        <v>0.14655027274335394</v>
      </c>
      <c r="D92" s="663">
        <v>9.1348652460045213E-2</v>
      </c>
      <c r="E92" s="663">
        <v>0.12836744408945236</v>
      </c>
      <c r="F92" s="663">
        <v>8.5580108917466535E-2</v>
      </c>
      <c r="G92" s="664">
        <v>12071.166666666666</v>
      </c>
      <c r="H92" s="664">
        <v>12144.5</v>
      </c>
      <c r="I92" s="664">
        <v>7649.833333333333</v>
      </c>
      <c r="J92" s="665">
        <v>935.25</v>
      </c>
    </row>
    <row r="93" spans="1:10" ht="11.25" customHeight="1">
      <c r="A93" s="672"/>
      <c r="B93" s="657">
        <v>42794</v>
      </c>
      <c r="C93" s="658">
        <v>0.13987671065579657</v>
      </c>
      <c r="D93" s="659">
        <v>8.7906166914532638E-2</v>
      </c>
      <c r="E93" s="659">
        <v>0.12562725833541874</v>
      </c>
      <c r="F93" s="659">
        <v>8.2482229567633458E-2</v>
      </c>
      <c r="G93" s="660">
        <v>12172.583333333334</v>
      </c>
      <c r="H93" s="660">
        <v>12215.333333333334</v>
      </c>
      <c r="I93" s="660">
        <v>7715.916666666667</v>
      </c>
      <c r="J93" s="661">
        <v>940.75</v>
      </c>
    </row>
    <row r="94" spans="1:10" ht="11.25" customHeight="1">
      <c r="A94" s="672"/>
      <c r="B94" s="657">
        <v>42825</v>
      </c>
      <c r="C94" s="662">
        <v>0.13360800803753642</v>
      </c>
      <c r="D94" s="663">
        <v>8.5099991409756381E-2</v>
      </c>
      <c r="E94" s="663">
        <v>0.12342794695332686</v>
      </c>
      <c r="F94" s="663">
        <v>7.8416996389015794E-2</v>
      </c>
      <c r="G94" s="664">
        <v>12273.333333333334</v>
      </c>
      <c r="H94" s="664">
        <v>12287.25</v>
      </c>
      <c r="I94" s="664">
        <v>7782.666666666667</v>
      </c>
      <c r="J94" s="665">
        <v>945.33333333333337</v>
      </c>
    </row>
    <row r="95" spans="1:10" ht="11.25" customHeight="1">
      <c r="A95" s="672"/>
      <c r="B95" s="657">
        <v>42855</v>
      </c>
      <c r="C95" s="658">
        <v>0.12773068700084986</v>
      </c>
      <c r="D95" s="659">
        <v>8.1984757473254566E-2</v>
      </c>
      <c r="E95" s="659">
        <v>0.12156777058676371</v>
      </c>
      <c r="F95" s="659">
        <v>7.4664854867733707E-2</v>
      </c>
      <c r="G95" s="660">
        <v>12373.166666666666</v>
      </c>
      <c r="H95" s="660">
        <v>12356.583333333334</v>
      </c>
      <c r="I95" s="660">
        <v>7850.833333333333</v>
      </c>
      <c r="J95" s="661">
        <v>949.75</v>
      </c>
    </row>
    <row r="96" spans="1:10" ht="11.25" customHeight="1">
      <c r="A96" s="672"/>
      <c r="B96" s="657">
        <v>42886</v>
      </c>
      <c r="C96" s="662">
        <v>0.12265302901704789</v>
      </c>
      <c r="D96" s="663">
        <v>8.0208846612591811E-2</v>
      </c>
      <c r="E96" s="663">
        <v>0.1194562487981764</v>
      </c>
      <c r="F96" s="663">
        <v>7.2686497235284239E-2</v>
      </c>
      <c r="G96" s="664">
        <v>12474.916666666666</v>
      </c>
      <c r="H96" s="664">
        <v>12432.166666666666</v>
      </c>
      <c r="I96" s="664">
        <v>7917.583333333333</v>
      </c>
      <c r="J96" s="665">
        <v>954.91666666666663</v>
      </c>
    </row>
    <row r="97" spans="1:10" ht="11.25" customHeight="1">
      <c r="A97" s="672"/>
      <c r="B97" s="657">
        <v>42916</v>
      </c>
      <c r="C97" s="658">
        <v>0.11838163648441076</v>
      </c>
      <c r="D97" s="659">
        <v>7.8523684038704619E-2</v>
      </c>
      <c r="E97" s="659">
        <v>0.11742107527879929</v>
      </c>
      <c r="F97" s="659">
        <v>6.9851218870522758E-2</v>
      </c>
      <c r="G97" s="660">
        <v>12579.25</v>
      </c>
      <c r="H97" s="660">
        <v>12506.416666666666</v>
      </c>
      <c r="I97" s="660">
        <v>7984.166666666667</v>
      </c>
      <c r="J97" s="661">
        <v>959.66666666666663</v>
      </c>
    </row>
    <row r="98" spans="1:10" ht="11.25" customHeight="1">
      <c r="A98" s="672"/>
      <c r="B98" s="657">
        <v>42947</v>
      </c>
      <c r="C98" s="662">
        <v>0.1144485701536626</v>
      </c>
      <c r="D98" s="663">
        <v>7.7043808756516272E-2</v>
      </c>
      <c r="E98" s="663">
        <v>0.11554948695109891</v>
      </c>
      <c r="F98" s="663">
        <v>6.8501112629572036E-2</v>
      </c>
      <c r="G98" s="664">
        <v>12680.5</v>
      </c>
      <c r="H98" s="664">
        <v>12580.75</v>
      </c>
      <c r="I98" s="664">
        <v>8050.833333333333</v>
      </c>
      <c r="J98" s="665">
        <v>965.5</v>
      </c>
    </row>
    <row r="99" spans="1:10" ht="11.25" customHeight="1">
      <c r="A99" s="672"/>
      <c r="B99" s="657">
        <v>42978</v>
      </c>
      <c r="C99" s="658">
        <v>0.11131678185807381</v>
      </c>
      <c r="D99" s="659">
        <v>7.5630062508808604E-2</v>
      </c>
      <c r="E99" s="659">
        <v>0.11331694527522222</v>
      </c>
      <c r="F99" s="659">
        <v>6.9020596570438131E-2</v>
      </c>
      <c r="G99" s="660">
        <v>12783.25</v>
      </c>
      <c r="H99" s="660">
        <v>12654.833333333334</v>
      </c>
      <c r="I99" s="660">
        <v>8117</v>
      </c>
      <c r="J99" s="661">
        <v>972</v>
      </c>
    </row>
    <row r="100" spans="1:10" ht="11.25" customHeight="1">
      <c r="A100" s="672"/>
      <c r="B100" s="657">
        <v>43008</v>
      </c>
      <c r="C100" s="662">
        <v>0.10827497165189028</v>
      </c>
      <c r="D100" s="663">
        <v>7.5157207729910025E-2</v>
      </c>
      <c r="E100" s="663">
        <v>0.11089682353064668</v>
      </c>
      <c r="F100" s="663">
        <v>7.0438628783710169E-2</v>
      </c>
      <c r="G100" s="664">
        <v>12884.666666666666</v>
      </c>
      <c r="H100" s="664">
        <v>12731.5</v>
      </c>
      <c r="I100" s="664">
        <v>8182.583333333333</v>
      </c>
      <c r="J100" s="665">
        <v>978.66666666666663</v>
      </c>
    </row>
    <row r="101" spans="1:10" ht="11.25" customHeight="1">
      <c r="A101" s="672"/>
      <c r="B101" s="657">
        <v>43039</v>
      </c>
      <c r="C101" s="658">
        <v>0.10545825816207999</v>
      </c>
      <c r="D101" s="659">
        <v>7.5167072166801296E-2</v>
      </c>
      <c r="E101" s="659">
        <v>0.10829167267422556</v>
      </c>
      <c r="F101" s="659">
        <v>7.1443616815821384E-2</v>
      </c>
      <c r="G101" s="660">
        <v>12983.333333333334</v>
      </c>
      <c r="H101" s="660">
        <v>12813.25</v>
      </c>
      <c r="I101" s="660">
        <v>8247.6666666666661</v>
      </c>
      <c r="J101" s="661">
        <v>984.66666666666663</v>
      </c>
    </row>
    <row r="102" spans="1:10" ht="11.25" customHeight="1">
      <c r="A102" s="672"/>
      <c r="B102" s="657">
        <v>43069</v>
      </c>
      <c r="C102" s="662">
        <v>0.10244067592124639</v>
      </c>
      <c r="D102" s="663">
        <v>7.4559856326341489E-2</v>
      </c>
      <c r="E102" s="663">
        <v>0.10645030608596144</v>
      </c>
      <c r="F102" s="663">
        <v>7.1866156665908107E-2</v>
      </c>
      <c r="G102" s="664">
        <v>13077.666666666666</v>
      </c>
      <c r="H102" s="664">
        <v>12890</v>
      </c>
      <c r="I102" s="664">
        <v>8315.6666666666661</v>
      </c>
      <c r="J102" s="665">
        <v>990.5</v>
      </c>
    </row>
    <row r="103" spans="1:10" ht="11.25" customHeight="1">
      <c r="A103" s="672"/>
      <c r="B103" s="657">
        <v>43100</v>
      </c>
      <c r="C103" s="658">
        <v>0.10149994245232874</v>
      </c>
      <c r="D103" s="659">
        <v>7.4236028591661452E-2</v>
      </c>
      <c r="E103" s="659">
        <v>0.10585505508350262</v>
      </c>
      <c r="F103" s="659">
        <v>7.122393813353517E-2</v>
      </c>
      <c r="G103" s="660">
        <v>13180.166666666666</v>
      </c>
      <c r="H103" s="660">
        <v>12965.166666666666</v>
      </c>
      <c r="I103" s="660">
        <v>8386.3333333333339</v>
      </c>
      <c r="J103" s="661">
        <v>996.08333333333337</v>
      </c>
    </row>
    <row r="104" spans="1:10" ht="11.25" customHeight="1">
      <c r="A104" s="672"/>
      <c r="B104" s="657">
        <v>43131</v>
      </c>
      <c r="C104" s="662">
        <v>0.10027547007519295</v>
      </c>
      <c r="D104" s="663">
        <v>7.3898441584024435E-2</v>
      </c>
      <c r="E104" s="663">
        <v>0.10601995204342256</v>
      </c>
      <c r="F104" s="663">
        <v>7.0824571373251266E-2</v>
      </c>
      <c r="G104" s="664">
        <v>13280.583333333334</v>
      </c>
      <c r="H104" s="664">
        <v>13042.083333333334</v>
      </c>
      <c r="I104" s="664">
        <v>8460.5833333333339</v>
      </c>
      <c r="J104" s="665">
        <v>1001.5</v>
      </c>
    </row>
    <row r="105" spans="1:10" ht="11.25" customHeight="1">
      <c r="A105" s="672"/>
      <c r="B105" s="657">
        <v>43159</v>
      </c>
      <c r="C105" s="658">
        <v>9.8843038556390636E-2</v>
      </c>
      <c r="D105" s="659">
        <v>7.3379441441010149E-2</v>
      </c>
      <c r="E105" s="659">
        <v>0.10629437839768203</v>
      </c>
      <c r="F105" s="659">
        <v>7.0757908226997943E-2</v>
      </c>
      <c r="G105" s="660">
        <v>13374.25</v>
      </c>
      <c r="H105" s="660">
        <v>13111.416666666666</v>
      </c>
      <c r="I105" s="660">
        <v>8536.0833333333339</v>
      </c>
      <c r="J105" s="661">
        <v>1007.3333333333334</v>
      </c>
    </row>
    <row r="106" spans="1:10" ht="11.25" customHeight="1">
      <c r="A106" s="672"/>
      <c r="B106" s="657">
        <v>43190</v>
      </c>
      <c r="C106" s="662">
        <v>9.7123523231630468E-2</v>
      </c>
      <c r="D106" s="663">
        <v>7.2774023101130667E-2</v>
      </c>
      <c r="E106" s="663">
        <v>0.10616733032433445</v>
      </c>
      <c r="F106" s="663">
        <v>7.3473289610033424E-2</v>
      </c>
      <c r="G106" s="664">
        <v>13463.166666666666</v>
      </c>
      <c r="H106" s="664">
        <v>13180.833333333334</v>
      </c>
      <c r="I106" s="664">
        <v>8609.0833333333339</v>
      </c>
      <c r="J106" s="665">
        <v>1014.8333333333334</v>
      </c>
    </row>
    <row r="107" spans="1:10" ht="11.25" customHeight="1">
      <c r="A107" s="672"/>
      <c r="B107" s="657">
        <v>43220</v>
      </c>
      <c r="C107" s="658">
        <v>9.5294570316372895E-2</v>
      </c>
      <c r="D107" s="659">
        <v>7.2311407087366011E-2</v>
      </c>
      <c r="E107" s="659">
        <v>0.10583921356722555</v>
      </c>
      <c r="F107" s="659">
        <v>7.6783947131680352E-2</v>
      </c>
      <c r="G107" s="660">
        <v>13549.333333333334</v>
      </c>
      <c r="H107" s="660">
        <v>13249.083333333334</v>
      </c>
      <c r="I107" s="660">
        <v>8682.0833333333339</v>
      </c>
      <c r="J107" s="661">
        <v>1022.75</v>
      </c>
    </row>
    <row r="108" spans="1:10" ht="11.25" customHeight="1">
      <c r="A108" s="672"/>
      <c r="B108" s="657">
        <v>43251</v>
      </c>
      <c r="C108" s="662">
        <v>9.3037679189162573E-2</v>
      </c>
      <c r="D108" s="663">
        <v>7.0978647824626609E-2</v>
      </c>
      <c r="E108" s="663">
        <v>0.10586261070302204</v>
      </c>
      <c r="F108" s="663">
        <v>7.8626795655215465E-2</v>
      </c>
      <c r="G108" s="664">
        <v>13632.083333333334</v>
      </c>
      <c r="H108" s="664">
        <v>13313.25</v>
      </c>
      <c r="I108" s="664">
        <v>8756.1666666666661</v>
      </c>
      <c r="J108" s="665">
        <v>1030.0833333333333</v>
      </c>
    </row>
    <row r="109" spans="1:10" ht="11.25" customHeight="1">
      <c r="A109" s="672"/>
      <c r="B109" s="657">
        <v>43281</v>
      </c>
      <c r="C109" s="658">
        <v>9.034489615135409E-2</v>
      </c>
      <c r="D109" s="659">
        <v>6.9356496172620394E-2</v>
      </c>
      <c r="E109" s="659">
        <v>0.10580061420100068</v>
      </c>
      <c r="F109" s="659">
        <v>8.2040508875459328E-2</v>
      </c>
      <c r="G109" s="660">
        <v>13711.916666666666</v>
      </c>
      <c r="H109" s="660">
        <v>13372</v>
      </c>
      <c r="I109" s="660">
        <v>8829.25</v>
      </c>
      <c r="J109" s="661">
        <v>1038.5</v>
      </c>
    </row>
    <row r="110" spans="1:10" ht="11.25" customHeight="1">
      <c r="A110" s="672"/>
      <c r="B110" s="657">
        <v>43312</v>
      </c>
      <c r="C110" s="662">
        <v>8.792279130169367E-2</v>
      </c>
      <c r="D110" s="663">
        <v>6.7599710290162748E-2</v>
      </c>
      <c r="E110" s="663">
        <v>0.10572401713182335</v>
      </c>
      <c r="F110" s="663">
        <v>8.3847431800859629E-2</v>
      </c>
      <c r="G110" s="664">
        <v>13791.416666666666</v>
      </c>
      <c r="H110" s="664">
        <v>13429</v>
      </c>
      <c r="I110" s="664">
        <v>8902.25</v>
      </c>
      <c r="J110" s="665">
        <v>1046.5833333333333</v>
      </c>
    </row>
    <row r="111" spans="1:10" ht="11.25" customHeight="1">
      <c r="A111" s="672"/>
      <c r="B111" s="657">
        <v>43343</v>
      </c>
      <c r="C111" s="658">
        <v>8.525555927710006E-2</v>
      </c>
      <c r="D111" s="659">
        <v>6.5940955800263559E-2</v>
      </c>
      <c r="E111" s="659">
        <v>0.10543382220521004</v>
      </c>
      <c r="F111" s="659">
        <v>8.5452016893946728E-2</v>
      </c>
      <c r="G111" s="660">
        <v>13869.166666666666</v>
      </c>
      <c r="H111" s="660">
        <v>13486.833333333334</v>
      </c>
      <c r="I111" s="660">
        <v>8972.75</v>
      </c>
      <c r="J111" s="661">
        <v>1055.25</v>
      </c>
    </row>
    <row r="112" spans="1:10" ht="11.25" customHeight="1">
      <c r="A112" s="672"/>
      <c r="B112" s="657">
        <v>43373</v>
      </c>
      <c r="C112" s="662">
        <v>8.2383439669814498E-2</v>
      </c>
      <c r="D112" s="663">
        <v>6.3943585255000726E-2</v>
      </c>
      <c r="E112" s="663">
        <v>0.10531035934771908</v>
      </c>
      <c r="F112" s="663">
        <v>8.7684692715624693E-2</v>
      </c>
      <c r="G112" s="664">
        <v>13942.25</v>
      </c>
      <c r="H112" s="664">
        <v>13543.083333333334</v>
      </c>
      <c r="I112" s="664">
        <v>9043.9166666666661</v>
      </c>
      <c r="J112" s="665">
        <v>1064.75</v>
      </c>
    </row>
    <row r="113" spans="1:10" ht="11.25" customHeight="1">
      <c r="A113" s="672"/>
      <c r="B113" s="657">
        <v>43404</v>
      </c>
      <c r="C113" s="658">
        <v>7.9467713952051766E-2</v>
      </c>
      <c r="D113" s="659">
        <v>6.0922077844129063E-2</v>
      </c>
      <c r="E113" s="659">
        <v>0.10555332881719511</v>
      </c>
      <c r="F113" s="659">
        <v>9.1436619080969131E-2</v>
      </c>
      <c r="G113" s="660">
        <v>14011.25</v>
      </c>
      <c r="H113" s="660">
        <v>13591.416666666666</v>
      </c>
      <c r="I113" s="660">
        <v>9117.5833333333339</v>
      </c>
      <c r="J113" s="661">
        <v>1075</v>
      </c>
    </row>
    <row r="114" spans="1:10" ht="11.25" customHeight="1">
      <c r="A114" s="672"/>
      <c r="B114" s="657">
        <v>43434</v>
      </c>
      <c r="C114" s="662">
        <v>7.7162768575690155E-2</v>
      </c>
      <c r="D114" s="663">
        <v>5.8333817203398107E-2</v>
      </c>
      <c r="E114" s="663">
        <v>0.10506621394266774</v>
      </c>
      <c r="F114" s="663">
        <v>9.6690102404931547E-2</v>
      </c>
      <c r="G114" s="664">
        <v>14083.166666666666</v>
      </c>
      <c r="H114" s="664">
        <v>13639.666666666666</v>
      </c>
      <c r="I114" s="664">
        <v>9188.4166666666661</v>
      </c>
      <c r="J114" s="665">
        <v>1086.5833333333333</v>
      </c>
    </row>
    <row r="115" spans="1:10" ht="11.25" customHeight="1">
      <c r="A115" s="672"/>
      <c r="B115" s="657">
        <v>43465</v>
      </c>
      <c r="C115" s="658">
        <v>7.3975892455969638E-2</v>
      </c>
      <c r="D115" s="659">
        <v>5.644525365038211E-2</v>
      </c>
      <c r="E115" s="659">
        <v>0.1042879896561983</v>
      </c>
      <c r="F115" s="659">
        <v>0.10135810446630655</v>
      </c>
      <c r="G115" s="660">
        <v>14152.75</v>
      </c>
      <c r="H115" s="660">
        <v>13695.333333333334</v>
      </c>
      <c r="I115" s="660">
        <v>9259.9166666666661</v>
      </c>
      <c r="J115" s="661">
        <v>1097.3333333333333</v>
      </c>
    </row>
    <row r="116" spans="1:10" ht="11.25" customHeight="1">
      <c r="A116" s="672"/>
      <c r="B116" s="657">
        <v>43496</v>
      </c>
      <c r="C116" s="662">
        <v>7.0976026907369608E-2</v>
      </c>
      <c r="D116" s="663">
        <v>5.3820294601243789E-2</v>
      </c>
      <c r="E116" s="663">
        <v>0.10335204928253899</v>
      </c>
      <c r="F116" s="663">
        <v>0.10655364385726364</v>
      </c>
      <c r="G116" s="664">
        <v>14220.666666666666</v>
      </c>
      <c r="H116" s="664">
        <v>13742.083333333334</v>
      </c>
      <c r="I116" s="664">
        <v>9334.0833333333339</v>
      </c>
      <c r="J116" s="665">
        <v>1108.5</v>
      </c>
    </row>
    <row r="117" spans="1:10" ht="11.25" customHeight="1">
      <c r="A117" s="672"/>
      <c r="B117" s="657">
        <v>43524</v>
      </c>
      <c r="C117" s="658">
        <v>6.8691912078528983E-2</v>
      </c>
      <c r="D117" s="659">
        <v>5.1961746925599274E-2</v>
      </c>
      <c r="E117" s="659">
        <v>0.10225894711234097</v>
      </c>
      <c r="F117" s="659">
        <v>0.11156674851168887</v>
      </c>
      <c r="G117" s="660">
        <v>14290.666666666666</v>
      </c>
      <c r="H117" s="660">
        <v>13790.833333333334</v>
      </c>
      <c r="I117" s="660">
        <v>9408.25</v>
      </c>
      <c r="J117" s="661">
        <v>1120</v>
      </c>
    </row>
    <row r="118" spans="1:10" ht="11.25" customHeight="1">
      <c r="A118" s="672"/>
      <c r="B118" s="657">
        <v>43555</v>
      </c>
      <c r="C118" s="662">
        <v>6.6982425707172957E-2</v>
      </c>
      <c r="D118" s="663">
        <v>4.960366735795918E-2</v>
      </c>
      <c r="E118" s="663">
        <v>0.10177596445052557</v>
      </c>
      <c r="F118" s="663">
        <v>0.11436348975060205</v>
      </c>
      <c r="G118" s="664">
        <v>14363</v>
      </c>
      <c r="H118" s="664">
        <v>13832.75</v>
      </c>
      <c r="I118" s="664">
        <v>9484.75</v>
      </c>
      <c r="J118" s="665">
        <v>1131.1666666666667</v>
      </c>
    </row>
    <row r="119" spans="1:10" ht="11.25" customHeight="1">
      <c r="A119" s="672"/>
      <c r="B119" s="657">
        <v>43585</v>
      </c>
      <c r="C119" s="658">
        <v>6.553932314528059E-2</v>
      </c>
      <c r="D119" s="659">
        <v>4.7308664916343869E-2</v>
      </c>
      <c r="E119" s="659">
        <v>0.10126914943622782</v>
      </c>
      <c r="F119" s="659">
        <v>0.11729101483374937</v>
      </c>
      <c r="G119" s="660">
        <v>14435.75</v>
      </c>
      <c r="H119" s="660">
        <v>13874.166666666666</v>
      </c>
      <c r="I119" s="660">
        <v>9560.9166666666661</v>
      </c>
      <c r="J119" s="661">
        <v>1143</v>
      </c>
    </row>
    <row r="120" spans="1:10" ht="11.25" customHeight="1">
      <c r="A120" s="672"/>
      <c r="B120" s="657">
        <v>43616</v>
      </c>
      <c r="C120" s="662">
        <v>6.4748211970827738E-2</v>
      </c>
      <c r="D120" s="663">
        <v>4.512661658508018E-2</v>
      </c>
      <c r="E120" s="663">
        <v>0.10067599969095474</v>
      </c>
      <c r="F120" s="663">
        <v>0.12117592370300573</v>
      </c>
      <c r="G120" s="664">
        <v>14513.666666666666</v>
      </c>
      <c r="H120" s="664">
        <v>13912.416666666666</v>
      </c>
      <c r="I120" s="664">
        <v>9637.5</v>
      </c>
      <c r="J120" s="665">
        <v>1155.1666666666667</v>
      </c>
    </row>
    <row r="121" spans="1:10" ht="11.25" customHeight="1">
      <c r="A121" s="672"/>
      <c r="B121" s="657">
        <v>43646</v>
      </c>
      <c r="C121" s="658">
        <v>6.3735427677219944E-2</v>
      </c>
      <c r="D121" s="659">
        <v>4.3548444061029236E-2</v>
      </c>
      <c r="E121" s="659">
        <v>0.1001285171256517</v>
      </c>
      <c r="F121" s="659">
        <v>0.12398062866863684</v>
      </c>
      <c r="G121" s="660">
        <v>14585</v>
      </c>
      <c r="H121" s="660">
        <v>13952.833333333334</v>
      </c>
      <c r="I121" s="660">
        <v>9713.1666666666661</v>
      </c>
      <c r="J121" s="661">
        <v>1167.5</v>
      </c>
    </row>
    <row r="122" spans="1:10" ht="11.25" customHeight="1">
      <c r="A122" s="672"/>
      <c r="B122" s="657">
        <v>43677</v>
      </c>
      <c r="C122" s="662">
        <v>6.2912621477867803E-2</v>
      </c>
      <c r="D122" s="663">
        <v>4.1756177291803941E-2</v>
      </c>
      <c r="E122" s="663">
        <v>9.9762603959563087E-2</v>
      </c>
      <c r="F122" s="663">
        <v>0.12743662431805222</v>
      </c>
      <c r="G122" s="664">
        <v>14658.583333333334</v>
      </c>
      <c r="H122" s="664">
        <v>13988.333333333334</v>
      </c>
      <c r="I122" s="664">
        <v>9790.3333333333339</v>
      </c>
      <c r="J122" s="665">
        <v>1180.1666666666667</v>
      </c>
    </row>
    <row r="123" spans="1:10" ht="11.25" customHeight="1">
      <c r="A123" s="672"/>
      <c r="B123" s="657">
        <v>43708</v>
      </c>
      <c r="C123" s="658">
        <v>6.1962154065965246E-2</v>
      </c>
      <c r="D123" s="659">
        <v>3.9387715031225158E-2</v>
      </c>
      <c r="E123" s="659">
        <v>9.9940170881238868E-2</v>
      </c>
      <c r="F123" s="659">
        <v>0.13014811274132185</v>
      </c>
      <c r="G123" s="660">
        <v>14728.25</v>
      </c>
      <c r="H123" s="660">
        <v>14016.666666666666</v>
      </c>
      <c r="I123" s="660">
        <v>9869.5</v>
      </c>
      <c r="J123" s="661">
        <v>1192.75</v>
      </c>
    </row>
    <row r="124" spans="1:10" ht="11.25" customHeight="1">
      <c r="A124" s="672"/>
      <c r="B124" s="657">
        <v>43738</v>
      </c>
      <c r="C124" s="662">
        <v>6.1650196257959144E-2</v>
      </c>
      <c r="D124" s="663">
        <v>3.6930158369133291E-2</v>
      </c>
      <c r="E124" s="663">
        <v>0.10006232523211948</v>
      </c>
      <c r="F124" s="663">
        <v>0.13119593733920684</v>
      </c>
      <c r="G124" s="664">
        <v>14801.666666666666</v>
      </c>
      <c r="H124" s="664">
        <v>14041.916666666666</v>
      </c>
      <c r="I124" s="664">
        <v>9948.9166666666661</v>
      </c>
      <c r="J124" s="665">
        <v>1204.5</v>
      </c>
    </row>
    <row r="125" spans="1:10" ht="11.25" customHeight="1">
      <c r="A125" s="672"/>
      <c r="B125" s="657">
        <v>43769</v>
      </c>
      <c r="C125" s="658">
        <v>6.1936328212583991E-2</v>
      </c>
      <c r="D125" s="659">
        <v>3.5141012604945544E-2</v>
      </c>
      <c r="E125" s="659">
        <v>9.9696027472666524E-2</v>
      </c>
      <c r="F125" s="659">
        <v>0.13171232392932214</v>
      </c>
      <c r="G125" s="660">
        <v>14879</v>
      </c>
      <c r="H125" s="660">
        <v>14067.666666666666</v>
      </c>
      <c r="I125" s="660">
        <v>10026.666666666666</v>
      </c>
      <c r="J125" s="661">
        <v>1216.5833333333333</v>
      </c>
    </row>
    <row r="126" spans="1:10" ht="11.25" customHeight="1">
      <c r="A126" s="672"/>
      <c r="B126" s="657">
        <v>43799</v>
      </c>
      <c r="C126" s="662">
        <v>6.1841854766108893E-2</v>
      </c>
      <c r="D126" s="663">
        <v>3.3352689435380334E-2</v>
      </c>
      <c r="E126" s="663">
        <v>9.9798591480916021E-2</v>
      </c>
      <c r="F126" s="663">
        <v>0.13025765427733824</v>
      </c>
      <c r="G126" s="664">
        <v>14954.166666666666</v>
      </c>
      <c r="H126" s="664">
        <v>14093.333333333334</v>
      </c>
      <c r="I126" s="664">
        <v>10105.416666666666</v>
      </c>
      <c r="J126" s="665">
        <v>1228.0833333333333</v>
      </c>
    </row>
    <row r="127" spans="1:10" ht="11.25" customHeight="1">
      <c r="A127" s="672"/>
      <c r="B127" s="657">
        <v>43830</v>
      </c>
      <c r="C127" s="658">
        <v>6.2076685182370937E-2</v>
      </c>
      <c r="D127" s="659">
        <v>3.0741253252743055E-2</v>
      </c>
      <c r="E127" s="659">
        <v>9.9707535663568159E-2</v>
      </c>
      <c r="F127" s="659">
        <v>0.13081705371526589</v>
      </c>
      <c r="G127" s="660">
        <v>15031.416666666666</v>
      </c>
      <c r="H127" s="660">
        <v>14115.5</v>
      </c>
      <c r="I127" s="660">
        <v>10183.083333333334</v>
      </c>
      <c r="J127" s="661">
        <v>1240.8333333333333</v>
      </c>
    </row>
    <row r="128" spans="1:10" ht="11.25" customHeight="1">
      <c r="A128" s="672"/>
      <c r="B128" s="657">
        <v>43861</v>
      </c>
      <c r="C128" s="662">
        <v>6.280012732580259E-2</v>
      </c>
      <c r="D128" s="663">
        <v>2.9371633073168868E-2</v>
      </c>
      <c r="E128" s="663">
        <v>9.9155240275414377E-2</v>
      </c>
      <c r="F128" s="663">
        <v>0.13058112056052257</v>
      </c>
      <c r="G128" s="664">
        <v>15114</v>
      </c>
      <c r="H128" s="664">
        <v>14144.75</v>
      </c>
      <c r="I128" s="664">
        <v>10259.25</v>
      </c>
      <c r="J128" s="665">
        <v>1253.1666666666667</v>
      </c>
    </row>
    <row r="129" spans="1:10" ht="11.25" customHeight="1">
      <c r="A129" s="672"/>
      <c r="B129" s="657">
        <v>43890</v>
      </c>
      <c r="C129" s="658">
        <v>6.3591179182929447E-2</v>
      </c>
      <c r="D129" s="659">
        <v>2.8188267673621759E-2</v>
      </c>
      <c r="E129" s="659">
        <v>9.8620890998429481E-2</v>
      </c>
      <c r="F129" s="659">
        <v>0.13021620412255838</v>
      </c>
      <c r="G129" s="660">
        <v>15199.916666666666</v>
      </c>
      <c r="H129" s="660">
        <v>14178.916666666666</v>
      </c>
      <c r="I129" s="660">
        <v>10335.5</v>
      </c>
      <c r="J129" s="661">
        <v>1265.75</v>
      </c>
    </row>
    <row r="130" spans="1:10" ht="11.25" customHeight="1">
      <c r="A130" s="672"/>
      <c r="B130" s="657">
        <v>43921</v>
      </c>
      <c r="C130" s="662">
        <v>6.4018224253754322E-2</v>
      </c>
      <c r="D130" s="663">
        <v>2.7622631764356326E-2</v>
      </c>
      <c r="E130" s="663">
        <v>9.8021499407638157E-2</v>
      </c>
      <c r="F130" s="663">
        <v>0.13112877613479865</v>
      </c>
      <c r="G130" s="664">
        <v>15283.083333333334</v>
      </c>
      <c r="H130" s="664">
        <v>14214.416666666666</v>
      </c>
      <c r="I130" s="664">
        <v>10413.833333333334</v>
      </c>
      <c r="J130" s="665">
        <v>1279.4166666666667</v>
      </c>
    </row>
    <row r="131" spans="1:10" ht="11.25" customHeight="1">
      <c r="A131" s="672"/>
      <c r="B131" s="657">
        <v>43951</v>
      </c>
      <c r="C131" s="658">
        <v>6.4782107019913285E-2</v>
      </c>
      <c r="D131" s="659">
        <v>2.7308305775184616E-2</v>
      </c>
      <c r="E131" s="659">
        <v>9.9279806614925512E-2</v>
      </c>
      <c r="F131" s="659">
        <v>0.13203601635430653</v>
      </c>
      <c r="G131" s="660">
        <v>15371.75</v>
      </c>
      <c r="H131" s="660">
        <v>14252.916666666666</v>
      </c>
      <c r="I131" s="660">
        <v>10510.25</v>
      </c>
      <c r="J131" s="661">
        <v>1293.9166666666667</v>
      </c>
    </row>
    <row r="132" spans="1:10" ht="11.25" customHeight="1">
      <c r="A132" s="672"/>
      <c r="B132" s="657">
        <v>43982</v>
      </c>
      <c r="C132" s="662">
        <v>6.5081212286096077E-2</v>
      </c>
      <c r="D132" s="663">
        <v>2.7264267164725114E-2</v>
      </c>
      <c r="E132" s="663">
        <v>0.10060011647972844</v>
      </c>
      <c r="F132" s="663">
        <v>0.13307185862640603</v>
      </c>
      <c r="G132" s="664">
        <v>15459.333333333334</v>
      </c>
      <c r="H132" s="664">
        <v>14291.833333333334</v>
      </c>
      <c r="I132" s="664">
        <v>10607.833333333334</v>
      </c>
      <c r="J132" s="665">
        <v>1309</v>
      </c>
    </row>
    <row r="133" spans="1:10" ht="11.25" customHeight="1">
      <c r="A133" s="672"/>
      <c r="B133" s="657">
        <v>44012</v>
      </c>
      <c r="C133" s="658">
        <v>6.6539154782396956E-2</v>
      </c>
      <c r="D133" s="659">
        <v>2.6950284413170451E-2</v>
      </c>
      <c r="E133" s="659">
        <v>0.10216557377398618</v>
      </c>
      <c r="F133" s="659">
        <v>0.13326737472468034</v>
      </c>
      <c r="G133" s="660">
        <v>15556.833333333334</v>
      </c>
      <c r="H133" s="660">
        <v>14329.25</v>
      </c>
      <c r="I133" s="660">
        <v>10706.833333333334</v>
      </c>
      <c r="J133" s="661">
        <v>1323.25</v>
      </c>
    </row>
    <row r="134" spans="1:10" ht="11.25" customHeight="1">
      <c r="A134" s="672"/>
      <c r="B134" s="657">
        <v>44043</v>
      </c>
      <c r="C134" s="662">
        <v>6.7856787253972164E-2</v>
      </c>
      <c r="D134" s="663">
        <v>2.7273789871114746E-2</v>
      </c>
      <c r="E134" s="663">
        <v>0.10356463095796563</v>
      </c>
      <c r="F134" s="663">
        <v>0.13313401234690903</v>
      </c>
      <c r="G134" s="664">
        <v>15654.833333333334</v>
      </c>
      <c r="H134" s="664">
        <v>14370.416666666666</v>
      </c>
      <c r="I134" s="664">
        <v>10806</v>
      </c>
      <c r="J134" s="665">
        <v>1337.5</v>
      </c>
    </row>
    <row r="135" spans="1:10" ht="11.25" customHeight="1">
      <c r="A135" s="672"/>
      <c r="B135" s="657">
        <v>44074</v>
      </c>
      <c r="C135" s="658">
        <v>6.9918122183214568E-2</v>
      </c>
      <c r="D135" s="659">
        <v>2.8252967247511123E-2</v>
      </c>
      <c r="E135" s="659">
        <v>0.10492716740860975</v>
      </c>
      <c r="F135" s="659">
        <v>0.13330298080361586</v>
      </c>
      <c r="G135" s="660">
        <v>15759.666666666666</v>
      </c>
      <c r="H135" s="660">
        <v>14413.25</v>
      </c>
      <c r="I135" s="660">
        <v>10907.25</v>
      </c>
      <c r="J135" s="661">
        <v>1352</v>
      </c>
    </row>
    <row r="136" spans="1:10" ht="11.25" customHeight="1">
      <c r="A136" s="672"/>
      <c r="B136" s="657">
        <v>44104</v>
      </c>
      <c r="C136" s="662">
        <v>7.1609937956118183E-2</v>
      </c>
      <c r="D136" s="663">
        <v>2.9750799309502363E-2</v>
      </c>
      <c r="E136" s="663">
        <v>0.10642652198237533</v>
      </c>
      <c r="F136" s="663">
        <v>0.13503532577836339</v>
      </c>
      <c r="G136" s="664">
        <v>15863.25</v>
      </c>
      <c r="H136" s="664">
        <v>14460.166666666666</v>
      </c>
      <c r="I136" s="664">
        <v>11010.25</v>
      </c>
      <c r="J136" s="665">
        <v>1367.4166666666667</v>
      </c>
    </row>
    <row r="137" spans="1:10" ht="11.25" customHeight="1">
      <c r="A137" s="672"/>
      <c r="B137" s="657">
        <v>44135</v>
      </c>
      <c r="C137" s="658">
        <v>7.3285788146994504E-2</v>
      </c>
      <c r="D137" s="659">
        <v>3.1416076269280689E-2</v>
      </c>
      <c r="E137" s="659">
        <v>0.1081391420918927</v>
      </c>
      <c r="F137" s="659">
        <v>0.13715081035658558</v>
      </c>
      <c r="G137" s="660">
        <v>15971.083333333334</v>
      </c>
      <c r="H137" s="660">
        <v>14510</v>
      </c>
      <c r="I137" s="660">
        <v>11113.5</v>
      </c>
      <c r="J137" s="661">
        <v>1383.75</v>
      </c>
    </row>
    <row r="138" spans="1:10" ht="11.25" customHeight="1">
      <c r="A138" s="672"/>
      <c r="B138" s="657">
        <v>44165</v>
      </c>
      <c r="C138" s="662">
        <v>7.5036686240344777E-2</v>
      </c>
      <c r="D138" s="663">
        <v>3.2969347014690176E-2</v>
      </c>
      <c r="E138" s="663">
        <v>0.10970102679404296</v>
      </c>
      <c r="F138" s="663">
        <v>0.14028336708590675</v>
      </c>
      <c r="G138" s="664">
        <v>16077.666666666666</v>
      </c>
      <c r="H138" s="664">
        <v>14558.166666666666</v>
      </c>
      <c r="I138" s="664">
        <v>11216.416666666666</v>
      </c>
      <c r="J138" s="665">
        <v>1400.6666666666667</v>
      </c>
    </row>
    <row r="139" spans="1:10" ht="11.25" customHeight="1">
      <c r="A139" s="672"/>
      <c r="B139" s="657">
        <v>44196</v>
      </c>
      <c r="C139" s="658">
        <v>7.6633376143215845E-2</v>
      </c>
      <c r="D139" s="659">
        <v>3.4738995948576712E-2</v>
      </c>
      <c r="E139" s="659">
        <v>0.11172584287792965</v>
      </c>
      <c r="F139" s="659">
        <v>0.14090148250736267</v>
      </c>
      <c r="G139" s="660">
        <v>16184.333333333334</v>
      </c>
      <c r="H139" s="660">
        <v>14605.833333333334</v>
      </c>
      <c r="I139" s="660">
        <v>11322.916666666666</v>
      </c>
      <c r="J139" s="661">
        <v>1415.9166666666667</v>
      </c>
    </row>
    <row r="140" spans="1:10" ht="11.25" customHeight="1">
      <c r="A140" s="672"/>
      <c r="B140" s="657">
        <v>44227</v>
      </c>
      <c r="C140" s="662">
        <v>7.7961122819942275E-2</v>
      </c>
      <c r="D140" s="663">
        <v>3.632902320579643E-2</v>
      </c>
      <c r="E140" s="663">
        <v>0.11404222640079799</v>
      </c>
      <c r="F140" s="663">
        <v>0.14218367987802988</v>
      </c>
      <c r="G140" s="664">
        <v>16293.416666666666</v>
      </c>
      <c r="H140" s="664">
        <v>14658.916666666666</v>
      </c>
      <c r="I140" s="664">
        <v>11431</v>
      </c>
      <c r="J140" s="665">
        <v>1431.5</v>
      </c>
    </row>
    <row r="141" spans="1:10" ht="11.25" customHeight="1">
      <c r="A141" s="672"/>
      <c r="B141" s="657">
        <v>44255</v>
      </c>
      <c r="C141" s="658">
        <v>7.8872914194880947E-2</v>
      </c>
      <c r="D141" s="659">
        <v>3.7621178328947714E-2</v>
      </c>
      <c r="E141" s="659">
        <v>0.11674114244143441</v>
      </c>
      <c r="F141" s="659">
        <v>0.14279237809341344</v>
      </c>
      <c r="G141" s="660">
        <v>16399.75</v>
      </c>
      <c r="H141" s="660">
        <v>14712.833333333334</v>
      </c>
      <c r="I141" s="660">
        <v>11543.416666666666</v>
      </c>
      <c r="J141" s="661">
        <v>1446.5</v>
      </c>
    </row>
    <row r="142" spans="1:10" ht="11.25" customHeight="1">
      <c r="A142" s="672"/>
      <c r="B142" s="657">
        <v>44286</v>
      </c>
      <c r="C142" s="662">
        <v>8.0097079698118842E-2</v>
      </c>
      <c r="D142" s="663">
        <v>3.9286917148002531E-2</v>
      </c>
      <c r="E142" s="663">
        <v>0.11969180835994303</v>
      </c>
      <c r="F142" s="663">
        <v>0.14153904065151496</v>
      </c>
      <c r="G142" s="664">
        <v>16507.916666666668</v>
      </c>
      <c r="H142" s="664">
        <v>14773.583333333334</v>
      </c>
      <c r="I142" s="664">
        <v>11661.25</v>
      </c>
      <c r="J142" s="665">
        <v>1460.3333333333333</v>
      </c>
    </row>
    <row r="143" spans="1:10" ht="11.25" customHeight="1">
      <c r="A143" s="672"/>
      <c r="B143" s="657">
        <v>44316</v>
      </c>
      <c r="C143" s="658">
        <v>8.062952600598132E-2</v>
      </c>
      <c r="D143" s="659">
        <v>4.070580358130782E-2</v>
      </c>
      <c r="E143" s="659">
        <v>0.11974624135413518</v>
      </c>
      <c r="F143" s="659">
        <v>0.13939242050920517</v>
      </c>
      <c r="G143" s="660">
        <v>16611.416666666668</v>
      </c>
      <c r="H143" s="660">
        <v>14834</v>
      </c>
      <c r="I143" s="660">
        <v>11769.416666666666</v>
      </c>
      <c r="J143" s="661">
        <v>1473.9166666666667</v>
      </c>
    </row>
    <row r="144" spans="1:10" ht="11.25" customHeight="1">
      <c r="A144" s="672"/>
      <c r="B144" s="657">
        <v>44347</v>
      </c>
      <c r="C144" s="662">
        <v>8.123371456690133E-2</v>
      </c>
      <c r="D144" s="663">
        <v>4.2282449338262564E-2</v>
      </c>
      <c r="E144" s="663">
        <v>0.1194667628037538</v>
      </c>
      <c r="F144" s="663">
        <v>0.13762184976978348</v>
      </c>
      <c r="G144" s="664">
        <v>16714.833333333332</v>
      </c>
      <c r="H144" s="664">
        <v>14897.166666666666</v>
      </c>
      <c r="I144" s="664">
        <v>11875.166666666666</v>
      </c>
      <c r="J144" s="665">
        <v>1488.75</v>
      </c>
    </row>
    <row r="145" spans="1:10" ht="11.25" customHeight="1">
      <c r="A145" s="672"/>
      <c r="B145" s="657">
        <v>44377</v>
      </c>
      <c r="C145" s="658">
        <v>8.1138977029233408E-2</v>
      </c>
      <c r="D145" s="659">
        <v>4.4475857741359627E-2</v>
      </c>
      <c r="E145" s="659">
        <v>0.11918873439315557</v>
      </c>
      <c r="F145" s="659">
        <v>0.13746692028921145</v>
      </c>
      <c r="G145" s="660">
        <v>16818.416666666668</v>
      </c>
      <c r="H145" s="660">
        <v>14967.75</v>
      </c>
      <c r="I145" s="660">
        <v>11982.583333333334</v>
      </c>
      <c r="J145" s="661">
        <v>1504.75</v>
      </c>
    </row>
    <row r="146" spans="1:10" ht="11.25" customHeight="1">
      <c r="A146" s="672"/>
      <c r="B146" s="657">
        <v>44408</v>
      </c>
      <c r="C146" s="662">
        <v>8.0949506975907193E-2</v>
      </c>
      <c r="D146" s="663">
        <v>4.6518719774092464E-2</v>
      </c>
      <c r="E146" s="663">
        <v>0.11895366549504517</v>
      </c>
      <c r="F146" s="663">
        <v>0.13809028458354827</v>
      </c>
      <c r="G146" s="664">
        <v>16921</v>
      </c>
      <c r="H146" s="664">
        <v>15040.166666666666</v>
      </c>
      <c r="I146" s="664">
        <v>12090.583333333334</v>
      </c>
      <c r="J146" s="665">
        <v>1521.8333333333333</v>
      </c>
    </row>
    <row r="147" spans="1:10" ht="11.25" customHeight="1">
      <c r="A147" s="672"/>
      <c r="B147" s="657">
        <v>44439</v>
      </c>
      <c r="C147" s="658">
        <v>8.0291511350861974E-2</v>
      </c>
      <c r="D147" s="659">
        <v>4.8824996377815046E-2</v>
      </c>
      <c r="E147" s="659">
        <v>0.11864877571235033</v>
      </c>
      <c r="F147" s="659">
        <v>0.13826980014621934</v>
      </c>
      <c r="G147" s="660">
        <v>17023.833333333332</v>
      </c>
      <c r="H147" s="660">
        <v>15118.25</v>
      </c>
      <c r="I147" s="660">
        <v>12200.25</v>
      </c>
      <c r="J147" s="661">
        <v>1538.5833333333333</v>
      </c>
    </row>
    <row r="148" spans="1:10" ht="11.25" customHeight="1">
      <c r="A148" s="672"/>
      <c r="B148" s="657">
        <v>44469</v>
      </c>
      <c r="C148" s="662">
        <v>7.9915533049749188E-2</v>
      </c>
      <c r="D148" s="663">
        <v>5.1119033505400813E-2</v>
      </c>
      <c r="E148" s="663">
        <v>0.11845226449884504</v>
      </c>
      <c r="F148" s="663">
        <v>0.13827029768458046</v>
      </c>
      <c r="G148" s="664">
        <v>17129.75</v>
      </c>
      <c r="H148" s="664">
        <v>15200.666666666666</v>
      </c>
      <c r="I148" s="664">
        <v>12313.25</v>
      </c>
      <c r="J148" s="665">
        <v>1556.25</v>
      </c>
    </row>
    <row r="149" spans="1:10" ht="11.25" customHeight="1">
      <c r="A149" s="672"/>
      <c r="B149" s="657">
        <v>44500</v>
      </c>
      <c r="C149" s="658">
        <v>7.9343737383807775E-2</v>
      </c>
      <c r="D149" s="659">
        <v>5.3456188375604542E-2</v>
      </c>
      <c r="E149" s="659">
        <v>0.11844371308789113</v>
      </c>
      <c r="F149" s="659">
        <v>0.13775811609714136</v>
      </c>
      <c r="G149" s="660">
        <v>17237.333333333332</v>
      </c>
      <c r="H149" s="660">
        <v>15287</v>
      </c>
      <c r="I149" s="660">
        <v>12428.666666666666</v>
      </c>
      <c r="J149" s="661">
        <v>1574.3333333333333</v>
      </c>
    </row>
    <row r="150" spans="1:10" ht="11.25" customHeight="1">
      <c r="A150" s="672"/>
      <c r="B150" s="657">
        <v>44530</v>
      </c>
      <c r="C150" s="662">
        <v>7.9094990648155561E-2</v>
      </c>
      <c r="D150" s="663">
        <v>5.6457972610627606E-2</v>
      </c>
      <c r="E150" s="663">
        <v>0.11894444043636167</v>
      </c>
      <c r="F150" s="663">
        <v>0.13653103030694994</v>
      </c>
      <c r="G150" s="664">
        <v>17348.75</v>
      </c>
      <c r="H150" s="664">
        <v>15381.25</v>
      </c>
      <c r="I150" s="664">
        <v>12549.583333333334</v>
      </c>
      <c r="J150" s="665">
        <v>1592.0833333333333</v>
      </c>
    </row>
    <row r="151" spans="1:10" ht="11.25" customHeight="1">
      <c r="A151" s="672"/>
      <c r="B151" s="657">
        <v>44561</v>
      </c>
      <c r="C151" s="658">
        <v>7.9079629564341378E-2</v>
      </c>
      <c r="D151" s="659">
        <v>6.0041329073698656E-2</v>
      </c>
      <c r="E151" s="659">
        <v>0.11944326637476767</v>
      </c>
      <c r="F151" s="659">
        <v>0.13778203450914991</v>
      </c>
      <c r="G151" s="660">
        <v>17464.083333333332</v>
      </c>
      <c r="H151" s="660">
        <v>15483.666666666666</v>
      </c>
      <c r="I151" s="660">
        <v>12674.916666666666</v>
      </c>
      <c r="J151" s="661">
        <v>1611.3333333333333</v>
      </c>
    </row>
    <row r="152" spans="1:10" ht="11.25" customHeight="1">
      <c r="A152" s="672"/>
      <c r="B152" s="657">
        <v>44592</v>
      </c>
      <c r="C152" s="662">
        <v>7.811259215369537E-2</v>
      </c>
      <c r="D152" s="663">
        <v>6.329908727107543E-2</v>
      </c>
      <c r="E152" s="663">
        <v>0.11988009781586777</v>
      </c>
      <c r="F152" s="663">
        <v>0.13969041480315375</v>
      </c>
      <c r="G152" s="664">
        <v>17565.666666666668</v>
      </c>
      <c r="H152" s="664">
        <v>15588.5</v>
      </c>
      <c r="I152" s="664">
        <v>12801.333333333334</v>
      </c>
      <c r="J152" s="665">
        <v>1632</v>
      </c>
    </row>
    <row r="153" spans="1:10" ht="11.25" customHeight="1">
      <c r="A153" s="672"/>
      <c r="B153" s="657">
        <v>44620</v>
      </c>
      <c r="C153" s="658">
        <v>7.7221385405964613E-2</v>
      </c>
      <c r="D153" s="659">
        <v>6.67128918984327E-2</v>
      </c>
      <c r="E153" s="659">
        <v>0.11993634930183904</v>
      </c>
      <c r="F153" s="659">
        <v>0.14308468167837429</v>
      </c>
      <c r="G153" s="660">
        <v>17665.333333333332</v>
      </c>
      <c r="H153" s="660">
        <v>15696.583333333334</v>
      </c>
      <c r="I153" s="660">
        <v>12928.5</v>
      </c>
      <c r="J153" s="661">
        <v>1654.1666666666667</v>
      </c>
    </row>
    <row r="154" spans="1:10" ht="11.25" customHeight="1">
      <c r="A154" s="672"/>
      <c r="B154" s="657">
        <v>44651</v>
      </c>
      <c r="C154" s="662">
        <v>7.660831006499863E-2</v>
      </c>
      <c r="D154" s="663">
        <v>6.9978785804323665E-2</v>
      </c>
      <c r="E154" s="663">
        <v>0.11964576079621662</v>
      </c>
      <c r="F154" s="663">
        <v>0.1477099339542908</v>
      </c>
      <c r="G154" s="664">
        <v>17771.833333333332</v>
      </c>
      <c r="H154" s="664">
        <v>15810.166666666666</v>
      </c>
      <c r="I154" s="664">
        <v>13058.083333333334</v>
      </c>
      <c r="J154" s="665">
        <v>1676.75</v>
      </c>
    </row>
    <row r="155" spans="1:10" ht="11.25" customHeight="1">
      <c r="A155" s="672"/>
      <c r="B155" s="657">
        <v>44681</v>
      </c>
      <c r="C155" s="658">
        <v>7.6644451271778477E-2</v>
      </c>
      <c r="D155" s="659">
        <v>7.3653544463863338E-2</v>
      </c>
      <c r="E155" s="659">
        <v>0.12008795184728797</v>
      </c>
      <c r="F155" s="659">
        <v>0.15268919840834461</v>
      </c>
      <c r="G155" s="660">
        <v>17884</v>
      </c>
      <c r="H155" s="660">
        <v>15929.75</v>
      </c>
      <c r="I155" s="660">
        <v>13184.333333333334</v>
      </c>
      <c r="J155" s="661">
        <v>1699.6666666666667</v>
      </c>
    </row>
    <row r="156" spans="1:10" ht="11.25" customHeight="1">
      <c r="A156" s="672"/>
      <c r="B156" s="657">
        <v>44712</v>
      </c>
      <c r="C156" s="662">
        <v>7.6654164795275856E-2</v>
      </c>
      <c r="D156" s="663">
        <v>7.7523757004419422E-2</v>
      </c>
      <c r="E156" s="663">
        <v>0.12118527030155042</v>
      </c>
      <c r="F156" s="663">
        <v>0.15597915010818239</v>
      </c>
      <c r="G156" s="664">
        <v>17995.583333333332</v>
      </c>
      <c r="H156" s="664">
        <v>16055.5</v>
      </c>
      <c r="I156" s="664">
        <v>13315.75</v>
      </c>
      <c r="J156" s="665">
        <v>1721.5833333333333</v>
      </c>
    </row>
    <row r="157" spans="1:10" ht="11.25" customHeight="1">
      <c r="A157" s="672"/>
      <c r="B157" s="657">
        <v>44742</v>
      </c>
      <c r="C157" s="658">
        <v>7.6660627484201146E-2</v>
      </c>
      <c r="D157" s="659">
        <v>8.0607250338621414E-2</v>
      </c>
      <c r="E157" s="659">
        <v>0.1222376396396299</v>
      </c>
      <c r="F157" s="659">
        <v>0.15784448238291546</v>
      </c>
      <c r="G157" s="660">
        <v>18107.25</v>
      </c>
      <c r="H157" s="660">
        <v>16177.75</v>
      </c>
      <c r="I157" s="660">
        <v>13448.666666666666</v>
      </c>
      <c r="J157" s="661">
        <v>1742.75</v>
      </c>
    </row>
    <row r="158" spans="1:10" ht="11.25" customHeight="1">
      <c r="A158" s="672"/>
      <c r="B158" s="657">
        <v>44773</v>
      </c>
      <c r="C158" s="662">
        <v>7.6897443108238664E-2</v>
      </c>
      <c r="D158" s="663">
        <v>8.3589380243257905E-2</v>
      </c>
      <c r="E158" s="663">
        <v>0.1231154941936707</v>
      </c>
      <c r="F158" s="663">
        <v>0.15853384164571113</v>
      </c>
      <c r="G158" s="664">
        <v>18221.75</v>
      </c>
      <c r="H158" s="664">
        <v>16300.583333333334</v>
      </c>
      <c r="I158" s="664">
        <v>13580.083333333334</v>
      </c>
      <c r="J158" s="665">
        <v>1763.4166666666667</v>
      </c>
    </row>
    <row r="159" spans="1:10" ht="11.25" customHeight="1">
      <c r="A159" s="672"/>
      <c r="B159" s="657">
        <v>44804</v>
      </c>
      <c r="C159" s="658">
        <v>7.6877396460761582E-2</v>
      </c>
      <c r="D159" s="659">
        <v>8.6467736066260917E-2</v>
      </c>
      <c r="E159" s="659">
        <v>0.12376274239198219</v>
      </c>
      <c r="F159" s="659">
        <v>0.15995300628162876</v>
      </c>
      <c r="G159" s="660">
        <v>18332</v>
      </c>
      <c r="H159" s="660">
        <v>16428.416666666668</v>
      </c>
      <c r="I159" s="660">
        <v>13710.583333333334</v>
      </c>
      <c r="J159" s="661">
        <v>1784.8333333333333</v>
      </c>
    </row>
    <row r="160" spans="1:10" ht="11.25" customHeight="1">
      <c r="A160" s="672"/>
      <c r="B160" s="657">
        <v>44834</v>
      </c>
      <c r="C160" s="662">
        <v>7.6582420516345451E-2</v>
      </c>
      <c r="D160" s="663">
        <v>8.9148071491318148E-2</v>
      </c>
      <c r="E160" s="663">
        <v>0.12405551999618404</v>
      </c>
      <c r="F160" s="663">
        <v>0.1606070670871004</v>
      </c>
      <c r="G160" s="664">
        <v>18440.916666666668</v>
      </c>
      <c r="H160" s="664">
        <v>16558.333333333332</v>
      </c>
      <c r="I160" s="664">
        <v>13840.583333333334</v>
      </c>
      <c r="J160" s="665">
        <v>1806.1666666666667</v>
      </c>
    </row>
    <row r="161" spans="1:11" ht="11.25" customHeight="1">
      <c r="A161" s="672"/>
      <c r="B161" s="657">
        <v>44865</v>
      </c>
      <c r="C161" s="658">
        <v>7.5987064011324726E-2</v>
      </c>
      <c r="D161" s="659">
        <v>9.1518738882917963E-2</v>
      </c>
      <c r="E161" s="659">
        <v>0.12409126850172525</v>
      </c>
      <c r="F161" s="659">
        <v>0.16070826931744109</v>
      </c>
      <c r="G161" s="660">
        <v>18546.333333333332</v>
      </c>
      <c r="H161" s="660">
        <v>16688.083333333332</v>
      </c>
      <c r="I161" s="660">
        <v>13970.166666666666</v>
      </c>
      <c r="J161" s="661">
        <v>1827.0833333333333</v>
      </c>
    </row>
    <row r="162" spans="1:11" ht="11.25" customHeight="1">
      <c r="A162" s="672"/>
      <c r="B162" s="657">
        <v>44895</v>
      </c>
      <c r="C162" s="662">
        <v>7.4847613979245289E-2</v>
      </c>
      <c r="D162" s="663">
        <v>9.3519416233224129E-2</v>
      </c>
      <c r="E162" s="663">
        <v>0.12349046937527348</v>
      </c>
      <c r="F162" s="663">
        <v>0.1616169605714147</v>
      </c>
      <c r="G162" s="664">
        <v>18646.416666666668</v>
      </c>
      <c r="H162" s="664">
        <v>16821.25</v>
      </c>
      <c r="I162" s="664">
        <v>14098.166666666666</v>
      </c>
      <c r="J162" s="665">
        <v>1848.9166666666667</v>
      </c>
    </row>
    <row r="163" spans="1:11" ht="11.25" customHeight="1">
      <c r="A163" s="672"/>
      <c r="B163" s="657">
        <v>44926</v>
      </c>
      <c r="C163" s="658">
        <v>7.299014402712517E-2</v>
      </c>
      <c r="D163" s="659">
        <v>9.4571018354299388E-2</v>
      </c>
      <c r="E163" s="659">
        <v>0.12212359355212515</v>
      </c>
      <c r="F163" s="659">
        <v>0.16191457124153424</v>
      </c>
      <c r="G163" s="660">
        <v>18738</v>
      </c>
      <c r="H163" s="660">
        <v>16949</v>
      </c>
      <c r="I163" s="660">
        <v>14221.333333333334</v>
      </c>
      <c r="J163" s="661">
        <v>1871.6666666666667</v>
      </c>
    </row>
    <row r="164" spans="1:11" ht="11.25" customHeight="1">
      <c r="A164" s="672"/>
      <c r="B164" s="657">
        <v>44957</v>
      </c>
      <c r="C164" s="662">
        <v>7.1689965827782573E-2</v>
      </c>
      <c r="D164" s="663">
        <v>9.5330269907377321E-2</v>
      </c>
      <c r="E164" s="663">
        <v>0.12063470680461691</v>
      </c>
      <c r="F164" s="663">
        <v>0.16078195486805691</v>
      </c>
      <c r="G164" s="664">
        <v>18823</v>
      </c>
      <c r="H164" s="664">
        <v>17075</v>
      </c>
      <c r="I164" s="664">
        <v>14343.583333333334</v>
      </c>
      <c r="J164" s="665">
        <v>1893.75</v>
      </c>
    </row>
    <row r="165" spans="1:11" ht="11.25" customHeight="1">
      <c r="A165" s="672"/>
      <c r="B165" s="657">
        <v>44985</v>
      </c>
      <c r="C165" s="658">
        <v>7.0525634849346666E-2</v>
      </c>
      <c r="D165" s="659">
        <v>9.555839009676953E-2</v>
      </c>
      <c r="E165" s="659">
        <v>0.11891377176938291</v>
      </c>
      <c r="F165" s="659">
        <v>0.15822523848108547</v>
      </c>
      <c r="G165" s="660">
        <v>18908.333333333332</v>
      </c>
      <c r="H165" s="660">
        <v>17196.083333333332</v>
      </c>
      <c r="I165" s="660">
        <v>14463.25</v>
      </c>
      <c r="J165" s="661">
        <v>1915.25</v>
      </c>
    </row>
    <row r="166" spans="1:11" ht="11.25" customHeight="1">
      <c r="A166" s="672"/>
      <c r="B166" s="657">
        <v>45016</v>
      </c>
      <c r="C166" s="662">
        <v>6.8373184865708314E-2</v>
      </c>
      <c r="D166" s="663">
        <v>9.5252893782635073E-2</v>
      </c>
      <c r="E166" s="663">
        <v>0.11665790060009464</v>
      </c>
      <c r="F166" s="663">
        <v>0.15557901316439679</v>
      </c>
      <c r="G166" s="664">
        <v>18983.083333333332</v>
      </c>
      <c r="H166" s="664">
        <v>17314.75</v>
      </c>
      <c r="I166" s="664">
        <v>14578</v>
      </c>
      <c r="J166" s="665">
        <v>1937.0833333333333</v>
      </c>
    </row>
    <row r="167" spans="1:11" ht="11.25" customHeight="1">
      <c r="B167" s="657">
        <v>45046</v>
      </c>
      <c r="C167" s="658">
        <v>6.5531388180130032E-2</v>
      </c>
      <c r="D167" s="659">
        <v>9.4222264299640215E-2</v>
      </c>
      <c r="E167" s="659">
        <v>0.11451762480114193</v>
      </c>
      <c r="F167" s="659">
        <v>0.15268131550891093</v>
      </c>
      <c r="G167" s="660">
        <v>19051.25</v>
      </c>
      <c r="H167" s="660">
        <v>17428.333333333332</v>
      </c>
      <c r="I167" s="660">
        <v>14689.666666666666</v>
      </c>
      <c r="J167" s="661">
        <v>1958.75</v>
      </c>
    </row>
    <row r="168" spans="1:11" ht="11.25" customHeight="1">
      <c r="B168" s="657">
        <v>45077</v>
      </c>
      <c r="C168" s="662">
        <v>6.2874918434792926E-2</v>
      </c>
      <c r="D168" s="663">
        <v>9.2614892400915041E-2</v>
      </c>
      <c r="E168" s="663">
        <v>0.11181747524422335</v>
      </c>
      <c r="F168" s="663">
        <v>0.15115609144312245</v>
      </c>
      <c r="G168" s="664">
        <v>19122</v>
      </c>
      <c r="H168" s="664">
        <v>17539.416666666668</v>
      </c>
      <c r="I168" s="664">
        <v>14799.5</v>
      </c>
      <c r="J168" s="665">
        <v>1981.5</v>
      </c>
    </row>
    <row r="169" spans="1:11" ht="11.25" customHeight="1">
      <c r="B169" s="666">
        <v>45107</v>
      </c>
      <c r="C169" s="658">
        <v>6.0187493464883501E-2</v>
      </c>
      <c r="D169" s="659">
        <v>9.1339657581017808E-2</v>
      </c>
      <c r="E169" s="659">
        <v>0.10902934855746001</v>
      </c>
      <c r="F169" s="659">
        <v>0.15078334597238399</v>
      </c>
      <c r="G169" s="660">
        <v>19191.916666666668</v>
      </c>
      <c r="H169" s="660">
        <v>17651.75</v>
      </c>
      <c r="I169" s="660">
        <v>14909.5</v>
      </c>
      <c r="J169" s="661">
        <v>2005.3333333333333</v>
      </c>
    </row>
    <row r="170" spans="1:11" ht="11.25" customHeight="1">
      <c r="B170" s="657">
        <v>45138</v>
      </c>
      <c r="C170" s="662">
        <v>5.7372346655986284E-2</v>
      </c>
      <c r="D170" s="663">
        <v>9.0372494295384562E-2</v>
      </c>
      <c r="E170" s="663">
        <v>0.10657481287837152</v>
      </c>
      <c r="F170" s="663">
        <v>0.15048222346976894</v>
      </c>
      <c r="G170" s="664">
        <v>19262.416666666668</v>
      </c>
      <c r="H170" s="664">
        <v>17769.916666666668</v>
      </c>
      <c r="I170" s="664">
        <v>15022.083333333334</v>
      </c>
      <c r="J170" s="665">
        <v>2028.5833333333333</v>
      </c>
    </row>
    <row r="171" spans="1:11" ht="11.25" customHeight="1">
      <c r="B171" s="657">
        <v>45169</v>
      </c>
      <c r="C171" s="658">
        <v>5.4855135374440998E-2</v>
      </c>
      <c r="D171" s="659">
        <v>8.885793963914361E-2</v>
      </c>
      <c r="E171" s="659">
        <v>0.10418630352698503</v>
      </c>
      <c r="F171" s="659">
        <v>0.14941917599109725</v>
      </c>
      <c r="G171" s="660">
        <v>19333.416666666668</v>
      </c>
      <c r="H171" s="660">
        <v>17884.5</v>
      </c>
      <c r="I171" s="660">
        <v>15134.083333333334</v>
      </c>
      <c r="J171" s="661">
        <v>2051.3333333333335</v>
      </c>
    </row>
    <row r="172" spans="1:11" ht="11.25" customHeight="1">
      <c r="B172" s="657">
        <v>45199</v>
      </c>
      <c r="C172" s="662">
        <v>5.2203573556042902E-2</v>
      </c>
      <c r="D172" s="663">
        <v>8.717087274176101E-2</v>
      </c>
      <c r="E172" s="663">
        <v>0.10166206937448423</v>
      </c>
      <c r="F172" s="663">
        <v>0.148319012839919</v>
      </c>
      <c r="G172" s="664">
        <v>19400.083333333332</v>
      </c>
      <c r="H172" s="664">
        <v>17998.333333333332</v>
      </c>
      <c r="I172" s="664">
        <v>15243.083333333334</v>
      </c>
      <c r="J172" s="665">
        <v>2073.8333333333335</v>
      </c>
    </row>
    <row r="173" spans="1:11" ht="11.25" customHeight="1">
      <c r="B173" s="657">
        <v>45230</v>
      </c>
      <c r="C173" s="658">
        <v>4.9626967772524046E-2</v>
      </c>
      <c r="D173" s="659">
        <v>8.5538967677198652E-2</v>
      </c>
      <c r="E173" s="659">
        <v>9.9344579605262676E-2</v>
      </c>
      <c r="F173" s="659">
        <v>0.1472781334686469</v>
      </c>
      <c r="G173" s="660">
        <v>19463.916666666668</v>
      </c>
      <c r="H173" s="660">
        <v>18112.666666666668</v>
      </c>
      <c r="I173" s="660">
        <v>15354.25</v>
      </c>
      <c r="J173" s="661">
        <v>2095.8333333333335</v>
      </c>
    </row>
    <row r="174" spans="1:11" ht="11.25" customHeight="1">
      <c r="B174" s="657">
        <v>45260</v>
      </c>
      <c r="C174" s="662">
        <v>4.7625542202700065E-2</v>
      </c>
      <c r="D174" s="663">
        <v>8.3609851776396349E-2</v>
      </c>
      <c r="E174" s="663">
        <v>9.7283968601888648E-2</v>
      </c>
      <c r="F174" s="663">
        <v>0.14506408455502273</v>
      </c>
      <c r="G174" s="664">
        <v>19532.583333333332</v>
      </c>
      <c r="H174" s="664">
        <v>18225.666666666668</v>
      </c>
      <c r="I174" s="664">
        <v>15466.916666666666</v>
      </c>
      <c r="J174" s="665">
        <v>2116.6666666666665</v>
      </c>
    </row>
    <row r="175" spans="1:11" ht="11.25" customHeight="1">
      <c r="B175" s="657">
        <v>45291</v>
      </c>
      <c r="C175" s="658">
        <v>4.6212894010403571E-2</v>
      </c>
      <c r="D175" s="659">
        <v>8.2114254260965136E-2</v>
      </c>
      <c r="E175" s="659">
        <v>9.5763610776315136E-2</v>
      </c>
      <c r="F175" s="659">
        <v>0.14195347457583898</v>
      </c>
      <c r="G175" s="660">
        <v>19602.833333333332</v>
      </c>
      <c r="H175" s="660">
        <v>18339.5</v>
      </c>
      <c r="I175" s="660">
        <v>15581.333333333334</v>
      </c>
      <c r="J175" s="661">
        <v>2136.8333333333335</v>
      </c>
      <c r="K175" s="673"/>
    </row>
    <row r="176" spans="1:11" ht="11.25" customHeight="1">
      <c r="B176" s="657">
        <v>45322</v>
      </c>
      <c r="C176" s="662">
        <v>4.5235877799548276E-2</v>
      </c>
      <c r="D176" s="663">
        <v>8.0952330170766251E-2</v>
      </c>
      <c r="E176" s="663">
        <v>9.4039806221854885E-2</v>
      </c>
      <c r="F176" s="663">
        <v>0.13964056974866407</v>
      </c>
      <c r="G176" s="664">
        <v>19673.666666666668</v>
      </c>
      <c r="H176" s="664">
        <v>18456.25</v>
      </c>
      <c r="I176" s="664">
        <v>15691</v>
      </c>
      <c r="J176" s="665">
        <v>2157.5833333333335</v>
      </c>
      <c r="K176" s="673"/>
    </row>
    <row r="177" spans="2:11" ht="11.25" customHeight="1">
      <c r="B177" s="657">
        <v>45351</v>
      </c>
      <c r="C177" s="658">
        <v>4.4255473792552312E-2</v>
      </c>
      <c r="D177" s="659">
        <v>8.0364940187629852E-2</v>
      </c>
      <c r="E177" s="659">
        <v>9.2454899171569141E-2</v>
      </c>
      <c r="F177" s="659">
        <v>0.13778789265088895</v>
      </c>
      <c r="G177" s="660">
        <v>19744.833333333332</v>
      </c>
      <c r="H177" s="660">
        <v>18577.5</v>
      </c>
      <c r="I177" s="660">
        <v>15799.333333333334</v>
      </c>
      <c r="J177" s="661">
        <v>2178.4166666666665</v>
      </c>
    </row>
    <row r="178" spans="2:11" ht="11.25" customHeight="1">
      <c r="B178" s="657">
        <v>45382</v>
      </c>
      <c r="C178" s="662">
        <v>4.4110456805984466E-2</v>
      </c>
      <c r="D178" s="663">
        <v>7.982366155848912E-2</v>
      </c>
      <c r="E178" s="663">
        <v>9.1163021965164667E-2</v>
      </c>
      <c r="F178" s="663">
        <v>0.13600075771851172</v>
      </c>
      <c r="G178" s="664">
        <v>19820.416666666668</v>
      </c>
      <c r="H178" s="664">
        <v>18696.583333333332</v>
      </c>
      <c r="I178" s="664">
        <v>15905.833333333334</v>
      </c>
      <c r="J178" s="665">
        <v>2199.75</v>
      </c>
    </row>
    <row r="179" spans="2:11" ht="11.25" customHeight="1">
      <c r="B179" s="657">
        <v>45412</v>
      </c>
      <c r="C179" s="658">
        <v>4.4243557984148939E-2</v>
      </c>
      <c r="D179" s="659">
        <v>8.0122654341435062E-2</v>
      </c>
      <c r="E179" s="659">
        <v>9.042648704159173E-2</v>
      </c>
      <c r="F179" s="659">
        <v>0.13440825808891113</v>
      </c>
      <c r="G179" s="660">
        <v>19894.166666666668</v>
      </c>
      <c r="H179" s="660">
        <v>18824.833333333332</v>
      </c>
      <c r="I179" s="660">
        <v>16016.916666666666</v>
      </c>
      <c r="J179" s="661">
        <v>2221.1666666666665</v>
      </c>
      <c r="K179" s="673"/>
    </row>
    <row r="180" spans="2:11" ht="11.25" customHeight="1">
      <c r="B180" s="657">
        <v>45443</v>
      </c>
      <c r="C180" s="662">
        <v>4.4018040521411374E-2</v>
      </c>
      <c r="D180" s="663">
        <v>8.0519162494257765E-2</v>
      </c>
      <c r="E180" s="663">
        <v>8.9778150366727719E-2</v>
      </c>
      <c r="F180" s="663">
        <v>0.13199064557908724</v>
      </c>
      <c r="G180" s="664">
        <v>19963.75</v>
      </c>
      <c r="H180" s="664">
        <v>18951.916666666668</v>
      </c>
      <c r="I180" s="664">
        <v>16127</v>
      </c>
      <c r="J180" s="665">
        <v>2242.1666666666665</v>
      </c>
    </row>
    <row r="181" spans="2:11" ht="11.25" customHeight="1">
      <c r="B181" s="657">
        <v>45473</v>
      </c>
      <c r="C181" s="658">
        <v>4.3500498988938853E-2</v>
      </c>
      <c r="D181" s="659">
        <v>8.1083068436443084E-2</v>
      </c>
      <c r="E181" s="659">
        <v>8.918668712351617E-2</v>
      </c>
      <c r="F181" s="659">
        <v>0.12918452387948429</v>
      </c>
      <c r="G181" s="660">
        <v>20026.666666666668</v>
      </c>
      <c r="H181" s="660">
        <v>19083.5</v>
      </c>
      <c r="I181" s="660">
        <v>16238</v>
      </c>
      <c r="J181" s="661">
        <v>2263.6666666666665</v>
      </c>
    </row>
    <row r="182" spans="2:11" ht="11.25" customHeight="1">
      <c r="B182" s="657">
        <v>45504</v>
      </c>
      <c r="C182" s="662">
        <v>4.278897738020123E-2</v>
      </c>
      <c r="D182" s="663">
        <v>8.1274969098730207E-2</v>
      </c>
      <c r="E182" s="663">
        <v>8.8289415922781847E-2</v>
      </c>
      <c r="F182" s="663">
        <v>0.12719329919416048</v>
      </c>
      <c r="G182" s="664">
        <v>20086.333333333332</v>
      </c>
      <c r="H182" s="664">
        <v>19215.083333333332</v>
      </c>
      <c r="I182" s="664">
        <v>16347.166666666666</v>
      </c>
      <c r="J182" s="665">
        <v>2286.0833333333335</v>
      </c>
    </row>
    <row r="183" spans="2:11" ht="11.25" customHeight="1">
      <c r="B183" s="657">
        <v>45535</v>
      </c>
      <c r="C183" s="658">
        <v>4.1791045973696872E-2</v>
      </c>
      <c r="D183" s="659">
        <v>8.1619514279460181E-2</v>
      </c>
      <c r="E183" s="659">
        <v>8.725584161578559E-2</v>
      </c>
      <c r="F183" s="659">
        <v>0.12633976767568172</v>
      </c>
      <c r="G183" s="660">
        <v>20140.833333333332</v>
      </c>
      <c r="H183" s="660">
        <v>19345.25</v>
      </c>
      <c r="I183" s="660">
        <v>16453.333333333332</v>
      </c>
      <c r="J183" s="661">
        <v>2310.25</v>
      </c>
    </row>
    <row r="184" spans="2:11" ht="11.25" customHeight="1">
      <c r="B184" s="657">
        <v>45565</v>
      </c>
      <c r="C184" s="662">
        <v>4.1231646179024417E-2</v>
      </c>
      <c r="D184" s="663">
        <v>8.1918135935440284E-2</v>
      </c>
      <c r="E184" s="663">
        <v>8.6535362821029096E-2</v>
      </c>
      <c r="F184" s="663">
        <v>0.12542888280942219</v>
      </c>
      <c r="G184" s="664">
        <v>20199.25</v>
      </c>
      <c r="H184" s="664">
        <v>19473.666666666668</v>
      </c>
      <c r="I184" s="664">
        <v>16560.75</v>
      </c>
      <c r="J184" s="665">
        <v>2333.9166666666665</v>
      </c>
    </row>
    <row r="185" spans="2:11" ht="11.25" customHeight="1">
      <c r="B185" s="657">
        <v>45596</v>
      </c>
      <c r="C185" s="658">
        <v>4.0832947983962253E-2</v>
      </c>
      <c r="D185" s="659">
        <v>8.2285017125470775E-2</v>
      </c>
      <c r="E185" s="659">
        <v>8.5611071398888183E-2</v>
      </c>
      <c r="F185" s="659">
        <v>0.12501755104531972</v>
      </c>
      <c r="G185" s="660">
        <v>20257.75</v>
      </c>
      <c r="H185" s="660">
        <v>19603.916666666668</v>
      </c>
      <c r="I185" s="660">
        <v>16667.333333333332</v>
      </c>
      <c r="J185" s="661">
        <v>2358</v>
      </c>
    </row>
    <row r="186" spans="2:11" ht="11.25" customHeight="1">
      <c r="B186" s="657">
        <v>45626</v>
      </c>
      <c r="C186" s="662">
        <v>3.992089522380856E-2</v>
      </c>
      <c r="D186" s="663">
        <v>8.2464601232589016E-2</v>
      </c>
      <c r="E186" s="663">
        <v>8.4388434793237418E-2</v>
      </c>
      <c r="F186" s="663">
        <v>0.12558986063987251</v>
      </c>
      <c r="G186" s="664">
        <v>20311.25</v>
      </c>
      <c r="H186" s="664">
        <v>19729.083333333332</v>
      </c>
      <c r="I186" s="664">
        <v>16770.75</v>
      </c>
      <c r="J186" s="665">
        <v>2382.75</v>
      </c>
    </row>
    <row r="187" spans="2:11" ht="11.25" customHeight="1">
      <c r="B187" s="657">
        <v>45657</v>
      </c>
      <c r="C187" s="658">
        <v>3.886919947164974E-2</v>
      </c>
      <c r="D187" s="659">
        <v>8.2784325260843519E-2</v>
      </c>
      <c r="E187" s="659">
        <v>8.3037324285378036E-2</v>
      </c>
      <c r="F187" s="659">
        <v>0.12654481444494661</v>
      </c>
      <c r="G187" s="660">
        <v>20363.666666666668</v>
      </c>
      <c r="H187" s="660">
        <v>19857.833333333332</v>
      </c>
      <c r="I187" s="660">
        <v>16874</v>
      </c>
      <c r="J187" s="661">
        <v>2407.5</v>
      </c>
    </row>
    <row r="188" spans="2:11" ht="11.25" customHeight="1">
      <c r="B188" s="657">
        <v>45688</v>
      </c>
      <c r="C188" s="662">
        <v>3.6742422809570685E-2</v>
      </c>
      <c r="D188" s="663">
        <v>8.2015690945851649E-2</v>
      </c>
      <c r="E188" s="663">
        <v>8.1706082580756914E-2</v>
      </c>
      <c r="F188" s="663">
        <v>0.12684945999476302</v>
      </c>
      <c r="G188" s="664">
        <v>20394.666666666668</v>
      </c>
      <c r="H188" s="664">
        <v>19968.833333333332</v>
      </c>
      <c r="I188" s="664">
        <v>16971.583333333332</v>
      </c>
      <c r="J188" s="665">
        <v>2431.5</v>
      </c>
    </row>
    <row r="189" spans="2:11" ht="11.25" customHeight="1">
      <c r="B189" s="657">
        <v>45716</v>
      </c>
      <c r="C189" s="658">
        <v>3.4554288478438076E-2</v>
      </c>
      <c r="D189" s="659">
        <v>8.1072624541990837E-2</v>
      </c>
      <c r="E189" s="659">
        <v>8.0577479093146442E-2</v>
      </c>
      <c r="F189" s="659">
        <v>0.12740851185422589</v>
      </c>
      <c r="G189" s="660">
        <v>20424.833333333332</v>
      </c>
      <c r="H189" s="660">
        <v>20081.666666666668</v>
      </c>
      <c r="I189" s="660">
        <v>17070.75</v>
      </c>
      <c r="J189" s="661">
        <v>2456.1666666666665</v>
      </c>
    </row>
    <row r="190" spans="2:11" ht="11.25" customHeight="1">
      <c r="B190" s="657">
        <v>45747</v>
      </c>
      <c r="C190" s="662">
        <v>3.1834626324320249E-2</v>
      </c>
      <c r="D190" s="663">
        <v>8.0501946197106322E-2</v>
      </c>
      <c r="E190" s="663">
        <v>7.9520320856796292E-2</v>
      </c>
      <c r="F190" s="663">
        <v>0.12763110856432194</v>
      </c>
      <c r="G190" s="664">
        <v>20448.916666666668</v>
      </c>
      <c r="H190" s="664">
        <v>20199.083333333332</v>
      </c>
      <c r="I190" s="664">
        <v>17168.75</v>
      </c>
      <c r="J190" s="665">
        <v>2480.6666666666665</v>
      </c>
    </row>
    <row r="191" spans="2:11" ht="11.25" customHeight="1">
      <c r="B191" s="657">
        <v>45777</v>
      </c>
      <c r="C191" s="658">
        <v>2.8848416227553613E-2</v>
      </c>
      <c r="D191" s="659">
        <v>7.922766162730531E-2</v>
      </c>
      <c r="E191" s="659">
        <v>7.7849302233696169E-2</v>
      </c>
      <c r="F191" s="659">
        <v>0.12796478303014722</v>
      </c>
      <c r="G191" s="660">
        <v>20465.5</v>
      </c>
      <c r="H191" s="660">
        <v>20313.25</v>
      </c>
      <c r="I191" s="660">
        <v>17261.666666666668</v>
      </c>
      <c r="J191" s="661">
        <v>2505.5</v>
      </c>
    </row>
    <row r="192" spans="2:11" ht="11.25" customHeight="1">
      <c r="B192" s="657">
        <v>45808</v>
      </c>
      <c r="C192" s="662">
        <v>2.5702016169455649E-2</v>
      </c>
      <c r="D192" s="663">
        <v>7.8071958075375161E-2</v>
      </c>
      <c r="E192" s="663">
        <v>7.6336867126696448E-2</v>
      </c>
      <c r="F192" s="663">
        <v>0.12852770811103009</v>
      </c>
      <c r="G192" s="664">
        <v>20474.166666666668</v>
      </c>
      <c r="H192" s="664">
        <v>20428.25</v>
      </c>
      <c r="I192" s="664">
        <v>17355.833333333332</v>
      </c>
      <c r="J192" s="665">
        <v>2530.3333333333335</v>
      </c>
    </row>
    <row r="193" spans="2:10" ht="11.25" customHeight="1">
      <c r="B193" s="657">
        <v>45838</v>
      </c>
      <c r="C193" s="667">
        <v>2.2614952507029145E-2</v>
      </c>
      <c r="D193" s="668">
        <v>7.6517621753925902E-2</v>
      </c>
      <c r="E193" s="668">
        <v>7.4555115232923061E-2</v>
      </c>
      <c r="F193" s="668">
        <v>0.12842036669126652</v>
      </c>
      <c r="G193" s="669">
        <v>20476.75</v>
      </c>
      <c r="H193" s="669">
        <v>20540.416666666668</v>
      </c>
      <c r="I193" s="669">
        <v>17446.25</v>
      </c>
      <c r="J193" s="670">
        <v>2554.1666666666665</v>
      </c>
    </row>
  </sheetData>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E9009-AC38-47B6-9EB6-8EDC655E3D27}">
  <sheetPr>
    <tabColor theme="4"/>
  </sheetPr>
  <dimension ref="B6:H5119"/>
  <sheetViews>
    <sheetView showGridLines="0" zoomScaleNormal="100" workbookViewId="0">
      <selection activeCell="C7" sqref="C7"/>
    </sheetView>
  </sheetViews>
  <sheetFormatPr defaultColWidth="11.77734375" defaultRowHeight="11.5" customHeight="1"/>
  <cols>
    <col min="1" max="1" width="4.109375" style="480" customWidth="1"/>
    <col min="2" max="2" width="10.109375" style="480" bestFit="1" customWidth="1"/>
    <col min="3" max="3" width="43.88671875" style="480" bestFit="1" customWidth="1"/>
    <col min="4" max="5" width="30.77734375" style="480" bestFit="1" customWidth="1"/>
    <col min="6" max="7" width="24.109375" style="480" bestFit="1" customWidth="1"/>
    <col min="8" max="8" width="32.88671875" style="480" bestFit="1" customWidth="1"/>
    <col min="9" max="16384" width="11.77734375" style="480"/>
  </cols>
  <sheetData>
    <row r="6" spans="2:8" ht="11.5" customHeight="1">
      <c r="B6" s="693"/>
      <c r="C6" s="693" t="s">
        <v>603</v>
      </c>
    </row>
    <row r="7" spans="2:8" s="694" customFormat="1" ht="26.25" customHeight="1">
      <c r="C7" s="676" t="s">
        <v>290</v>
      </c>
      <c r="D7" s="677" t="s">
        <v>291</v>
      </c>
      <c r="E7" s="677" t="s">
        <v>292</v>
      </c>
      <c r="F7" s="677" t="s">
        <v>293</v>
      </c>
      <c r="G7" s="677" t="s">
        <v>294</v>
      </c>
      <c r="H7" s="678" t="s">
        <v>295</v>
      </c>
    </row>
    <row r="8" spans="2:8" ht="12" customHeight="1">
      <c r="B8" s="679">
        <v>40724</v>
      </c>
      <c r="C8" s="680">
        <v>9.2539201673738294</v>
      </c>
      <c r="D8" s="681">
        <v>7.7453762821009748</v>
      </c>
      <c r="E8" s="681"/>
      <c r="F8" s="681"/>
      <c r="G8" s="681"/>
      <c r="H8" s="682"/>
    </row>
    <row r="9" spans="2:8" ht="11.5" customHeight="1">
      <c r="B9" s="683">
        <v>40725</v>
      </c>
      <c r="C9" s="684">
        <v>9.5116450157045307</v>
      </c>
      <c r="D9" s="685">
        <v>7.7453762821009748</v>
      </c>
      <c r="E9" s="685"/>
      <c r="F9" s="685"/>
      <c r="G9" s="685"/>
      <c r="H9" s="686"/>
    </row>
    <row r="10" spans="2:8" ht="11.5" customHeight="1">
      <c r="B10" s="683">
        <v>40726</v>
      </c>
      <c r="C10" s="687">
        <v>9.5116450157045307</v>
      </c>
      <c r="D10" s="688">
        <v>7.7453762821009748</v>
      </c>
      <c r="E10" s="688"/>
      <c r="F10" s="688"/>
      <c r="G10" s="688"/>
      <c r="H10" s="689"/>
    </row>
    <row r="11" spans="2:8" ht="11.5" customHeight="1">
      <c r="B11" s="683">
        <v>40727</v>
      </c>
      <c r="C11" s="684">
        <v>9.5116450157045307</v>
      </c>
      <c r="D11" s="685">
        <v>7.7453762821009748</v>
      </c>
      <c r="E11" s="685"/>
      <c r="F11" s="685"/>
      <c r="G11" s="685"/>
      <c r="H11" s="686"/>
    </row>
    <row r="12" spans="2:8" ht="11.5" customHeight="1">
      <c r="B12" s="683">
        <v>40728</v>
      </c>
      <c r="C12" s="687">
        <v>9.5119437888761809</v>
      </c>
      <c r="D12" s="688">
        <v>7.7453762821009748</v>
      </c>
      <c r="E12" s="688"/>
      <c r="F12" s="688"/>
      <c r="G12" s="688"/>
      <c r="H12" s="689"/>
    </row>
    <row r="13" spans="2:8" ht="11.5" customHeight="1">
      <c r="B13" s="683">
        <v>40729</v>
      </c>
      <c r="C13" s="684">
        <v>9.4493802779282792</v>
      </c>
      <c r="D13" s="685">
        <v>7.7453762821009748</v>
      </c>
      <c r="E13" s="685"/>
      <c r="F13" s="685"/>
      <c r="G13" s="685"/>
      <c r="H13" s="686"/>
    </row>
    <row r="14" spans="2:8" ht="11.5" customHeight="1">
      <c r="B14" s="683">
        <v>40730</v>
      </c>
      <c r="C14" s="687">
        <v>9.6011815246709293</v>
      </c>
      <c r="D14" s="688">
        <v>7.7453762821009748</v>
      </c>
      <c r="E14" s="688"/>
      <c r="F14" s="688"/>
      <c r="G14" s="688"/>
      <c r="H14" s="689"/>
    </row>
    <row r="15" spans="2:8" ht="11.5" customHeight="1">
      <c r="B15" s="683">
        <v>40731</v>
      </c>
      <c r="C15" s="684">
        <v>9.6438687363361808</v>
      </c>
      <c r="D15" s="685">
        <v>7.7453762821009748</v>
      </c>
      <c r="E15" s="685"/>
      <c r="F15" s="685"/>
      <c r="G15" s="685"/>
      <c r="H15" s="686"/>
    </row>
    <row r="16" spans="2:8" ht="11.5" customHeight="1">
      <c r="B16" s="683">
        <v>40732</v>
      </c>
      <c r="C16" s="687">
        <v>9.9313722688133499</v>
      </c>
      <c r="D16" s="688">
        <v>7.7453762821009748</v>
      </c>
      <c r="E16" s="688"/>
      <c r="F16" s="688"/>
      <c r="G16" s="688"/>
      <c r="H16" s="689"/>
    </row>
    <row r="17" spans="2:8" ht="11.5" customHeight="1">
      <c r="B17" s="683">
        <v>40733</v>
      </c>
      <c r="C17" s="684">
        <v>9.9313722688133499</v>
      </c>
      <c r="D17" s="685">
        <v>7.7453762821009748</v>
      </c>
      <c r="E17" s="685"/>
      <c r="F17" s="685"/>
      <c r="G17" s="685"/>
      <c r="H17" s="686"/>
    </row>
    <row r="18" spans="2:8" ht="11.5" customHeight="1">
      <c r="B18" s="683">
        <v>40734</v>
      </c>
      <c r="C18" s="687">
        <v>9.9313722688133499</v>
      </c>
      <c r="D18" s="688">
        <v>7.7453762821009748</v>
      </c>
      <c r="E18" s="688"/>
      <c r="F18" s="688"/>
      <c r="G18" s="688"/>
      <c r="H18" s="689"/>
    </row>
    <row r="19" spans="2:8" ht="11.5" customHeight="1">
      <c r="B19" s="683">
        <v>40735</v>
      </c>
      <c r="C19" s="684">
        <v>9.8765435158490895</v>
      </c>
      <c r="D19" s="685">
        <v>7.7453762821009748</v>
      </c>
      <c r="E19" s="685"/>
      <c r="F19" s="685"/>
      <c r="G19" s="685"/>
      <c r="H19" s="686"/>
    </row>
    <row r="20" spans="2:8" ht="11.5" customHeight="1">
      <c r="B20" s="683">
        <v>40736</v>
      </c>
      <c r="C20" s="687">
        <v>9.79455731351878</v>
      </c>
      <c r="D20" s="688">
        <v>7.7453762821009748</v>
      </c>
      <c r="E20" s="688"/>
      <c r="F20" s="688"/>
      <c r="G20" s="688"/>
      <c r="H20" s="689"/>
    </row>
    <row r="21" spans="2:8" ht="11.5" customHeight="1">
      <c r="B21" s="683">
        <v>40737</v>
      </c>
      <c r="C21" s="684">
        <v>10.1905898625118</v>
      </c>
      <c r="D21" s="685">
        <v>7.7453762821009748</v>
      </c>
      <c r="E21" s="685"/>
      <c r="F21" s="685"/>
      <c r="G21" s="685"/>
      <c r="H21" s="686"/>
    </row>
    <row r="22" spans="2:8" ht="11.5" customHeight="1">
      <c r="B22" s="683">
        <v>40738</v>
      </c>
      <c r="C22" s="687">
        <v>9.9455545928146893</v>
      </c>
      <c r="D22" s="688">
        <v>7.7453762821009748</v>
      </c>
      <c r="E22" s="688"/>
      <c r="F22" s="688"/>
      <c r="G22" s="688"/>
      <c r="H22" s="689"/>
    </row>
    <row r="23" spans="2:8" ht="11.5" customHeight="1">
      <c r="B23" s="683">
        <v>40739</v>
      </c>
      <c r="C23" s="684">
        <v>10.2933677626076</v>
      </c>
      <c r="D23" s="685">
        <v>7.7453762821009748</v>
      </c>
      <c r="E23" s="685"/>
      <c r="F23" s="685"/>
      <c r="G23" s="685"/>
      <c r="H23" s="686"/>
    </row>
    <row r="24" spans="2:8" ht="11.5" customHeight="1">
      <c r="B24" s="683">
        <v>40740</v>
      </c>
      <c r="C24" s="687">
        <v>10.2933677626076</v>
      </c>
      <c r="D24" s="688">
        <v>7.7453762821009748</v>
      </c>
      <c r="E24" s="688"/>
      <c r="F24" s="688"/>
      <c r="G24" s="688"/>
      <c r="H24" s="689"/>
    </row>
    <row r="25" spans="2:8" ht="11.5" customHeight="1">
      <c r="B25" s="683">
        <v>40741</v>
      </c>
      <c r="C25" s="684">
        <v>10.2933677626076</v>
      </c>
      <c r="D25" s="685">
        <v>7.7453762821009748</v>
      </c>
      <c r="E25" s="685"/>
      <c r="F25" s="685"/>
      <c r="G25" s="685"/>
      <c r="H25" s="686"/>
    </row>
    <row r="26" spans="2:8" ht="11.5" customHeight="1">
      <c r="B26" s="683">
        <v>40742</v>
      </c>
      <c r="C26" s="687">
        <v>9.9245291122654393</v>
      </c>
      <c r="D26" s="688">
        <v>7.7453762821009748</v>
      </c>
      <c r="E26" s="688"/>
      <c r="F26" s="688"/>
      <c r="G26" s="688"/>
      <c r="H26" s="689"/>
    </row>
    <row r="27" spans="2:8" ht="11.5" customHeight="1">
      <c r="B27" s="683">
        <v>40743</v>
      </c>
      <c r="C27" s="684">
        <v>9.8654169970457808</v>
      </c>
      <c r="D27" s="685">
        <v>7.7453762821009748</v>
      </c>
      <c r="E27" s="685"/>
      <c r="F27" s="685"/>
      <c r="G27" s="685"/>
      <c r="H27" s="686"/>
    </row>
    <row r="28" spans="2:8" ht="11.5" customHeight="1">
      <c r="B28" s="683">
        <v>40744</v>
      </c>
      <c r="C28" s="687">
        <v>9.6437918237741798</v>
      </c>
      <c r="D28" s="688">
        <v>7.7453762821009748</v>
      </c>
      <c r="E28" s="688"/>
      <c r="F28" s="688"/>
      <c r="G28" s="688"/>
      <c r="H28" s="689"/>
    </row>
    <row r="29" spans="2:8" ht="11.5" customHeight="1">
      <c r="B29" s="683">
        <v>40745</v>
      </c>
      <c r="C29" s="684">
        <v>9.7985471312997507</v>
      </c>
      <c r="D29" s="685">
        <v>7.7453762821009748</v>
      </c>
      <c r="E29" s="685"/>
      <c r="F29" s="685"/>
      <c r="G29" s="685"/>
      <c r="H29" s="686"/>
    </row>
    <row r="30" spans="2:8" ht="11.5" customHeight="1">
      <c r="B30" s="683">
        <v>40746</v>
      </c>
      <c r="C30" s="687">
        <v>9.9188980934297604</v>
      </c>
      <c r="D30" s="688">
        <v>7.7453762821009748</v>
      </c>
      <c r="E30" s="688"/>
      <c r="F30" s="688"/>
      <c r="G30" s="688"/>
      <c r="H30" s="689"/>
    </row>
    <row r="31" spans="2:8" ht="11.5" customHeight="1">
      <c r="B31" s="683">
        <v>40747</v>
      </c>
      <c r="C31" s="684">
        <v>9.9188980934297604</v>
      </c>
      <c r="D31" s="685">
        <v>7.7453762821009748</v>
      </c>
      <c r="E31" s="685"/>
      <c r="F31" s="685"/>
      <c r="G31" s="685"/>
      <c r="H31" s="686"/>
    </row>
    <row r="32" spans="2:8" ht="11.5" customHeight="1">
      <c r="B32" s="683">
        <v>40748</v>
      </c>
      <c r="C32" s="687">
        <v>9.9188980934297604</v>
      </c>
      <c r="D32" s="688">
        <v>7.7453762821009748</v>
      </c>
      <c r="E32" s="688"/>
      <c r="F32" s="688"/>
      <c r="G32" s="688"/>
      <c r="H32" s="689"/>
    </row>
    <row r="33" spans="2:8" ht="11.5" customHeight="1">
      <c r="B33" s="683">
        <v>40749</v>
      </c>
      <c r="C33" s="684">
        <v>9.8733262983718095</v>
      </c>
      <c r="D33" s="685">
        <v>7.7453762821009748</v>
      </c>
      <c r="E33" s="685"/>
      <c r="F33" s="685"/>
      <c r="G33" s="685"/>
      <c r="H33" s="686"/>
    </row>
    <row r="34" spans="2:8" ht="11.5" customHeight="1">
      <c r="B34" s="683">
        <v>40750</v>
      </c>
      <c r="C34" s="687">
        <v>10.042558554929199</v>
      </c>
      <c r="D34" s="688">
        <v>7.7453762821009748</v>
      </c>
      <c r="E34" s="688"/>
      <c r="F34" s="688"/>
      <c r="G34" s="688"/>
      <c r="H34" s="689"/>
    </row>
    <row r="35" spans="2:8" ht="11.5" customHeight="1">
      <c r="B35" s="683">
        <v>40751</v>
      </c>
      <c r="C35" s="684">
        <v>9.83070246769792</v>
      </c>
      <c r="D35" s="685">
        <v>7.7453762821009748</v>
      </c>
      <c r="E35" s="685"/>
      <c r="F35" s="685"/>
      <c r="G35" s="685"/>
      <c r="H35" s="686"/>
    </row>
    <row r="36" spans="2:8" ht="11.5" customHeight="1">
      <c r="B36" s="683">
        <v>40752</v>
      </c>
      <c r="C36" s="687">
        <v>9.6962885793289804</v>
      </c>
      <c r="D36" s="688">
        <v>7.7453762821009748</v>
      </c>
      <c r="E36" s="688"/>
      <c r="F36" s="688"/>
      <c r="G36" s="688"/>
      <c r="H36" s="689"/>
    </row>
    <row r="37" spans="2:8" ht="11.5" customHeight="1">
      <c r="B37" s="683">
        <v>40753</v>
      </c>
      <c r="C37" s="684">
        <v>9.52924471051859</v>
      </c>
      <c r="D37" s="685">
        <v>7.7453762821009748</v>
      </c>
      <c r="E37" s="685"/>
      <c r="F37" s="685"/>
      <c r="G37" s="685"/>
      <c r="H37" s="686"/>
    </row>
    <row r="38" spans="2:8" ht="11.5" customHeight="1">
      <c r="B38" s="683">
        <v>40754</v>
      </c>
      <c r="C38" s="687">
        <v>9.52924471051859</v>
      </c>
      <c r="D38" s="688">
        <v>7.7453762821009748</v>
      </c>
      <c r="E38" s="688"/>
      <c r="F38" s="688"/>
      <c r="G38" s="688"/>
      <c r="H38" s="689"/>
    </row>
    <row r="39" spans="2:8" ht="11.5" customHeight="1">
      <c r="B39" s="683">
        <v>40755</v>
      </c>
      <c r="C39" s="684">
        <v>9.52924471051859</v>
      </c>
      <c r="D39" s="685">
        <v>7.7453762821009748</v>
      </c>
      <c r="E39" s="685"/>
      <c r="F39" s="685"/>
      <c r="G39" s="685"/>
      <c r="H39" s="686"/>
    </row>
    <row r="40" spans="2:8" ht="11.5" customHeight="1">
      <c r="B40" s="683">
        <v>40756</v>
      </c>
      <c r="C40" s="687">
        <v>9.5842633660748699</v>
      </c>
      <c r="D40" s="688">
        <v>7.7453762821009748</v>
      </c>
      <c r="E40" s="688"/>
      <c r="F40" s="688"/>
      <c r="G40" s="688"/>
      <c r="H40" s="689"/>
    </row>
    <row r="41" spans="2:8" ht="11.5" customHeight="1">
      <c r="B41" s="683">
        <v>40757</v>
      </c>
      <c r="C41" s="684">
        <v>9.2775177590814799</v>
      </c>
      <c r="D41" s="685">
        <v>7.7453762821009748</v>
      </c>
      <c r="E41" s="685"/>
      <c r="F41" s="685"/>
      <c r="G41" s="685"/>
      <c r="H41" s="686"/>
    </row>
    <row r="42" spans="2:8" ht="11.5" customHeight="1">
      <c r="B42" s="683">
        <v>40758</v>
      </c>
      <c r="C42" s="687">
        <v>9.3282251347216807</v>
      </c>
      <c r="D42" s="688">
        <v>7.7453762821009748</v>
      </c>
      <c r="E42" s="688"/>
      <c r="F42" s="688"/>
      <c r="G42" s="688"/>
      <c r="H42" s="689"/>
    </row>
    <row r="43" spans="2:8" ht="11.5" customHeight="1">
      <c r="B43" s="683">
        <v>40759</v>
      </c>
      <c r="C43" s="684">
        <v>8.7133003915457099</v>
      </c>
      <c r="D43" s="685">
        <v>7.7453762821009748</v>
      </c>
      <c r="E43" s="685"/>
      <c r="F43" s="685"/>
      <c r="G43" s="685"/>
      <c r="H43" s="686"/>
    </row>
    <row r="44" spans="2:8" ht="11.5" customHeight="1">
      <c r="B44" s="683">
        <v>40760</v>
      </c>
      <c r="C44" s="687">
        <v>8.5848670995418708</v>
      </c>
      <c r="D44" s="688">
        <v>7.7453762821009748</v>
      </c>
      <c r="E44" s="688"/>
      <c r="F44" s="688"/>
      <c r="G44" s="688"/>
      <c r="H44" s="689"/>
    </row>
    <row r="45" spans="2:8" ht="11.5" customHeight="1">
      <c r="B45" s="683">
        <v>40761</v>
      </c>
      <c r="C45" s="684">
        <v>8.5848670995418708</v>
      </c>
      <c r="D45" s="685">
        <v>7.7453762821009748</v>
      </c>
      <c r="E45" s="685"/>
      <c r="F45" s="685"/>
      <c r="G45" s="685"/>
      <c r="H45" s="686"/>
    </row>
    <row r="46" spans="2:8" ht="11.5" customHeight="1">
      <c r="B46" s="683">
        <v>40762</v>
      </c>
      <c r="C46" s="687">
        <v>8.5848670995418708</v>
      </c>
      <c r="D46" s="688">
        <v>7.7453762821009748</v>
      </c>
      <c r="E46" s="688"/>
      <c r="F46" s="688"/>
      <c r="G46" s="688"/>
      <c r="H46" s="689"/>
    </row>
    <row r="47" spans="2:8" ht="11.5" customHeight="1">
      <c r="B47" s="683">
        <v>40763</v>
      </c>
      <c r="C47" s="684">
        <v>7.6143023017823497</v>
      </c>
      <c r="D47" s="685">
        <v>7.7453762821009748</v>
      </c>
      <c r="E47" s="685"/>
      <c r="F47" s="685"/>
      <c r="G47" s="685"/>
      <c r="H47" s="686"/>
    </row>
    <row r="48" spans="2:8" ht="11.5" customHeight="1">
      <c r="B48" s="683">
        <v>40764</v>
      </c>
      <c r="C48" s="687">
        <v>8.2750701130941096</v>
      </c>
      <c r="D48" s="688">
        <v>7.7453762821009748</v>
      </c>
      <c r="E48" s="688"/>
      <c r="F48" s="688"/>
      <c r="G48" s="688"/>
      <c r="H48" s="689"/>
    </row>
    <row r="49" spans="2:8" ht="11.5" customHeight="1">
      <c r="B49" s="683">
        <v>40765</v>
      </c>
      <c r="C49" s="684">
        <v>8.1913166363046308</v>
      </c>
      <c r="D49" s="685">
        <v>7.7453762821009748</v>
      </c>
      <c r="E49" s="685"/>
      <c r="F49" s="685"/>
      <c r="G49" s="685"/>
      <c r="H49" s="686"/>
    </row>
    <row r="50" spans="2:8" ht="11.5" customHeight="1">
      <c r="B50" s="683">
        <v>40766</v>
      </c>
      <c r="C50" s="687">
        <v>8.50986201483156</v>
      </c>
      <c r="D50" s="688">
        <v>7.7453762821009748</v>
      </c>
      <c r="E50" s="688"/>
      <c r="F50" s="688"/>
      <c r="G50" s="688"/>
      <c r="H50" s="689"/>
    </row>
    <row r="51" spans="2:8" ht="11.5" customHeight="1">
      <c r="B51" s="683">
        <v>40767</v>
      </c>
      <c r="C51" s="684">
        <v>8.7163073278491403</v>
      </c>
      <c r="D51" s="685">
        <v>7.7453762821009748</v>
      </c>
      <c r="E51" s="685"/>
      <c r="F51" s="685"/>
      <c r="G51" s="685"/>
      <c r="H51" s="686"/>
    </row>
    <row r="52" spans="2:8" ht="11.5" customHeight="1">
      <c r="B52" s="683">
        <v>40768</v>
      </c>
      <c r="C52" s="687">
        <v>8.7163073278491403</v>
      </c>
      <c r="D52" s="688">
        <v>7.7453762821009748</v>
      </c>
      <c r="E52" s="688"/>
      <c r="F52" s="688"/>
      <c r="G52" s="688"/>
      <c r="H52" s="689"/>
    </row>
    <row r="53" spans="2:8" ht="11.5" customHeight="1">
      <c r="B53" s="683">
        <v>40769</v>
      </c>
      <c r="C53" s="684">
        <v>8.7163073278491403</v>
      </c>
      <c r="D53" s="685">
        <v>7.7453762821009748</v>
      </c>
      <c r="E53" s="685"/>
      <c r="F53" s="685"/>
      <c r="G53" s="685"/>
      <c r="H53" s="686"/>
    </row>
    <row r="54" spans="2:8" ht="11.5" customHeight="1">
      <c r="B54" s="683">
        <v>40770</v>
      </c>
      <c r="C54" s="687">
        <v>8.8285168447321496</v>
      </c>
      <c r="D54" s="688">
        <v>7.7453762821009748</v>
      </c>
      <c r="E54" s="688"/>
      <c r="F54" s="688"/>
      <c r="G54" s="688"/>
      <c r="H54" s="689"/>
    </row>
    <row r="55" spans="2:8" ht="11.5" customHeight="1">
      <c r="B55" s="683">
        <v>40771</v>
      </c>
      <c r="C55" s="684">
        <v>8.4756839081005992</v>
      </c>
      <c r="D55" s="685">
        <v>7.7453762821009748</v>
      </c>
      <c r="E55" s="685"/>
      <c r="F55" s="685"/>
      <c r="G55" s="685"/>
      <c r="H55" s="686"/>
    </row>
    <row r="56" spans="2:8" ht="11.5" customHeight="1">
      <c r="B56" s="683">
        <v>40772</v>
      </c>
      <c r="C56" s="687">
        <v>8.31891680678436</v>
      </c>
      <c r="D56" s="688">
        <v>7.7453762821009748</v>
      </c>
      <c r="E56" s="688"/>
      <c r="F56" s="688"/>
      <c r="G56" s="688"/>
      <c r="H56" s="689"/>
    </row>
    <row r="57" spans="2:8" ht="11.5" customHeight="1">
      <c r="B57" s="683">
        <v>40773</v>
      </c>
      <c r="C57" s="684">
        <v>7.8444649772498796</v>
      </c>
      <c r="D57" s="685">
        <v>7.7453762821009748</v>
      </c>
      <c r="E57" s="685"/>
      <c r="F57" s="685"/>
      <c r="G57" s="685"/>
      <c r="H57" s="686"/>
    </row>
    <row r="58" spans="2:8" ht="11.5" customHeight="1">
      <c r="B58" s="683">
        <v>40774</v>
      </c>
      <c r="C58" s="687">
        <v>7.7630592960105798</v>
      </c>
      <c r="D58" s="688">
        <v>7.7453762821009748</v>
      </c>
      <c r="E58" s="688"/>
      <c r="F58" s="688"/>
      <c r="G58" s="688"/>
      <c r="H58" s="689"/>
    </row>
    <row r="59" spans="2:8" ht="11.5" customHeight="1">
      <c r="B59" s="683">
        <v>40775</v>
      </c>
      <c r="C59" s="684">
        <v>7.7630592960105798</v>
      </c>
      <c r="D59" s="685">
        <v>7.7453762821009748</v>
      </c>
      <c r="E59" s="685"/>
      <c r="F59" s="685"/>
      <c r="G59" s="685"/>
      <c r="H59" s="686"/>
    </row>
    <row r="60" spans="2:8" ht="11.5" customHeight="1">
      <c r="B60" s="683">
        <v>40776</v>
      </c>
      <c r="C60" s="687">
        <v>7.7630592960105798</v>
      </c>
      <c r="D60" s="688">
        <v>7.7453762821009748</v>
      </c>
      <c r="E60" s="688"/>
      <c r="F60" s="688"/>
      <c r="G60" s="688"/>
      <c r="H60" s="689"/>
    </row>
    <row r="61" spans="2:8" ht="11.5" customHeight="1">
      <c r="B61" s="683">
        <v>40777</v>
      </c>
      <c r="C61" s="684">
        <v>7.51588675813489</v>
      </c>
      <c r="D61" s="685">
        <v>7.7453762821009748</v>
      </c>
      <c r="E61" s="685"/>
      <c r="F61" s="685"/>
      <c r="G61" s="685"/>
      <c r="H61" s="686"/>
    </row>
    <row r="62" spans="2:8" ht="11.5" customHeight="1">
      <c r="B62" s="683">
        <v>40778</v>
      </c>
      <c r="C62" s="687">
        <v>7.85524279979537</v>
      </c>
      <c r="D62" s="688">
        <v>7.7453762821009748</v>
      </c>
      <c r="E62" s="688"/>
      <c r="F62" s="688"/>
      <c r="G62" s="688"/>
      <c r="H62" s="689"/>
    </row>
    <row r="63" spans="2:8" ht="11.5" customHeight="1">
      <c r="B63" s="683">
        <v>40779</v>
      </c>
      <c r="C63" s="684">
        <v>7.7218821732777103</v>
      </c>
      <c r="D63" s="685">
        <v>7.7453762821009748</v>
      </c>
      <c r="E63" s="685"/>
      <c r="F63" s="685"/>
      <c r="G63" s="685"/>
      <c r="H63" s="686"/>
    </row>
    <row r="64" spans="2:8" ht="11.5" customHeight="1">
      <c r="B64" s="683">
        <v>40780</v>
      </c>
      <c r="C64" s="687">
        <v>7.5557191480310504</v>
      </c>
      <c r="D64" s="688">
        <v>7.7453762821009748</v>
      </c>
      <c r="E64" s="688"/>
      <c r="F64" s="688"/>
      <c r="G64" s="688"/>
      <c r="H64" s="689"/>
    </row>
    <row r="65" spans="2:8" ht="11.5" customHeight="1">
      <c r="B65" s="683">
        <v>40781</v>
      </c>
      <c r="C65" s="684">
        <v>7.6987310970367897</v>
      </c>
      <c r="D65" s="685">
        <v>7.7453762821009748</v>
      </c>
      <c r="E65" s="685"/>
      <c r="F65" s="685"/>
      <c r="G65" s="685"/>
      <c r="H65" s="686"/>
    </row>
    <row r="66" spans="2:8" ht="11.5" customHeight="1">
      <c r="B66" s="683">
        <v>40782</v>
      </c>
      <c r="C66" s="687">
        <v>7.6987310970367897</v>
      </c>
      <c r="D66" s="688">
        <v>7.7453762821009748</v>
      </c>
      <c r="E66" s="688"/>
      <c r="F66" s="688"/>
      <c r="G66" s="688"/>
      <c r="H66" s="689"/>
    </row>
    <row r="67" spans="2:8" ht="11.5" customHeight="1">
      <c r="B67" s="683">
        <v>40783</v>
      </c>
      <c r="C67" s="684">
        <v>7.6987310970367897</v>
      </c>
      <c r="D67" s="685">
        <v>7.7453762821009748</v>
      </c>
      <c r="E67" s="685"/>
      <c r="F67" s="685"/>
      <c r="G67" s="685"/>
      <c r="H67" s="686"/>
    </row>
    <row r="68" spans="2:8" ht="11.5" customHeight="1">
      <c r="B68" s="683">
        <v>40784</v>
      </c>
      <c r="C68" s="687">
        <v>8.2776234531286796</v>
      </c>
      <c r="D68" s="688">
        <v>7.7453762821009748</v>
      </c>
      <c r="E68" s="688"/>
      <c r="F68" s="688"/>
      <c r="G68" s="688"/>
      <c r="H68" s="689"/>
    </row>
    <row r="69" spans="2:8" ht="11.5" customHeight="1">
      <c r="B69" s="683">
        <v>40785</v>
      </c>
      <c r="C69" s="684">
        <v>8.52500173671182</v>
      </c>
      <c r="D69" s="685">
        <v>7.7453762821009748</v>
      </c>
      <c r="E69" s="685"/>
      <c r="F69" s="685"/>
      <c r="G69" s="685"/>
      <c r="H69" s="686"/>
    </row>
    <row r="70" spans="2:8" ht="11.5" customHeight="1">
      <c r="B70" s="683">
        <v>40786</v>
      </c>
      <c r="C70" s="687">
        <v>8.4074520950616396</v>
      </c>
      <c r="D70" s="688">
        <v>7.7453762821009748</v>
      </c>
      <c r="E70" s="688"/>
      <c r="F70" s="688"/>
      <c r="G70" s="688"/>
      <c r="H70" s="689"/>
    </row>
    <row r="71" spans="2:8" ht="11.5" customHeight="1">
      <c r="B71" s="683">
        <v>40787</v>
      </c>
      <c r="C71" s="684">
        <v>8.2432378846726504</v>
      </c>
      <c r="D71" s="685">
        <v>7.7453762821009748</v>
      </c>
      <c r="E71" s="685"/>
      <c r="F71" s="685"/>
      <c r="G71" s="685"/>
      <c r="H71" s="686"/>
    </row>
    <row r="72" spans="2:8" ht="11.5" customHeight="1">
      <c r="B72" s="683">
        <v>40788</v>
      </c>
      <c r="C72" s="687">
        <v>8.0119946147520302</v>
      </c>
      <c r="D72" s="688">
        <v>7.7453762821009748</v>
      </c>
      <c r="E72" s="688"/>
      <c r="F72" s="688"/>
      <c r="G72" s="688"/>
      <c r="H72" s="689"/>
    </row>
    <row r="73" spans="2:8" ht="11.5" customHeight="1">
      <c r="B73" s="683">
        <v>40789</v>
      </c>
      <c r="C73" s="684">
        <v>8.0119946147520302</v>
      </c>
      <c r="D73" s="685">
        <v>7.7453762821009748</v>
      </c>
      <c r="E73" s="685"/>
      <c r="F73" s="685"/>
      <c r="G73" s="685"/>
      <c r="H73" s="686"/>
    </row>
    <row r="74" spans="2:8" ht="11.5" customHeight="1">
      <c r="B74" s="683">
        <v>40790</v>
      </c>
      <c r="C74" s="687">
        <v>8.0119946147520302</v>
      </c>
      <c r="D74" s="688">
        <v>7.7453762821009748</v>
      </c>
      <c r="E74" s="688"/>
      <c r="F74" s="688"/>
      <c r="G74" s="688"/>
      <c r="H74" s="689"/>
    </row>
    <row r="75" spans="2:8" ht="11.5" customHeight="1">
      <c r="B75" s="683">
        <v>40791</v>
      </c>
      <c r="C75" s="684">
        <v>8.0026468257755301</v>
      </c>
      <c r="D75" s="685">
        <v>7.7453762821009748</v>
      </c>
      <c r="E75" s="685"/>
      <c r="F75" s="685"/>
      <c r="G75" s="685"/>
      <c r="H75" s="686"/>
    </row>
    <row r="76" spans="2:8" ht="11.5" customHeight="1">
      <c r="B76" s="683">
        <v>40792</v>
      </c>
      <c r="C76" s="687">
        <v>7.8449991015042499</v>
      </c>
      <c r="D76" s="688">
        <v>7.7453762821009748</v>
      </c>
      <c r="E76" s="688"/>
      <c r="F76" s="688"/>
      <c r="G76" s="688"/>
      <c r="H76" s="689"/>
    </row>
    <row r="77" spans="2:8" ht="11.5" customHeight="1">
      <c r="B77" s="683">
        <v>40793</v>
      </c>
      <c r="C77" s="684">
        <v>8.1636019425839201</v>
      </c>
      <c r="D77" s="685">
        <v>7.7453762821009748</v>
      </c>
      <c r="E77" s="685"/>
      <c r="F77" s="685"/>
      <c r="G77" s="685"/>
      <c r="H77" s="686"/>
    </row>
    <row r="78" spans="2:8" ht="11.5" customHeight="1">
      <c r="B78" s="683">
        <v>40794</v>
      </c>
      <c r="C78" s="687">
        <v>8.0052987189596791</v>
      </c>
      <c r="D78" s="688">
        <v>7.7453762821009748</v>
      </c>
      <c r="E78" s="688"/>
      <c r="F78" s="688"/>
      <c r="G78" s="688"/>
      <c r="H78" s="689"/>
    </row>
    <row r="79" spans="2:8" ht="11.5" customHeight="1">
      <c r="B79" s="683">
        <v>40795</v>
      </c>
      <c r="C79" s="684">
        <v>7.7626298709319199</v>
      </c>
      <c r="D79" s="685">
        <v>7.7453762821009748</v>
      </c>
      <c r="E79" s="685"/>
      <c r="F79" s="685"/>
      <c r="G79" s="685"/>
      <c r="H79" s="686"/>
    </row>
    <row r="80" spans="2:8" ht="11.5" customHeight="1">
      <c r="B80" s="683">
        <v>40796</v>
      </c>
      <c r="C80" s="687">
        <v>7.7626298709319199</v>
      </c>
      <c r="D80" s="688">
        <v>7.7453762821009748</v>
      </c>
      <c r="E80" s="688"/>
      <c r="F80" s="688"/>
      <c r="G80" s="688"/>
      <c r="H80" s="689"/>
    </row>
    <row r="81" spans="2:8" ht="11.5" customHeight="1">
      <c r="B81" s="683">
        <v>40797</v>
      </c>
      <c r="C81" s="684">
        <v>7.7626298709319199</v>
      </c>
      <c r="D81" s="685">
        <v>7.7453762821009748</v>
      </c>
      <c r="E81" s="685"/>
      <c r="F81" s="685"/>
      <c r="G81" s="685"/>
      <c r="H81" s="686"/>
    </row>
    <row r="82" spans="2:8" ht="11.5" customHeight="1">
      <c r="B82" s="683">
        <v>40798</v>
      </c>
      <c r="C82" s="687">
        <v>7.7094549828913603</v>
      </c>
      <c r="D82" s="688">
        <v>7.7453762821009748</v>
      </c>
      <c r="E82" s="688"/>
      <c r="F82" s="688"/>
      <c r="G82" s="688"/>
      <c r="H82" s="689"/>
    </row>
    <row r="83" spans="2:8" ht="11.5" customHeight="1">
      <c r="B83" s="683">
        <v>40799</v>
      </c>
      <c r="C83" s="684">
        <v>7.9634847780482598</v>
      </c>
      <c r="D83" s="685">
        <v>7.7453762821009748</v>
      </c>
      <c r="E83" s="685"/>
      <c r="F83" s="685"/>
      <c r="G83" s="685"/>
      <c r="H83" s="686"/>
    </row>
    <row r="84" spans="2:8" ht="11.5" customHeight="1">
      <c r="B84" s="683">
        <v>40800</v>
      </c>
      <c r="C84" s="687">
        <v>8.1245101193697895</v>
      </c>
      <c r="D84" s="688">
        <v>7.7453762821009748</v>
      </c>
      <c r="E84" s="688"/>
      <c r="F84" s="688"/>
      <c r="G84" s="688"/>
      <c r="H84" s="689"/>
    </row>
    <row r="85" spans="2:8" ht="11.5" customHeight="1">
      <c r="B85" s="683">
        <v>40801</v>
      </c>
      <c r="C85" s="684">
        <v>8.1626011945169292</v>
      </c>
      <c r="D85" s="685">
        <v>7.7453762821009748</v>
      </c>
      <c r="E85" s="685"/>
      <c r="F85" s="685"/>
      <c r="G85" s="685"/>
      <c r="H85" s="686"/>
    </row>
    <row r="86" spans="2:8" ht="11.5" customHeight="1">
      <c r="B86" s="683">
        <v>40802</v>
      </c>
      <c r="C86" s="687">
        <v>8.1816691362787903</v>
      </c>
      <c r="D86" s="688">
        <v>7.7453762821009748</v>
      </c>
      <c r="E86" s="688"/>
      <c r="F86" s="688"/>
      <c r="G86" s="688"/>
      <c r="H86" s="689"/>
    </row>
    <row r="87" spans="2:8" ht="11.5" customHeight="1">
      <c r="B87" s="683">
        <v>40803</v>
      </c>
      <c r="C87" s="684">
        <v>8.1816691362787903</v>
      </c>
      <c r="D87" s="685">
        <v>7.7453762821009748</v>
      </c>
      <c r="E87" s="685"/>
      <c r="F87" s="685"/>
      <c r="G87" s="685"/>
      <c r="H87" s="686"/>
    </row>
    <row r="88" spans="2:8" ht="11.5" customHeight="1">
      <c r="B88" s="683">
        <v>40804</v>
      </c>
      <c r="C88" s="687">
        <v>8.1816691362787903</v>
      </c>
      <c r="D88" s="688">
        <v>7.7453762821009748</v>
      </c>
      <c r="E88" s="688"/>
      <c r="F88" s="688"/>
      <c r="G88" s="688"/>
      <c r="H88" s="689"/>
    </row>
    <row r="89" spans="2:8" ht="11.5" customHeight="1">
      <c r="B89" s="683">
        <v>40805</v>
      </c>
      <c r="C89" s="684">
        <v>8.0407805295768799</v>
      </c>
      <c r="D89" s="685">
        <v>7.7453762821009748</v>
      </c>
      <c r="E89" s="685"/>
      <c r="F89" s="685"/>
      <c r="G89" s="685"/>
      <c r="H89" s="686"/>
    </row>
    <row r="90" spans="2:8" ht="11.5" customHeight="1">
      <c r="B90" s="683">
        <v>40806</v>
      </c>
      <c r="C90" s="687">
        <v>7.6747755752990301</v>
      </c>
      <c r="D90" s="688">
        <v>7.7453762821009748</v>
      </c>
      <c r="E90" s="688"/>
      <c r="F90" s="688"/>
      <c r="G90" s="688"/>
      <c r="H90" s="689"/>
    </row>
    <row r="91" spans="2:8" ht="11.5" customHeight="1">
      <c r="B91" s="683">
        <v>40807</v>
      </c>
      <c r="C91" s="684">
        <v>7.3892966280390997</v>
      </c>
      <c r="D91" s="685">
        <v>7.7453762821009748</v>
      </c>
      <c r="E91" s="685"/>
      <c r="F91" s="685"/>
      <c r="G91" s="685"/>
      <c r="H91" s="686"/>
    </row>
    <row r="92" spans="2:8" ht="11.5" customHeight="1">
      <c r="B92" s="683">
        <v>40808</v>
      </c>
      <c r="C92" s="687">
        <v>7.0600620348906604</v>
      </c>
      <c r="D92" s="688">
        <v>7.7453762821009748</v>
      </c>
      <c r="E92" s="688"/>
      <c r="F92" s="688"/>
      <c r="G92" s="688"/>
      <c r="H92" s="689"/>
    </row>
    <row r="93" spans="2:8" ht="11.5" customHeight="1">
      <c r="B93" s="683">
        <v>40809</v>
      </c>
      <c r="C93" s="684">
        <v>7.0936261581866198</v>
      </c>
      <c r="D93" s="685">
        <v>7.7453762821009748</v>
      </c>
      <c r="E93" s="685"/>
      <c r="F93" s="685"/>
      <c r="G93" s="685"/>
      <c r="H93" s="686"/>
    </row>
    <row r="94" spans="2:8" ht="11.5" customHeight="1">
      <c r="B94" s="683">
        <v>40810</v>
      </c>
      <c r="C94" s="687">
        <v>7.0936261581866198</v>
      </c>
      <c r="D94" s="688">
        <v>7.7453762821009748</v>
      </c>
      <c r="E94" s="688"/>
      <c r="F94" s="688"/>
      <c r="G94" s="688"/>
      <c r="H94" s="689"/>
    </row>
    <row r="95" spans="2:8" ht="11.5" customHeight="1">
      <c r="B95" s="683">
        <v>40811</v>
      </c>
      <c r="C95" s="684">
        <v>7.0936261581866198</v>
      </c>
      <c r="D95" s="685">
        <v>7.7453762821009748</v>
      </c>
      <c r="E95" s="685"/>
      <c r="F95" s="685"/>
      <c r="G95" s="685"/>
      <c r="H95" s="686"/>
    </row>
    <row r="96" spans="2:8" ht="11.5" customHeight="1">
      <c r="B96" s="683">
        <v>40812</v>
      </c>
      <c r="C96" s="687">
        <v>7.3297094229062303</v>
      </c>
      <c r="D96" s="688">
        <v>7.7453762821009748</v>
      </c>
      <c r="E96" s="688"/>
      <c r="F96" s="688"/>
      <c r="G96" s="688"/>
      <c r="H96" s="689"/>
    </row>
    <row r="97" spans="2:8" ht="11.5" customHeight="1">
      <c r="B97" s="683">
        <v>40813</v>
      </c>
      <c r="C97" s="684">
        <v>7.4994042454722196</v>
      </c>
      <c r="D97" s="685">
        <v>7.7453762821009748</v>
      </c>
      <c r="E97" s="685"/>
      <c r="F97" s="685"/>
      <c r="G97" s="685"/>
      <c r="H97" s="686"/>
    </row>
    <row r="98" spans="2:8" ht="11.5" customHeight="1">
      <c r="B98" s="683">
        <v>40814</v>
      </c>
      <c r="C98" s="687">
        <v>7.2457612250278496</v>
      </c>
      <c r="D98" s="688">
        <v>7.7453762821009748</v>
      </c>
      <c r="E98" s="688"/>
      <c r="F98" s="688"/>
      <c r="G98" s="688"/>
      <c r="H98" s="689"/>
    </row>
    <row r="99" spans="2:8" ht="11.5" customHeight="1">
      <c r="B99" s="683">
        <v>40815</v>
      </c>
      <c r="C99" s="684">
        <v>7.2963310323492099</v>
      </c>
      <c r="D99" s="685">
        <v>7.7453762821009748</v>
      </c>
      <c r="E99" s="685"/>
      <c r="F99" s="685"/>
      <c r="G99" s="685"/>
      <c r="H99" s="686"/>
    </row>
    <row r="100" spans="2:8" ht="11.5" customHeight="1">
      <c r="B100" s="683">
        <v>40816</v>
      </c>
      <c r="C100" s="687">
        <v>6.5462664373840997</v>
      </c>
      <c r="D100" s="688">
        <v>7.7453762821009748</v>
      </c>
      <c r="E100" s="688"/>
      <c r="F100" s="688"/>
      <c r="G100" s="688"/>
      <c r="H100" s="689"/>
    </row>
    <row r="101" spans="2:8" ht="11.5" customHeight="1">
      <c r="B101" s="683">
        <v>40817</v>
      </c>
      <c r="C101" s="684">
        <v>6.5462664373840997</v>
      </c>
      <c r="D101" s="685">
        <v>7.7453762821009748</v>
      </c>
      <c r="E101" s="685"/>
      <c r="F101" s="685"/>
      <c r="G101" s="685"/>
      <c r="H101" s="686"/>
    </row>
    <row r="102" spans="2:8" ht="11.5" customHeight="1">
      <c r="B102" s="683">
        <v>40818</v>
      </c>
      <c r="C102" s="687">
        <v>6.5462664373840997</v>
      </c>
      <c r="D102" s="688">
        <v>7.7453762821009748</v>
      </c>
      <c r="E102" s="688"/>
      <c r="F102" s="688"/>
      <c r="G102" s="688"/>
      <c r="H102" s="689"/>
    </row>
    <row r="103" spans="2:8" ht="11.5" customHeight="1">
      <c r="B103" s="683">
        <v>40819</v>
      </c>
      <c r="C103" s="684">
        <v>6.3033229242631599</v>
      </c>
      <c r="D103" s="685">
        <v>7.7453762821009748</v>
      </c>
      <c r="E103" s="685"/>
      <c r="F103" s="685"/>
      <c r="G103" s="685"/>
      <c r="H103" s="686"/>
    </row>
    <row r="104" spans="2:8" ht="11.5" customHeight="1">
      <c r="B104" s="683">
        <v>40820</v>
      </c>
      <c r="C104" s="687">
        <v>6.3919112471034998</v>
      </c>
      <c r="D104" s="688">
        <v>7.7453762821009748</v>
      </c>
      <c r="E104" s="688"/>
      <c r="F104" s="688"/>
      <c r="G104" s="688"/>
      <c r="H104" s="689"/>
    </row>
    <row r="105" spans="2:8" ht="11.5" customHeight="1">
      <c r="B105" s="683">
        <v>40821</v>
      </c>
      <c r="C105" s="684">
        <v>6.4779305975740504</v>
      </c>
      <c r="D105" s="685">
        <v>7.7453762821009748</v>
      </c>
      <c r="E105" s="685"/>
      <c r="F105" s="685"/>
      <c r="G105" s="685"/>
      <c r="H105" s="686"/>
    </row>
    <row r="106" spans="2:8" ht="11.5" customHeight="1">
      <c r="B106" s="683">
        <v>40822</v>
      </c>
      <c r="C106" s="687">
        <v>6.6495314756673398</v>
      </c>
      <c r="D106" s="688">
        <v>7.7453762821009748</v>
      </c>
      <c r="E106" s="688"/>
      <c r="F106" s="688"/>
      <c r="G106" s="688"/>
      <c r="H106" s="689"/>
    </row>
    <row r="107" spans="2:8" ht="11.5" customHeight="1">
      <c r="B107" s="683">
        <v>40823</v>
      </c>
      <c r="C107" s="684">
        <v>6.5557499909879304</v>
      </c>
      <c r="D107" s="685">
        <v>7.7453762821009748</v>
      </c>
      <c r="E107" s="685"/>
      <c r="F107" s="685"/>
      <c r="G107" s="685"/>
      <c r="H107" s="686"/>
    </row>
    <row r="108" spans="2:8" ht="11.5" customHeight="1">
      <c r="B108" s="683">
        <v>40824</v>
      </c>
      <c r="C108" s="687">
        <v>6.5557499909879304</v>
      </c>
      <c r="D108" s="688">
        <v>7.7453762821009748</v>
      </c>
      <c r="E108" s="688"/>
      <c r="F108" s="688"/>
      <c r="G108" s="688"/>
      <c r="H108" s="689"/>
    </row>
    <row r="109" spans="2:8" ht="11.5" customHeight="1">
      <c r="B109" s="683">
        <v>40825</v>
      </c>
      <c r="C109" s="684">
        <v>6.5557499909879304</v>
      </c>
      <c r="D109" s="685">
        <v>7.7453762821009748</v>
      </c>
      <c r="E109" s="685"/>
      <c r="F109" s="685"/>
      <c r="G109" s="685"/>
      <c r="H109" s="686"/>
    </row>
    <row r="110" spans="2:8" ht="11.5" customHeight="1">
      <c r="B110" s="683">
        <v>40826</v>
      </c>
      <c r="C110" s="687">
        <v>6.6738978219232896</v>
      </c>
      <c r="D110" s="688">
        <v>7.7453762821009748</v>
      </c>
      <c r="E110" s="688"/>
      <c r="F110" s="688"/>
      <c r="G110" s="688"/>
      <c r="H110" s="689"/>
    </row>
    <row r="111" spans="2:8" ht="11.5" customHeight="1">
      <c r="B111" s="683">
        <v>40827</v>
      </c>
      <c r="C111" s="684">
        <v>6.6806925322861002</v>
      </c>
      <c r="D111" s="685">
        <v>7.7453762821009748</v>
      </c>
      <c r="E111" s="685"/>
      <c r="F111" s="685"/>
      <c r="G111" s="685"/>
      <c r="H111" s="686"/>
    </row>
    <row r="112" spans="2:8" ht="11.5" customHeight="1">
      <c r="B112" s="683">
        <v>40828</v>
      </c>
      <c r="C112" s="687">
        <v>6.9028377302759996</v>
      </c>
      <c r="D112" s="688">
        <v>7.7453762821009748</v>
      </c>
      <c r="E112" s="688"/>
      <c r="F112" s="688"/>
      <c r="G112" s="688"/>
      <c r="H112" s="689"/>
    </row>
    <row r="113" spans="2:8" ht="11.5" customHeight="1">
      <c r="B113" s="683">
        <v>40829</v>
      </c>
      <c r="C113" s="684">
        <v>6.9927950152881504</v>
      </c>
      <c r="D113" s="685">
        <v>7.7453762821009748</v>
      </c>
      <c r="E113" s="685"/>
      <c r="F113" s="685"/>
      <c r="G113" s="685"/>
      <c r="H113" s="686"/>
    </row>
    <row r="114" spans="2:8" ht="11.5" customHeight="1">
      <c r="B114" s="683">
        <v>40830</v>
      </c>
      <c r="C114" s="687">
        <v>7.2706419422780604</v>
      </c>
      <c r="D114" s="688">
        <v>7.7453762821009748</v>
      </c>
      <c r="E114" s="688"/>
      <c r="F114" s="688"/>
      <c r="G114" s="688"/>
      <c r="H114" s="689"/>
    </row>
    <row r="115" spans="2:8" ht="11.5" customHeight="1">
      <c r="B115" s="683">
        <v>40831</v>
      </c>
      <c r="C115" s="684">
        <v>7.2706419422780604</v>
      </c>
      <c r="D115" s="685">
        <v>7.7453762821009748</v>
      </c>
      <c r="E115" s="685"/>
      <c r="F115" s="685"/>
      <c r="G115" s="685"/>
      <c r="H115" s="686"/>
    </row>
    <row r="116" spans="2:8" ht="11.5" customHeight="1">
      <c r="B116" s="683">
        <v>40832</v>
      </c>
      <c r="C116" s="687">
        <v>7.2706419422780604</v>
      </c>
      <c r="D116" s="688">
        <v>7.7453762821009748</v>
      </c>
      <c r="E116" s="688"/>
      <c r="F116" s="688"/>
      <c r="G116" s="688"/>
      <c r="H116" s="689"/>
    </row>
    <row r="117" spans="2:8" ht="11.5" customHeight="1">
      <c r="B117" s="683">
        <v>40833</v>
      </c>
      <c r="C117" s="684">
        <v>7.0259298974145903</v>
      </c>
      <c r="D117" s="685">
        <v>7.7453762821009748</v>
      </c>
      <c r="E117" s="685"/>
      <c r="F117" s="685"/>
      <c r="G117" s="685"/>
      <c r="H117" s="686"/>
    </row>
    <row r="118" spans="2:8" ht="11.5" customHeight="1">
      <c r="B118" s="683">
        <v>40834</v>
      </c>
      <c r="C118" s="687">
        <v>7.1381383262074802</v>
      </c>
      <c r="D118" s="688">
        <v>7.7453762821009748</v>
      </c>
      <c r="E118" s="688"/>
      <c r="F118" s="688"/>
      <c r="G118" s="688"/>
      <c r="H118" s="689"/>
    </row>
    <row r="119" spans="2:8" ht="11.5" customHeight="1">
      <c r="B119" s="683">
        <v>40835</v>
      </c>
      <c r="C119" s="684">
        <v>6.9947124174411996</v>
      </c>
      <c r="D119" s="685">
        <v>7.7453762821009748</v>
      </c>
      <c r="E119" s="685"/>
      <c r="F119" s="685"/>
      <c r="G119" s="685"/>
      <c r="H119" s="686"/>
    </row>
    <row r="120" spans="2:8" ht="11.5" customHeight="1">
      <c r="B120" s="683">
        <v>40836</v>
      </c>
      <c r="C120" s="687">
        <v>6.9207379738360597</v>
      </c>
      <c r="D120" s="688">
        <v>7.7453762821009748</v>
      </c>
      <c r="E120" s="688"/>
      <c r="F120" s="688"/>
      <c r="G120" s="688"/>
      <c r="H120" s="689"/>
    </row>
    <row r="121" spans="2:8" ht="11.5" customHeight="1">
      <c r="B121" s="683">
        <v>40837</v>
      </c>
      <c r="C121" s="684">
        <v>7.0478663408062001</v>
      </c>
      <c r="D121" s="685">
        <v>7.7453762821009748</v>
      </c>
      <c r="E121" s="685"/>
      <c r="F121" s="685"/>
      <c r="G121" s="685"/>
      <c r="H121" s="686"/>
    </row>
    <row r="122" spans="2:8" ht="11.5" customHeight="1">
      <c r="B122" s="683">
        <v>40838</v>
      </c>
      <c r="C122" s="687">
        <v>7.0478663408062001</v>
      </c>
      <c r="D122" s="688">
        <v>7.7453762821009748</v>
      </c>
      <c r="E122" s="688"/>
      <c r="F122" s="688"/>
      <c r="G122" s="688"/>
      <c r="H122" s="689"/>
    </row>
    <row r="123" spans="2:8" ht="11.5" customHeight="1">
      <c r="B123" s="683">
        <v>40839</v>
      </c>
      <c r="C123" s="684">
        <v>7.0478663408062001</v>
      </c>
      <c r="D123" s="685">
        <v>7.7453762821009748</v>
      </c>
      <c r="E123" s="685"/>
      <c r="F123" s="685"/>
      <c r="G123" s="685"/>
      <c r="H123" s="686"/>
    </row>
    <row r="124" spans="2:8" ht="11.5" customHeight="1">
      <c r="B124" s="683">
        <v>40840</v>
      </c>
      <c r="C124" s="687">
        <v>7.3481506683708302</v>
      </c>
      <c r="D124" s="688">
        <v>7.7453762821009748</v>
      </c>
      <c r="E124" s="688"/>
      <c r="F124" s="688"/>
      <c r="G124" s="688"/>
      <c r="H124" s="689"/>
    </row>
    <row r="125" spans="2:8" ht="11.5" customHeight="1">
      <c r="B125" s="683">
        <v>40841</v>
      </c>
      <c r="C125" s="684">
        <v>7.0963242208356201</v>
      </c>
      <c r="D125" s="685">
        <v>7.7453762821009748</v>
      </c>
      <c r="E125" s="685"/>
      <c r="F125" s="685"/>
      <c r="G125" s="685"/>
      <c r="H125" s="686"/>
    </row>
    <row r="126" spans="2:8" ht="11.5" customHeight="1">
      <c r="B126" s="683">
        <v>40842</v>
      </c>
      <c r="C126" s="687">
        <v>7.1329769756669403</v>
      </c>
      <c r="D126" s="688">
        <v>7.7453762821009748</v>
      </c>
      <c r="E126" s="688"/>
      <c r="F126" s="688"/>
      <c r="G126" s="688"/>
      <c r="H126" s="689"/>
    </row>
    <row r="127" spans="2:8" ht="11.5" customHeight="1">
      <c r="B127" s="683">
        <v>40843</v>
      </c>
      <c r="C127" s="684">
        <v>7.3471187812143803</v>
      </c>
      <c r="D127" s="685">
        <v>7.7453762821009748</v>
      </c>
      <c r="E127" s="685"/>
      <c r="F127" s="685"/>
      <c r="G127" s="685"/>
      <c r="H127" s="686"/>
    </row>
    <row r="128" spans="2:8" ht="11.5" customHeight="1">
      <c r="B128" s="683">
        <v>40844</v>
      </c>
      <c r="C128" s="687">
        <v>7.51342793928709</v>
      </c>
      <c r="D128" s="688">
        <v>7.7453762821009748</v>
      </c>
      <c r="E128" s="688"/>
      <c r="F128" s="688"/>
      <c r="G128" s="688"/>
      <c r="H128" s="689"/>
    </row>
    <row r="129" spans="2:8" ht="11.5" customHeight="1">
      <c r="B129" s="683">
        <v>40845</v>
      </c>
      <c r="C129" s="684">
        <v>7.51342793928709</v>
      </c>
      <c r="D129" s="685">
        <v>7.7453762821009748</v>
      </c>
      <c r="E129" s="685"/>
      <c r="F129" s="685"/>
      <c r="G129" s="685"/>
      <c r="H129" s="686"/>
    </row>
    <row r="130" spans="2:8" ht="11.5" customHeight="1">
      <c r="B130" s="683">
        <v>40846</v>
      </c>
      <c r="C130" s="687">
        <v>7.51342793928709</v>
      </c>
      <c r="D130" s="688">
        <v>7.7453762821009748</v>
      </c>
      <c r="E130" s="688"/>
      <c r="F130" s="688"/>
      <c r="G130" s="688"/>
      <c r="H130" s="689"/>
    </row>
    <row r="131" spans="2:8" ht="11.5" customHeight="1">
      <c r="B131" s="683">
        <v>40847</v>
      </c>
      <c r="C131" s="684">
        <v>7.2085251319687798</v>
      </c>
      <c r="D131" s="685">
        <v>7.7453762821009748</v>
      </c>
      <c r="E131" s="685"/>
      <c r="F131" s="685"/>
      <c r="G131" s="685"/>
      <c r="H131" s="686"/>
    </row>
    <row r="132" spans="2:8" ht="11.5" customHeight="1">
      <c r="B132" s="683">
        <v>40848</v>
      </c>
      <c r="C132" s="687">
        <v>7.0885290998348802</v>
      </c>
      <c r="D132" s="688">
        <v>7.7453762821009748</v>
      </c>
      <c r="E132" s="688"/>
      <c r="F132" s="688"/>
      <c r="G132" s="688"/>
      <c r="H132" s="689"/>
    </row>
    <row r="133" spans="2:8" ht="11.5" customHeight="1">
      <c r="B133" s="683">
        <v>40849</v>
      </c>
      <c r="C133" s="684">
        <v>7.0426228893185998</v>
      </c>
      <c r="D133" s="685">
        <v>7.7453762821009748</v>
      </c>
      <c r="E133" s="685"/>
      <c r="F133" s="685"/>
      <c r="G133" s="685"/>
      <c r="H133" s="686"/>
    </row>
    <row r="134" spans="2:8" ht="11.5" customHeight="1">
      <c r="B134" s="683">
        <v>40850</v>
      </c>
      <c r="C134" s="687">
        <v>7.2494848097585596</v>
      </c>
      <c r="D134" s="688">
        <v>7.7453762821009748</v>
      </c>
      <c r="E134" s="688"/>
      <c r="F134" s="688"/>
      <c r="G134" s="688"/>
      <c r="H134" s="689"/>
    </row>
    <row r="135" spans="2:8" ht="11.5" customHeight="1">
      <c r="B135" s="683">
        <v>40851</v>
      </c>
      <c r="C135" s="684">
        <v>7.1303559081928896</v>
      </c>
      <c r="D135" s="685">
        <v>7.7453762821009748</v>
      </c>
      <c r="E135" s="685"/>
      <c r="F135" s="685"/>
      <c r="G135" s="685"/>
      <c r="H135" s="686"/>
    </row>
    <row r="136" spans="2:8" ht="11.5" customHeight="1">
      <c r="B136" s="683">
        <v>40852</v>
      </c>
      <c r="C136" s="687">
        <v>7.1303559081928896</v>
      </c>
      <c r="D136" s="688">
        <v>7.7453762821009748</v>
      </c>
      <c r="E136" s="688"/>
      <c r="F136" s="688"/>
      <c r="G136" s="688"/>
      <c r="H136" s="689"/>
    </row>
    <row r="137" spans="2:8" ht="11.5" customHeight="1">
      <c r="B137" s="683">
        <v>40853</v>
      </c>
      <c r="C137" s="684">
        <v>7.1303559081928896</v>
      </c>
      <c r="D137" s="685">
        <v>7.7453762821009748</v>
      </c>
      <c r="E137" s="685"/>
      <c r="F137" s="685"/>
      <c r="G137" s="685"/>
      <c r="H137" s="686"/>
    </row>
    <row r="138" spans="2:8" ht="11.5" customHeight="1">
      <c r="B138" s="683">
        <v>40854</v>
      </c>
      <c r="C138" s="687">
        <v>7.0506763855298002</v>
      </c>
      <c r="D138" s="688">
        <v>7.7453762821009748</v>
      </c>
      <c r="E138" s="688"/>
      <c r="F138" s="688"/>
      <c r="G138" s="688"/>
      <c r="H138" s="689"/>
    </row>
    <row r="139" spans="2:8" ht="11.5" customHeight="1">
      <c r="B139" s="683">
        <v>40855</v>
      </c>
      <c r="C139" s="684">
        <v>7.0349861336517501</v>
      </c>
      <c r="D139" s="685">
        <v>7.7453762821009748</v>
      </c>
      <c r="E139" s="685"/>
      <c r="F139" s="685"/>
      <c r="G139" s="685"/>
      <c r="H139" s="686"/>
    </row>
    <row r="140" spans="2:8" ht="11.5" customHeight="1">
      <c r="B140" s="683">
        <v>40856</v>
      </c>
      <c r="C140" s="687">
        <v>6.6695167145991201</v>
      </c>
      <c r="D140" s="688">
        <v>7.7453762821009748</v>
      </c>
      <c r="E140" s="688"/>
      <c r="F140" s="688"/>
      <c r="G140" s="688"/>
      <c r="H140" s="689"/>
    </row>
    <row r="141" spans="2:8" ht="11.5" customHeight="1">
      <c r="B141" s="683">
        <v>40857</v>
      </c>
      <c r="C141" s="684">
        <v>6.6929574380376904</v>
      </c>
      <c r="D141" s="685">
        <v>7.7453762821009748</v>
      </c>
      <c r="E141" s="685"/>
      <c r="F141" s="685"/>
      <c r="G141" s="685"/>
      <c r="H141" s="686"/>
    </row>
    <row r="142" spans="2:8" ht="11.5" customHeight="1">
      <c r="B142" s="683">
        <v>40858</v>
      </c>
      <c r="C142" s="687">
        <v>6.8527179729289101</v>
      </c>
      <c r="D142" s="688">
        <v>7.7453762821009748</v>
      </c>
      <c r="E142" s="688"/>
      <c r="F142" s="688"/>
      <c r="G142" s="688"/>
      <c r="H142" s="689"/>
    </row>
    <row r="143" spans="2:8" ht="11.5" customHeight="1">
      <c r="B143" s="683">
        <v>40859</v>
      </c>
      <c r="C143" s="684">
        <v>6.8527179729289101</v>
      </c>
      <c r="D143" s="685">
        <v>7.7453762821009748</v>
      </c>
      <c r="E143" s="685"/>
      <c r="F143" s="685"/>
      <c r="G143" s="685"/>
      <c r="H143" s="686"/>
    </row>
    <row r="144" spans="2:8" ht="11.5" customHeight="1">
      <c r="B144" s="683">
        <v>40860</v>
      </c>
      <c r="C144" s="687">
        <v>6.8527179729289101</v>
      </c>
      <c r="D144" s="688">
        <v>7.7453762821009748</v>
      </c>
      <c r="E144" s="688"/>
      <c r="F144" s="688"/>
      <c r="G144" s="688"/>
      <c r="H144" s="689"/>
    </row>
    <row r="145" spans="2:8" ht="11.5" customHeight="1">
      <c r="B145" s="683">
        <v>40861</v>
      </c>
      <c r="C145" s="684">
        <v>6.8544472621080201</v>
      </c>
      <c r="D145" s="685">
        <v>7.7453762821009748</v>
      </c>
      <c r="E145" s="685"/>
      <c r="F145" s="685"/>
      <c r="G145" s="685"/>
      <c r="H145" s="686"/>
    </row>
    <row r="146" spans="2:8" ht="11.5" customHeight="1">
      <c r="B146" s="683">
        <v>40862</v>
      </c>
      <c r="C146" s="687">
        <v>6.8854804952763802</v>
      </c>
      <c r="D146" s="688">
        <v>7.7453762821009748</v>
      </c>
      <c r="E146" s="688"/>
      <c r="F146" s="688"/>
      <c r="G146" s="688"/>
      <c r="H146" s="689"/>
    </row>
    <row r="147" spans="2:8" ht="11.5" customHeight="1">
      <c r="B147" s="683">
        <v>40863</v>
      </c>
      <c r="C147" s="684">
        <v>6.8330637149040196</v>
      </c>
      <c r="D147" s="685">
        <v>7.7453762821009748</v>
      </c>
      <c r="E147" s="685"/>
      <c r="F147" s="685"/>
      <c r="G147" s="685"/>
      <c r="H147" s="686"/>
    </row>
    <row r="148" spans="2:8" ht="11.5" customHeight="1">
      <c r="B148" s="683">
        <v>40864</v>
      </c>
      <c r="C148" s="687">
        <v>6.9364259892659801</v>
      </c>
      <c r="D148" s="688">
        <v>7.7453762821009748</v>
      </c>
      <c r="E148" s="688"/>
      <c r="F148" s="688"/>
      <c r="G148" s="688"/>
      <c r="H148" s="689"/>
    </row>
    <row r="149" spans="2:8" ht="11.5" customHeight="1">
      <c r="B149" s="683">
        <v>40865</v>
      </c>
      <c r="C149" s="684">
        <v>6.8115992608997704</v>
      </c>
      <c r="D149" s="685">
        <v>7.7453762821009748</v>
      </c>
      <c r="E149" s="685"/>
      <c r="F149" s="685"/>
      <c r="G149" s="685"/>
      <c r="H149" s="686"/>
    </row>
    <row r="150" spans="2:8" ht="11.5" customHeight="1">
      <c r="B150" s="683">
        <v>40866</v>
      </c>
      <c r="C150" s="687">
        <v>6.8115992608997704</v>
      </c>
      <c r="D150" s="688">
        <v>7.7453762821009748</v>
      </c>
      <c r="E150" s="688"/>
      <c r="F150" s="688"/>
      <c r="G150" s="688"/>
      <c r="H150" s="689"/>
    </row>
    <row r="151" spans="2:8" ht="11.5" customHeight="1">
      <c r="B151" s="683">
        <v>40867</v>
      </c>
      <c r="C151" s="684">
        <v>6.8115992608997704</v>
      </c>
      <c r="D151" s="685">
        <v>7.7453762821009748</v>
      </c>
      <c r="E151" s="685"/>
      <c r="F151" s="685"/>
      <c r="G151" s="685"/>
      <c r="H151" s="686"/>
    </row>
    <row r="152" spans="2:8" ht="11.5" customHeight="1">
      <c r="B152" s="683">
        <v>40868</v>
      </c>
      <c r="C152" s="687">
        <v>6.5542459171104603</v>
      </c>
      <c r="D152" s="688">
        <v>7.7453762821009748</v>
      </c>
      <c r="E152" s="688"/>
      <c r="F152" s="688"/>
      <c r="G152" s="688"/>
      <c r="H152" s="689"/>
    </row>
    <row r="153" spans="2:8" ht="11.5" customHeight="1">
      <c r="B153" s="683">
        <v>40869</v>
      </c>
      <c r="C153" s="684">
        <v>6.3220079929111703</v>
      </c>
      <c r="D153" s="685">
        <v>7.7453762821009748</v>
      </c>
      <c r="E153" s="685"/>
      <c r="F153" s="685"/>
      <c r="G153" s="685"/>
      <c r="H153" s="686"/>
    </row>
    <row r="154" spans="2:8" ht="11.5" customHeight="1">
      <c r="B154" s="683">
        <v>40870</v>
      </c>
      <c r="C154" s="687">
        <v>6.0252222137519604</v>
      </c>
      <c r="D154" s="688">
        <v>7.7453762821009748</v>
      </c>
      <c r="E154" s="688"/>
      <c r="F154" s="688"/>
      <c r="G154" s="688"/>
      <c r="H154" s="689"/>
    </row>
    <row r="155" spans="2:8" ht="11.5" customHeight="1">
      <c r="B155" s="683">
        <v>40871</v>
      </c>
      <c r="C155" s="684">
        <v>6.0257535423196602</v>
      </c>
      <c r="D155" s="685">
        <v>7.7453762821009748</v>
      </c>
      <c r="E155" s="685"/>
      <c r="F155" s="685"/>
      <c r="G155" s="685"/>
      <c r="H155" s="686"/>
    </row>
    <row r="156" spans="2:8" ht="11.5" customHeight="1">
      <c r="B156" s="683">
        <v>40872</v>
      </c>
      <c r="C156" s="687">
        <v>5.9238117541769801</v>
      </c>
      <c r="D156" s="688">
        <v>7.7453762821009748</v>
      </c>
      <c r="E156" s="688"/>
      <c r="F156" s="688"/>
      <c r="G156" s="688"/>
      <c r="H156" s="689"/>
    </row>
    <row r="157" spans="2:8" ht="11.5" customHeight="1">
      <c r="B157" s="683">
        <v>40873</v>
      </c>
      <c r="C157" s="684">
        <v>5.9238117541769801</v>
      </c>
      <c r="D157" s="685">
        <v>7.7453762821009748</v>
      </c>
      <c r="E157" s="685"/>
      <c r="F157" s="685"/>
      <c r="G157" s="685"/>
      <c r="H157" s="686"/>
    </row>
    <row r="158" spans="2:8" ht="11.5" customHeight="1">
      <c r="B158" s="683">
        <v>40874</v>
      </c>
      <c r="C158" s="687">
        <v>5.9238117541769801</v>
      </c>
      <c r="D158" s="688">
        <v>7.7453762821009748</v>
      </c>
      <c r="E158" s="688"/>
      <c r="F158" s="688"/>
      <c r="G158" s="688"/>
      <c r="H158" s="689"/>
    </row>
    <row r="159" spans="2:8" ht="11.5" customHeight="1">
      <c r="B159" s="683">
        <v>40875</v>
      </c>
      <c r="C159" s="684">
        <v>5.9287873669470601</v>
      </c>
      <c r="D159" s="685">
        <v>7.7453762821009748</v>
      </c>
      <c r="E159" s="685"/>
      <c r="F159" s="685"/>
      <c r="G159" s="685"/>
      <c r="H159" s="686"/>
    </row>
    <row r="160" spans="2:8" ht="11.5" customHeight="1">
      <c r="B160" s="683">
        <v>40876</v>
      </c>
      <c r="C160" s="687">
        <v>5.9075641931023801</v>
      </c>
      <c r="D160" s="688">
        <v>7.7453762821009748</v>
      </c>
      <c r="E160" s="688"/>
      <c r="F160" s="688"/>
      <c r="G160" s="688"/>
      <c r="H160" s="689"/>
    </row>
    <row r="161" spans="2:8" ht="11.5" customHeight="1">
      <c r="B161" s="683">
        <v>40877</v>
      </c>
      <c r="C161" s="684">
        <v>6.1673178544335396</v>
      </c>
      <c r="D161" s="685">
        <v>7.7453762821009748</v>
      </c>
      <c r="E161" s="685"/>
      <c r="F161" s="685"/>
      <c r="G161" s="685"/>
      <c r="H161" s="686"/>
    </row>
    <row r="162" spans="2:8" ht="11.5" customHeight="1">
      <c r="B162" s="683">
        <v>40878</v>
      </c>
      <c r="C162" s="687">
        <v>6.1331918939477097</v>
      </c>
      <c r="D162" s="688">
        <v>7.7453762821009748</v>
      </c>
      <c r="E162" s="688"/>
      <c r="F162" s="688"/>
      <c r="G162" s="688"/>
      <c r="H162" s="689"/>
    </row>
    <row r="163" spans="2:8" ht="11.5" customHeight="1">
      <c r="B163" s="683">
        <v>40879</v>
      </c>
      <c r="C163" s="684">
        <v>6.1779355798071496</v>
      </c>
      <c r="D163" s="685">
        <v>7.7453762821009748</v>
      </c>
      <c r="E163" s="685"/>
      <c r="F163" s="685"/>
      <c r="G163" s="685"/>
      <c r="H163" s="686"/>
    </row>
    <row r="164" spans="2:8" ht="11.5" customHeight="1">
      <c r="B164" s="683">
        <v>40880</v>
      </c>
      <c r="C164" s="687">
        <v>6.1779355798071496</v>
      </c>
      <c r="D164" s="688">
        <v>7.7453762821009748</v>
      </c>
      <c r="E164" s="688"/>
      <c r="F164" s="688"/>
      <c r="G164" s="688"/>
      <c r="H164" s="689"/>
    </row>
    <row r="165" spans="2:8" ht="11.5" customHeight="1">
      <c r="B165" s="683">
        <v>40881</v>
      </c>
      <c r="C165" s="684">
        <v>6.1779355798071496</v>
      </c>
      <c r="D165" s="685">
        <v>7.7453762821009748</v>
      </c>
      <c r="E165" s="685"/>
      <c r="F165" s="685"/>
      <c r="G165" s="685"/>
      <c r="H165" s="686"/>
    </row>
    <row r="166" spans="2:8" ht="11.5" customHeight="1">
      <c r="B166" s="683">
        <v>40882</v>
      </c>
      <c r="C166" s="687">
        <v>6.31905847845149</v>
      </c>
      <c r="D166" s="688">
        <v>7.7453762821009748</v>
      </c>
      <c r="E166" s="688"/>
      <c r="F166" s="688"/>
      <c r="G166" s="688"/>
      <c r="H166" s="689"/>
    </row>
    <row r="167" spans="2:8" ht="11.5" customHeight="1">
      <c r="B167" s="683">
        <v>40883</v>
      </c>
      <c r="C167" s="684">
        <v>6.3363909531493103</v>
      </c>
      <c r="D167" s="685">
        <v>7.7453762821009748</v>
      </c>
      <c r="E167" s="685"/>
      <c r="F167" s="685"/>
      <c r="G167" s="685"/>
      <c r="H167" s="686"/>
    </row>
    <row r="168" spans="2:8" ht="11.5" customHeight="1">
      <c r="B168" s="683">
        <v>40884</v>
      </c>
      <c r="C168" s="687">
        <v>6.3312598070942396</v>
      </c>
      <c r="D168" s="688">
        <v>7.7453762821009748</v>
      </c>
      <c r="E168" s="688"/>
      <c r="F168" s="688"/>
      <c r="G168" s="688"/>
      <c r="H168" s="689"/>
    </row>
    <row r="169" spans="2:8" ht="11.5" customHeight="1">
      <c r="B169" s="683">
        <v>40885</v>
      </c>
      <c r="C169" s="684">
        <v>6.1453508724309804</v>
      </c>
      <c r="D169" s="685">
        <v>7.7453762821009748</v>
      </c>
      <c r="E169" s="685"/>
      <c r="F169" s="685"/>
      <c r="G169" s="685"/>
      <c r="H169" s="686"/>
    </row>
    <row r="170" spans="2:8" ht="11.5" customHeight="1">
      <c r="B170" s="683">
        <v>40886</v>
      </c>
      <c r="C170" s="687">
        <v>6.2012949166923299</v>
      </c>
      <c r="D170" s="688">
        <v>7.7453762821009748</v>
      </c>
      <c r="E170" s="688"/>
      <c r="F170" s="688"/>
      <c r="G170" s="688"/>
      <c r="H170" s="689"/>
    </row>
    <row r="171" spans="2:8" ht="11.5" customHeight="1">
      <c r="B171" s="683">
        <v>40887</v>
      </c>
      <c r="C171" s="684">
        <v>6.2012949166923299</v>
      </c>
      <c r="D171" s="685">
        <v>7.7453762821009748</v>
      </c>
      <c r="E171" s="685"/>
      <c r="F171" s="685"/>
      <c r="G171" s="685"/>
      <c r="H171" s="686"/>
    </row>
    <row r="172" spans="2:8" ht="11.5" customHeight="1">
      <c r="B172" s="683">
        <v>40888</v>
      </c>
      <c r="C172" s="687">
        <v>6.2012949166923299</v>
      </c>
      <c r="D172" s="688">
        <v>7.7453762821009748</v>
      </c>
      <c r="E172" s="688"/>
      <c r="F172" s="688"/>
      <c r="G172" s="688"/>
      <c r="H172" s="689"/>
    </row>
    <row r="173" spans="2:8" ht="11.5" customHeight="1">
      <c r="B173" s="683">
        <v>40889</v>
      </c>
      <c r="C173" s="684">
        <v>6.0936380198366704</v>
      </c>
      <c r="D173" s="685">
        <v>7.7453762821009748</v>
      </c>
      <c r="E173" s="685"/>
      <c r="F173" s="685"/>
      <c r="G173" s="685"/>
      <c r="H173" s="686"/>
    </row>
    <row r="174" spans="2:8" ht="11.5" customHeight="1">
      <c r="B174" s="683">
        <v>40890</v>
      </c>
      <c r="C174" s="687">
        <v>5.9079560889135996</v>
      </c>
      <c r="D174" s="688">
        <v>7.7453762821009748</v>
      </c>
      <c r="E174" s="688"/>
      <c r="F174" s="688"/>
      <c r="G174" s="688"/>
      <c r="H174" s="689"/>
    </row>
    <row r="175" spans="2:8" ht="11.5" customHeight="1">
      <c r="B175" s="683">
        <v>40891</v>
      </c>
      <c r="C175" s="684">
        <v>5.7103959522516599</v>
      </c>
      <c r="D175" s="685">
        <v>7.7453762821009748</v>
      </c>
      <c r="E175" s="685"/>
      <c r="F175" s="685"/>
      <c r="G175" s="685"/>
      <c r="H175" s="686"/>
    </row>
    <row r="176" spans="2:8" ht="11.5" customHeight="1">
      <c r="B176" s="683">
        <v>40892</v>
      </c>
      <c r="C176" s="687">
        <v>5.7139098773016004</v>
      </c>
      <c r="D176" s="688">
        <v>7.7453762821009748</v>
      </c>
      <c r="E176" s="688"/>
      <c r="F176" s="688"/>
      <c r="G176" s="688"/>
      <c r="H176" s="689"/>
    </row>
    <row r="177" spans="2:8" ht="11.5" customHeight="1">
      <c r="B177" s="683">
        <v>40893</v>
      </c>
      <c r="C177" s="684">
        <v>5.7559258985314399</v>
      </c>
      <c r="D177" s="685">
        <v>7.7453762821009748</v>
      </c>
      <c r="E177" s="685"/>
      <c r="F177" s="685"/>
      <c r="G177" s="685"/>
      <c r="H177" s="686"/>
    </row>
    <row r="178" spans="2:8" ht="11.5" customHeight="1">
      <c r="B178" s="683">
        <v>40894</v>
      </c>
      <c r="C178" s="687">
        <v>5.7559258985314399</v>
      </c>
      <c r="D178" s="688">
        <v>7.7453762821009748</v>
      </c>
      <c r="E178" s="688"/>
      <c r="F178" s="688"/>
      <c r="G178" s="688"/>
      <c r="H178" s="689"/>
    </row>
    <row r="179" spans="2:8" ht="11.5" customHeight="1">
      <c r="B179" s="683">
        <v>40895</v>
      </c>
      <c r="C179" s="684">
        <v>5.7559258985314399</v>
      </c>
      <c r="D179" s="685">
        <v>7.7453762821009748</v>
      </c>
      <c r="E179" s="685"/>
      <c r="F179" s="685"/>
      <c r="G179" s="685"/>
      <c r="H179" s="686"/>
    </row>
    <row r="180" spans="2:8" ht="11.5" customHeight="1">
      <c r="B180" s="683">
        <v>40896</v>
      </c>
      <c r="C180" s="687">
        <v>5.5537559543247204</v>
      </c>
      <c r="D180" s="688">
        <v>7.7453762821009748</v>
      </c>
      <c r="E180" s="688"/>
      <c r="F180" s="688"/>
      <c r="G180" s="688"/>
      <c r="H180" s="689"/>
    </row>
    <row r="181" spans="2:8" ht="11.5" customHeight="1">
      <c r="B181" s="683">
        <v>40897</v>
      </c>
      <c r="C181" s="684">
        <v>5.6467527176554198</v>
      </c>
      <c r="D181" s="685">
        <v>7.7453762821009748</v>
      </c>
      <c r="E181" s="685"/>
      <c r="F181" s="685"/>
      <c r="G181" s="685"/>
      <c r="H181" s="686"/>
    </row>
    <row r="182" spans="2:8" ht="11.5" customHeight="1">
      <c r="B182" s="683">
        <v>40898</v>
      </c>
      <c r="C182" s="687">
        <v>5.5680141708919999</v>
      </c>
      <c r="D182" s="688">
        <v>7.7453762821009748</v>
      </c>
      <c r="E182" s="688"/>
      <c r="F182" s="688"/>
      <c r="G182" s="688"/>
      <c r="H182" s="689"/>
    </row>
    <row r="183" spans="2:8" ht="11.5" customHeight="1">
      <c r="B183" s="683">
        <v>40899</v>
      </c>
      <c r="C183" s="684">
        <v>5.6783447676756698</v>
      </c>
      <c r="D183" s="685">
        <v>7.7453762821009748</v>
      </c>
      <c r="E183" s="685"/>
      <c r="F183" s="685"/>
      <c r="G183" s="685"/>
      <c r="H183" s="686"/>
    </row>
    <row r="184" spans="2:8" ht="11.5" customHeight="1">
      <c r="B184" s="683">
        <v>40900</v>
      </c>
      <c r="C184" s="687">
        <v>5.6648529842411497</v>
      </c>
      <c r="D184" s="688">
        <v>7.7453762821009748</v>
      </c>
      <c r="E184" s="688"/>
      <c r="F184" s="688"/>
      <c r="G184" s="688"/>
      <c r="H184" s="689"/>
    </row>
    <row r="185" spans="2:8" ht="11.5" customHeight="1">
      <c r="B185" s="683">
        <v>40901</v>
      </c>
      <c r="C185" s="684">
        <v>5.6648529842411497</v>
      </c>
      <c r="D185" s="685">
        <v>7.7453762821009748</v>
      </c>
      <c r="E185" s="685"/>
      <c r="F185" s="685"/>
      <c r="G185" s="685"/>
      <c r="H185" s="686"/>
    </row>
    <row r="186" spans="2:8" ht="11.5" customHeight="1">
      <c r="B186" s="683">
        <v>40902</v>
      </c>
      <c r="C186" s="687">
        <v>5.6648529842411497</v>
      </c>
      <c r="D186" s="688">
        <v>7.7453762821009748</v>
      </c>
      <c r="E186" s="688"/>
      <c r="F186" s="688"/>
      <c r="G186" s="688"/>
      <c r="H186" s="689"/>
    </row>
    <row r="187" spans="2:8" ht="11.5" customHeight="1">
      <c r="B187" s="683">
        <v>40903</v>
      </c>
      <c r="C187" s="684">
        <v>5.6647898387792397</v>
      </c>
      <c r="D187" s="685">
        <v>7.7453762821009748</v>
      </c>
      <c r="E187" s="685"/>
      <c r="F187" s="685"/>
      <c r="G187" s="685"/>
      <c r="H187" s="686"/>
    </row>
    <row r="188" spans="2:8" ht="11.5" customHeight="1">
      <c r="B188" s="683">
        <v>40904</v>
      </c>
      <c r="C188" s="687">
        <v>5.6847010455180298</v>
      </c>
      <c r="D188" s="688">
        <v>7.7453762821009748</v>
      </c>
      <c r="E188" s="688"/>
      <c r="F188" s="688"/>
      <c r="G188" s="688"/>
      <c r="H188" s="689"/>
    </row>
    <row r="189" spans="2:8" ht="11.5" customHeight="1">
      <c r="B189" s="683">
        <v>40905</v>
      </c>
      <c r="C189" s="684">
        <v>5.6185381513498296</v>
      </c>
      <c r="D189" s="685">
        <v>7.7453762821009748</v>
      </c>
      <c r="E189" s="685"/>
      <c r="F189" s="685"/>
      <c r="G189" s="685"/>
      <c r="H189" s="686"/>
    </row>
    <row r="190" spans="2:8" ht="11.5" customHeight="1">
      <c r="B190" s="683">
        <v>40906</v>
      </c>
      <c r="C190" s="687">
        <v>5.6610156987015499</v>
      </c>
      <c r="D190" s="688">
        <v>7.7453762821009748</v>
      </c>
      <c r="E190" s="688"/>
      <c r="F190" s="688"/>
      <c r="G190" s="688"/>
      <c r="H190" s="689"/>
    </row>
    <row r="191" spans="2:8" ht="11.5" customHeight="1">
      <c r="B191" s="683">
        <v>40907</v>
      </c>
      <c r="C191" s="684">
        <v>5.6570309712114897</v>
      </c>
      <c r="D191" s="685">
        <v>7.7453762821009748</v>
      </c>
      <c r="E191" s="685"/>
      <c r="F191" s="685"/>
      <c r="G191" s="685"/>
      <c r="H191" s="686"/>
    </row>
    <row r="192" spans="2:8" ht="11.5" customHeight="1">
      <c r="B192" s="683">
        <v>40908</v>
      </c>
      <c r="C192" s="687">
        <v>6.7714098751285299</v>
      </c>
      <c r="D192" s="688">
        <v>7.7453762821009748</v>
      </c>
      <c r="E192" s="688"/>
      <c r="F192" s="688"/>
      <c r="G192" s="688"/>
      <c r="H192" s="689"/>
    </row>
    <row r="193" spans="2:8" ht="11.5" customHeight="1">
      <c r="B193" s="683">
        <v>40909</v>
      </c>
      <c r="C193" s="684">
        <v>6.9184119950798602</v>
      </c>
      <c r="D193" s="685">
        <v>7.7453762821009748</v>
      </c>
      <c r="E193" s="685"/>
      <c r="F193" s="685"/>
      <c r="G193" s="685"/>
      <c r="H193" s="686"/>
    </row>
    <row r="194" spans="2:8" ht="11.5" customHeight="1">
      <c r="B194" s="683">
        <v>40910</v>
      </c>
      <c r="C194" s="687">
        <v>6.9190833200496202</v>
      </c>
      <c r="D194" s="688">
        <v>7.7453762821009748</v>
      </c>
      <c r="E194" s="688"/>
      <c r="F194" s="688"/>
      <c r="G194" s="688"/>
      <c r="H194" s="689"/>
    </row>
    <row r="195" spans="2:8" ht="11.5" customHeight="1">
      <c r="B195" s="683">
        <v>40911</v>
      </c>
      <c r="C195" s="684">
        <v>6.8554108903619904</v>
      </c>
      <c r="D195" s="685">
        <v>7.7453762821009748</v>
      </c>
      <c r="E195" s="685"/>
      <c r="F195" s="685"/>
      <c r="G195" s="685"/>
      <c r="H195" s="686"/>
    </row>
    <row r="196" spans="2:8" ht="11.5" customHeight="1">
      <c r="B196" s="683">
        <v>40912</v>
      </c>
      <c r="C196" s="687">
        <v>6.7475654308414397</v>
      </c>
      <c r="D196" s="688">
        <v>7.7453762821009748</v>
      </c>
      <c r="E196" s="688"/>
      <c r="F196" s="688"/>
      <c r="G196" s="688"/>
      <c r="H196" s="689"/>
    </row>
    <row r="197" spans="2:8" ht="11.5" customHeight="1">
      <c r="B197" s="683">
        <v>40913</v>
      </c>
      <c r="C197" s="684">
        <v>6.6478559637311001</v>
      </c>
      <c r="D197" s="685">
        <v>7.7453762821009748</v>
      </c>
      <c r="E197" s="685"/>
      <c r="F197" s="685"/>
      <c r="G197" s="685"/>
      <c r="H197" s="686"/>
    </row>
    <row r="198" spans="2:8" ht="11.5" customHeight="1">
      <c r="B198" s="683">
        <v>40914</v>
      </c>
      <c r="C198" s="687">
        <v>6.6185937257790002</v>
      </c>
      <c r="D198" s="688">
        <v>7.7453762821009748</v>
      </c>
      <c r="E198" s="688"/>
      <c r="F198" s="688"/>
      <c r="G198" s="688"/>
      <c r="H198" s="689"/>
    </row>
    <row r="199" spans="2:8" ht="11.5" customHeight="1">
      <c r="B199" s="683">
        <v>40915</v>
      </c>
      <c r="C199" s="684">
        <v>6.6185937257790002</v>
      </c>
      <c r="D199" s="685">
        <v>7.7453762821009748</v>
      </c>
      <c r="E199" s="685"/>
      <c r="F199" s="685"/>
      <c r="G199" s="685"/>
      <c r="H199" s="686"/>
    </row>
    <row r="200" spans="2:8" ht="11.5" customHeight="1">
      <c r="B200" s="683">
        <v>40916</v>
      </c>
      <c r="C200" s="687">
        <v>6.6185937257790002</v>
      </c>
      <c r="D200" s="688">
        <v>7.7453762821009748</v>
      </c>
      <c r="E200" s="688"/>
      <c r="F200" s="688"/>
      <c r="G200" s="688"/>
      <c r="H200" s="689"/>
    </row>
    <row r="201" spans="2:8" ht="11.5" customHeight="1">
      <c r="B201" s="683">
        <v>40917</v>
      </c>
      <c r="C201" s="684">
        <v>6.5826882000303302</v>
      </c>
      <c r="D201" s="685">
        <v>7.7453762821009748</v>
      </c>
      <c r="E201" s="685"/>
      <c r="F201" s="685"/>
      <c r="G201" s="685"/>
      <c r="H201" s="686"/>
    </row>
    <row r="202" spans="2:8" ht="11.5" customHeight="1">
      <c r="B202" s="683">
        <v>40918</v>
      </c>
      <c r="C202" s="687">
        <v>6.8041718793605099</v>
      </c>
      <c r="D202" s="688">
        <v>7.7453762821009748</v>
      </c>
      <c r="E202" s="688"/>
      <c r="F202" s="688"/>
      <c r="G202" s="688"/>
      <c r="H202" s="689"/>
    </row>
    <row r="203" spans="2:8" ht="11.5" customHeight="1">
      <c r="B203" s="683">
        <v>40919</v>
      </c>
      <c r="C203" s="684">
        <v>6.8672034286505799</v>
      </c>
      <c r="D203" s="685">
        <v>7.7453762821009748</v>
      </c>
      <c r="E203" s="685"/>
      <c r="F203" s="685"/>
      <c r="G203" s="685"/>
      <c r="H203" s="686"/>
    </row>
    <row r="204" spans="2:8" ht="11.5" customHeight="1">
      <c r="B204" s="683">
        <v>40920</v>
      </c>
      <c r="C204" s="687">
        <v>6.9494989777703298</v>
      </c>
      <c r="D204" s="688">
        <v>7.7453762821009748</v>
      </c>
      <c r="E204" s="688"/>
      <c r="F204" s="688"/>
      <c r="G204" s="688"/>
      <c r="H204" s="689"/>
    </row>
    <row r="205" spans="2:8" ht="11.5" customHeight="1">
      <c r="B205" s="683">
        <v>40921</v>
      </c>
      <c r="C205" s="684">
        <v>7.0102576788758499</v>
      </c>
      <c r="D205" s="685">
        <v>7.7453762821009748</v>
      </c>
      <c r="E205" s="685"/>
      <c r="F205" s="685"/>
      <c r="G205" s="685"/>
      <c r="H205" s="686"/>
    </row>
    <row r="206" spans="2:8" ht="11.5" customHeight="1">
      <c r="B206" s="683">
        <v>40922</v>
      </c>
      <c r="C206" s="687">
        <v>7.0102576788758499</v>
      </c>
      <c r="D206" s="688">
        <v>7.7453762821009748</v>
      </c>
      <c r="E206" s="688"/>
      <c r="F206" s="688"/>
      <c r="G206" s="688"/>
      <c r="H206" s="689"/>
    </row>
    <row r="207" spans="2:8" ht="11.5" customHeight="1">
      <c r="B207" s="683">
        <v>40923</v>
      </c>
      <c r="C207" s="684">
        <v>7.0102576788758499</v>
      </c>
      <c r="D207" s="685">
        <v>7.7453762821009748</v>
      </c>
      <c r="E207" s="685"/>
      <c r="F207" s="685"/>
      <c r="G207" s="685"/>
      <c r="H207" s="686"/>
    </row>
    <row r="208" spans="2:8" ht="11.5" customHeight="1">
      <c r="B208" s="683">
        <v>40924</v>
      </c>
      <c r="C208" s="687">
        <v>7.00713675149471</v>
      </c>
      <c r="D208" s="688">
        <v>7.7453762821009748</v>
      </c>
      <c r="E208" s="688"/>
      <c r="F208" s="688"/>
      <c r="G208" s="688"/>
      <c r="H208" s="689"/>
    </row>
    <row r="209" spans="2:8" ht="11.5" customHeight="1">
      <c r="B209" s="683">
        <v>40925</v>
      </c>
      <c r="C209" s="684">
        <v>7.1194162075074896</v>
      </c>
      <c r="D209" s="685">
        <v>7.7453762821009748</v>
      </c>
      <c r="E209" s="685"/>
      <c r="F209" s="685"/>
      <c r="G209" s="685"/>
      <c r="H209" s="686"/>
    </row>
    <row r="210" spans="2:8" ht="11.5" customHeight="1">
      <c r="B210" s="683">
        <v>40926</v>
      </c>
      <c r="C210" s="687">
        <v>7.2280672781776101</v>
      </c>
      <c r="D210" s="688">
        <v>7.7453762821009748</v>
      </c>
      <c r="E210" s="688"/>
      <c r="F210" s="688"/>
      <c r="G210" s="688"/>
      <c r="H210" s="689"/>
    </row>
    <row r="211" spans="2:8" ht="11.5" customHeight="1">
      <c r="B211" s="683">
        <v>40927</v>
      </c>
      <c r="C211" s="684">
        <v>7.3553891213116698</v>
      </c>
      <c r="D211" s="685">
        <v>7.7453762821009748</v>
      </c>
      <c r="E211" s="685"/>
      <c r="F211" s="685"/>
      <c r="G211" s="685"/>
      <c r="H211" s="686"/>
    </row>
    <row r="212" spans="2:8" ht="11.5" customHeight="1">
      <c r="B212" s="683">
        <v>40928</v>
      </c>
      <c r="C212" s="687">
        <v>7.3949777467125797</v>
      </c>
      <c r="D212" s="688">
        <v>7.7453762821009748</v>
      </c>
      <c r="E212" s="688"/>
      <c r="F212" s="688"/>
      <c r="G212" s="688"/>
      <c r="H212" s="689"/>
    </row>
    <row r="213" spans="2:8" ht="11.5" customHeight="1">
      <c r="B213" s="683">
        <v>40929</v>
      </c>
      <c r="C213" s="684">
        <v>7.3949777467125797</v>
      </c>
      <c r="D213" s="685">
        <v>7.7453762821009748</v>
      </c>
      <c r="E213" s="685"/>
      <c r="F213" s="685"/>
      <c r="G213" s="685"/>
      <c r="H213" s="686"/>
    </row>
    <row r="214" spans="2:8" ht="11.5" customHeight="1">
      <c r="B214" s="683">
        <v>40930</v>
      </c>
      <c r="C214" s="687">
        <v>7.3949777467125797</v>
      </c>
      <c r="D214" s="688">
        <v>7.7453762821009748</v>
      </c>
      <c r="E214" s="688"/>
      <c r="F214" s="688"/>
      <c r="G214" s="688"/>
      <c r="H214" s="689"/>
    </row>
    <row r="215" spans="2:8" ht="11.5" customHeight="1">
      <c r="B215" s="683">
        <v>40931</v>
      </c>
      <c r="C215" s="684">
        <v>7.4010953654592004</v>
      </c>
      <c r="D215" s="685">
        <v>7.7453762821009748</v>
      </c>
      <c r="E215" s="685"/>
      <c r="F215" s="685"/>
      <c r="G215" s="685"/>
      <c r="H215" s="686"/>
    </row>
    <row r="216" spans="2:8" ht="11.5" customHeight="1">
      <c r="B216" s="683">
        <v>40932</v>
      </c>
      <c r="C216" s="687">
        <v>7.4714386872664402</v>
      </c>
      <c r="D216" s="688">
        <v>7.7453762821009748</v>
      </c>
      <c r="E216" s="688"/>
      <c r="F216" s="688"/>
      <c r="G216" s="688"/>
      <c r="H216" s="689"/>
    </row>
    <row r="217" spans="2:8" ht="11.5" customHeight="1">
      <c r="B217" s="683">
        <v>40933</v>
      </c>
      <c r="C217" s="684">
        <v>7.3010325376917304</v>
      </c>
      <c r="D217" s="685">
        <v>7.7453762821009748</v>
      </c>
      <c r="E217" s="685"/>
      <c r="F217" s="685"/>
      <c r="G217" s="685"/>
      <c r="H217" s="686"/>
    </row>
    <row r="218" spans="2:8" ht="11.5" customHeight="1">
      <c r="B218" s="683">
        <v>40934</v>
      </c>
      <c r="C218" s="687">
        <v>7.2078872892513397</v>
      </c>
      <c r="D218" s="688">
        <v>7.7453762821009748</v>
      </c>
      <c r="E218" s="688"/>
      <c r="F218" s="688"/>
      <c r="G218" s="688"/>
      <c r="H218" s="689"/>
    </row>
    <row r="219" spans="2:8" ht="11.5" customHeight="1">
      <c r="B219" s="683">
        <v>40935</v>
      </c>
      <c r="C219" s="684">
        <v>7.4573771939456197</v>
      </c>
      <c r="D219" s="685">
        <v>7.7453762821009748</v>
      </c>
      <c r="E219" s="685"/>
      <c r="F219" s="685"/>
      <c r="G219" s="685"/>
      <c r="H219" s="686"/>
    </row>
    <row r="220" spans="2:8" ht="11.5" customHeight="1">
      <c r="B220" s="683">
        <v>40936</v>
      </c>
      <c r="C220" s="687">
        <v>7.4573771939456197</v>
      </c>
      <c r="D220" s="688">
        <v>7.7453762821009748</v>
      </c>
      <c r="E220" s="688"/>
      <c r="F220" s="688"/>
      <c r="G220" s="688"/>
      <c r="H220" s="689"/>
    </row>
    <row r="221" spans="2:8" ht="11.5" customHeight="1">
      <c r="B221" s="683">
        <v>40937</v>
      </c>
      <c r="C221" s="684">
        <v>7.4573771939456197</v>
      </c>
      <c r="D221" s="685">
        <v>7.7453762821009748</v>
      </c>
      <c r="E221" s="685"/>
      <c r="F221" s="685"/>
      <c r="G221" s="685"/>
      <c r="H221" s="686"/>
    </row>
    <row r="222" spans="2:8" ht="11.5" customHeight="1">
      <c r="B222" s="683">
        <v>40938</v>
      </c>
      <c r="C222" s="687">
        <v>7.4246172105103101</v>
      </c>
      <c r="D222" s="688">
        <v>7.7453762821009748</v>
      </c>
      <c r="E222" s="688"/>
      <c r="F222" s="688"/>
      <c r="G222" s="688"/>
      <c r="H222" s="689"/>
    </row>
    <row r="223" spans="2:8" ht="11.5" customHeight="1">
      <c r="B223" s="683">
        <v>40939</v>
      </c>
      <c r="C223" s="684">
        <v>7.47698666337552</v>
      </c>
      <c r="D223" s="685">
        <v>7.7453762821009748</v>
      </c>
      <c r="E223" s="685"/>
      <c r="F223" s="685"/>
      <c r="G223" s="685"/>
      <c r="H223" s="686"/>
    </row>
    <row r="224" spans="2:8" ht="11.5" customHeight="1">
      <c r="B224" s="683">
        <v>40940</v>
      </c>
      <c r="C224" s="687">
        <v>7.5891728939097201</v>
      </c>
      <c r="D224" s="688">
        <v>7.7453762821009748</v>
      </c>
      <c r="E224" s="688"/>
      <c r="F224" s="688"/>
      <c r="G224" s="688"/>
      <c r="H224" s="689"/>
    </row>
    <row r="225" spans="2:8" ht="11.5" customHeight="1">
      <c r="B225" s="683">
        <v>40941</v>
      </c>
      <c r="C225" s="684">
        <v>8.0980901306303092</v>
      </c>
      <c r="D225" s="685">
        <v>7.7453762821009748</v>
      </c>
      <c r="E225" s="685"/>
      <c r="F225" s="685"/>
      <c r="G225" s="685"/>
      <c r="H225" s="686"/>
    </row>
    <row r="226" spans="2:8" ht="11.5" customHeight="1">
      <c r="B226" s="683">
        <v>40942</v>
      </c>
      <c r="C226" s="687">
        <v>8.4833510049756296</v>
      </c>
      <c r="D226" s="688">
        <v>7.7453762821009748</v>
      </c>
      <c r="E226" s="688"/>
      <c r="F226" s="688"/>
      <c r="G226" s="688"/>
      <c r="H226" s="689"/>
    </row>
    <row r="227" spans="2:8" ht="11.5" customHeight="1">
      <c r="B227" s="683">
        <v>40943</v>
      </c>
      <c r="C227" s="684">
        <v>8.4833510049756296</v>
      </c>
      <c r="D227" s="685">
        <v>7.7453762821009748</v>
      </c>
      <c r="E227" s="685"/>
      <c r="F227" s="685"/>
      <c r="G227" s="685"/>
      <c r="H227" s="686"/>
    </row>
    <row r="228" spans="2:8" ht="11.5" customHeight="1">
      <c r="B228" s="683">
        <v>40944</v>
      </c>
      <c r="C228" s="687">
        <v>8.4833510049756296</v>
      </c>
      <c r="D228" s="688">
        <v>7.7453762821009748</v>
      </c>
      <c r="E228" s="688"/>
      <c r="F228" s="688"/>
      <c r="G228" s="688"/>
      <c r="H228" s="689"/>
    </row>
    <row r="229" spans="2:8" ht="11.5" customHeight="1">
      <c r="B229" s="683">
        <v>40945</v>
      </c>
      <c r="C229" s="684">
        <v>8.3387091215511102</v>
      </c>
      <c r="D229" s="685">
        <v>7.7453762821009748</v>
      </c>
      <c r="E229" s="685"/>
      <c r="F229" s="685"/>
      <c r="G229" s="685"/>
      <c r="H229" s="686"/>
    </row>
    <row r="230" spans="2:8" ht="11.5" customHeight="1">
      <c r="B230" s="683">
        <v>40946</v>
      </c>
      <c r="C230" s="687">
        <v>8.4127955734554796</v>
      </c>
      <c r="D230" s="688">
        <v>7.7453762821009748</v>
      </c>
      <c r="E230" s="688"/>
      <c r="F230" s="688"/>
      <c r="G230" s="688"/>
      <c r="H230" s="689"/>
    </row>
    <row r="231" spans="2:8" ht="11.5" customHeight="1">
      <c r="B231" s="683">
        <v>40947</v>
      </c>
      <c r="C231" s="684">
        <v>8.4642077552484292</v>
      </c>
      <c r="D231" s="685">
        <v>7.7453762821009748</v>
      </c>
      <c r="E231" s="685"/>
      <c r="F231" s="685"/>
      <c r="G231" s="685"/>
      <c r="H231" s="686"/>
    </row>
    <row r="232" spans="2:8" ht="11.5" customHeight="1">
      <c r="B232" s="683">
        <v>40948</v>
      </c>
      <c r="C232" s="687">
        <v>8.0628479152103605</v>
      </c>
      <c r="D232" s="688">
        <v>7.7453762821009748</v>
      </c>
      <c r="E232" s="688"/>
      <c r="F232" s="688"/>
      <c r="G232" s="688"/>
      <c r="H232" s="689"/>
    </row>
    <row r="233" spans="2:8" ht="11.5" customHeight="1">
      <c r="B233" s="683">
        <v>40949</v>
      </c>
      <c r="C233" s="684">
        <v>8.2841183206146791</v>
      </c>
      <c r="D233" s="685">
        <v>7.7453762821009748</v>
      </c>
      <c r="E233" s="685"/>
      <c r="F233" s="685"/>
      <c r="G233" s="685"/>
      <c r="H233" s="686"/>
    </row>
    <row r="234" spans="2:8" ht="11.5" customHeight="1">
      <c r="B234" s="683">
        <v>40950</v>
      </c>
      <c r="C234" s="687">
        <v>8.2841183206146791</v>
      </c>
      <c r="D234" s="688">
        <v>7.7453762821009748</v>
      </c>
      <c r="E234" s="688"/>
      <c r="F234" s="688"/>
      <c r="G234" s="688"/>
      <c r="H234" s="689"/>
    </row>
    <row r="235" spans="2:8" ht="11.5" customHeight="1">
      <c r="B235" s="683">
        <v>40951</v>
      </c>
      <c r="C235" s="684">
        <v>8.2841183206146791</v>
      </c>
      <c r="D235" s="685">
        <v>7.7453762821009748</v>
      </c>
      <c r="E235" s="685"/>
      <c r="F235" s="685"/>
      <c r="G235" s="685"/>
      <c r="H235" s="686"/>
    </row>
    <row r="236" spans="2:8" ht="11.5" customHeight="1">
      <c r="B236" s="683">
        <v>40952</v>
      </c>
      <c r="C236" s="687">
        <v>8.1074849499838706</v>
      </c>
      <c r="D236" s="688">
        <v>7.7453762821009748</v>
      </c>
      <c r="E236" s="688"/>
      <c r="F236" s="688"/>
      <c r="G236" s="688"/>
      <c r="H236" s="689"/>
    </row>
    <row r="237" spans="2:8" ht="11.5" customHeight="1">
      <c r="B237" s="683">
        <v>40953</v>
      </c>
      <c r="C237" s="684">
        <v>8.1744085690977499</v>
      </c>
      <c r="D237" s="685">
        <v>7.7453762821009748</v>
      </c>
      <c r="E237" s="685"/>
      <c r="F237" s="685"/>
      <c r="G237" s="685"/>
      <c r="H237" s="686"/>
    </row>
    <row r="238" spans="2:8" ht="11.5" customHeight="1">
      <c r="B238" s="683">
        <v>40954</v>
      </c>
      <c r="C238" s="687">
        <v>7.9434833350994403</v>
      </c>
      <c r="D238" s="688">
        <v>7.7453762821009748</v>
      </c>
      <c r="E238" s="688"/>
      <c r="F238" s="688"/>
      <c r="G238" s="688"/>
      <c r="H238" s="689"/>
    </row>
    <row r="239" spans="2:8" ht="11.5" customHeight="1">
      <c r="B239" s="683">
        <v>40955</v>
      </c>
      <c r="C239" s="684">
        <v>8.1413704240150295</v>
      </c>
      <c r="D239" s="685">
        <v>7.7453762821009748</v>
      </c>
      <c r="E239" s="685"/>
      <c r="F239" s="685"/>
      <c r="G239" s="685"/>
      <c r="H239" s="686"/>
    </row>
    <row r="240" spans="2:8" ht="11.5" customHeight="1">
      <c r="B240" s="683">
        <v>40956</v>
      </c>
      <c r="C240" s="687">
        <v>8.2973622107536098</v>
      </c>
      <c r="D240" s="688">
        <v>7.7453762821009748</v>
      </c>
      <c r="E240" s="688"/>
      <c r="F240" s="688"/>
      <c r="G240" s="688"/>
      <c r="H240" s="689"/>
    </row>
    <row r="241" spans="2:8" ht="11.5" customHeight="1">
      <c r="B241" s="683">
        <v>40957</v>
      </c>
      <c r="C241" s="684">
        <v>8.2973622107536098</v>
      </c>
      <c r="D241" s="685">
        <v>7.7453762821009748</v>
      </c>
      <c r="E241" s="685"/>
      <c r="F241" s="685"/>
      <c r="G241" s="685"/>
      <c r="H241" s="686"/>
    </row>
    <row r="242" spans="2:8" ht="11.5" customHeight="1">
      <c r="B242" s="683">
        <v>40958</v>
      </c>
      <c r="C242" s="687">
        <v>8.2973622107536098</v>
      </c>
      <c r="D242" s="688">
        <v>7.7453762821009748</v>
      </c>
      <c r="E242" s="688"/>
      <c r="F242" s="688"/>
      <c r="G242" s="688"/>
      <c r="H242" s="689"/>
    </row>
    <row r="243" spans="2:8" ht="11.5" customHeight="1">
      <c r="B243" s="683">
        <v>40959</v>
      </c>
      <c r="C243" s="684">
        <v>8.29831874267507</v>
      </c>
      <c r="D243" s="685">
        <v>7.7453762821009748</v>
      </c>
      <c r="E243" s="685"/>
      <c r="F243" s="685"/>
      <c r="G243" s="685"/>
      <c r="H243" s="686"/>
    </row>
    <row r="244" spans="2:8" ht="11.5" customHeight="1">
      <c r="B244" s="683">
        <v>40960</v>
      </c>
      <c r="C244" s="687">
        <v>8.1973649096460708</v>
      </c>
      <c r="D244" s="688">
        <v>7.7453762821009748</v>
      </c>
      <c r="E244" s="688"/>
      <c r="F244" s="688"/>
      <c r="G244" s="688"/>
      <c r="H244" s="689"/>
    </row>
    <row r="245" spans="2:8" ht="11.5" customHeight="1">
      <c r="B245" s="683">
        <v>40961</v>
      </c>
      <c r="C245" s="684">
        <v>8.0668947629760694</v>
      </c>
      <c r="D245" s="685">
        <v>7.7453762821009748</v>
      </c>
      <c r="E245" s="685"/>
      <c r="F245" s="685"/>
      <c r="G245" s="685"/>
      <c r="H245" s="686"/>
    </row>
    <row r="246" spans="2:8" ht="11.5" customHeight="1">
      <c r="B246" s="683">
        <v>40962</v>
      </c>
      <c r="C246" s="687">
        <v>8.1195124084211407</v>
      </c>
      <c r="D246" s="688">
        <v>7.7453762821009748</v>
      </c>
      <c r="E246" s="688"/>
      <c r="F246" s="688"/>
      <c r="G246" s="688"/>
      <c r="H246" s="689"/>
    </row>
    <row r="247" spans="2:8" ht="11.5" customHeight="1">
      <c r="B247" s="683">
        <v>40963</v>
      </c>
      <c r="C247" s="684">
        <v>8.18580389538063</v>
      </c>
      <c r="D247" s="685">
        <v>7.7453762821009748</v>
      </c>
      <c r="E247" s="685"/>
      <c r="F247" s="685"/>
      <c r="G247" s="685"/>
      <c r="H247" s="686"/>
    </row>
    <row r="248" spans="2:8" ht="11.5" customHeight="1">
      <c r="B248" s="683">
        <v>40964</v>
      </c>
      <c r="C248" s="687">
        <v>8.18580389538063</v>
      </c>
      <c r="D248" s="688">
        <v>7.7453762821009748</v>
      </c>
      <c r="E248" s="688"/>
      <c r="F248" s="688"/>
      <c r="G248" s="688"/>
      <c r="H248" s="689"/>
    </row>
    <row r="249" spans="2:8" ht="11.5" customHeight="1">
      <c r="B249" s="683">
        <v>40965</v>
      </c>
      <c r="C249" s="684">
        <v>8.18580389538063</v>
      </c>
      <c r="D249" s="685">
        <v>7.7453762821009748</v>
      </c>
      <c r="E249" s="685"/>
      <c r="F249" s="685"/>
      <c r="G249" s="685"/>
      <c r="H249" s="686"/>
    </row>
    <row r="250" spans="2:8" ht="11.5" customHeight="1">
      <c r="B250" s="683">
        <v>40966</v>
      </c>
      <c r="C250" s="687">
        <v>8.1721018694543996</v>
      </c>
      <c r="D250" s="688">
        <v>7.7453762821009748</v>
      </c>
      <c r="E250" s="688"/>
      <c r="F250" s="688"/>
      <c r="G250" s="688"/>
      <c r="H250" s="689"/>
    </row>
    <row r="251" spans="2:8" ht="11.5" customHeight="1">
      <c r="B251" s="683">
        <v>40967</v>
      </c>
      <c r="C251" s="684">
        <v>8.24325581959061</v>
      </c>
      <c r="D251" s="685">
        <v>7.7453762821009748</v>
      </c>
      <c r="E251" s="685"/>
      <c r="F251" s="685"/>
      <c r="G251" s="685"/>
      <c r="H251" s="686"/>
    </row>
    <row r="252" spans="2:8" ht="11.5" customHeight="1">
      <c r="B252" s="683">
        <v>40968</v>
      </c>
      <c r="C252" s="687">
        <v>8.2234878139161101</v>
      </c>
      <c r="D252" s="688">
        <v>7.7453762821009748</v>
      </c>
      <c r="E252" s="688"/>
      <c r="F252" s="688"/>
      <c r="G252" s="688"/>
      <c r="H252" s="689"/>
    </row>
    <row r="253" spans="2:8" ht="11.5" customHeight="1">
      <c r="B253" s="683">
        <v>40969</v>
      </c>
      <c r="C253" s="684">
        <v>8.3978801534750698</v>
      </c>
      <c r="D253" s="685">
        <v>7.7453762821009748</v>
      </c>
      <c r="E253" s="685"/>
      <c r="F253" s="685"/>
      <c r="G253" s="685"/>
      <c r="H253" s="686"/>
    </row>
    <row r="254" spans="2:8" ht="11.5" customHeight="1">
      <c r="B254" s="683">
        <v>40970</v>
      </c>
      <c r="C254" s="687">
        <v>8.5181442241170995</v>
      </c>
      <c r="D254" s="688">
        <v>7.7453762821009748</v>
      </c>
      <c r="E254" s="688"/>
      <c r="F254" s="688"/>
      <c r="G254" s="688"/>
      <c r="H254" s="689"/>
    </row>
    <row r="255" spans="2:8" ht="11.5" customHeight="1">
      <c r="B255" s="683">
        <v>40971</v>
      </c>
      <c r="C255" s="684">
        <v>8.5181442241170995</v>
      </c>
      <c r="D255" s="685">
        <v>7.7453762821009748</v>
      </c>
      <c r="E255" s="685"/>
      <c r="F255" s="685"/>
      <c r="G255" s="685"/>
      <c r="H255" s="686"/>
    </row>
    <row r="256" spans="2:8" ht="11.5" customHeight="1">
      <c r="B256" s="683">
        <v>40972</v>
      </c>
      <c r="C256" s="687">
        <v>8.5181442241170995</v>
      </c>
      <c r="D256" s="688">
        <v>7.7453762821009748</v>
      </c>
      <c r="E256" s="688"/>
      <c r="F256" s="688"/>
      <c r="G256" s="688"/>
      <c r="H256" s="689"/>
    </row>
    <row r="257" spans="2:8" ht="11.5" customHeight="1">
      <c r="B257" s="683">
        <v>40973</v>
      </c>
      <c r="C257" s="684">
        <v>8.2417245130114498</v>
      </c>
      <c r="D257" s="685">
        <v>7.7453762821009748</v>
      </c>
      <c r="E257" s="685"/>
      <c r="F257" s="685"/>
      <c r="G257" s="685"/>
      <c r="H257" s="686"/>
    </row>
    <row r="258" spans="2:8" ht="11.5" customHeight="1">
      <c r="B258" s="683">
        <v>40974</v>
      </c>
      <c r="C258" s="687">
        <v>8.1817340851790696</v>
      </c>
      <c r="D258" s="688">
        <v>7.7453762821009748</v>
      </c>
      <c r="E258" s="688"/>
      <c r="F258" s="688"/>
      <c r="G258" s="688"/>
      <c r="H258" s="689"/>
    </row>
    <row r="259" spans="2:8" ht="11.5" customHeight="1">
      <c r="B259" s="683">
        <v>40975</v>
      </c>
      <c r="C259" s="684">
        <v>8.0787297022231606</v>
      </c>
      <c r="D259" s="685">
        <v>7.7453762821009748</v>
      </c>
      <c r="E259" s="685"/>
      <c r="F259" s="685"/>
      <c r="G259" s="685"/>
      <c r="H259" s="686"/>
    </row>
    <row r="260" spans="2:8" ht="11.5" customHeight="1">
      <c r="B260" s="683">
        <v>40976</v>
      </c>
      <c r="C260" s="687">
        <v>8.17165721627536</v>
      </c>
      <c r="D260" s="688">
        <v>7.7453762821009748</v>
      </c>
      <c r="E260" s="688"/>
      <c r="F260" s="688"/>
      <c r="G260" s="688"/>
      <c r="H260" s="689"/>
    </row>
    <row r="261" spans="2:8" ht="11.5" customHeight="1">
      <c r="B261" s="683">
        <v>40977</v>
      </c>
      <c r="C261" s="684">
        <v>8.2555573876291</v>
      </c>
      <c r="D261" s="685">
        <v>7.7453762821009748</v>
      </c>
      <c r="E261" s="685"/>
      <c r="F261" s="685"/>
      <c r="G261" s="685"/>
      <c r="H261" s="686"/>
    </row>
    <row r="262" spans="2:8" ht="11.5" customHeight="1">
      <c r="B262" s="683">
        <v>40978</v>
      </c>
      <c r="C262" s="687">
        <v>8.2555573876291</v>
      </c>
      <c r="D262" s="688">
        <v>7.7453762821009748</v>
      </c>
      <c r="E262" s="688"/>
      <c r="F262" s="688"/>
      <c r="G262" s="688"/>
      <c r="H262" s="689"/>
    </row>
    <row r="263" spans="2:8" ht="11.5" customHeight="1">
      <c r="B263" s="683">
        <v>40979</v>
      </c>
      <c r="C263" s="684">
        <v>8.2555573876291</v>
      </c>
      <c r="D263" s="685">
        <v>7.7453762821009748</v>
      </c>
      <c r="E263" s="685"/>
      <c r="F263" s="685"/>
      <c r="G263" s="685"/>
      <c r="H263" s="686"/>
    </row>
    <row r="264" spans="2:8" ht="11.5" customHeight="1">
      <c r="B264" s="683">
        <v>40980</v>
      </c>
      <c r="C264" s="687">
        <v>8.3559548227083695</v>
      </c>
      <c r="D264" s="688">
        <v>7.7453762821009748</v>
      </c>
      <c r="E264" s="688"/>
      <c r="F264" s="688"/>
      <c r="G264" s="688"/>
      <c r="H264" s="689"/>
    </row>
    <row r="265" spans="2:8" ht="11.5" customHeight="1">
      <c r="B265" s="683">
        <v>40981</v>
      </c>
      <c r="C265" s="684">
        <v>8.49603408781757</v>
      </c>
      <c r="D265" s="685">
        <v>7.7453762821009748</v>
      </c>
      <c r="E265" s="685"/>
      <c r="F265" s="685"/>
      <c r="G265" s="685"/>
      <c r="H265" s="686"/>
    </row>
    <row r="266" spans="2:8" ht="11.5" customHeight="1">
      <c r="B266" s="683">
        <v>40982</v>
      </c>
      <c r="C266" s="687">
        <v>8.3845253456543301</v>
      </c>
      <c r="D266" s="688">
        <v>7.7453762821009748</v>
      </c>
      <c r="E266" s="688"/>
      <c r="F266" s="688"/>
      <c r="G266" s="688"/>
      <c r="H266" s="689"/>
    </row>
    <row r="267" spans="2:8" ht="11.5" customHeight="1">
      <c r="B267" s="683">
        <v>40983</v>
      </c>
      <c r="C267" s="684">
        <v>8.4943744499641305</v>
      </c>
      <c r="D267" s="685">
        <v>7.7453762821009748</v>
      </c>
      <c r="E267" s="685"/>
      <c r="F267" s="685"/>
      <c r="G267" s="685"/>
      <c r="H267" s="686"/>
    </row>
    <row r="268" spans="2:8" ht="11.5" customHeight="1">
      <c r="B268" s="683">
        <v>40984</v>
      </c>
      <c r="C268" s="687">
        <v>8.4771789207691199</v>
      </c>
      <c r="D268" s="688">
        <v>7.7453762821009748</v>
      </c>
      <c r="E268" s="688"/>
      <c r="F268" s="688"/>
      <c r="G268" s="688"/>
      <c r="H268" s="689"/>
    </row>
    <row r="269" spans="2:8" ht="11.5" customHeight="1">
      <c r="B269" s="683">
        <v>40985</v>
      </c>
      <c r="C269" s="684">
        <v>8.4771789207691199</v>
      </c>
      <c r="D269" s="685">
        <v>7.7453762821009748</v>
      </c>
      <c r="E269" s="685"/>
      <c r="F269" s="685"/>
      <c r="G269" s="685"/>
      <c r="H269" s="686"/>
    </row>
    <row r="270" spans="2:8" ht="11.5" customHeight="1">
      <c r="B270" s="683">
        <v>40986</v>
      </c>
      <c r="C270" s="687">
        <v>8.4771789207691199</v>
      </c>
      <c r="D270" s="688">
        <v>7.7453762821009748</v>
      </c>
      <c r="E270" s="688"/>
      <c r="F270" s="688"/>
      <c r="G270" s="688"/>
      <c r="H270" s="689"/>
    </row>
    <row r="271" spans="2:8" ht="11.5" customHeight="1">
      <c r="B271" s="683">
        <v>40987</v>
      </c>
      <c r="C271" s="684">
        <v>8.4535792409194102</v>
      </c>
      <c r="D271" s="685">
        <v>7.7453762821009748</v>
      </c>
      <c r="E271" s="685"/>
      <c r="F271" s="685"/>
      <c r="G271" s="685"/>
      <c r="H271" s="686"/>
    </row>
    <row r="272" spans="2:8" ht="11.5" customHeight="1">
      <c r="B272" s="683">
        <v>40988</v>
      </c>
      <c r="C272" s="687">
        <v>8.4243501978328794</v>
      </c>
      <c r="D272" s="688">
        <v>7.7453762821009748</v>
      </c>
      <c r="E272" s="688"/>
      <c r="F272" s="688"/>
      <c r="G272" s="688"/>
      <c r="H272" s="689"/>
    </row>
    <row r="273" spans="2:8" ht="11.5" customHeight="1">
      <c r="B273" s="683">
        <v>40989</v>
      </c>
      <c r="C273" s="684">
        <v>8.5650205984572292</v>
      </c>
      <c r="D273" s="685">
        <v>7.7453762821009748</v>
      </c>
      <c r="E273" s="685"/>
      <c r="F273" s="685"/>
      <c r="G273" s="685"/>
      <c r="H273" s="686"/>
    </row>
    <row r="274" spans="2:8" ht="11.5" customHeight="1">
      <c r="B274" s="683">
        <v>40990</v>
      </c>
      <c r="C274" s="687">
        <v>8.5432371123329194</v>
      </c>
      <c r="D274" s="688">
        <v>7.7453762821009748</v>
      </c>
      <c r="E274" s="688"/>
      <c r="F274" s="688"/>
      <c r="G274" s="688"/>
      <c r="H274" s="689"/>
    </row>
    <row r="275" spans="2:8" ht="11.5" customHeight="1">
      <c r="B275" s="683">
        <v>40991</v>
      </c>
      <c r="C275" s="684">
        <v>8.5487144761689997</v>
      </c>
      <c r="D275" s="685">
        <v>7.7453762821009748</v>
      </c>
      <c r="E275" s="685"/>
      <c r="F275" s="685"/>
      <c r="G275" s="685"/>
      <c r="H275" s="686"/>
    </row>
    <row r="276" spans="2:8" ht="11.5" customHeight="1">
      <c r="B276" s="683">
        <v>40992</v>
      </c>
      <c r="C276" s="687">
        <v>8.5487144761689997</v>
      </c>
      <c r="D276" s="688">
        <v>7.7453762821009748</v>
      </c>
      <c r="E276" s="688"/>
      <c r="F276" s="688"/>
      <c r="G276" s="688"/>
      <c r="H276" s="689"/>
    </row>
    <row r="277" spans="2:8" ht="11.5" customHeight="1">
      <c r="B277" s="683">
        <v>40993</v>
      </c>
      <c r="C277" s="684">
        <v>8.5487144761689997</v>
      </c>
      <c r="D277" s="685">
        <v>7.7453762821009748</v>
      </c>
      <c r="E277" s="685"/>
      <c r="F277" s="685"/>
      <c r="G277" s="685"/>
      <c r="H277" s="686"/>
    </row>
    <row r="278" spans="2:8" ht="11.5" customHeight="1">
      <c r="B278" s="683">
        <v>40994</v>
      </c>
      <c r="C278" s="687">
        <v>8.6381992351362005</v>
      </c>
      <c r="D278" s="688">
        <v>7.7453762821009748</v>
      </c>
      <c r="E278" s="688"/>
      <c r="F278" s="688"/>
      <c r="G278" s="688"/>
      <c r="H278" s="689"/>
    </row>
    <row r="279" spans="2:8" ht="11.5" customHeight="1">
      <c r="B279" s="683">
        <v>40995</v>
      </c>
      <c r="C279" s="684">
        <v>8.7495118435676797</v>
      </c>
      <c r="D279" s="685">
        <v>7.7453762821009748</v>
      </c>
      <c r="E279" s="685"/>
      <c r="F279" s="685"/>
      <c r="G279" s="685"/>
      <c r="H279" s="686"/>
    </row>
    <row r="280" spans="2:8" ht="11.5" customHeight="1">
      <c r="B280" s="683">
        <v>40996</v>
      </c>
      <c r="C280" s="687">
        <v>8.5234920785102108</v>
      </c>
      <c r="D280" s="688">
        <v>7.7453762821009748</v>
      </c>
      <c r="E280" s="688"/>
      <c r="F280" s="688"/>
      <c r="G280" s="688"/>
      <c r="H280" s="689"/>
    </row>
    <row r="281" spans="2:8" ht="11.5" customHeight="1">
      <c r="B281" s="683">
        <v>40997</v>
      </c>
      <c r="C281" s="684">
        <v>8.5953112800026297</v>
      </c>
      <c r="D281" s="685">
        <v>7.7453762821009748</v>
      </c>
      <c r="E281" s="685"/>
      <c r="F281" s="685"/>
      <c r="G281" s="685"/>
      <c r="H281" s="686"/>
    </row>
    <row r="282" spans="2:8" ht="11.5" customHeight="1">
      <c r="B282" s="683">
        <v>40998</v>
      </c>
      <c r="C282" s="687">
        <v>8.7068923538556202</v>
      </c>
      <c r="D282" s="688">
        <v>7.7453762821009748</v>
      </c>
      <c r="E282" s="688"/>
      <c r="F282" s="688"/>
      <c r="G282" s="688"/>
      <c r="H282" s="689"/>
    </row>
    <row r="283" spans="2:8" ht="11.5" customHeight="1">
      <c r="B283" s="683">
        <v>40999</v>
      </c>
      <c r="C283" s="684">
        <v>6.7674201360067601</v>
      </c>
      <c r="D283" s="685">
        <v>7.7453762821009748</v>
      </c>
      <c r="E283" s="685"/>
      <c r="F283" s="685"/>
      <c r="G283" s="685"/>
      <c r="H283" s="686"/>
    </row>
    <row r="284" spans="2:8" ht="11.5" customHeight="1">
      <c r="B284" s="683">
        <v>41000</v>
      </c>
      <c r="C284" s="687">
        <v>6.7674201360067601</v>
      </c>
      <c r="D284" s="688">
        <v>7.7453762821009748</v>
      </c>
      <c r="E284" s="688"/>
      <c r="F284" s="688"/>
      <c r="G284" s="688"/>
      <c r="H284" s="689"/>
    </row>
    <row r="285" spans="2:8" ht="11.5" customHeight="1">
      <c r="B285" s="683">
        <v>41001</v>
      </c>
      <c r="C285" s="684">
        <v>6.5237240284418503</v>
      </c>
      <c r="D285" s="685">
        <v>7.7453762821009748</v>
      </c>
      <c r="E285" s="685"/>
      <c r="F285" s="685"/>
      <c r="G285" s="685"/>
      <c r="H285" s="686"/>
    </row>
    <row r="286" spans="2:8" ht="11.5" customHeight="1">
      <c r="B286" s="683">
        <v>41002</v>
      </c>
      <c r="C286" s="687">
        <v>6.3989184101270196</v>
      </c>
      <c r="D286" s="688">
        <v>7.7453762821009748</v>
      </c>
      <c r="E286" s="688"/>
      <c r="F286" s="688"/>
      <c r="G286" s="688"/>
      <c r="H286" s="689"/>
    </row>
    <row r="287" spans="2:8" ht="11.5" customHeight="1">
      <c r="B287" s="683">
        <v>41003</v>
      </c>
      <c r="C287" s="684">
        <v>6.2441709858824197</v>
      </c>
      <c r="D287" s="685">
        <v>7.7453762821009748</v>
      </c>
      <c r="E287" s="685"/>
      <c r="F287" s="685"/>
      <c r="G287" s="685"/>
      <c r="H287" s="686"/>
    </row>
    <row r="288" spans="2:8" ht="11.5" customHeight="1">
      <c r="B288" s="683">
        <v>41004</v>
      </c>
      <c r="C288" s="687">
        <v>6.1818774280760902</v>
      </c>
      <c r="D288" s="688">
        <v>7.7453762821009748</v>
      </c>
      <c r="E288" s="688"/>
      <c r="F288" s="688"/>
      <c r="G288" s="688"/>
      <c r="H288" s="689"/>
    </row>
    <row r="289" spans="2:8" ht="11.5" customHeight="1">
      <c r="B289" s="683">
        <v>41005</v>
      </c>
      <c r="C289" s="684">
        <v>6.1815857336579096</v>
      </c>
      <c r="D289" s="685">
        <v>7.7453762821009748</v>
      </c>
      <c r="E289" s="685"/>
      <c r="F289" s="685"/>
      <c r="G289" s="685"/>
      <c r="H289" s="686"/>
    </row>
    <row r="290" spans="2:8" ht="11.5" customHeight="1">
      <c r="B290" s="683">
        <v>41006</v>
      </c>
      <c r="C290" s="687">
        <v>6.1815857336579096</v>
      </c>
      <c r="D290" s="688">
        <v>7.7453762821009748</v>
      </c>
      <c r="E290" s="688"/>
      <c r="F290" s="688"/>
      <c r="G290" s="688"/>
      <c r="H290" s="689"/>
    </row>
    <row r="291" spans="2:8" ht="11.5" customHeight="1">
      <c r="B291" s="683">
        <v>41007</v>
      </c>
      <c r="C291" s="684">
        <v>6.1815857336579096</v>
      </c>
      <c r="D291" s="685">
        <v>7.7453762821009748</v>
      </c>
      <c r="E291" s="685"/>
      <c r="F291" s="685"/>
      <c r="G291" s="685"/>
      <c r="H291" s="686"/>
    </row>
    <row r="292" spans="2:8" ht="11.5" customHeight="1">
      <c r="B292" s="683">
        <v>41008</v>
      </c>
      <c r="C292" s="687">
        <v>6.1371444910980602</v>
      </c>
      <c r="D292" s="688">
        <v>7.7453762821009748</v>
      </c>
      <c r="E292" s="688"/>
      <c r="F292" s="688"/>
      <c r="G292" s="688"/>
      <c r="H292" s="689"/>
    </row>
    <row r="293" spans="2:8" ht="11.5" customHeight="1">
      <c r="B293" s="683">
        <v>41009</v>
      </c>
      <c r="C293" s="684">
        <v>5.9808780700547803</v>
      </c>
      <c r="D293" s="685">
        <v>7.7453762821009748</v>
      </c>
      <c r="E293" s="685"/>
      <c r="F293" s="685"/>
      <c r="G293" s="685"/>
      <c r="H293" s="686"/>
    </row>
    <row r="294" spans="2:8" ht="11.5" customHeight="1">
      <c r="B294" s="683">
        <v>41010</v>
      </c>
      <c r="C294" s="687">
        <v>5.9854483088636696</v>
      </c>
      <c r="D294" s="688">
        <v>7.7453762821009748</v>
      </c>
      <c r="E294" s="688"/>
      <c r="F294" s="688"/>
      <c r="G294" s="688"/>
      <c r="H294" s="689"/>
    </row>
    <row r="295" spans="2:8" ht="11.5" customHeight="1">
      <c r="B295" s="683">
        <v>41011</v>
      </c>
      <c r="C295" s="684">
        <v>6.2595571696044603</v>
      </c>
      <c r="D295" s="685">
        <v>7.7453762821009748</v>
      </c>
      <c r="E295" s="685"/>
      <c r="F295" s="685"/>
      <c r="G295" s="685"/>
      <c r="H295" s="686"/>
    </row>
    <row r="296" spans="2:8" ht="11.5" customHeight="1">
      <c r="B296" s="683">
        <v>41012</v>
      </c>
      <c r="C296" s="687">
        <v>6.1896067055748096</v>
      </c>
      <c r="D296" s="688">
        <v>7.7453762821009748</v>
      </c>
      <c r="E296" s="688"/>
      <c r="F296" s="688"/>
      <c r="G296" s="688"/>
      <c r="H296" s="689"/>
    </row>
    <row r="297" spans="2:8" ht="11.5" customHeight="1">
      <c r="B297" s="683">
        <v>41013</v>
      </c>
      <c r="C297" s="684">
        <v>6.1896067055748096</v>
      </c>
      <c r="D297" s="685">
        <v>7.7453762821009748</v>
      </c>
      <c r="E297" s="685"/>
      <c r="F297" s="685"/>
      <c r="G297" s="685"/>
      <c r="H297" s="686"/>
    </row>
    <row r="298" spans="2:8" ht="11.5" customHeight="1">
      <c r="B298" s="683">
        <v>41014</v>
      </c>
      <c r="C298" s="687">
        <v>6.1896067055748096</v>
      </c>
      <c r="D298" s="688">
        <v>7.7453762821009748</v>
      </c>
      <c r="E298" s="688"/>
      <c r="F298" s="688"/>
      <c r="G298" s="688"/>
      <c r="H298" s="689"/>
    </row>
    <row r="299" spans="2:8" ht="11.5" customHeight="1">
      <c r="B299" s="683">
        <v>41015</v>
      </c>
      <c r="C299" s="684">
        <v>5.9850845553824703</v>
      </c>
      <c r="D299" s="685">
        <v>7.7453762821009748</v>
      </c>
      <c r="E299" s="685"/>
      <c r="F299" s="685"/>
      <c r="G299" s="685"/>
      <c r="H299" s="686"/>
    </row>
    <row r="300" spans="2:8" ht="11.5" customHeight="1">
      <c r="B300" s="683">
        <v>41016</v>
      </c>
      <c r="C300" s="687">
        <v>6.0162909253613401</v>
      </c>
      <c r="D300" s="688">
        <v>7.7453762821009748</v>
      </c>
      <c r="E300" s="688"/>
      <c r="F300" s="688"/>
      <c r="G300" s="688"/>
      <c r="H300" s="689"/>
    </row>
    <row r="301" spans="2:8" ht="11.5" customHeight="1">
      <c r="B301" s="683">
        <v>41017</v>
      </c>
      <c r="C301" s="684">
        <v>5.98665510497396</v>
      </c>
      <c r="D301" s="685">
        <v>7.7453762821009748</v>
      </c>
      <c r="E301" s="685"/>
      <c r="F301" s="685"/>
      <c r="G301" s="685"/>
      <c r="H301" s="686"/>
    </row>
    <row r="302" spans="2:8" ht="11.5" customHeight="1">
      <c r="B302" s="683">
        <v>41018</v>
      </c>
      <c r="C302" s="687">
        <v>5.9023021312366497</v>
      </c>
      <c r="D302" s="688">
        <v>7.7453762821009748</v>
      </c>
      <c r="E302" s="688"/>
      <c r="F302" s="688"/>
      <c r="G302" s="688"/>
      <c r="H302" s="689"/>
    </row>
    <row r="303" spans="2:8" ht="11.5" customHeight="1">
      <c r="B303" s="683">
        <v>41019</v>
      </c>
      <c r="C303" s="684">
        <v>5.7909595525545301</v>
      </c>
      <c r="D303" s="685">
        <v>7.7453762821009748</v>
      </c>
      <c r="E303" s="685"/>
      <c r="F303" s="685"/>
      <c r="G303" s="685"/>
      <c r="H303" s="686"/>
    </row>
    <row r="304" spans="2:8" ht="11.5" customHeight="1">
      <c r="B304" s="683">
        <v>41020</v>
      </c>
      <c r="C304" s="687">
        <v>5.7909595525545301</v>
      </c>
      <c r="D304" s="688">
        <v>7.7453762821009748</v>
      </c>
      <c r="E304" s="688"/>
      <c r="F304" s="688"/>
      <c r="G304" s="688"/>
      <c r="H304" s="689"/>
    </row>
    <row r="305" spans="2:8" ht="11.5" customHeight="1">
      <c r="B305" s="683">
        <v>41021</v>
      </c>
      <c r="C305" s="684">
        <v>5.7909595525545301</v>
      </c>
      <c r="D305" s="685">
        <v>7.7453762821009748</v>
      </c>
      <c r="E305" s="685"/>
      <c r="F305" s="685"/>
      <c r="G305" s="685"/>
      <c r="H305" s="686"/>
    </row>
    <row r="306" spans="2:8" ht="11.5" customHeight="1">
      <c r="B306" s="683">
        <v>41022</v>
      </c>
      <c r="C306" s="687">
        <v>5.7094189941634799</v>
      </c>
      <c r="D306" s="688">
        <v>7.7453762821009748</v>
      </c>
      <c r="E306" s="688"/>
      <c r="F306" s="688"/>
      <c r="G306" s="688"/>
      <c r="H306" s="689"/>
    </row>
    <row r="307" spans="2:8" ht="11.5" customHeight="1">
      <c r="B307" s="683">
        <v>41023</v>
      </c>
      <c r="C307" s="684">
        <v>5.6530483970920802</v>
      </c>
      <c r="D307" s="685">
        <v>7.7453762821009748</v>
      </c>
      <c r="E307" s="685"/>
      <c r="F307" s="685"/>
      <c r="G307" s="685"/>
      <c r="H307" s="686"/>
    </row>
    <row r="308" spans="2:8" ht="11.5" customHeight="1">
      <c r="B308" s="683">
        <v>41024</v>
      </c>
      <c r="C308" s="687">
        <v>5.7972265811519401</v>
      </c>
      <c r="D308" s="688">
        <v>7.7453762821009748</v>
      </c>
      <c r="E308" s="688"/>
      <c r="F308" s="688"/>
      <c r="G308" s="688"/>
      <c r="H308" s="689"/>
    </row>
    <row r="309" spans="2:8" ht="11.5" customHeight="1">
      <c r="B309" s="683">
        <v>41025</v>
      </c>
      <c r="C309" s="684">
        <v>5.8718481921744701</v>
      </c>
      <c r="D309" s="685">
        <v>7.7453762821009748</v>
      </c>
      <c r="E309" s="685"/>
      <c r="F309" s="685"/>
      <c r="G309" s="685"/>
      <c r="H309" s="686"/>
    </row>
    <row r="310" spans="2:8" ht="11.5" customHeight="1">
      <c r="B310" s="683">
        <v>41026</v>
      </c>
      <c r="C310" s="687">
        <v>6.11899291336705</v>
      </c>
      <c r="D310" s="688">
        <v>7.7453762821009748</v>
      </c>
      <c r="E310" s="688"/>
      <c r="F310" s="688"/>
      <c r="G310" s="688"/>
      <c r="H310" s="689"/>
    </row>
    <row r="311" spans="2:8" ht="11.5" customHeight="1">
      <c r="B311" s="683">
        <v>41027</v>
      </c>
      <c r="C311" s="684">
        <v>6.11899291336705</v>
      </c>
      <c r="D311" s="685">
        <v>7.7453762821009748</v>
      </c>
      <c r="E311" s="685"/>
      <c r="F311" s="685"/>
      <c r="G311" s="685"/>
      <c r="H311" s="686"/>
    </row>
    <row r="312" spans="2:8" ht="11.5" customHeight="1">
      <c r="B312" s="683">
        <v>41028</v>
      </c>
      <c r="C312" s="687">
        <v>6.11899291336705</v>
      </c>
      <c r="D312" s="688">
        <v>7.7453762821009748</v>
      </c>
      <c r="E312" s="688"/>
      <c r="F312" s="688"/>
      <c r="G312" s="688"/>
      <c r="H312" s="689"/>
    </row>
    <row r="313" spans="2:8" ht="11.5" customHeight="1">
      <c r="B313" s="683">
        <v>41029</v>
      </c>
      <c r="C313" s="684">
        <v>5.9993158711589096</v>
      </c>
      <c r="D313" s="685">
        <v>7.7453762821009748</v>
      </c>
      <c r="E313" s="685"/>
      <c r="F313" s="685"/>
      <c r="G313" s="685"/>
      <c r="H313" s="686"/>
    </row>
    <row r="314" spans="2:8" ht="11.5" customHeight="1">
      <c r="B314" s="683">
        <v>41030</v>
      </c>
      <c r="C314" s="687">
        <v>5.9900371036960802</v>
      </c>
      <c r="D314" s="688">
        <v>7.7453762821009748</v>
      </c>
      <c r="E314" s="688"/>
      <c r="F314" s="688"/>
      <c r="G314" s="688"/>
      <c r="H314" s="689"/>
    </row>
    <row r="315" spans="2:8" ht="11.5" customHeight="1">
      <c r="B315" s="683">
        <v>41031</v>
      </c>
      <c r="C315" s="684">
        <v>6.0198579535260199</v>
      </c>
      <c r="D315" s="685">
        <v>7.7453762821009748</v>
      </c>
      <c r="E315" s="685"/>
      <c r="F315" s="685"/>
      <c r="G315" s="685"/>
      <c r="H315" s="686"/>
    </row>
    <row r="316" spans="2:8" ht="11.5" customHeight="1">
      <c r="B316" s="683">
        <v>41032</v>
      </c>
      <c r="C316" s="687">
        <v>5.9579437383104299</v>
      </c>
      <c r="D316" s="688">
        <v>7.7453762821009748</v>
      </c>
      <c r="E316" s="688"/>
      <c r="F316" s="688"/>
      <c r="G316" s="688"/>
      <c r="H316" s="689"/>
    </row>
    <row r="317" spans="2:8" ht="11.5" customHeight="1">
      <c r="B317" s="683">
        <v>41033</v>
      </c>
      <c r="C317" s="684">
        <v>5.9711010701337504</v>
      </c>
      <c r="D317" s="685">
        <v>7.7453762821009748</v>
      </c>
      <c r="E317" s="685"/>
      <c r="F317" s="685"/>
      <c r="G317" s="685"/>
      <c r="H317" s="686"/>
    </row>
    <row r="318" spans="2:8" ht="11.5" customHeight="1">
      <c r="B318" s="683">
        <v>41034</v>
      </c>
      <c r="C318" s="687">
        <v>5.9711010701337504</v>
      </c>
      <c r="D318" s="688">
        <v>7.7453762821009748</v>
      </c>
      <c r="E318" s="688"/>
      <c r="F318" s="688"/>
      <c r="G318" s="688"/>
      <c r="H318" s="689"/>
    </row>
    <row r="319" spans="2:8" ht="11.5" customHeight="1">
      <c r="B319" s="683">
        <v>41035</v>
      </c>
      <c r="C319" s="684">
        <v>5.9711010701337504</v>
      </c>
      <c r="D319" s="685">
        <v>7.7453762821009748</v>
      </c>
      <c r="E319" s="685"/>
      <c r="F319" s="685"/>
      <c r="G319" s="685"/>
      <c r="H319" s="686"/>
    </row>
    <row r="320" spans="2:8" ht="11.5" customHeight="1">
      <c r="B320" s="683">
        <v>41036</v>
      </c>
      <c r="C320" s="687">
        <v>5.6951262613275198</v>
      </c>
      <c r="D320" s="688">
        <v>7.7453762821009748</v>
      </c>
      <c r="E320" s="688"/>
      <c r="F320" s="688"/>
      <c r="G320" s="688"/>
      <c r="H320" s="689"/>
    </row>
    <row r="321" spans="2:8" ht="11.5" customHeight="1">
      <c r="B321" s="683">
        <v>41037</v>
      </c>
      <c r="C321" s="684">
        <v>5.5646783049127304</v>
      </c>
      <c r="D321" s="685">
        <v>7.7453762821009748</v>
      </c>
      <c r="E321" s="685"/>
      <c r="F321" s="685"/>
      <c r="G321" s="685"/>
      <c r="H321" s="686"/>
    </row>
    <row r="322" spans="2:8" ht="11.5" customHeight="1">
      <c r="B322" s="683">
        <v>41038</v>
      </c>
      <c r="C322" s="687">
        <v>5.5084808800666902</v>
      </c>
      <c r="D322" s="688">
        <v>7.7453762821009748</v>
      </c>
      <c r="E322" s="688"/>
      <c r="F322" s="688"/>
      <c r="G322" s="688"/>
      <c r="H322" s="689"/>
    </row>
    <row r="323" spans="2:8" ht="11.5" customHeight="1">
      <c r="B323" s="683">
        <v>41039</v>
      </c>
      <c r="C323" s="684">
        <v>5.44026494387903</v>
      </c>
      <c r="D323" s="685">
        <v>7.7453762821009748</v>
      </c>
      <c r="E323" s="685"/>
      <c r="F323" s="685"/>
      <c r="G323" s="685"/>
      <c r="H323" s="686"/>
    </row>
    <row r="324" spans="2:8" ht="11.5" customHeight="1">
      <c r="B324" s="683">
        <v>41040</v>
      </c>
      <c r="C324" s="687">
        <v>5.3914314599512796</v>
      </c>
      <c r="D324" s="688">
        <v>7.7453762821009748</v>
      </c>
      <c r="E324" s="688"/>
      <c r="F324" s="688"/>
      <c r="G324" s="688"/>
      <c r="H324" s="689"/>
    </row>
    <row r="325" spans="2:8" ht="11.5" customHeight="1">
      <c r="B325" s="683">
        <v>41041</v>
      </c>
      <c r="C325" s="684">
        <v>5.3914314599512796</v>
      </c>
      <c r="D325" s="685">
        <v>7.7453762821009748</v>
      </c>
      <c r="E325" s="685"/>
      <c r="F325" s="685"/>
      <c r="G325" s="685"/>
      <c r="H325" s="686"/>
    </row>
    <row r="326" spans="2:8" ht="11.5" customHeight="1">
      <c r="B326" s="683">
        <v>41042</v>
      </c>
      <c r="C326" s="687">
        <v>5.3914314599512796</v>
      </c>
      <c r="D326" s="688">
        <v>7.7453762821009748</v>
      </c>
      <c r="E326" s="688"/>
      <c r="F326" s="688"/>
      <c r="G326" s="688"/>
      <c r="H326" s="689"/>
    </row>
    <row r="327" spans="2:8" ht="11.5" customHeight="1">
      <c r="B327" s="683">
        <v>41043</v>
      </c>
      <c r="C327" s="684">
        <v>5.5731166566114796</v>
      </c>
      <c r="D327" s="685">
        <v>7.7453762821009748</v>
      </c>
      <c r="E327" s="685"/>
      <c r="F327" s="685"/>
      <c r="G327" s="685"/>
      <c r="H327" s="686"/>
    </row>
    <row r="328" spans="2:8" ht="11.5" customHeight="1">
      <c r="B328" s="683">
        <v>41044</v>
      </c>
      <c r="C328" s="687">
        <v>5.6483398145575201</v>
      </c>
      <c r="D328" s="688">
        <v>7.7453762821009748</v>
      </c>
      <c r="E328" s="688"/>
      <c r="F328" s="688"/>
      <c r="G328" s="688"/>
      <c r="H328" s="689"/>
    </row>
    <row r="329" spans="2:8" ht="11.5" customHeight="1">
      <c r="B329" s="683">
        <v>41045</v>
      </c>
      <c r="C329" s="684">
        <v>5.6928902562748904</v>
      </c>
      <c r="D329" s="685">
        <v>7.7453762821009748</v>
      </c>
      <c r="E329" s="685"/>
      <c r="F329" s="685"/>
      <c r="G329" s="685"/>
      <c r="H329" s="686"/>
    </row>
    <row r="330" spans="2:8" ht="11.5" customHeight="1">
      <c r="B330" s="683">
        <v>41046</v>
      </c>
      <c r="C330" s="687">
        <v>5.4809151259014897</v>
      </c>
      <c r="D330" s="688">
        <v>7.7453762821009748</v>
      </c>
      <c r="E330" s="688"/>
      <c r="F330" s="688"/>
      <c r="G330" s="688"/>
      <c r="H330" s="689"/>
    </row>
    <row r="331" spans="2:8" ht="11.5" customHeight="1">
      <c r="B331" s="683">
        <v>41047</v>
      </c>
      <c r="C331" s="684">
        <v>10.3718874365714</v>
      </c>
      <c r="D331" s="685">
        <v>7.7453762821009748</v>
      </c>
      <c r="E331" s="685"/>
      <c r="F331" s="685"/>
      <c r="G331" s="685"/>
      <c r="H331" s="686"/>
    </row>
    <row r="332" spans="2:8" ht="11.5" customHeight="1">
      <c r="B332" s="683">
        <v>41048</v>
      </c>
      <c r="C332" s="687">
        <v>10.3718874365714</v>
      </c>
      <c r="D332" s="688">
        <v>7.7453762821009748</v>
      </c>
      <c r="E332" s="688"/>
      <c r="F332" s="688"/>
      <c r="G332" s="688"/>
      <c r="H332" s="689"/>
    </row>
    <row r="333" spans="2:8" ht="11.5" customHeight="1">
      <c r="B333" s="683">
        <v>41049</v>
      </c>
      <c r="C333" s="684">
        <v>10.3718874365714</v>
      </c>
      <c r="D333" s="685">
        <v>7.7453762821009748</v>
      </c>
      <c r="E333" s="685"/>
      <c r="F333" s="685"/>
      <c r="G333" s="685"/>
      <c r="H333" s="686"/>
    </row>
    <row r="334" spans="2:8" ht="11.5" customHeight="1">
      <c r="B334" s="683">
        <v>41050</v>
      </c>
      <c r="C334" s="687">
        <v>9.7013062131207697</v>
      </c>
      <c r="D334" s="688">
        <v>7.7453762821009748</v>
      </c>
      <c r="E334" s="688"/>
      <c r="F334" s="688"/>
      <c r="G334" s="688"/>
      <c r="H334" s="689"/>
    </row>
    <row r="335" spans="2:8" ht="11.5" customHeight="1">
      <c r="B335" s="683">
        <v>41051</v>
      </c>
      <c r="C335" s="684">
        <v>9.1773266334389003</v>
      </c>
      <c r="D335" s="685">
        <v>7.7453762821009748</v>
      </c>
      <c r="E335" s="685"/>
      <c r="F335" s="685"/>
      <c r="G335" s="685"/>
      <c r="H335" s="686"/>
    </row>
    <row r="336" spans="2:8" ht="11.5" customHeight="1">
      <c r="B336" s="683">
        <v>41052</v>
      </c>
      <c r="C336" s="687">
        <v>9.3790650768107504</v>
      </c>
      <c r="D336" s="688">
        <v>7.7453762821009748</v>
      </c>
      <c r="E336" s="688"/>
      <c r="F336" s="688"/>
      <c r="G336" s="688"/>
      <c r="H336" s="689"/>
    </row>
    <row r="337" spans="2:8" ht="11.5" customHeight="1">
      <c r="B337" s="683">
        <v>41053</v>
      </c>
      <c r="C337" s="684">
        <v>9.52793576958112</v>
      </c>
      <c r="D337" s="685">
        <v>7.7453762821009748</v>
      </c>
      <c r="E337" s="685"/>
      <c r="F337" s="685"/>
      <c r="G337" s="685"/>
      <c r="H337" s="686"/>
    </row>
    <row r="338" spans="2:8" ht="11.5" customHeight="1">
      <c r="B338" s="683">
        <v>41054</v>
      </c>
      <c r="C338" s="687">
        <v>9.3280727255705997</v>
      </c>
      <c r="D338" s="688">
        <v>7.7453762821009748</v>
      </c>
      <c r="E338" s="688"/>
      <c r="F338" s="688"/>
      <c r="G338" s="688"/>
      <c r="H338" s="689"/>
    </row>
    <row r="339" spans="2:8" ht="11.5" customHeight="1">
      <c r="B339" s="683">
        <v>41055</v>
      </c>
      <c r="C339" s="684">
        <v>9.3280727255705997</v>
      </c>
      <c r="D339" s="685">
        <v>7.7453762821009748</v>
      </c>
      <c r="E339" s="685"/>
      <c r="F339" s="685"/>
      <c r="G339" s="685"/>
      <c r="H339" s="686"/>
    </row>
    <row r="340" spans="2:8" ht="11.5" customHeight="1">
      <c r="B340" s="683">
        <v>41056</v>
      </c>
      <c r="C340" s="687">
        <v>9.3280727255705997</v>
      </c>
      <c r="D340" s="688">
        <v>7.7453762821009748</v>
      </c>
      <c r="E340" s="688"/>
      <c r="F340" s="688"/>
      <c r="G340" s="688"/>
      <c r="H340" s="689"/>
    </row>
    <row r="341" spans="2:8" ht="11.5" customHeight="1">
      <c r="B341" s="683">
        <v>41057</v>
      </c>
      <c r="C341" s="684">
        <v>9.3270253484612198</v>
      </c>
      <c r="D341" s="685">
        <v>7.7453762821009748</v>
      </c>
      <c r="E341" s="685"/>
      <c r="F341" s="685"/>
      <c r="G341" s="685"/>
      <c r="H341" s="686"/>
    </row>
    <row r="342" spans="2:8" ht="11.5" customHeight="1">
      <c r="B342" s="683">
        <v>41058</v>
      </c>
      <c r="C342" s="687">
        <v>8.7906487976105403</v>
      </c>
      <c r="D342" s="688">
        <v>7.7453762821009748</v>
      </c>
      <c r="E342" s="688"/>
      <c r="F342" s="688"/>
      <c r="G342" s="688"/>
      <c r="H342" s="689"/>
    </row>
    <row r="343" spans="2:8" ht="11.5" customHeight="1">
      <c r="B343" s="683">
        <v>41059</v>
      </c>
      <c r="C343" s="684">
        <v>8.58417777760679</v>
      </c>
      <c r="D343" s="685">
        <v>7.7453762821009748</v>
      </c>
      <c r="E343" s="685"/>
      <c r="F343" s="685"/>
      <c r="G343" s="685"/>
      <c r="H343" s="686"/>
    </row>
    <row r="344" spans="2:8" ht="11.5" customHeight="1">
      <c r="B344" s="683">
        <v>41060</v>
      </c>
      <c r="C344" s="687">
        <v>8.8087600535305395</v>
      </c>
      <c r="D344" s="688">
        <v>7.7453762821009748</v>
      </c>
      <c r="E344" s="688"/>
      <c r="F344" s="688"/>
      <c r="G344" s="688"/>
      <c r="H344" s="689"/>
    </row>
    <row r="345" spans="2:8" ht="11.5" customHeight="1">
      <c r="B345" s="683">
        <v>41061</v>
      </c>
      <c r="C345" s="684">
        <v>8.2773275898456404</v>
      </c>
      <c r="D345" s="685">
        <v>7.7453762821009748</v>
      </c>
      <c r="E345" s="685"/>
      <c r="F345" s="685"/>
      <c r="G345" s="685"/>
      <c r="H345" s="686"/>
    </row>
    <row r="346" spans="2:8" ht="11.5" customHeight="1">
      <c r="B346" s="683">
        <v>41062</v>
      </c>
      <c r="C346" s="687">
        <v>8.2773275898456404</v>
      </c>
      <c r="D346" s="688">
        <v>7.7453762821009748</v>
      </c>
      <c r="E346" s="688"/>
      <c r="F346" s="688"/>
      <c r="G346" s="688"/>
      <c r="H346" s="689"/>
    </row>
    <row r="347" spans="2:8" ht="11.5" customHeight="1">
      <c r="B347" s="683">
        <v>41063</v>
      </c>
      <c r="C347" s="684">
        <v>8.2773275898456404</v>
      </c>
      <c r="D347" s="685">
        <v>7.7453762821009748</v>
      </c>
      <c r="E347" s="685"/>
      <c r="F347" s="685"/>
      <c r="G347" s="685"/>
      <c r="H347" s="686"/>
    </row>
    <row r="348" spans="2:8" ht="11.5" customHeight="1">
      <c r="B348" s="683">
        <v>41064</v>
      </c>
      <c r="C348" s="687">
        <v>8.0488455593000801</v>
      </c>
      <c r="D348" s="688">
        <v>7.7453762821009748</v>
      </c>
      <c r="E348" s="688"/>
      <c r="F348" s="688"/>
      <c r="G348" s="688"/>
      <c r="H348" s="689"/>
    </row>
    <row r="349" spans="2:8" ht="11.5" customHeight="1">
      <c r="B349" s="683">
        <v>41065</v>
      </c>
      <c r="C349" s="684">
        <v>7.9529539493010297</v>
      </c>
      <c r="D349" s="685">
        <v>7.7453762821009748</v>
      </c>
      <c r="E349" s="685"/>
      <c r="F349" s="685"/>
      <c r="G349" s="685"/>
      <c r="H349" s="686"/>
    </row>
    <row r="350" spans="2:8" ht="11.5" customHeight="1">
      <c r="B350" s="683">
        <v>41066</v>
      </c>
      <c r="C350" s="687">
        <v>8.2540409949368492</v>
      </c>
      <c r="D350" s="688">
        <v>7.7453762821009748</v>
      </c>
      <c r="E350" s="688"/>
      <c r="F350" s="688"/>
      <c r="G350" s="688"/>
      <c r="H350" s="689"/>
    </row>
    <row r="351" spans="2:8" ht="11.5" customHeight="1">
      <c r="B351" s="683">
        <v>41067</v>
      </c>
      <c r="C351" s="684">
        <v>8.1647592583147706</v>
      </c>
      <c r="D351" s="685">
        <v>7.7453762821009748</v>
      </c>
      <c r="E351" s="685"/>
      <c r="F351" s="685"/>
      <c r="G351" s="685"/>
      <c r="H351" s="686"/>
    </row>
    <row r="352" spans="2:8" ht="11.5" customHeight="1">
      <c r="B352" s="683">
        <v>41068</v>
      </c>
      <c r="C352" s="687">
        <v>8.3434180963967606</v>
      </c>
      <c r="D352" s="688">
        <v>7.7453762821009748</v>
      </c>
      <c r="E352" s="688"/>
      <c r="F352" s="688"/>
      <c r="G352" s="688"/>
      <c r="H352" s="689"/>
    </row>
    <row r="353" spans="2:8" ht="11.5" customHeight="1">
      <c r="B353" s="683">
        <v>41069</v>
      </c>
      <c r="C353" s="684">
        <v>8.3434180963967606</v>
      </c>
      <c r="D353" s="685">
        <v>7.7453762821009748</v>
      </c>
      <c r="E353" s="685"/>
      <c r="F353" s="685"/>
      <c r="G353" s="685"/>
      <c r="H353" s="686"/>
    </row>
    <row r="354" spans="2:8" ht="11.5" customHeight="1">
      <c r="B354" s="683">
        <v>41070</v>
      </c>
      <c r="C354" s="687">
        <v>8.3434180963967606</v>
      </c>
      <c r="D354" s="688">
        <v>7.7453762821009748</v>
      </c>
      <c r="E354" s="688"/>
      <c r="F354" s="688"/>
      <c r="G354" s="688"/>
      <c r="H354" s="689"/>
    </row>
    <row r="355" spans="2:8" ht="11.5" customHeight="1">
      <c r="B355" s="683">
        <v>41071</v>
      </c>
      <c r="C355" s="684">
        <v>8.2483286477658506</v>
      </c>
      <c r="D355" s="685">
        <v>7.7453762821009748</v>
      </c>
      <c r="E355" s="685"/>
      <c r="F355" s="685"/>
      <c r="G355" s="685"/>
      <c r="H355" s="686"/>
    </row>
    <row r="356" spans="2:8" ht="11.5" customHeight="1">
      <c r="B356" s="683">
        <v>41072</v>
      </c>
      <c r="C356" s="687">
        <v>8.2824480863813204</v>
      </c>
      <c r="D356" s="688">
        <v>7.7453762821009748</v>
      </c>
      <c r="E356" s="688"/>
      <c r="F356" s="688"/>
      <c r="G356" s="688"/>
      <c r="H356" s="689"/>
    </row>
    <row r="357" spans="2:8" ht="11.5" customHeight="1">
      <c r="B357" s="683">
        <v>41073</v>
      </c>
      <c r="C357" s="684">
        <v>8.2638242932990504</v>
      </c>
      <c r="D357" s="685">
        <v>7.7453762821009748</v>
      </c>
      <c r="E357" s="685"/>
      <c r="F357" s="685"/>
      <c r="G357" s="685"/>
      <c r="H357" s="686"/>
    </row>
    <row r="358" spans="2:8" ht="11.5" customHeight="1">
      <c r="B358" s="683">
        <v>41074</v>
      </c>
      <c r="C358" s="687">
        <v>8.4879046570613195</v>
      </c>
      <c r="D358" s="688">
        <v>7.7453762821009748</v>
      </c>
      <c r="E358" s="688"/>
      <c r="F358" s="688"/>
      <c r="G358" s="688"/>
      <c r="H358" s="689"/>
    </row>
    <row r="359" spans="2:8" ht="11.5" customHeight="1">
      <c r="B359" s="683">
        <v>41075</v>
      </c>
      <c r="C359" s="684">
        <v>8.9306941644442599</v>
      </c>
      <c r="D359" s="685">
        <v>7.7453762821009748</v>
      </c>
      <c r="E359" s="685"/>
      <c r="F359" s="685"/>
      <c r="G359" s="685"/>
      <c r="H359" s="686"/>
    </row>
    <row r="360" spans="2:8" ht="11.5" customHeight="1">
      <c r="B360" s="683">
        <v>41076</v>
      </c>
      <c r="C360" s="687">
        <v>8.9306941644442599</v>
      </c>
      <c r="D360" s="688">
        <v>7.7453762821009748</v>
      </c>
      <c r="E360" s="688"/>
      <c r="F360" s="688"/>
      <c r="G360" s="688"/>
      <c r="H360" s="689"/>
    </row>
    <row r="361" spans="2:8" ht="11.5" customHeight="1">
      <c r="B361" s="683">
        <v>41077</v>
      </c>
      <c r="C361" s="684">
        <v>8.9306941644442599</v>
      </c>
      <c r="D361" s="685">
        <v>7.7453762821009748</v>
      </c>
      <c r="E361" s="685"/>
      <c r="F361" s="685"/>
      <c r="G361" s="685"/>
      <c r="H361" s="686"/>
    </row>
    <row r="362" spans="2:8" ht="11.5" customHeight="1">
      <c r="B362" s="683">
        <v>41078</v>
      </c>
      <c r="C362" s="687">
        <v>9.29521550386238</v>
      </c>
      <c r="D362" s="688">
        <v>7.7453762821009748</v>
      </c>
      <c r="E362" s="688"/>
      <c r="F362" s="688"/>
      <c r="G362" s="688"/>
      <c r="H362" s="689"/>
    </row>
    <row r="363" spans="2:8" ht="11.5" customHeight="1">
      <c r="B363" s="683">
        <v>41079</v>
      </c>
      <c r="C363" s="684">
        <v>9.4132179698804492</v>
      </c>
      <c r="D363" s="685">
        <v>7.7453762821009748</v>
      </c>
      <c r="E363" s="685"/>
      <c r="F363" s="685"/>
      <c r="G363" s="685"/>
      <c r="H363" s="686"/>
    </row>
    <row r="364" spans="2:8" ht="11.5" customHeight="1">
      <c r="B364" s="683">
        <v>41080</v>
      </c>
      <c r="C364" s="687">
        <v>9.3395300489942308</v>
      </c>
      <c r="D364" s="688">
        <v>7.7453762821009748</v>
      </c>
      <c r="E364" s="688"/>
      <c r="F364" s="688"/>
      <c r="G364" s="688"/>
      <c r="H364" s="689"/>
    </row>
    <row r="365" spans="2:8" ht="11.5" customHeight="1">
      <c r="B365" s="683">
        <v>41081</v>
      </c>
      <c r="C365" s="684">
        <v>9.2765853789671002</v>
      </c>
      <c r="D365" s="685">
        <v>7.7453762821009748</v>
      </c>
      <c r="E365" s="685"/>
      <c r="F365" s="685"/>
      <c r="G365" s="685"/>
      <c r="H365" s="686"/>
    </row>
    <row r="366" spans="2:8" ht="11.5" customHeight="1">
      <c r="B366" s="683">
        <v>41082</v>
      </c>
      <c r="C366" s="687">
        <v>9.5512944514621907</v>
      </c>
      <c r="D366" s="688">
        <v>7.7453762821009748</v>
      </c>
      <c r="E366" s="688"/>
      <c r="F366" s="688"/>
      <c r="G366" s="688"/>
      <c r="H366" s="689"/>
    </row>
    <row r="367" spans="2:8" ht="11.5" customHeight="1">
      <c r="B367" s="683">
        <v>41083</v>
      </c>
      <c r="C367" s="684">
        <v>9.5512944514621907</v>
      </c>
      <c r="D367" s="685">
        <v>7.7453762821009748</v>
      </c>
      <c r="E367" s="685"/>
      <c r="F367" s="685"/>
      <c r="G367" s="685"/>
      <c r="H367" s="686"/>
    </row>
    <row r="368" spans="2:8" ht="11.5" customHeight="1">
      <c r="B368" s="683">
        <v>41084</v>
      </c>
      <c r="C368" s="687">
        <v>9.5512944514621907</v>
      </c>
      <c r="D368" s="688">
        <v>7.7453762821009748</v>
      </c>
      <c r="E368" s="688"/>
      <c r="F368" s="688"/>
      <c r="G368" s="688"/>
      <c r="H368" s="689"/>
    </row>
    <row r="369" spans="2:8" ht="11.5" customHeight="1">
      <c r="B369" s="683">
        <v>41085</v>
      </c>
      <c r="C369" s="684">
        <v>9.2846898773555893</v>
      </c>
      <c r="D369" s="685">
        <v>7.7453762821009748</v>
      </c>
      <c r="E369" s="685"/>
      <c r="F369" s="685"/>
      <c r="G369" s="685"/>
      <c r="H369" s="686"/>
    </row>
    <row r="370" spans="2:8" ht="11.5" customHeight="1">
      <c r="B370" s="683">
        <v>41086</v>
      </c>
      <c r="C370" s="687">
        <v>9.5195829206021898</v>
      </c>
      <c r="D370" s="688">
        <v>7.7453762821009748</v>
      </c>
      <c r="E370" s="688"/>
      <c r="F370" s="688"/>
      <c r="G370" s="688"/>
      <c r="H370" s="689"/>
    </row>
    <row r="371" spans="2:8" ht="11.5" customHeight="1">
      <c r="B371" s="683">
        <v>41087</v>
      </c>
      <c r="C371" s="684">
        <v>9.3656688994808999</v>
      </c>
      <c r="D371" s="685">
        <v>7.7453762821009748</v>
      </c>
      <c r="E371" s="685"/>
      <c r="F371" s="685"/>
      <c r="G371" s="685"/>
      <c r="H371" s="686"/>
    </row>
    <row r="372" spans="2:8" ht="11.5" customHeight="1">
      <c r="B372" s="683">
        <v>41088</v>
      </c>
      <c r="C372" s="687">
        <v>9.1406377417638307</v>
      </c>
      <c r="D372" s="688">
        <v>7.7453762821009748</v>
      </c>
      <c r="E372" s="688"/>
      <c r="F372" s="688"/>
      <c r="G372" s="688"/>
      <c r="H372" s="689"/>
    </row>
    <row r="373" spans="2:8" ht="11.5" customHeight="1">
      <c r="B373" s="683">
        <v>41089</v>
      </c>
      <c r="C373" s="684">
        <v>9.2233751657534295</v>
      </c>
      <c r="D373" s="685">
        <v>7.7453762821009748</v>
      </c>
      <c r="E373" s="685"/>
      <c r="F373" s="685"/>
      <c r="G373" s="685"/>
      <c r="H373" s="686"/>
    </row>
    <row r="374" spans="2:8" ht="11.5" customHeight="1">
      <c r="B374" s="683">
        <v>41090</v>
      </c>
      <c r="C374" s="687">
        <v>8.4581967291384093</v>
      </c>
      <c r="D374" s="688">
        <v>7.7453762821009748</v>
      </c>
      <c r="E374" s="688"/>
      <c r="F374" s="688"/>
      <c r="G374" s="688"/>
      <c r="H374" s="689"/>
    </row>
    <row r="375" spans="2:8" ht="11.5" customHeight="1">
      <c r="B375" s="683">
        <v>41091</v>
      </c>
      <c r="C375" s="684">
        <v>8.4581967291384093</v>
      </c>
      <c r="D375" s="685">
        <v>7.7453762821009748</v>
      </c>
      <c r="E375" s="685"/>
      <c r="F375" s="685"/>
      <c r="G375" s="685"/>
      <c r="H375" s="686"/>
    </row>
    <row r="376" spans="2:8" ht="11.5" customHeight="1">
      <c r="B376" s="683">
        <v>41092</v>
      </c>
      <c r="C376" s="687">
        <v>8.3878949793058908</v>
      </c>
      <c r="D376" s="688">
        <v>7.7453762821009748</v>
      </c>
      <c r="E376" s="688"/>
      <c r="F376" s="688"/>
      <c r="G376" s="688"/>
      <c r="H376" s="689"/>
    </row>
    <row r="377" spans="2:8" ht="11.5" customHeight="1">
      <c r="B377" s="683">
        <v>41093</v>
      </c>
      <c r="C377" s="684">
        <v>8.4432012399140195</v>
      </c>
      <c r="D377" s="685">
        <v>7.7453762821009748</v>
      </c>
      <c r="E377" s="685"/>
      <c r="F377" s="685"/>
      <c r="G377" s="685"/>
      <c r="H377" s="686"/>
    </row>
    <row r="378" spans="2:8" ht="11.5" customHeight="1">
      <c r="B378" s="683">
        <v>41094</v>
      </c>
      <c r="C378" s="687">
        <v>8.4443224824078396</v>
      </c>
      <c r="D378" s="688">
        <v>7.7453762821009748</v>
      </c>
      <c r="E378" s="688"/>
      <c r="F378" s="688"/>
      <c r="G378" s="688"/>
      <c r="H378" s="689"/>
    </row>
    <row r="379" spans="2:8" ht="11.5" customHeight="1">
      <c r="B379" s="683">
        <v>41095</v>
      </c>
      <c r="C379" s="684">
        <v>8.5023860203184505</v>
      </c>
      <c r="D379" s="685">
        <v>7.7453762821009748</v>
      </c>
      <c r="E379" s="685"/>
      <c r="F379" s="685"/>
      <c r="G379" s="685"/>
      <c r="H379" s="686"/>
    </row>
    <row r="380" spans="2:8" ht="11.5" customHeight="1">
      <c r="B380" s="683">
        <v>41096</v>
      </c>
      <c r="C380" s="687">
        <v>8.4686603072986006</v>
      </c>
      <c r="D380" s="688">
        <v>7.7453762821009748</v>
      </c>
      <c r="E380" s="688"/>
      <c r="F380" s="688"/>
      <c r="G380" s="688"/>
      <c r="H380" s="689"/>
    </row>
    <row r="381" spans="2:8" ht="11.5" customHeight="1">
      <c r="B381" s="683">
        <v>41097</v>
      </c>
      <c r="C381" s="684">
        <v>8.4686603072986006</v>
      </c>
      <c r="D381" s="685">
        <v>7.7453762821009748</v>
      </c>
      <c r="E381" s="685"/>
      <c r="F381" s="685"/>
      <c r="G381" s="685"/>
      <c r="H381" s="686"/>
    </row>
    <row r="382" spans="2:8" ht="11.5" customHeight="1">
      <c r="B382" s="683">
        <v>41098</v>
      </c>
      <c r="C382" s="687">
        <v>8.4686603072986006</v>
      </c>
      <c r="D382" s="688">
        <v>7.7453762821009748</v>
      </c>
      <c r="E382" s="688"/>
      <c r="F382" s="688"/>
      <c r="G382" s="688"/>
      <c r="H382" s="689"/>
    </row>
    <row r="383" spans="2:8" ht="11.5" customHeight="1">
      <c r="B383" s="683">
        <v>41099</v>
      </c>
      <c r="C383" s="684">
        <v>8.4495994719544001</v>
      </c>
      <c r="D383" s="685">
        <v>7.7453762821009748</v>
      </c>
      <c r="E383" s="685"/>
      <c r="F383" s="685"/>
      <c r="G383" s="685"/>
      <c r="H383" s="686"/>
    </row>
    <row r="384" spans="2:8" ht="11.5" customHeight="1">
      <c r="B384" s="683">
        <v>41100</v>
      </c>
      <c r="C384" s="687">
        <v>8.2326000341938403</v>
      </c>
      <c r="D384" s="688">
        <v>7.7453762821009748</v>
      </c>
      <c r="E384" s="688"/>
      <c r="F384" s="688"/>
      <c r="G384" s="688"/>
      <c r="H384" s="689"/>
    </row>
    <row r="385" spans="2:8" ht="11.5" customHeight="1">
      <c r="B385" s="683">
        <v>41101</v>
      </c>
      <c r="C385" s="684">
        <v>8.1181910953848195</v>
      </c>
      <c r="D385" s="685">
        <v>7.7453762821009748</v>
      </c>
      <c r="E385" s="685"/>
      <c r="F385" s="685"/>
      <c r="G385" s="685"/>
      <c r="H385" s="686"/>
    </row>
    <row r="386" spans="2:8" ht="11.5" customHeight="1">
      <c r="B386" s="683">
        <v>41102</v>
      </c>
      <c r="C386" s="687">
        <v>8.1304428913918407</v>
      </c>
      <c r="D386" s="688">
        <v>7.7453762821009748</v>
      </c>
      <c r="E386" s="688"/>
      <c r="F386" s="688"/>
      <c r="G386" s="688"/>
      <c r="H386" s="689"/>
    </row>
    <row r="387" spans="2:8" ht="11.5" customHeight="1">
      <c r="B387" s="683">
        <v>41103</v>
      </c>
      <c r="C387" s="684">
        <v>8.1552985428563893</v>
      </c>
      <c r="D387" s="685">
        <v>7.7453762821009748</v>
      </c>
      <c r="E387" s="685"/>
      <c r="F387" s="685"/>
      <c r="G387" s="685"/>
      <c r="H387" s="686"/>
    </row>
    <row r="388" spans="2:8" ht="11.5" customHeight="1">
      <c r="B388" s="683">
        <v>41104</v>
      </c>
      <c r="C388" s="687">
        <v>8.1552985428563893</v>
      </c>
      <c r="D388" s="688">
        <v>7.7453762821009748</v>
      </c>
      <c r="E388" s="688"/>
      <c r="F388" s="688"/>
      <c r="G388" s="688"/>
      <c r="H388" s="689"/>
    </row>
    <row r="389" spans="2:8" ht="11.5" customHeight="1">
      <c r="B389" s="683">
        <v>41105</v>
      </c>
      <c r="C389" s="684">
        <v>8.1552985428563893</v>
      </c>
      <c r="D389" s="685">
        <v>7.7453762821009748</v>
      </c>
      <c r="E389" s="685"/>
      <c r="F389" s="685"/>
      <c r="G389" s="685"/>
      <c r="H389" s="686"/>
    </row>
    <row r="390" spans="2:8" ht="11.5" customHeight="1">
      <c r="B390" s="683">
        <v>41106</v>
      </c>
      <c r="C390" s="687">
        <v>7.7428892507426399</v>
      </c>
      <c r="D390" s="688">
        <v>7.7453762821009748</v>
      </c>
      <c r="E390" s="688"/>
      <c r="F390" s="688"/>
      <c r="G390" s="688"/>
      <c r="H390" s="689"/>
    </row>
    <row r="391" spans="2:8" ht="11.5" customHeight="1">
      <c r="B391" s="683">
        <v>41107</v>
      </c>
      <c r="C391" s="684">
        <v>7.6715361028521096</v>
      </c>
      <c r="D391" s="685">
        <v>7.7453762821009748</v>
      </c>
      <c r="E391" s="685"/>
      <c r="F391" s="685"/>
      <c r="G391" s="685"/>
      <c r="H391" s="686"/>
    </row>
    <row r="392" spans="2:8" ht="11.5" customHeight="1">
      <c r="B392" s="683">
        <v>41108</v>
      </c>
      <c r="C392" s="687">
        <v>7.8598631884398804</v>
      </c>
      <c r="D392" s="688">
        <v>7.7453762821009748</v>
      </c>
      <c r="E392" s="688"/>
      <c r="F392" s="688"/>
      <c r="G392" s="688"/>
      <c r="H392" s="689"/>
    </row>
    <row r="393" spans="2:8" ht="11.5" customHeight="1">
      <c r="B393" s="683">
        <v>41109</v>
      </c>
      <c r="C393" s="684">
        <v>7.8998767972153896</v>
      </c>
      <c r="D393" s="685">
        <v>7.7453762821009748</v>
      </c>
      <c r="E393" s="685"/>
      <c r="F393" s="685"/>
      <c r="G393" s="685"/>
      <c r="H393" s="686"/>
    </row>
    <row r="394" spans="2:8" ht="11.5" customHeight="1">
      <c r="B394" s="683">
        <v>41110</v>
      </c>
      <c r="C394" s="687">
        <v>7.8246520171506102</v>
      </c>
      <c r="D394" s="688">
        <v>7.7453762821009748</v>
      </c>
      <c r="E394" s="688"/>
      <c r="F394" s="688"/>
      <c r="G394" s="688"/>
      <c r="H394" s="689"/>
    </row>
    <row r="395" spans="2:8" ht="11.5" customHeight="1">
      <c r="B395" s="683">
        <v>41111</v>
      </c>
      <c r="C395" s="684">
        <v>7.8246520171506102</v>
      </c>
      <c r="D395" s="685">
        <v>7.7453762821009748</v>
      </c>
      <c r="E395" s="685"/>
      <c r="F395" s="685"/>
      <c r="G395" s="685"/>
      <c r="H395" s="686"/>
    </row>
    <row r="396" spans="2:8" ht="11.5" customHeight="1">
      <c r="B396" s="683">
        <v>41112</v>
      </c>
      <c r="C396" s="687">
        <v>7.8246520171506102</v>
      </c>
      <c r="D396" s="688">
        <v>7.7453762821009748</v>
      </c>
      <c r="E396" s="688"/>
      <c r="F396" s="688"/>
      <c r="G396" s="688"/>
      <c r="H396" s="689"/>
    </row>
    <row r="397" spans="2:8" ht="11.5" customHeight="1">
      <c r="B397" s="683">
        <v>41113</v>
      </c>
      <c r="C397" s="684">
        <v>7.7801200325481297</v>
      </c>
      <c r="D397" s="685">
        <v>7.7453762821009748</v>
      </c>
      <c r="E397" s="685"/>
      <c r="F397" s="685"/>
      <c r="G397" s="685"/>
      <c r="H397" s="686"/>
    </row>
    <row r="398" spans="2:8" ht="11.5" customHeight="1">
      <c r="B398" s="683">
        <v>41114</v>
      </c>
      <c r="C398" s="687">
        <v>7.6768396161098096</v>
      </c>
      <c r="D398" s="688">
        <v>7.7453762821009748</v>
      </c>
      <c r="E398" s="688"/>
      <c r="F398" s="688"/>
      <c r="G398" s="688"/>
      <c r="H398" s="689"/>
    </row>
    <row r="399" spans="2:8" ht="11.5" customHeight="1">
      <c r="B399" s="683">
        <v>41115</v>
      </c>
      <c r="C399" s="684">
        <v>7.81832027534728</v>
      </c>
      <c r="D399" s="685">
        <v>7.7453762821009748</v>
      </c>
      <c r="E399" s="685"/>
      <c r="F399" s="685"/>
      <c r="G399" s="685"/>
      <c r="H399" s="686"/>
    </row>
    <row r="400" spans="2:8" ht="11.5" customHeight="1">
      <c r="B400" s="683">
        <v>41116</v>
      </c>
      <c r="C400" s="687">
        <v>7.3182689264647296</v>
      </c>
      <c r="D400" s="688">
        <v>7.7453762821009748</v>
      </c>
      <c r="E400" s="688"/>
      <c r="F400" s="688"/>
      <c r="G400" s="688"/>
      <c r="H400" s="689"/>
    </row>
    <row r="401" spans="2:8" ht="11.5" customHeight="1">
      <c r="B401" s="683">
        <v>41117</v>
      </c>
      <c r="C401" s="684">
        <v>6.9793961977084003</v>
      </c>
      <c r="D401" s="685">
        <v>7.7453762821009748</v>
      </c>
      <c r="E401" s="685"/>
      <c r="F401" s="685"/>
      <c r="G401" s="685"/>
      <c r="H401" s="686"/>
    </row>
    <row r="402" spans="2:8" ht="11.5" customHeight="1">
      <c r="B402" s="683">
        <v>41118</v>
      </c>
      <c r="C402" s="687">
        <v>6.9793961977084003</v>
      </c>
      <c r="D402" s="688">
        <v>7.7453762821009748</v>
      </c>
      <c r="E402" s="688"/>
      <c r="F402" s="688"/>
      <c r="G402" s="688"/>
      <c r="H402" s="689"/>
    </row>
    <row r="403" spans="2:8" ht="11.5" customHeight="1">
      <c r="B403" s="683">
        <v>41119</v>
      </c>
      <c r="C403" s="684">
        <v>6.9793961977084003</v>
      </c>
      <c r="D403" s="685">
        <v>7.7453762821009748</v>
      </c>
      <c r="E403" s="685"/>
      <c r="F403" s="685"/>
      <c r="G403" s="685"/>
      <c r="H403" s="686"/>
    </row>
    <row r="404" spans="2:8" ht="11.5" customHeight="1">
      <c r="B404" s="683">
        <v>41120</v>
      </c>
      <c r="C404" s="687">
        <v>6.8454761291911597</v>
      </c>
      <c r="D404" s="688">
        <v>7.7453762821009748</v>
      </c>
      <c r="E404" s="688"/>
      <c r="F404" s="688"/>
      <c r="G404" s="688"/>
      <c r="H404" s="689"/>
    </row>
    <row r="405" spans="2:8" ht="11.5" customHeight="1">
      <c r="B405" s="683">
        <v>41121</v>
      </c>
      <c r="C405" s="684">
        <v>6.5876608425645697</v>
      </c>
      <c r="D405" s="685">
        <v>7.7453762821009748</v>
      </c>
      <c r="E405" s="685"/>
      <c r="F405" s="685"/>
      <c r="G405" s="685"/>
      <c r="H405" s="686"/>
    </row>
    <row r="406" spans="2:8" ht="11.5" customHeight="1">
      <c r="B406" s="683">
        <v>41122</v>
      </c>
      <c r="C406" s="687">
        <v>6.3445427617587002</v>
      </c>
      <c r="D406" s="688">
        <v>7.7453762821009748</v>
      </c>
      <c r="E406" s="688"/>
      <c r="F406" s="688"/>
      <c r="G406" s="688"/>
      <c r="H406" s="689"/>
    </row>
    <row r="407" spans="2:8" ht="11.5" customHeight="1">
      <c r="B407" s="683">
        <v>41123</v>
      </c>
      <c r="C407" s="684">
        <v>6.1914370031727204</v>
      </c>
      <c r="D407" s="685">
        <v>7.7453762821009748</v>
      </c>
      <c r="E407" s="685"/>
      <c r="F407" s="685"/>
      <c r="G407" s="685"/>
      <c r="H407" s="686"/>
    </row>
    <row r="408" spans="2:8" ht="11.5" customHeight="1">
      <c r="B408" s="683">
        <v>41124</v>
      </c>
      <c r="C408" s="687">
        <v>6.5096592844113399</v>
      </c>
      <c r="D408" s="688">
        <v>7.7453762821009748</v>
      </c>
      <c r="E408" s="688"/>
      <c r="F408" s="688"/>
      <c r="G408" s="688"/>
      <c r="H408" s="689"/>
    </row>
    <row r="409" spans="2:8" ht="11.5" customHeight="1">
      <c r="B409" s="683">
        <v>41125</v>
      </c>
      <c r="C409" s="684">
        <v>6.5096592844113399</v>
      </c>
      <c r="D409" s="685">
        <v>7.7453762821009748</v>
      </c>
      <c r="E409" s="685"/>
      <c r="F409" s="685"/>
      <c r="G409" s="685"/>
      <c r="H409" s="686"/>
    </row>
    <row r="410" spans="2:8" ht="11.5" customHeight="1">
      <c r="B410" s="683">
        <v>41126</v>
      </c>
      <c r="C410" s="687">
        <v>6.5096592844113399</v>
      </c>
      <c r="D410" s="688">
        <v>7.7453762821009748</v>
      </c>
      <c r="E410" s="688"/>
      <c r="F410" s="688"/>
      <c r="G410" s="688"/>
      <c r="H410" s="689"/>
    </row>
    <row r="411" spans="2:8" ht="11.5" customHeight="1">
      <c r="B411" s="683">
        <v>41127</v>
      </c>
      <c r="C411" s="684">
        <v>6.7772378309267296</v>
      </c>
      <c r="D411" s="685">
        <v>7.7453762821009748</v>
      </c>
      <c r="E411" s="685"/>
      <c r="F411" s="685"/>
      <c r="G411" s="685"/>
      <c r="H411" s="686"/>
    </row>
    <row r="412" spans="2:8" ht="11.5" customHeight="1">
      <c r="B412" s="683">
        <v>41128</v>
      </c>
      <c r="C412" s="687">
        <v>6.6140227842589203</v>
      </c>
      <c r="D412" s="688">
        <v>7.7453762821009748</v>
      </c>
      <c r="E412" s="688"/>
      <c r="F412" s="688"/>
      <c r="G412" s="688"/>
      <c r="H412" s="689"/>
    </row>
    <row r="413" spans="2:8" ht="11.5" customHeight="1">
      <c r="B413" s="683">
        <v>41129</v>
      </c>
      <c r="C413" s="684">
        <v>6.5521790198886896</v>
      </c>
      <c r="D413" s="685">
        <v>7.7453762821009748</v>
      </c>
      <c r="E413" s="685"/>
      <c r="F413" s="685"/>
      <c r="G413" s="685"/>
      <c r="H413" s="686"/>
    </row>
    <row r="414" spans="2:8" ht="11.5" customHeight="1">
      <c r="B414" s="683">
        <v>41130</v>
      </c>
      <c r="C414" s="687">
        <v>6.6055706803186602</v>
      </c>
      <c r="D414" s="688">
        <v>7.7453762821009748</v>
      </c>
      <c r="E414" s="688"/>
      <c r="F414" s="688"/>
      <c r="G414" s="688"/>
      <c r="H414" s="689"/>
    </row>
    <row r="415" spans="2:8" ht="11.5" customHeight="1">
      <c r="B415" s="683">
        <v>41131</v>
      </c>
      <c r="C415" s="684">
        <v>6.8198746542445203</v>
      </c>
      <c r="D415" s="685">
        <v>7.7453762821009748</v>
      </c>
      <c r="E415" s="685"/>
      <c r="F415" s="685"/>
      <c r="G415" s="685"/>
      <c r="H415" s="686"/>
    </row>
    <row r="416" spans="2:8" ht="11.5" customHeight="1">
      <c r="B416" s="683">
        <v>41132</v>
      </c>
      <c r="C416" s="687">
        <v>6.8198746542445203</v>
      </c>
      <c r="D416" s="688">
        <v>7.7453762821009748</v>
      </c>
      <c r="E416" s="688"/>
      <c r="F416" s="688"/>
      <c r="G416" s="688"/>
      <c r="H416" s="689"/>
    </row>
    <row r="417" spans="2:8" ht="11.5" customHeight="1">
      <c r="B417" s="683">
        <v>41133</v>
      </c>
      <c r="C417" s="684">
        <v>6.8198746542445203</v>
      </c>
      <c r="D417" s="685">
        <v>7.7453762821009748</v>
      </c>
      <c r="E417" s="685"/>
      <c r="F417" s="685"/>
      <c r="G417" s="685"/>
      <c r="H417" s="686"/>
    </row>
    <row r="418" spans="2:8" ht="11.5" customHeight="1">
      <c r="B418" s="683">
        <v>41134</v>
      </c>
      <c r="C418" s="687">
        <v>6.7570198374684498</v>
      </c>
      <c r="D418" s="688">
        <v>7.7453762821009748</v>
      </c>
      <c r="E418" s="688"/>
      <c r="F418" s="688"/>
      <c r="G418" s="688"/>
      <c r="H418" s="689"/>
    </row>
    <row r="419" spans="2:8" ht="11.5" customHeight="1">
      <c r="B419" s="683">
        <v>41135</v>
      </c>
      <c r="C419" s="684">
        <v>6.42806063418886</v>
      </c>
      <c r="D419" s="685">
        <v>7.7453762821009748</v>
      </c>
      <c r="E419" s="685"/>
      <c r="F419" s="685"/>
      <c r="G419" s="685"/>
      <c r="H419" s="686"/>
    </row>
    <row r="420" spans="2:8" ht="11.5" customHeight="1">
      <c r="B420" s="683">
        <v>41136</v>
      </c>
      <c r="C420" s="687">
        <v>6.5581058550287201</v>
      </c>
      <c r="D420" s="688">
        <v>7.7453762821009748</v>
      </c>
      <c r="E420" s="688"/>
      <c r="F420" s="688"/>
      <c r="G420" s="688"/>
      <c r="H420" s="689"/>
    </row>
    <row r="421" spans="2:8" ht="11.5" customHeight="1">
      <c r="B421" s="683">
        <v>41137</v>
      </c>
      <c r="C421" s="684">
        <v>6.3944420851737798</v>
      </c>
      <c r="D421" s="685">
        <v>7.7453762821009748</v>
      </c>
      <c r="E421" s="685"/>
      <c r="F421" s="685"/>
      <c r="G421" s="685"/>
      <c r="H421" s="686"/>
    </row>
    <row r="422" spans="2:8" ht="11.5" customHeight="1">
      <c r="B422" s="683">
        <v>41138</v>
      </c>
      <c r="C422" s="687">
        <v>6.2469189607021303</v>
      </c>
      <c r="D422" s="688">
        <v>7.7453762821009748</v>
      </c>
      <c r="E422" s="688"/>
      <c r="F422" s="688"/>
      <c r="G422" s="688"/>
      <c r="H422" s="689"/>
    </row>
    <row r="423" spans="2:8" ht="11.5" customHeight="1">
      <c r="B423" s="683">
        <v>41139</v>
      </c>
      <c r="C423" s="684">
        <v>6.2469189607021303</v>
      </c>
      <c r="D423" s="685">
        <v>7.7453762821009748</v>
      </c>
      <c r="E423" s="685"/>
      <c r="F423" s="685"/>
      <c r="G423" s="685"/>
      <c r="H423" s="686"/>
    </row>
    <row r="424" spans="2:8" ht="11.5" customHeight="1">
      <c r="B424" s="683">
        <v>41140</v>
      </c>
      <c r="C424" s="687">
        <v>6.2469189607021303</v>
      </c>
      <c r="D424" s="688">
        <v>7.7453762821009748</v>
      </c>
      <c r="E424" s="688"/>
      <c r="F424" s="688"/>
      <c r="G424" s="688"/>
      <c r="H424" s="689"/>
    </row>
    <row r="425" spans="2:8" ht="11.5" customHeight="1">
      <c r="B425" s="683">
        <v>41141</v>
      </c>
      <c r="C425" s="684">
        <v>6.3667227953398102</v>
      </c>
      <c r="D425" s="685">
        <v>7.7453762821009748</v>
      </c>
      <c r="E425" s="685"/>
      <c r="F425" s="685"/>
      <c r="G425" s="685"/>
      <c r="H425" s="686"/>
    </row>
    <row r="426" spans="2:8" ht="11.5" customHeight="1">
      <c r="B426" s="683">
        <v>41142</v>
      </c>
      <c r="C426" s="687">
        <v>6.2315136273173302</v>
      </c>
      <c r="D426" s="688">
        <v>7.7453762821009748</v>
      </c>
      <c r="E426" s="688"/>
      <c r="F426" s="688"/>
      <c r="G426" s="688"/>
      <c r="H426" s="689"/>
    </row>
    <row r="427" spans="2:8" ht="11.5" customHeight="1">
      <c r="B427" s="683">
        <v>41143</v>
      </c>
      <c r="C427" s="684">
        <v>6.2883172921622998</v>
      </c>
      <c r="D427" s="685">
        <v>7.7453762821009748</v>
      </c>
      <c r="E427" s="685"/>
      <c r="F427" s="685"/>
      <c r="G427" s="685"/>
      <c r="H427" s="686"/>
    </row>
    <row r="428" spans="2:8" ht="11.5" customHeight="1">
      <c r="B428" s="683">
        <v>41144</v>
      </c>
      <c r="C428" s="687">
        <v>6.2773897901116804</v>
      </c>
      <c r="D428" s="688">
        <v>7.7453762821009748</v>
      </c>
      <c r="E428" s="688"/>
      <c r="F428" s="688"/>
      <c r="G428" s="688"/>
      <c r="H428" s="689"/>
    </row>
    <row r="429" spans="2:8" ht="11.5" customHeight="1">
      <c r="B429" s="683">
        <v>41145</v>
      </c>
      <c r="C429" s="684">
        <v>6.2638042901182898</v>
      </c>
      <c r="D429" s="685">
        <v>7.7453762821009748</v>
      </c>
      <c r="E429" s="685"/>
      <c r="F429" s="685"/>
      <c r="G429" s="685"/>
      <c r="H429" s="686"/>
    </row>
    <row r="430" spans="2:8" ht="11.5" customHeight="1">
      <c r="B430" s="683">
        <v>41146</v>
      </c>
      <c r="C430" s="687">
        <v>6.2638042901182898</v>
      </c>
      <c r="D430" s="688">
        <v>7.7453762821009748</v>
      </c>
      <c r="E430" s="688"/>
      <c r="F430" s="688"/>
      <c r="G430" s="688"/>
      <c r="H430" s="689"/>
    </row>
    <row r="431" spans="2:8" ht="11.5" customHeight="1">
      <c r="B431" s="683">
        <v>41147</v>
      </c>
      <c r="C431" s="684">
        <v>6.2638042901182898</v>
      </c>
      <c r="D431" s="685">
        <v>7.7453762821009748</v>
      </c>
      <c r="E431" s="685"/>
      <c r="F431" s="685"/>
      <c r="G431" s="685"/>
      <c r="H431" s="686"/>
    </row>
    <row r="432" spans="2:8" ht="11.5" customHeight="1">
      <c r="B432" s="683">
        <v>41148</v>
      </c>
      <c r="C432" s="687">
        <v>6.22293595465369</v>
      </c>
      <c r="D432" s="688">
        <v>7.7453762821009748</v>
      </c>
      <c r="E432" s="688"/>
      <c r="F432" s="688"/>
      <c r="G432" s="688"/>
      <c r="H432" s="689"/>
    </row>
    <row r="433" spans="2:8" ht="11.5" customHeight="1">
      <c r="B433" s="683">
        <v>41149</v>
      </c>
      <c r="C433" s="684">
        <v>6.2868466021573104</v>
      </c>
      <c r="D433" s="685">
        <v>7.7453762821009748</v>
      </c>
      <c r="E433" s="685"/>
      <c r="F433" s="685"/>
      <c r="G433" s="685"/>
      <c r="H433" s="686"/>
    </row>
    <row r="434" spans="2:8" ht="11.5" customHeight="1">
      <c r="B434" s="683">
        <v>41150</v>
      </c>
      <c r="C434" s="687">
        <v>6.2738198890400403</v>
      </c>
      <c r="D434" s="688">
        <v>7.7453762821009748</v>
      </c>
      <c r="E434" s="688"/>
      <c r="F434" s="688"/>
      <c r="G434" s="688"/>
      <c r="H434" s="689"/>
    </row>
    <row r="435" spans="2:8" ht="11.5" customHeight="1">
      <c r="B435" s="683">
        <v>41151</v>
      </c>
      <c r="C435" s="684">
        <v>6.2193108959563403</v>
      </c>
      <c r="D435" s="685">
        <v>7.7453762821009748</v>
      </c>
      <c r="E435" s="685"/>
      <c r="F435" s="685"/>
      <c r="G435" s="685"/>
      <c r="H435" s="686"/>
    </row>
    <row r="436" spans="2:8" ht="11.5" customHeight="1">
      <c r="B436" s="683">
        <v>41152</v>
      </c>
      <c r="C436" s="687">
        <v>6.10310754769516</v>
      </c>
      <c r="D436" s="688">
        <v>7.7453762821009748</v>
      </c>
      <c r="E436" s="688"/>
      <c r="F436" s="688"/>
      <c r="G436" s="688"/>
      <c r="H436" s="689"/>
    </row>
    <row r="437" spans="2:8" ht="11.5" customHeight="1">
      <c r="B437" s="683">
        <v>41153</v>
      </c>
      <c r="C437" s="684">
        <v>6.10310754769516</v>
      </c>
      <c r="D437" s="685">
        <v>7.7453762821009748</v>
      </c>
      <c r="E437" s="685"/>
      <c r="F437" s="685"/>
      <c r="G437" s="685"/>
      <c r="H437" s="686"/>
    </row>
    <row r="438" spans="2:8" ht="11.5" customHeight="1">
      <c r="B438" s="683">
        <v>41154</v>
      </c>
      <c r="C438" s="687">
        <v>6.10310754769516</v>
      </c>
      <c r="D438" s="688">
        <v>7.7453762821009748</v>
      </c>
      <c r="E438" s="688"/>
      <c r="F438" s="688"/>
      <c r="G438" s="688"/>
      <c r="H438" s="689"/>
    </row>
    <row r="439" spans="2:8" ht="11.5" customHeight="1">
      <c r="B439" s="683">
        <v>41155</v>
      </c>
      <c r="C439" s="684">
        <v>6.1040726790280697</v>
      </c>
      <c r="D439" s="685">
        <v>7.7453762821009748</v>
      </c>
      <c r="E439" s="685"/>
      <c r="F439" s="685"/>
      <c r="G439" s="685"/>
      <c r="H439" s="686"/>
    </row>
    <row r="440" spans="2:8" ht="11.5" customHeight="1">
      <c r="B440" s="683">
        <v>41156</v>
      </c>
      <c r="C440" s="687">
        <v>6.0895689756848403</v>
      </c>
      <c r="D440" s="688">
        <v>7.7453762821009748</v>
      </c>
      <c r="E440" s="688"/>
      <c r="F440" s="688"/>
      <c r="G440" s="688"/>
      <c r="H440" s="689"/>
    </row>
    <row r="441" spans="2:8" ht="11.5" customHeight="1">
      <c r="B441" s="683">
        <v>41157</v>
      </c>
      <c r="C441" s="684">
        <v>6.2809210427934801</v>
      </c>
      <c r="D441" s="685">
        <v>7.7453762821009748</v>
      </c>
      <c r="E441" s="685"/>
      <c r="F441" s="685"/>
      <c r="G441" s="685"/>
      <c r="H441" s="686"/>
    </row>
    <row r="442" spans="2:8" ht="11.5" customHeight="1">
      <c r="B442" s="683">
        <v>41158</v>
      </c>
      <c r="C442" s="687">
        <v>6.4225844780070602</v>
      </c>
      <c r="D442" s="688">
        <v>7.7453762821009748</v>
      </c>
      <c r="E442" s="688"/>
      <c r="F442" s="688"/>
      <c r="G442" s="688"/>
      <c r="H442" s="689"/>
    </row>
    <row r="443" spans="2:8" ht="11.5" customHeight="1">
      <c r="B443" s="683">
        <v>41159</v>
      </c>
      <c r="C443" s="684">
        <v>6.3968020917042097</v>
      </c>
      <c r="D443" s="685">
        <v>7.7453762821009748</v>
      </c>
      <c r="E443" s="685"/>
      <c r="F443" s="685"/>
      <c r="G443" s="685"/>
      <c r="H443" s="686"/>
    </row>
    <row r="444" spans="2:8" ht="11.5" customHeight="1">
      <c r="B444" s="683">
        <v>41160</v>
      </c>
      <c r="C444" s="687">
        <v>6.3968020917042097</v>
      </c>
      <c r="D444" s="688">
        <v>7.7453762821009748</v>
      </c>
      <c r="E444" s="688"/>
      <c r="F444" s="688"/>
      <c r="G444" s="688"/>
      <c r="H444" s="689"/>
    </row>
    <row r="445" spans="2:8" ht="11.5" customHeight="1">
      <c r="B445" s="683">
        <v>41161</v>
      </c>
      <c r="C445" s="684">
        <v>6.3968020917042097</v>
      </c>
      <c r="D445" s="685">
        <v>7.7453762821009748</v>
      </c>
      <c r="E445" s="685"/>
      <c r="F445" s="685"/>
      <c r="G445" s="685"/>
      <c r="H445" s="686"/>
    </row>
    <row r="446" spans="2:8" ht="11.5" customHeight="1">
      <c r="B446" s="683">
        <v>41162</v>
      </c>
      <c r="C446" s="687">
        <v>6.3307898039804398</v>
      </c>
      <c r="D446" s="688">
        <v>7.7453762821009748</v>
      </c>
      <c r="E446" s="688"/>
      <c r="F446" s="688"/>
      <c r="G446" s="688"/>
      <c r="H446" s="689"/>
    </row>
    <row r="447" spans="2:8" ht="11.5" customHeight="1">
      <c r="B447" s="683">
        <v>41163</v>
      </c>
      <c r="C447" s="684">
        <v>6.44815189778343</v>
      </c>
      <c r="D447" s="685">
        <v>7.7453762821009748</v>
      </c>
      <c r="E447" s="685"/>
      <c r="F447" s="685"/>
      <c r="G447" s="685"/>
      <c r="H447" s="686"/>
    </row>
    <row r="448" spans="2:8" ht="11.5" customHeight="1">
      <c r="B448" s="683">
        <v>41164</v>
      </c>
      <c r="C448" s="687">
        <v>6.7391710169494097</v>
      </c>
      <c r="D448" s="688">
        <v>7.7453762821009748</v>
      </c>
      <c r="E448" s="688"/>
      <c r="F448" s="688"/>
      <c r="G448" s="688"/>
      <c r="H448" s="689"/>
    </row>
    <row r="449" spans="2:8" ht="11.5" customHeight="1">
      <c r="B449" s="683">
        <v>41165</v>
      </c>
      <c r="C449" s="684">
        <v>6.75574588971834</v>
      </c>
      <c r="D449" s="685">
        <v>7.7453762821009748</v>
      </c>
      <c r="E449" s="685"/>
      <c r="F449" s="685"/>
      <c r="G449" s="685"/>
      <c r="H449" s="686"/>
    </row>
    <row r="450" spans="2:8" ht="11.5" customHeight="1">
      <c r="B450" s="683">
        <v>41166</v>
      </c>
      <c r="C450" s="687">
        <v>7.0611340478588103</v>
      </c>
      <c r="D450" s="688">
        <v>7.7453762821009748</v>
      </c>
      <c r="E450" s="688"/>
      <c r="F450" s="688"/>
      <c r="G450" s="688"/>
      <c r="H450" s="689"/>
    </row>
    <row r="451" spans="2:8" ht="11.5" customHeight="1">
      <c r="B451" s="683">
        <v>41167</v>
      </c>
      <c r="C451" s="684">
        <v>7.0611340478588103</v>
      </c>
      <c r="D451" s="685">
        <v>7.7453762821009748</v>
      </c>
      <c r="E451" s="685"/>
      <c r="F451" s="685"/>
      <c r="G451" s="685"/>
      <c r="H451" s="686"/>
    </row>
    <row r="452" spans="2:8" ht="11.5" customHeight="1">
      <c r="B452" s="683">
        <v>41168</v>
      </c>
      <c r="C452" s="687">
        <v>7.0611340478588103</v>
      </c>
      <c r="D452" s="688">
        <v>7.7453762821009748</v>
      </c>
      <c r="E452" s="688"/>
      <c r="F452" s="688"/>
      <c r="G452" s="688"/>
      <c r="H452" s="689"/>
    </row>
    <row r="453" spans="2:8" ht="11.5" customHeight="1">
      <c r="B453" s="683">
        <v>41169</v>
      </c>
      <c r="C453" s="684">
        <v>6.9381061372220003</v>
      </c>
      <c r="D453" s="685">
        <v>7.7453762821009748</v>
      </c>
      <c r="E453" s="685"/>
      <c r="F453" s="685"/>
      <c r="G453" s="685"/>
      <c r="H453" s="686"/>
    </row>
    <row r="454" spans="2:8" ht="11.5" customHeight="1">
      <c r="B454" s="683">
        <v>41170</v>
      </c>
      <c r="C454" s="687">
        <v>6.9705040932233997</v>
      </c>
      <c r="D454" s="688">
        <v>7.7453762821009748</v>
      </c>
      <c r="E454" s="688"/>
      <c r="F454" s="688"/>
      <c r="G454" s="688"/>
      <c r="H454" s="689"/>
    </row>
    <row r="455" spans="2:8" ht="11.5" customHeight="1">
      <c r="B455" s="683">
        <v>41171</v>
      </c>
      <c r="C455" s="684">
        <v>7.2667542914029397</v>
      </c>
      <c r="D455" s="685">
        <v>7.7453762821009748</v>
      </c>
      <c r="E455" s="685"/>
      <c r="F455" s="685"/>
      <c r="G455" s="685"/>
      <c r="H455" s="686"/>
    </row>
    <row r="456" spans="2:8" ht="11.5" customHeight="1">
      <c r="B456" s="683">
        <v>41172</v>
      </c>
      <c r="C456" s="687">
        <v>7.1479734726945603</v>
      </c>
      <c r="D456" s="688">
        <v>7.7453762821009748</v>
      </c>
      <c r="E456" s="688"/>
      <c r="F456" s="688"/>
      <c r="G456" s="688"/>
      <c r="H456" s="689"/>
    </row>
    <row r="457" spans="2:8" ht="11.5" customHeight="1">
      <c r="B457" s="683">
        <v>41173</v>
      </c>
      <c r="C457" s="684">
        <v>7.2125387977008497</v>
      </c>
      <c r="D457" s="685">
        <v>7.7453762821009748</v>
      </c>
      <c r="E457" s="685"/>
      <c r="F457" s="685"/>
      <c r="G457" s="685"/>
      <c r="H457" s="686"/>
    </row>
    <row r="458" spans="2:8" ht="11.5" customHeight="1">
      <c r="B458" s="683">
        <v>41174</v>
      </c>
      <c r="C458" s="687">
        <v>7.2125387977008497</v>
      </c>
      <c r="D458" s="688">
        <v>7.7453762821009748</v>
      </c>
      <c r="E458" s="688"/>
      <c r="F458" s="688"/>
      <c r="G458" s="688"/>
      <c r="H458" s="689"/>
    </row>
    <row r="459" spans="2:8" ht="11.5" customHeight="1">
      <c r="B459" s="683">
        <v>41175</v>
      </c>
      <c r="C459" s="684">
        <v>7.2125387977008497</v>
      </c>
      <c r="D459" s="685">
        <v>7.7453762821009748</v>
      </c>
      <c r="E459" s="685"/>
      <c r="F459" s="685"/>
      <c r="G459" s="685"/>
      <c r="H459" s="686"/>
    </row>
    <row r="460" spans="2:8" ht="11.5" customHeight="1">
      <c r="B460" s="683">
        <v>41176</v>
      </c>
      <c r="C460" s="687">
        <v>6.8658790515921</v>
      </c>
      <c r="D460" s="688">
        <v>7.7453762821009748</v>
      </c>
      <c r="E460" s="688"/>
      <c r="F460" s="688"/>
      <c r="G460" s="688"/>
      <c r="H460" s="689"/>
    </row>
    <row r="461" spans="2:8" ht="11.5" customHeight="1">
      <c r="B461" s="683">
        <v>41177</v>
      </c>
      <c r="C461" s="684">
        <v>6.7025792743144796</v>
      </c>
      <c r="D461" s="685">
        <v>7.7453762821009748</v>
      </c>
      <c r="E461" s="685"/>
      <c r="F461" s="685"/>
      <c r="G461" s="685"/>
      <c r="H461" s="686"/>
    </row>
    <row r="462" spans="2:8" ht="11.5" customHeight="1">
      <c r="B462" s="683">
        <v>41178</v>
      </c>
      <c r="C462" s="687">
        <v>6.71216641901378</v>
      </c>
      <c r="D462" s="688">
        <v>7.7453762821009748</v>
      </c>
      <c r="E462" s="688"/>
      <c r="F462" s="688"/>
      <c r="G462" s="688"/>
      <c r="H462" s="689"/>
    </row>
    <row r="463" spans="2:8" ht="11.5" customHeight="1">
      <c r="B463" s="683">
        <v>41179</v>
      </c>
      <c r="C463" s="684">
        <v>6.7348162732992902</v>
      </c>
      <c r="D463" s="685">
        <v>7.7453762821009748</v>
      </c>
      <c r="E463" s="685"/>
      <c r="F463" s="685"/>
      <c r="G463" s="685"/>
      <c r="H463" s="686"/>
    </row>
    <row r="464" spans="2:8" ht="11.5" customHeight="1">
      <c r="B464" s="683">
        <v>41180</v>
      </c>
      <c r="C464" s="687">
        <v>6.9318527969034198</v>
      </c>
      <c r="D464" s="688">
        <v>7.7453762821009748</v>
      </c>
      <c r="E464" s="688"/>
      <c r="F464" s="688"/>
      <c r="G464" s="688"/>
      <c r="H464" s="689"/>
    </row>
    <row r="465" spans="2:8" ht="11.5" customHeight="1">
      <c r="B465" s="683">
        <v>41181</v>
      </c>
      <c r="C465" s="684">
        <v>6.9318527969034198</v>
      </c>
      <c r="D465" s="685">
        <v>7.7453762821009748</v>
      </c>
      <c r="E465" s="685"/>
      <c r="F465" s="685"/>
      <c r="G465" s="685"/>
      <c r="H465" s="686"/>
    </row>
    <row r="466" spans="2:8" ht="11.5" customHeight="1">
      <c r="B466" s="683">
        <v>41182</v>
      </c>
      <c r="C466" s="687">
        <v>6.5393922284405299</v>
      </c>
      <c r="D466" s="688">
        <v>7.7453762821009748</v>
      </c>
      <c r="E466" s="688"/>
      <c r="F466" s="688"/>
      <c r="G466" s="688"/>
      <c r="H466" s="689"/>
    </row>
    <row r="467" spans="2:8" ht="11.5" customHeight="1">
      <c r="B467" s="683">
        <v>41183</v>
      </c>
      <c r="C467" s="684">
        <v>6.5535645370755802</v>
      </c>
      <c r="D467" s="685">
        <v>7.7453762821009748</v>
      </c>
      <c r="E467" s="685"/>
      <c r="F467" s="685"/>
      <c r="G467" s="685"/>
      <c r="H467" s="686"/>
    </row>
    <row r="468" spans="2:8" ht="11.5" customHeight="1">
      <c r="B468" s="683">
        <v>41184</v>
      </c>
      <c r="C468" s="687">
        <v>6.6051585745691703</v>
      </c>
      <c r="D468" s="688">
        <v>7.7453762821009748</v>
      </c>
      <c r="E468" s="688"/>
      <c r="F468" s="688"/>
      <c r="G468" s="688"/>
      <c r="H468" s="689"/>
    </row>
    <row r="469" spans="2:8" ht="11.5" customHeight="1">
      <c r="B469" s="683">
        <v>41185</v>
      </c>
      <c r="C469" s="684">
        <v>6.58773492877752</v>
      </c>
      <c r="D469" s="685">
        <v>7.7453762821009748</v>
      </c>
      <c r="E469" s="685"/>
      <c r="F469" s="685"/>
      <c r="G469" s="685"/>
      <c r="H469" s="686"/>
    </row>
    <row r="470" spans="2:8" ht="11.5" customHeight="1">
      <c r="B470" s="683">
        <v>41186</v>
      </c>
      <c r="C470" s="687">
        <v>6.6150468187151201</v>
      </c>
      <c r="D470" s="688">
        <v>7.7453762821009748</v>
      </c>
      <c r="E470" s="688"/>
      <c r="F470" s="688"/>
      <c r="G470" s="688"/>
      <c r="H470" s="689"/>
    </row>
    <row r="471" spans="2:8" ht="11.5" customHeight="1">
      <c r="B471" s="683">
        <v>41187</v>
      </c>
      <c r="C471" s="684">
        <v>6.4343896197599904</v>
      </c>
      <c r="D471" s="685">
        <v>7.7453762821009748</v>
      </c>
      <c r="E471" s="685"/>
      <c r="F471" s="685"/>
      <c r="G471" s="685"/>
      <c r="H471" s="686"/>
    </row>
    <row r="472" spans="2:8" ht="11.5" customHeight="1">
      <c r="B472" s="683">
        <v>41188</v>
      </c>
      <c r="C472" s="687">
        <v>6.4343896197599904</v>
      </c>
      <c r="D472" s="688">
        <v>7.7453762821009748</v>
      </c>
      <c r="E472" s="688"/>
      <c r="F472" s="688"/>
      <c r="G472" s="688"/>
      <c r="H472" s="689"/>
    </row>
    <row r="473" spans="2:8" ht="11.5" customHeight="1">
      <c r="B473" s="683">
        <v>41189</v>
      </c>
      <c r="C473" s="684">
        <v>6.4343896197599904</v>
      </c>
      <c r="D473" s="685">
        <v>7.7453762821009748</v>
      </c>
      <c r="E473" s="685"/>
      <c r="F473" s="685"/>
      <c r="G473" s="685"/>
      <c r="H473" s="686"/>
    </row>
    <row r="474" spans="2:8" ht="11.5" customHeight="1">
      <c r="B474" s="683">
        <v>41190</v>
      </c>
      <c r="C474" s="687">
        <v>6.35603071349842</v>
      </c>
      <c r="D474" s="688">
        <v>7.7453762821009748</v>
      </c>
      <c r="E474" s="688"/>
      <c r="F474" s="688"/>
      <c r="G474" s="688"/>
      <c r="H474" s="689"/>
    </row>
    <row r="475" spans="2:8" ht="11.5" customHeight="1">
      <c r="B475" s="683">
        <v>41191</v>
      </c>
      <c r="C475" s="684">
        <v>6.2613738142155899</v>
      </c>
      <c r="D475" s="685">
        <v>7.7453762821009748</v>
      </c>
      <c r="E475" s="685"/>
      <c r="F475" s="685"/>
      <c r="G475" s="685"/>
      <c r="H475" s="686"/>
    </row>
    <row r="476" spans="2:8" ht="11.5" customHeight="1">
      <c r="B476" s="683">
        <v>41192</v>
      </c>
      <c r="C476" s="687">
        <v>6.13866117384842</v>
      </c>
      <c r="D476" s="688">
        <v>7.7453762821009748</v>
      </c>
      <c r="E476" s="688"/>
      <c r="F476" s="688"/>
      <c r="G476" s="688"/>
      <c r="H476" s="689"/>
    </row>
    <row r="477" spans="2:8" ht="11.5" customHeight="1">
      <c r="B477" s="683">
        <v>41193</v>
      </c>
      <c r="C477" s="684">
        <v>6.1894495888569097</v>
      </c>
      <c r="D477" s="685">
        <v>7.7453762821009748</v>
      </c>
      <c r="E477" s="685"/>
      <c r="F477" s="685"/>
      <c r="G477" s="685"/>
      <c r="H477" s="686"/>
    </row>
    <row r="478" spans="2:8" ht="11.5" customHeight="1">
      <c r="B478" s="683">
        <v>41194</v>
      </c>
      <c r="C478" s="687">
        <v>6.1430698967977397</v>
      </c>
      <c r="D478" s="688">
        <v>7.7453762821009748</v>
      </c>
      <c r="E478" s="688"/>
      <c r="F478" s="688"/>
      <c r="G478" s="688"/>
      <c r="H478" s="689"/>
    </row>
    <row r="479" spans="2:8" ht="11.5" customHeight="1">
      <c r="B479" s="683">
        <v>41195</v>
      </c>
      <c r="C479" s="684">
        <v>6.1430698967977397</v>
      </c>
      <c r="D479" s="685">
        <v>7.7453762821009748</v>
      </c>
      <c r="E479" s="685"/>
      <c r="F479" s="685"/>
      <c r="G479" s="685"/>
      <c r="H479" s="686"/>
    </row>
    <row r="480" spans="2:8" ht="11.5" customHeight="1">
      <c r="B480" s="683">
        <v>41196</v>
      </c>
      <c r="C480" s="687">
        <v>6.1430698967977397</v>
      </c>
      <c r="D480" s="688">
        <v>7.7453762821009748</v>
      </c>
      <c r="E480" s="688"/>
      <c r="F480" s="688"/>
      <c r="G480" s="688"/>
      <c r="H480" s="689"/>
    </row>
    <row r="481" spans="2:8" ht="11.5" customHeight="1">
      <c r="B481" s="683">
        <v>41197</v>
      </c>
      <c r="C481" s="684">
        <v>6.15580115987109</v>
      </c>
      <c r="D481" s="685">
        <v>7.7453762821009748</v>
      </c>
      <c r="E481" s="685"/>
      <c r="F481" s="685"/>
      <c r="G481" s="685"/>
      <c r="H481" s="686"/>
    </row>
    <row r="482" spans="2:8" ht="11.5" customHeight="1">
      <c r="B482" s="683">
        <v>41198</v>
      </c>
      <c r="C482" s="687">
        <v>6.1542185677447696</v>
      </c>
      <c r="D482" s="688">
        <v>7.7453762821009748</v>
      </c>
      <c r="E482" s="688"/>
      <c r="F482" s="688"/>
      <c r="G482" s="688"/>
      <c r="H482" s="689"/>
    </row>
    <row r="483" spans="2:8" ht="11.5" customHeight="1">
      <c r="B483" s="683">
        <v>41199</v>
      </c>
      <c r="C483" s="684">
        <v>6.1644889582197004</v>
      </c>
      <c r="D483" s="685">
        <v>7.7453762821009748</v>
      </c>
      <c r="E483" s="685"/>
      <c r="F483" s="685"/>
      <c r="G483" s="685"/>
      <c r="H483" s="686"/>
    </row>
    <row r="484" spans="2:8" ht="11.5" customHeight="1">
      <c r="B484" s="683">
        <v>41200</v>
      </c>
      <c r="C484" s="687">
        <v>5.9915768984331699</v>
      </c>
      <c r="D484" s="688">
        <v>7.7453762821009748</v>
      </c>
      <c r="E484" s="688"/>
      <c r="F484" s="688"/>
      <c r="G484" s="688"/>
      <c r="H484" s="689"/>
    </row>
    <row r="485" spans="2:8" ht="11.5" customHeight="1">
      <c r="B485" s="683">
        <v>41201</v>
      </c>
      <c r="C485" s="684">
        <v>5.9136363198573703</v>
      </c>
      <c r="D485" s="685">
        <v>7.7453762821009748</v>
      </c>
      <c r="E485" s="685"/>
      <c r="F485" s="685"/>
      <c r="G485" s="685"/>
      <c r="H485" s="686"/>
    </row>
    <row r="486" spans="2:8" ht="11.5" customHeight="1">
      <c r="B486" s="683">
        <v>41202</v>
      </c>
      <c r="C486" s="687">
        <v>5.9136363198573703</v>
      </c>
      <c r="D486" s="688">
        <v>7.7453762821009748</v>
      </c>
      <c r="E486" s="688"/>
      <c r="F486" s="688"/>
      <c r="G486" s="688"/>
      <c r="H486" s="689"/>
    </row>
    <row r="487" spans="2:8" ht="11.5" customHeight="1">
      <c r="B487" s="683">
        <v>41203</v>
      </c>
      <c r="C487" s="684">
        <v>5.9136363198573703</v>
      </c>
      <c r="D487" s="685">
        <v>7.7453762821009748</v>
      </c>
      <c r="E487" s="685"/>
      <c r="F487" s="685"/>
      <c r="G487" s="685"/>
      <c r="H487" s="686"/>
    </row>
    <row r="488" spans="2:8" ht="11.5" customHeight="1">
      <c r="B488" s="683">
        <v>41204</v>
      </c>
      <c r="C488" s="687">
        <v>5.9394906840471604</v>
      </c>
      <c r="D488" s="688">
        <v>7.7453762821009748</v>
      </c>
      <c r="E488" s="688"/>
      <c r="F488" s="688"/>
      <c r="G488" s="688"/>
      <c r="H488" s="689"/>
    </row>
    <row r="489" spans="2:8" ht="11.5" customHeight="1">
      <c r="B489" s="683">
        <v>41205</v>
      </c>
      <c r="C489" s="684">
        <v>5.9325657630847504</v>
      </c>
      <c r="D489" s="685">
        <v>7.7453762821009748</v>
      </c>
      <c r="E489" s="685"/>
      <c r="F489" s="685"/>
      <c r="G489" s="685"/>
      <c r="H489" s="686"/>
    </row>
    <row r="490" spans="2:8" ht="11.5" customHeight="1">
      <c r="B490" s="683">
        <v>41206</v>
      </c>
      <c r="C490" s="687">
        <v>6.4703031182330699</v>
      </c>
      <c r="D490" s="688">
        <v>7.7453762821009748</v>
      </c>
      <c r="E490" s="688"/>
      <c r="F490" s="688"/>
      <c r="G490" s="688"/>
      <c r="H490" s="689"/>
    </row>
    <row r="491" spans="2:8" ht="11.5" customHeight="1">
      <c r="B491" s="683">
        <v>41207</v>
      </c>
      <c r="C491" s="684">
        <v>6.3538061471566802</v>
      </c>
      <c r="D491" s="685">
        <v>7.7453762821009748</v>
      </c>
      <c r="E491" s="685"/>
      <c r="F491" s="685"/>
      <c r="G491" s="685"/>
      <c r="H491" s="686"/>
    </row>
    <row r="492" spans="2:8" ht="11.5" customHeight="1">
      <c r="B492" s="683">
        <v>41208</v>
      </c>
      <c r="C492" s="687">
        <v>6.2400539367333199</v>
      </c>
      <c r="D492" s="688">
        <v>7.7453762821009748</v>
      </c>
      <c r="E492" s="688"/>
      <c r="F492" s="688"/>
      <c r="G492" s="688"/>
      <c r="H492" s="689"/>
    </row>
    <row r="493" spans="2:8" ht="11.5" customHeight="1">
      <c r="B493" s="683">
        <v>41209</v>
      </c>
      <c r="C493" s="684">
        <v>6.2400539367333199</v>
      </c>
      <c r="D493" s="685">
        <v>7.7453762821009748</v>
      </c>
      <c r="E493" s="685"/>
      <c r="F493" s="685"/>
      <c r="G493" s="685"/>
      <c r="H493" s="686"/>
    </row>
    <row r="494" spans="2:8" ht="11.5" customHeight="1">
      <c r="B494" s="683">
        <v>41210</v>
      </c>
      <c r="C494" s="687">
        <v>6.2400539367333199</v>
      </c>
      <c r="D494" s="688">
        <v>7.7453762821009748</v>
      </c>
      <c r="E494" s="688"/>
      <c r="F494" s="688"/>
      <c r="G494" s="688"/>
      <c r="H494" s="689"/>
    </row>
    <row r="495" spans="2:8" ht="11.5" customHeight="1">
      <c r="B495" s="683">
        <v>41211</v>
      </c>
      <c r="C495" s="684">
        <v>6.2406083748494998</v>
      </c>
      <c r="D495" s="685">
        <v>7.7453762821009748</v>
      </c>
      <c r="E495" s="685"/>
      <c r="F495" s="685"/>
      <c r="G495" s="685"/>
      <c r="H495" s="686"/>
    </row>
    <row r="496" spans="2:8" ht="11.5" customHeight="1">
      <c r="B496" s="683">
        <v>41212</v>
      </c>
      <c r="C496" s="687">
        <v>6.2415784234531504</v>
      </c>
      <c r="D496" s="688">
        <v>7.7453762821009748</v>
      </c>
      <c r="E496" s="688"/>
      <c r="F496" s="688"/>
      <c r="G496" s="688"/>
      <c r="H496" s="689"/>
    </row>
    <row r="497" spans="2:8" ht="11.5" customHeight="1">
      <c r="B497" s="683">
        <v>41213</v>
      </c>
      <c r="C497" s="684">
        <v>6.1269384659536001</v>
      </c>
      <c r="D497" s="685">
        <v>7.7453762821009748</v>
      </c>
      <c r="E497" s="685"/>
      <c r="F497" s="685"/>
      <c r="G497" s="685"/>
      <c r="H497" s="686"/>
    </row>
    <row r="498" spans="2:8" ht="11.5" customHeight="1">
      <c r="B498" s="683">
        <v>41214</v>
      </c>
      <c r="C498" s="687">
        <v>6.1933895306569298</v>
      </c>
      <c r="D498" s="688">
        <v>7.7453762821009748</v>
      </c>
      <c r="E498" s="688"/>
      <c r="F498" s="688"/>
      <c r="G498" s="688"/>
      <c r="H498" s="689"/>
    </row>
    <row r="499" spans="2:8" ht="11.5" customHeight="1">
      <c r="B499" s="683">
        <v>41215</v>
      </c>
      <c r="C499" s="684">
        <v>6.0718828306408801</v>
      </c>
      <c r="D499" s="685">
        <v>7.7453762821009748</v>
      </c>
      <c r="E499" s="685"/>
      <c r="F499" s="685"/>
      <c r="G499" s="685"/>
      <c r="H499" s="686"/>
    </row>
    <row r="500" spans="2:8" ht="11.5" customHeight="1">
      <c r="B500" s="683">
        <v>41216</v>
      </c>
      <c r="C500" s="687">
        <v>6.0718828306408801</v>
      </c>
      <c r="D500" s="688">
        <v>7.7453762821009748</v>
      </c>
      <c r="E500" s="688"/>
      <c r="F500" s="688"/>
      <c r="G500" s="688"/>
      <c r="H500" s="689"/>
    </row>
    <row r="501" spans="2:8" ht="11.5" customHeight="1">
      <c r="B501" s="683">
        <v>41217</v>
      </c>
      <c r="C501" s="684">
        <v>6.0718828306408801</v>
      </c>
      <c r="D501" s="685">
        <v>7.7453762821009748</v>
      </c>
      <c r="E501" s="685"/>
      <c r="F501" s="685"/>
      <c r="G501" s="685"/>
      <c r="H501" s="686"/>
    </row>
    <row r="502" spans="2:8" ht="11.5" customHeight="1">
      <c r="B502" s="683">
        <v>41218</v>
      </c>
      <c r="C502" s="687">
        <v>6.0827158104674099</v>
      </c>
      <c r="D502" s="688">
        <v>7.7453762821009748</v>
      </c>
      <c r="E502" s="688"/>
      <c r="F502" s="688"/>
      <c r="G502" s="688"/>
      <c r="H502" s="689"/>
    </row>
    <row r="503" spans="2:8" ht="11.5" customHeight="1">
      <c r="B503" s="683">
        <v>41219</v>
      </c>
      <c r="C503" s="684">
        <v>6.0479199639821202</v>
      </c>
      <c r="D503" s="685">
        <v>7.7453762821009748</v>
      </c>
      <c r="E503" s="685"/>
      <c r="F503" s="685"/>
      <c r="G503" s="685"/>
      <c r="H503" s="686"/>
    </row>
    <row r="504" spans="2:8" ht="11.5" customHeight="1">
      <c r="B504" s="683">
        <v>41220</v>
      </c>
      <c r="C504" s="687">
        <v>5.8677019875597196</v>
      </c>
      <c r="D504" s="688">
        <v>7.7453762821009748</v>
      </c>
      <c r="E504" s="688"/>
      <c r="F504" s="688"/>
      <c r="G504" s="688"/>
      <c r="H504" s="689"/>
    </row>
    <row r="505" spans="2:8" ht="11.5" customHeight="1">
      <c r="B505" s="683">
        <v>41221</v>
      </c>
      <c r="C505" s="684">
        <v>5.7258408314768801</v>
      </c>
      <c r="D505" s="685">
        <v>7.7453762821009748</v>
      </c>
      <c r="E505" s="685"/>
      <c r="F505" s="685"/>
      <c r="G505" s="685"/>
      <c r="H505" s="686"/>
    </row>
    <row r="506" spans="2:8" ht="11.5" customHeight="1">
      <c r="B506" s="683">
        <v>41222</v>
      </c>
      <c r="C506" s="687">
        <v>5.5746876065105297</v>
      </c>
      <c r="D506" s="688">
        <v>7.7453762821009748</v>
      </c>
      <c r="E506" s="688"/>
      <c r="F506" s="688"/>
      <c r="G506" s="688"/>
      <c r="H506" s="689"/>
    </row>
    <row r="507" spans="2:8" ht="11.5" customHeight="1">
      <c r="B507" s="683">
        <v>41223</v>
      </c>
      <c r="C507" s="684">
        <v>5.5746876065105297</v>
      </c>
      <c r="D507" s="685">
        <v>7.7453762821009748</v>
      </c>
      <c r="E507" s="685"/>
      <c r="F507" s="685"/>
      <c r="G507" s="685"/>
      <c r="H507" s="686"/>
    </row>
    <row r="508" spans="2:8" ht="11.5" customHeight="1">
      <c r="B508" s="683">
        <v>41224</v>
      </c>
      <c r="C508" s="687">
        <v>5.5746876065105297</v>
      </c>
      <c r="D508" s="688">
        <v>7.7453762821009748</v>
      </c>
      <c r="E508" s="688"/>
      <c r="F508" s="688"/>
      <c r="G508" s="688"/>
      <c r="H508" s="689"/>
    </row>
    <row r="509" spans="2:8" ht="11.5" customHeight="1">
      <c r="B509" s="683">
        <v>41225</v>
      </c>
      <c r="C509" s="684">
        <v>5.6810872344587597</v>
      </c>
      <c r="D509" s="685">
        <v>7.7453762821009748</v>
      </c>
      <c r="E509" s="685"/>
      <c r="F509" s="685"/>
      <c r="G509" s="685"/>
      <c r="H509" s="686"/>
    </row>
    <row r="510" spans="2:8" ht="11.5" customHeight="1">
      <c r="B510" s="683">
        <v>41226</v>
      </c>
      <c r="C510" s="687">
        <v>5.6564244542094597</v>
      </c>
      <c r="D510" s="688">
        <v>7.7453762821009748</v>
      </c>
      <c r="E510" s="688"/>
      <c r="F510" s="688"/>
      <c r="G510" s="688"/>
      <c r="H510" s="689"/>
    </row>
    <row r="511" spans="2:8" ht="11.5" customHeight="1">
      <c r="B511" s="683">
        <v>41227</v>
      </c>
      <c r="C511" s="684">
        <v>5.9540064863574598</v>
      </c>
      <c r="D511" s="685">
        <v>7.7453762821009748</v>
      </c>
      <c r="E511" s="685"/>
      <c r="F511" s="685"/>
      <c r="G511" s="685"/>
      <c r="H511" s="686"/>
    </row>
    <row r="512" spans="2:8" ht="11.5" customHeight="1">
      <c r="B512" s="683">
        <v>41228</v>
      </c>
      <c r="C512" s="687">
        <v>5.9617624028852001</v>
      </c>
      <c r="D512" s="688">
        <v>7.7453762821009748</v>
      </c>
      <c r="E512" s="688"/>
      <c r="F512" s="688"/>
      <c r="G512" s="688"/>
      <c r="H512" s="689"/>
    </row>
    <row r="513" spans="2:8" ht="11.5" customHeight="1">
      <c r="B513" s="683">
        <v>41229</v>
      </c>
      <c r="C513" s="684">
        <v>6.1867425338616497</v>
      </c>
      <c r="D513" s="685">
        <v>7.7453762821009748</v>
      </c>
      <c r="E513" s="685"/>
      <c r="F513" s="685"/>
      <c r="G513" s="685"/>
      <c r="H513" s="686"/>
    </row>
    <row r="514" spans="2:8" ht="11.5" customHeight="1">
      <c r="B514" s="683">
        <v>41230</v>
      </c>
      <c r="C514" s="687">
        <v>6.1867425338616497</v>
      </c>
      <c r="D514" s="688">
        <v>7.7453762821009748</v>
      </c>
      <c r="E514" s="688"/>
      <c r="F514" s="688"/>
      <c r="G514" s="688"/>
      <c r="H514" s="689"/>
    </row>
    <row r="515" spans="2:8" ht="11.5" customHeight="1">
      <c r="B515" s="683">
        <v>41231</v>
      </c>
      <c r="C515" s="684">
        <v>6.1867425338616497</v>
      </c>
      <c r="D515" s="685">
        <v>7.7453762821009748</v>
      </c>
      <c r="E515" s="685"/>
      <c r="F515" s="685"/>
      <c r="G515" s="685"/>
      <c r="H515" s="686"/>
    </row>
    <row r="516" spans="2:8" ht="11.5" customHeight="1">
      <c r="B516" s="683">
        <v>41232</v>
      </c>
      <c r="C516" s="687">
        <v>6.1731336600139999</v>
      </c>
      <c r="D516" s="688">
        <v>7.7453762821009748</v>
      </c>
      <c r="E516" s="688"/>
      <c r="F516" s="688"/>
      <c r="G516" s="688"/>
      <c r="H516" s="689"/>
    </row>
    <row r="517" spans="2:8" ht="11.5" customHeight="1">
      <c r="B517" s="683">
        <v>41233</v>
      </c>
      <c r="C517" s="684">
        <v>6.2025792502795403</v>
      </c>
      <c r="D517" s="685">
        <v>7.7453762821009748</v>
      </c>
      <c r="E517" s="685"/>
      <c r="F517" s="685"/>
      <c r="G517" s="685"/>
      <c r="H517" s="686"/>
    </row>
    <row r="518" spans="2:8" ht="11.5" customHeight="1">
      <c r="B518" s="683">
        <v>41234</v>
      </c>
      <c r="C518" s="687">
        <v>6.4240414049123897</v>
      </c>
      <c r="D518" s="688">
        <v>7.7453762821009748</v>
      </c>
      <c r="E518" s="688"/>
      <c r="F518" s="688"/>
      <c r="G518" s="688"/>
      <c r="H518" s="689"/>
    </row>
    <row r="519" spans="2:8" ht="11.5" customHeight="1">
      <c r="B519" s="683">
        <v>41235</v>
      </c>
      <c r="C519" s="684">
        <v>6.4236192094926396</v>
      </c>
      <c r="D519" s="685">
        <v>7.7453762821009748</v>
      </c>
      <c r="E519" s="685"/>
      <c r="F519" s="685"/>
      <c r="G519" s="685"/>
      <c r="H519" s="686"/>
    </row>
    <row r="520" spans="2:8" ht="11.5" customHeight="1">
      <c r="B520" s="683">
        <v>41236</v>
      </c>
      <c r="C520" s="687">
        <v>6.4001061439195004</v>
      </c>
      <c r="D520" s="688">
        <v>7.7453762821009748</v>
      </c>
      <c r="E520" s="688"/>
      <c r="F520" s="688"/>
      <c r="G520" s="688"/>
      <c r="H520" s="689"/>
    </row>
    <row r="521" spans="2:8" ht="11.5" customHeight="1">
      <c r="B521" s="683">
        <v>41237</v>
      </c>
      <c r="C521" s="684">
        <v>6.4001061439195004</v>
      </c>
      <c r="D521" s="685">
        <v>7.7453762821009748</v>
      </c>
      <c r="E521" s="685"/>
      <c r="F521" s="685"/>
      <c r="G521" s="685"/>
      <c r="H521" s="686"/>
    </row>
    <row r="522" spans="2:8" ht="11.5" customHeight="1">
      <c r="B522" s="683">
        <v>41238</v>
      </c>
      <c r="C522" s="687">
        <v>6.4001061439195004</v>
      </c>
      <c r="D522" s="688">
        <v>7.7453762821009748</v>
      </c>
      <c r="E522" s="688"/>
      <c r="F522" s="688"/>
      <c r="G522" s="688"/>
      <c r="H522" s="689"/>
    </row>
    <row r="523" spans="2:8" ht="11.5" customHeight="1">
      <c r="B523" s="683">
        <v>41239</v>
      </c>
      <c r="C523" s="684">
        <v>6.6613797233624501</v>
      </c>
      <c r="D523" s="685">
        <v>7.7453762821009748</v>
      </c>
      <c r="E523" s="685"/>
      <c r="F523" s="685"/>
      <c r="G523" s="685"/>
      <c r="H523" s="686"/>
    </row>
    <row r="524" spans="2:8" ht="11.5" customHeight="1">
      <c r="B524" s="683">
        <v>41240</v>
      </c>
      <c r="C524" s="687">
        <v>6.6608540032204502</v>
      </c>
      <c r="D524" s="688">
        <v>7.7453762821009748</v>
      </c>
      <c r="E524" s="688"/>
      <c r="F524" s="688"/>
      <c r="G524" s="688"/>
      <c r="H524" s="689"/>
    </row>
    <row r="525" spans="2:8" ht="11.5" customHeight="1">
      <c r="B525" s="683">
        <v>41241</v>
      </c>
      <c r="C525" s="684">
        <v>6.72997154607501</v>
      </c>
      <c r="D525" s="685">
        <v>7.7453762821009748</v>
      </c>
      <c r="E525" s="685"/>
      <c r="F525" s="685"/>
      <c r="G525" s="685"/>
      <c r="H525" s="686"/>
    </row>
    <row r="526" spans="2:8" ht="11.5" customHeight="1">
      <c r="B526" s="683">
        <v>41242</v>
      </c>
      <c r="C526" s="687">
        <v>6.8991987669145196</v>
      </c>
      <c r="D526" s="688">
        <v>7.7453762821009748</v>
      </c>
      <c r="E526" s="688"/>
      <c r="F526" s="688"/>
      <c r="G526" s="688"/>
      <c r="H526" s="689"/>
    </row>
    <row r="527" spans="2:8" ht="11.5" customHeight="1">
      <c r="B527" s="683">
        <v>41243</v>
      </c>
      <c r="C527" s="684">
        <v>6.9637714404388404</v>
      </c>
      <c r="D527" s="685">
        <v>7.7453762821009748</v>
      </c>
      <c r="E527" s="685"/>
      <c r="F527" s="685"/>
      <c r="G527" s="685"/>
      <c r="H527" s="686"/>
    </row>
    <row r="528" spans="2:8" ht="11.5" customHeight="1">
      <c r="B528" s="683">
        <v>41244</v>
      </c>
      <c r="C528" s="687">
        <v>6.9637714404388404</v>
      </c>
      <c r="D528" s="688">
        <v>7.7453762821009748</v>
      </c>
      <c r="E528" s="688"/>
      <c r="F528" s="688"/>
      <c r="G528" s="688"/>
      <c r="H528" s="689"/>
    </row>
    <row r="529" spans="2:8" ht="11.5" customHeight="1">
      <c r="B529" s="683">
        <v>41245</v>
      </c>
      <c r="C529" s="684">
        <v>6.9637714404388404</v>
      </c>
      <c r="D529" s="685">
        <v>7.7453762821009748</v>
      </c>
      <c r="E529" s="685"/>
      <c r="F529" s="685"/>
      <c r="G529" s="685"/>
      <c r="H529" s="686"/>
    </row>
    <row r="530" spans="2:8" ht="11.5" customHeight="1">
      <c r="B530" s="683">
        <v>41246</v>
      </c>
      <c r="C530" s="687">
        <v>6.7797008282924001</v>
      </c>
      <c r="D530" s="688">
        <v>7.7453762821009748</v>
      </c>
      <c r="E530" s="688"/>
      <c r="F530" s="688"/>
      <c r="G530" s="688"/>
      <c r="H530" s="689"/>
    </row>
    <row r="531" spans="2:8" ht="11.5" customHeight="1">
      <c r="B531" s="683">
        <v>41247</v>
      </c>
      <c r="C531" s="684">
        <v>6.8033470666611802</v>
      </c>
      <c r="D531" s="685">
        <v>7.7453762821009748</v>
      </c>
      <c r="E531" s="685"/>
      <c r="F531" s="685"/>
      <c r="G531" s="685"/>
      <c r="H531" s="686"/>
    </row>
    <row r="532" spans="2:8" ht="11.5" customHeight="1">
      <c r="B532" s="683">
        <v>41248</v>
      </c>
      <c r="C532" s="687">
        <v>6.8226496983728504</v>
      </c>
      <c r="D532" s="688">
        <v>7.7453762821009748</v>
      </c>
      <c r="E532" s="688"/>
      <c r="F532" s="688"/>
      <c r="G532" s="688"/>
      <c r="H532" s="689"/>
    </row>
    <row r="533" spans="2:8" ht="11.5" customHeight="1">
      <c r="B533" s="683">
        <v>41249</v>
      </c>
      <c r="C533" s="684">
        <v>6.7313044539267297</v>
      </c>
      <c r="D533" s="685">
        <v>7.7453762821009748</v>
      </c>
      <c r="E533" s="685"/>
      <c r="F533" s="685"/>
      <c r="G533" s="685"/>
      <c r="H533" s="686"/>
    </row>
    <row r="534" spans="2:8" ht="11.5" customHeight="1">
      <c r="B534" s="683">
        <v>41250</v>
      </c>
      <c r="C534" s="687">
        <v>6.8334742448124999</v>
      </c>
      <c r="D534" s="688">
        <v>7.7453762821009748</v>
      </c>
      <c r="E534" s="688"/>
      <c r="F534" s="688"/>
      <c r="G534" s="688"/>
      <c r="H534" s="689"/>
    </row>
    <row r="535" spans="2:8" ht="11.5" customHeight="1">
      <c r="B535" s="683">
        <v>41251</v>
      </c>
      <c r="C535" s="684">
        <v>6.8334742448124999</v>
      </c>
      <c r="D535" s="685">
        <v>7.7453762821009748</v>
      </c>
      <c r="E535" s="685"/>
      <c r="F535" s="685"/>
      <c r="G535" s="685"/>
      <c r="H535" s="686"/>
    </row>
    <row r="536" spans="2:8" ht="11.5" customHeight="1">
      <c r="B536" s="683">
        <v>41252</v>
      </c>
      <c r="C536" s="687">
        <v>6.8334742448124999</v>
      </c>
      <c r="D536" s="688">
        <v>7.7453762821009748</v>
      </c>
      <c r="E536" s="688"/>
      <c r="F536" s="688"/>
      <c r="G536" s="688"/>
      <c r="H536" s="689"/>
    </row>
    <row r="537" spans="2:8" ht="11.5" customHeight="1">
      <c r="B537" s="683">
        <v>41253</v>
      </c>
      <c r="C537" s="684">
        <v>6.8498146784113496</v>
      </c>
      <c r="D537" s="685">
        <v>7.7453762821009748</v>
      </c>
      <c r="E537" s="685"/>
      <c r="F537" s="685"/>
      <c r="G537" s="685"/>
      <c r="H537" s="686"/>
    </row>
    <row r="538" spans="2:8" ht="11.5" customHeight="1">
      <c r="B538" s="683">
        <v>41254</v>
      </c>
      <c r="C538" s="687">
        <v>6.9155466659931104</v>
      </c>
      <c r="D538" s="688">
        <v>7.7453762821009748</v>
      </c>
      <c r="E538" s="688"/>
      <c r="F538" s="688"/>
      <c r="G538" s="688"/>
      <c r="H538" s="689"/>
    </row>
    <row r="539" spans="2:8" ht="11.5" customHeight="1">
      <c r="B539" s="683">
        <v>41255</v>
      </c>
      <c r="C539" s="684">
        <v>6.87750578567129</v>
      </c>
      <c r="D539" s="685">
        <v>7.7453762821009748</v>
      </c>
      <c r="E539" s="685"/>
      <c r="F539" s="685"/>
      <c r="G539" s="685"/>
      <c r="H539" s="686"/>
    </row>
    <row r="540" spans="2:8" ht="11.5" customHeight="1">
      <c r="B540" s="683">
        <v>41256</v>
      </c>
      <c r="C540" s="687">
        <v>6.9632093785409204</v>
      </c>
      <c r="D540" s="688">
        <v>7.7453762821009748</v>
      </c>
      <c r="E540" s="688"/>
      <c r="F540" s="688"/>
      <c r="G540" s="688"/>
      <c r="H540" s="689"/>
    </row>
    <row r="541" spans="2:8" ht="11.5" customHeight="1">
      <c r="B541" s="683">
        <v>41257</v>
      </c>
      <c r="C541" s="684">
        <v>6.7880800138134001</v>
      </c>
      <c r="D541" s="685">
        <v>7.7453762821009748</v>
      </c>
      <c r="E541" s="685"/>
      <c r="F541" s="685"/>
      <c r="G541" s="685"/>
      <c r="H541" s="686"/>
    </row>
    <row r="542" spans="2:8" ht="11.5" customHeight="1">
      <c r="B542" s="683">
        <v>41258</v>
      </c>
      <c r="C542" s="687">
        <v>6.7880800138134001</v>
      </c>
      <c r="D542" s="688">
        <v>7.7453762821009748</v>
      </c>
      <c r="E542" s="688"/>
      <c r="F542" s="688"/>
      <c r="G542" s="688"/>
      <c r="H542" s="689"/>
    </row>
    <row r="543" spans="2:8" ht="11.5" customHeight="1">
      <c r="B543" s="683">
        <v>41259</v>
      </c>
      <c r="C543" s="684">
        <v>6.7880800138134001</v>
      </c>
      <c r="D543" s="685">
        <v>7.7453762821009748</v>
      </c>
      <c r="E543" s="685"/>
      <c r="F543" s="685"/>
      <c r="G543" s="685"/>
      <c r="H543" s="686"/>
    </row>
    <row r="544" spans="2:8" ht="11.5" customHeight="1">
      <c r="B544" s="683">
        <v>41260</v>
      </c>
      <c r="C544" s="687">
        <v>6.7975967955781504</v>
      </c>
      <c r="D544" s="688">
        <v>7.7453762821009748</v>
      </c>
      <c r="E544" s="688"/>
      <c r="F544" s="688"/>
      <c r="G544" s="688"/>
      <c r="H544" s="689"/>
    </row>
    <row r="545" spans="2:8" ht="11.5" customHeight="1">
      <c r="B545" s="683">
        <v>41261</v>
      </c>
      <c r="C545" s="684">
        <v>6.97473590596422</v>
      </c>
      <c r="D545" s="685">
        <v>7.7453762821009748</v>
      </c>
      <c r="E545" s="685"/>
      <c r="F545" s="685"/>
      <c r="G545" s="685"/>
      <c r="H545" s="686"/>
    </row>
    <row r="546" spans="2:8" ht="11.5" customHeight="1">
      <c r="B546" s="683">
        <v>41262</v>
      </c>
      <c r="C546" s="687">
        <v>6.9429510270741801</v>
      </c>
      <c r="D546" s="688">
        <v>7.7453762821009748</v>
      </c>
      <c r="E546" s="688"/>
      <c r="F546" s="688"/>
      <c r="G546" s="688"/>
      <c r="H546" s="689"/>
    </row>
    <row r="547" spans="2:8" ht="11.5" customHeight="1">
      <c r="B547" s="683">
        <v>41263</v>
      </c>
      <c r="C547" s="684">
        <v>6.9558458745451697</v>
      </c>
      <c r="D547" s="685">
        <v>7.7453762821009748</v>
      </c>
      <c r="E547" s="685"/>
      <c r="F547" s="685"/>
      <c r="G547" s="685"/>
      <c r="H547" s="686"/>
    </row>
    <row r="548" spans="2:8" ht="11.5" customHeight="1">
      <c r="B548" s="683">
        <v>41264</v>
      </c>
      <c r="C548" s="687">
        <v>6.80533635846552</v>
      </c>
      <c r="D548" s="688">
        <v>7.7453762821009748</v>
      </c>
      <c r="E548" s="688"/>
      <c r="F548" s="688"/>
      <c r="G548" s="688"/>
      <c r="H548" s="689"/>
    </row>
    <row r="549" spans="2:8" ht="11.5" customHeight="1">
      <c r="B549" s="683">
        <v>41265</v>
      </c>
      <c r="C549" s="684">
        <v>6.80533635846552</v>
      </c>
      <c r="D549" s="685">
        <v>7.7453762821009748</v>
      </c>
      <c r="E549" s="685"/>
      <c r="F549" s="685"/>
      <c r="G549" s="685"/>
      <c r="H549" s="686"/>
    </row>
    <row r="550" spans="2:8" ht="11.5" customHeight="1">
      <c r="B550" s="683">
        <v>41266</v>
      </c>
      <c r="C550" s="687">
        <v>6.80533635846552</v>
      </c>
      <c r="D550" s="688">
        <v>7.7453762821009748</v>
      </c>
      <c r="E550" s="688"/>
      <c r="F550" s="688"/>
      <c r="G550" s="688"/>
      <c r="H550" s="689"/>
    </row>
    <row r="551" spans="2:8" ht="11.5" customHeight="1">
      <c r="B551" s="683">
        <v>41267</v>
      </c>
      <c r="C551" s="684">
        <v>6.8820173820996597</v>
      </c>
      <c r="D551" s="685">
        <v>7.7453762821009748</v>
      </c>
      <c r="E551" s="685"/>
      <c r="F551" s="685"/>
      <c r="G551" s="685"/>
      <c r="H551" s="686"/>
    </row>
    <row r="552" spans="2:8" ht="11.5" customHeight="1">
      <c r="B552" s="683">
        <v>41268</v>
      </c>
      <c r="C552" s="687">
        <v>6.8820173820996597</v>
      </c>
      <c r="D552" s="688">
        <v>7.7453762821009748</v>
      </c>
      <c r="E552" s="688"/>
      <c r="F552" s="688"/>
      <c r="G552" s="688"/>
      <c r="H552" s="689"/>
    </row>
    <row r="553" spans="2:8" ht="11.5" customHeight="1">
      <c r="B553" s="683">
        <v>41269</v>
      </c>
      <c r="C553" s="684">
        <v>6.8136207523584504</v>
      </c>
      <c r="D553" s="685">
        <v>7.7453762821009748</v>
      </c>
      <c r="E553" s="685"/>
      <c r="F553" s="685"/>
      <c r="G553" s="685"/>
      <c r="H553" s="686"/>
    </row>
    <row r="554" spans="2:8" ht="11.5" customHeight="1">
      <c r="B554" s="683">
        <v>41270</v>
      </c>
      <c r="C554" s="687">
        <v>6.7351723508754402</v>
      </c>
      <c r="D554" s="688">
        <v>7.7453762821009748</v>
      </c>
      <c r="E554" s="688"/>
      <c r="F554" s="688"/>
      <c r="G554" s="688"/>
      <c r="H554" s="689"/>
    </row>
    <row r="555" spans="2:8" ht="11.5" customHeight="1">
      <c r="B555" s="683">
        <v>41271</v>
      </c>
      <c r="C555" s="684">
        <v>6.6962444668737398</v>
      </c>
      <c r="D555" s="685">
        <v>7.7453762821009748</v>
      </c>
      <c r="E555" s="685"/>
      <c r="F555" s="685"/>
      <c r="G555" s="685"/>
      <c r="H555" s="686"/>
    </row>
    <row r="556" spans="2:8" ht="11.5" customHeight="1">
      <c r="B556" s="683">
        <v>41272</v>
      </c>
      <c r="C556" s="687">
        <v>6.6962444668737398</v>
      </c>
      <c r="D556" s="688">
        <v>7.7453762821009748</v>
      </c>
      <c r="E556" s="688"/>
      <c r="F556" s="688"/>
      <c r="G556" s="688"/>
      <c r="H556" s="689"/>
    </row>
    <row r="557" spans="2:8" ht="11.5" customHeight="1">
      <c r="B557" s="683">
        <v>41273</v>
      </c>
      <c r="C557" s="684">
        <v>6.6962444668737398</v>
      </c>
      <c r="D557" s="685">
        <v>7.7453762821009748</v>
      </c>
      <c r="E557" s="685"/>
      <c r="F557" s="685"/>
      <c r="G557" s="685"/>
      <c r="H557" s="686"/>
    </row>
    <row r="558" spans="2:8" ht="11.5" customHeight="1">
      <c r="B558" s="683">
        <v>41274</v>
      </c>
      <c r="C558" s="687">
        <v>6.7942102682621996</v>
      </c>
      <c r="D558" s="688">
        <v>7.7453762821009748</v>
      </c>
      <c r="E558" s="688"/>
      <c r="F558" s="688"/>
      <c r="G558" s="688"/>
      <c r="H558" s="689"/>
    </row>
    <row r="559" spans="2:8" ht="11.5" customHeight="1">
      <c r="B559" s="683">
        <v>41275</v>
      </c>
      <c r="C559" s="684">
        <v>6.7941816526372003</v>
      </c>
      <c r="D559" s="685">
        <v>7.7453762821009748</v>
      </c>
      <c r="E559" s="685"/>
      <c r="F559" s="685"/>
      <c r="G559" s="685"/>
      <c r="H559" s="686"/>
    </row>
    <row r="560" spans="2:8" ht="11.5" customHeight="1">
      <c r="B560" s="683">
        <v>41276</v>
      </c>
      <c r="C560" s="687">
        <v>6.9894923204293997</v>
      </c>
      <c r="D560" s="688">
        <v>7.7453762821009748</v>
      </c>
      <c r="E560" s="688"/>
      <c r="F560" s="688"/>
      <c r="G560" s="688"/>
      <c r="H560" s="689"/>
    </row>
    <row r="561" spans="2:8" ht="11.5" customHeight="1">
      <c r="B561" s="683">
        <v>41277</v>
      </c>
      <c r="C561" s="684">
        <v>6.9381686137849199</v>
      </c>
      <c r="D561" s="685">
        <v>7.7453762821009748</v>
      </c>
      <c r="E561" s="685"/>
      <c r="F561" s="685"/>
      <c r="G561" s="685"/>
      <c r="H561" s="686"/>
    </row>
    <row r="562" spans="2:8" ht="11.5" customHeight="1">
      <c r="B562" s="683">
        <v>41278</v>
      </c>
      <c r="C562" s="687">
        <v>7.0813368155218601</v>
      </c>
      <c r="D562" s="688">
        <v>7.7453762821009748</v>
      </c>
      <c r="E562" s="688"/>
      <c r="F562" s="688"/>
      <c r="G562" s="688"/>
      <c r="H562" s="689"/>
    </row>
    <row r="563" spans="2:8" ht="11.5" customHeight="1">
      <c r="B563" s="683">
        <v>41279</v>
      </c>
      <c r="C563" s="684">
        <v>7.0813368155218601</v>
      </c>
      <c r="D563" s="685">
        <v>7.7453762821009748</v>
      </c>
      <c r="E563" s="685"/>
      <c r="F563" s="685"/>
      <c r="G563" s="685"/>
      <c r="H563" s="686"/>
    </row>
    <row r="564" spans="2:8" ht="11.5" customHeight="1">
      <c r="B564" s="683">
        <v>41280</v>
      </c>
      <c r="C564" s="687">
        <v>7.0813368155218601</v>
      </c>
      <c r="D564" s="688">
        <v>7.7453762821009748</v>
      </c>
      <c r="E564" s="688"/>
      <c r="F564" s="688"/>
      <c r="G564" s="688"/>
      <c r="H564" s="689"/>
    </row>
    <row r="565" spans="2:8" ht="11.5" customHeight="1">
      <c r="B565" s="683">
        <v>41281</v>
      </c>
      <c r="C565" s="684">
        <v>7.1575104134589003</v>
      </c>
      <c r="D565" s="685">
        <v>7.7453762821009748</v>
      </c>
      <c r="E565" s="685"/>
      <c r="F565" s="685"/>
      <c r="G565" s="685"/>
      <c r="H565" s="686"/>
    </row>
    <row r="566" spans="2:8" ht="11.5" customHeight="1">
      <c r="B566" s="683">
        <v>41282</v>
      </c>
      <c r="C566" s="687">
        <v>7.0812140760853302</v>
      </c>
      <c r="D566" s="688">
        <v>7.7453762821009748</v>
      </c>
      <c r="E566" s="688"/>
      <c r="F566" s="688"/>
      <c r="G566" s="688"/>
      <c r="H566" s="689"/>
    </row>
    <row r="567" spans="2:8" ht="11.5" customHeight="1">
      <c r="B567" s="683">
        <v>41283</v>
      </c>
      <c r="C567" s="684">
        <v>7.2999153782886399</v>
      </c>
      <c r="D567" s="685">
        <v>7.7453762821009748</v>
      </c>
      <c r="E567" s="685"/>
      <c r="F567" s="685"/>
      <c r="G567" s="685"/>
      <c r="H567" s="686"/>
    </row>
    <row r="568" spans="2:8" ht="11.5" customHeight="1">
      <c r="B568" s="683">
        <v>41284</v>
      </c>
      <c r="C568" s="687">
        <v>7.4282175979032701</v>
      </c>
      <c r="D568" s="688">
        <v>7.7453762821009748</v>
      </c>
      <c r="E568" s="688"/>
      <c r="F568" s="688"/>
      <c r="G568" s="688"/>
      <c r="H568" s="689"/>
    </row>
    <row r="569" spans="2:8" ht="11.5" customHeight="1">
      <c r="B569" s="683">
        <v>41285</v>
      </c>
      <c r="C569" s="684">
        <v>7.5151799464302398</v>
      </c>
      <c r="D569" s="685">
        <v>7.7453762821009748</v>
      </c>
      <c r="E569" s="685"/>
      <c r="F569" s="685"/>
      <c r="G569" s="685"/>
      <c r="H569" s="686"/>
    </row>
    <row r="570" spans="2:8" ht="11.5" customHeight="1">
      <c r="B570" s="683">
        <v>41286</v>
      </c>
      <c r="C570" s="687">
        <v>7.5151799464302398</v>
      </c>
      <c r="D570" s="688">
        <v>7.7453762821009748</v>
      </c>
      <c r="E570" s="688"/>
      <c r="F570" s="688"/>
      <c r="G570" s="688"/>
      <c r="H570" s="689"/>
    </row>
    <row r="571" spans="2:8" ht="11.5" customHeight="1">
      <c r="B571" s="683">
        <v>41287</v>
      </c>
      <c r="C571" s="684">
        <v>7.5151799464302398</v>
      </c>
      <c r="D571" s="685">
        <v>7.7453762821009748</v>
      </c>
      <c r="E571" s="685"/>
      <c r="F571" s="685"/>
      <c r="G571" s="685"/>
      <c r="H571" s="686"/>
    </row>
    <row r="572" spans="2:8" ht="11.5" customHeight="1">
      <c r="B572" s="683">
        <v>41288</v>
      </c>
      <c r="C572" s="687">
        <v>7.4072259626576704</v>
      </c>
      <c r="D572" s="688">
        <v>7.7453762821009748</v>
      </c>
      <c r="E572" s="688"/>
      <c r="F572" s="688"/>
      <c r="G572" s="688"/>
      <c r="H572" s="689"/>
    </row>
    <row r="573" spans="2:8" ht="11.5" customHeight="1">
      <c r="B573" s="683">
        <v>41289</v>
      </c>
      <c r="C573" s="684">
        <v>7.3449498953746097</v>
      </c>
      <c r="D573" s="685">
        <v>7.7453762821009748</v>
      </c>
      <c r="E573" s="685"/>
      <c r="F573" s="685"/>
      <c r="G573" s="685"/>
      <c r="H573" s="686"/>
    </row>
    <row r="574" spans="2:8" ht="11.5" customHeight="1">
      <c r="B574" s="683">
        <v>41290</v>
      </c>
      <c r="C574" s="687">
        <v>7.300933260111</v>
      </c>
      <c r="D574" s="688">
        <v>7.7453762821009748</v>
      </c>
      <c r="E574" s="688"/>
      <c r="F574" s="688"/>
      <c r="G574" s="688"/>
      <c r="H574" s="689"/>
    </row>
    <row r="575" spans="2:8" ht="11.5" customHeight="1">
      <c r="B575" s="683">
        <v>41291</v>
      </c>
      <c r="C575" s="684">
        <v>7.3539176264691601</v>
      </c>
      <c r="D575" s="685">
        <v>7.7453762821009748</v>
      </c>
      <c r="E575" s="685"/>
      <c r="F575" s="685"/>
      <c r="G575" s="685"/>
      <c r="H575" s="686"/>
    </row>
    <row r="576" spans="2:8" ht="11.5" customHeight="1">
      <c r="B576" s="683">
        <v>41292</v>
      </c>
      <c r="C576" s="687">
        <v>7.3012309801051902</v>
      </c>
      <c r="D576" s="688">
        <v>7.7453762821009748</v>
      </c>
      <c r="E576" s="688"/>
      <c r="F576" s="688"/>
      <c r="G576" s="688"/>
      <c r="H576" s="689"/>
    </row>
    <row r="577" spans="2:8" ht="11.5" customHeight="1">
      <c r="B577" s="683">
        <v>41293</v>
      </c>
      <c r="C577" s="684">
        <v>7.3012309801051902</v>
      </c>
      <c r="D577" s="685">
        <v>7.7453762821009748</v>
      </c>
      <c r="E577" s="685"/>
      <c r="F577" s="685"/>
      <c r="G577" s="685"/>
      <c r="H577" s="686"/>
    </row>
    <row r="578" spans="2:8" ht="11.5" customHeight="1">
      <c r="B578" s="683">
        <v>41294</v>
      </c>
      <c r="C578" s="687">
        <v>7.3012309801051902</v>
      </c>
      <c r="D578" s="688">
        <v>7.7453762821009748</v>
      </c>
      <c r="E578" s="688"/>
      <c r="F578" s="688"/>
      <c r="G578" s="688"/>
      <c r="H578" s="689"/>
    </row>
    <row r="579" spans="2:8" ht="11.5" customHeight="1">
      <c r="B579" s="683">
        <v>41295</v>
      </c>
      <c r="C579" s="684">
        <v>7.3015322571066701</v>
      </c>
      <c r="D579" s="685">
        <v>7.7453762821009748</v>
      </c>
      <c r="E579" s="685"/>
      <c r="F579" s="685"/>
      <c r="G579" s="685"/>
      <c r="H579" s="686"/>
    </row>
    <row r="580" spans="2:8" ht="11.5" customHeight="1">
      <c r="B580" s="683">
        <v>41296</v>
      </c>
      <c r="C580" s="687">
        <v>7.4150190879281803</v>
      </c>
      <c r="D580" s="688">
        <v>7.7453762821009748</v>
      </c>
      <c r="E580" s="688"/>
      <c r="F580" s="688"/>
      <c r="G580" s="688"/>
      <c r="H580" s="689"/>
    </row>
    <row r="581" spans="2:8" ht="11.5" customHeight="1">
      <c r="B581" s="683">
        <v>41297</v>
      </c>
      <c r="C581" s="684">
        <v>7.4633420090794997</v>
      </c>
      <c r="D581" s="685">
        <v>7.7453762821009748</v>
      </c>
      <c r="E581" s="685"/>
      <c r="F581" s="685"/>
      <c r="G581" s="685"/>
      <c r="H581" s="686"/>
    </row>
    <row r="582" spans="2:8" ht="11.5" customHeight="1">
      <c r="B582" s="683">
        <v>41298</v>
      </c>
      <c r="C582" s="687">
        <v>7.5247175472714902</v>
      </c>
      <c r="D582" s="688">
        <v>7.7453762821009748</v>
      </c>
      <c r="E582" s="688"/>
      <c r="F582" s="688"/>
      <c r="G582" s="688"/>
      <c r="H582" s="689"/>
    </row>
    <row r="583" spans="2:8" ht="11.5" customHeight="1">
      <c r="B583" s="683">
        <v>41299</v>
      </c>
      <c r="C583" s="684">
        <v>7.6205191845964499</v>
      </c>
      <c r="D583" s="685">
        <v>7.7453762821009748</v>
      </c>
      <c r="E583" s="685"/>
      <c r="F583" s="685"/>
      <c r="G583" s="685"/>
      <c r="H583" s="686"/>
    </row>
    <row r="584" spans="2:8" ht="11.5" customHeight="1">
      <c r="B584" s="683">
        <v>41300</v>
      </c>
      <c r="C584" s="687">
        <v>7.6205191845964499</v>
      </c>
      <c r="D584" s="688">
        <v>7.7453762821009748</v>
      </c>
      <c r="E584" s="688"/>
      <c r="F584" s="688"/>
      <c r="G584" s="688"/>
      <c r="H584" s="689"/>
    </row>
    <row r="585" spans="2:8" ht="11.5" customHeight="1">
      <c r="B585" s="683">
        <v>41301</v>
      </c>
      <c r="C585" s="684">
        <v>7.6205191845964499</v>
      </c>
      <c r="D585" s="685">
        <v>7.7453762821009748</v>
      </c>
      <c r="E585" s="685"/>
      <c r="F585" s="685"/>
      <c r="G585" s="685"/>
      <c r="H585" s="686"/>
    </row>
    <row r="586" spans="2:8" ht="11.5" customHeight="1">
      <c r="B586" s="683">
        <v>41302</v>
      </c>
      <c r="C586" s="687">
        <v>7.79575408325171</v>
      </c>
      <c r="D586" s="688">
        <v>7.7453762821009748</v>
      </c>
      <c r="E586" s="688"/>
      <c r="F586" s="688"/>
      <c r="G586" s="688"/>
      <c r="H586" s="689"/>
    </row>
    <row r="587" spans="2:8" ht="11.5" customHeight="1">
      <c r="B587" s="683">
        <v>41303</v>
      </c>
      <c r="C587" s="684">
        <v>7.5289183833577598</v>
      </c>
      <c r="D587" s="685">
        <v>7.7453762821009748</v>
      </c>
      <c r="E587" s="685"/>
      <c r="F587" s="685"/>
      <c r="G587" s="685"/>
      <c r="H587" s="686"/>
    </row>
    <row r="588" spans="2:8" ht="11.5" customHeight="1">
      <c r="B588" s="683">
        <v>41304</v>
      </c>
      <c r="C588" s="687">
        <v>7.5168263593922697</v>
      </c>
      <c r="D588" s="688">
        <v>7.7453762821009748</v>
      </c>
      <c r="E588" s="688"/>
      <c r="F588" s="688"/>
      <c r="G588" s="688"/>
      <c r="H588" s="689"/>
    </row>
    <row r="589" spans="2:8" ht="11.5" customHeight="1">
      <c r="B589" s="683">
        <v>41305</v>
      </c>
      <c r="C589" s="684">
        <v>7.5214340866351401</v>
      </c>
      <c r="D589" s="685">
        <v>7.7453762821009748</v>
      </c>
      <c r="E589" s="685"/>
      <c r="F589" s="685"/>
      <c r="G589" s="685"/>
      <c r="H589" s="686"/>
    </row>
    <row r="590" spans="2:8" ht="11.5" customHeight="1">
      <c r="B590" s="683">
        <v>41306</v>
      </c>
      <c r="C590" s="687">
        <v>7.72928864778026</v>
      </c>
      <c r="D590" s="688">
        <v>7.7453762821009748</v>
      </c>
      <c r="E590" s="688"/>
      <c r="F590" s="688"/>
      <c r="G590" s="688"/>
      <c r="H590" s="689"/>
    </row>
    <row r="591" spans="2:8" ht="11.5" customHeight="1">
      <c r="B591" s="683">
        <v>41307</v>
      </c>
      <c r="C591" s="684">
        <v>7.72928864778026</v>
      </c>
      <c r="D591" s="685">
        <v>7.7453762821009748</v>
      </c>
      <c r="E591" s="685"/>
      <c r="F591" s="685"/>
      <c r="G591" s="685"/>
      <c r="H591" s="686"/>
    </row>
    <row r="592" spans="2:8" ht="11.5" customHeight="1">
      <c r="B592" s="683">
        <v>41308</v>
      </c>
      <c r="C592" s="687">
        <v>7.72928864778026</v>
      </c>
      <c r="D592" s="688">
        <v>7.7453762821009748</v>
      </c>
      <c r="E592" s="688"/>
      <c r="F592" s="688"/>
      <c r="G592" s="688"/>
      <c r="H592" s="689"/>
    </row>
    <row r="593" spans="2:8" ht="11.5" customHeight="1">
      <c r="B593" s="683">
        <v>41309</v>
      </c>
      <c r="C593" s="684">
        <v>7.45653193887326</v>
      </c>
      <c r="D593" s="685">
        <v>7.7453762821009748</v>
      </c>
      <c r="E593" s="685"/>
      <c r="F593" s="685"/>
      <c r="G593" s="685"/>
      <c r="H593" s="686"/>
    </row>
    <row r="594" spans="2:8" ht="11.5" customHeight="1">
      <c r="B594" s="683">
        <v>41310</v>
      </c>
      <c r="C594" s="687">
        <v>7.5370262047622001</v>
      </c>
      <c r="D594" s="688">
        <v>7.7453762821009748</v>
      </c>
      <c r="E594" s="688"/>
      <c r="F594" s="688"/>
      <c r="G594" s="688"/>
      <c r="H594" s="689"/>
    </row>
    <row r="595" spans="2:8" ht="11.5" customHeight="1">
      <c r="B595" s="683">
        <v>41311</v>
      </c>
      <c r="C595" s="684">
        <v>7.6312128248272399</v>
      </c>
      <c r="D595" s="685">
        <v>7.7453762821009748</v>
      </c>
      <c r="E595" s="685"/>
      <c r="F595" s="685"/>
      <c r="G595" s="685"/>
      <c r="H595" s="686"/>
    </row>
    <row r="596" spans="2:8" ht="11.5" customHeight="1">
      <c r="B596" s="683">
        <v>41312</v>
      </c>
      <c r="C596" s="687">
        <v>7.5614447278478201</v>
      </c>
      <c r="D596" s="688">
        <v>7.7453762821009748</v>
      </c>
      <c r="E596" s="688"/>
      <c r="F596" s="688"/>
      <c r="G596" s="688"/>
      <c r="H596" s="689"/>
    </row>
    <row r="597" spans="2:8" ht="11.5" customHeight="1">
      <c r="B597" s="683">
        <v>41313</v>
      </c>
      <c r="C597" s="684">
        <v>7.7537599878099899</v>
      </c>
      <c r="D597" s="685">
        <v>7.7453762821009748</v>
      </c>
      <c r="E597" s="685"/>
      <c r="F597" s="685"/>
      <c r="G597" s="685"/>
      <c r="H597" s="686"/>
    </row>
    <row r="598" spans="2:8" ht="11.5" customHeight="1">
      <c r="B598" s="683">
        <v>41314</v>
      </c>
      <c r="C598" s="687">
        <v>7.7537599878099899</v>
      </c>
      <c r="D598" s="688">
        <v>7.7453762821009748</v>
      </c>
      <c r="E598" s="688"/>
      <c r="F598" s="688"/>
      <c r="G598" s="688"/>
      <c r="H598" s="689"/>
    </row>
    <row r="599" spans="2:8" ht="11.5" customHeight="1">
      <c r="B599" s="683">
        <v>41315</v>
      </c>
      <c r="C599" s="684">
        <v>7.7537599878099899</v>
      </c>
      <c r="D599" s="685">
        <v>7.7453762821009748</v>
      </c>
      <c r="E599" s="685"/>
      <c r="F599" s="685"/>
      <c r="G599" s="685"/>
      <c r="H599" s="686"/>
    </row>
    <row r="600" spans="2:8" ht="11.5" customHeight="1">
      <c r="B600" s="683">
        <v>41316</v>
      </c>
      <c r="C600" s="687">
        <v>7.7594929991877697</v>
      </c>
      <c r="D600" s="688">
        <v>7.7453762821009748</v>
      </c>
      <c r="E600" s="688"/>
      <c r="F600" s="688"/>
      <c r="G600" s="688"/>
      <c r="H600" s="689"/>
    </row>
    <row r="601" spans="2:8" ht="11.5" customHeight="1">
      <c r="B601" s="683">
        <v>41317</v>
      </c>
      <c r="C601" s="684">
        <v>7.6454515224511796</v>
      </c>
      <c r="D601" s="685">
        <v>7.7453762821009748</v>
      </c>
      <c r="E601" s="685"/>
      <c r="F601" s="685"/>
      <c r="G601" s="685"/>
      <c r="H601" s="686"/>
    </row>
    <row r="602" spans="2:8" ht="11.5" customHeight="1">
      <c r="B602" s="683">
        <v>41318</v>
      </c>
      <c r="C602" s="687">
        <v>7.7321860715615802</v>
      </c>
      <c r="D602" s="688">
        <v>7.7453762821009748</v>
      </c>
      <c r="E602" s="688"/>
      <c r="F602" s="688"/>
      <c r="G602" s="688"/>
      <c r="H602" s="689"/>
    </row>
    <row r="603" spans="2:8" ht="11.5" customHeight="1">
      <c r="B603" s="683">
        <v>41319</v>
      </c>
      <c r="C603" s="684">
        <v>7.8705181047555204</v>
      </c>
      <c r="D603" s="685">
        <v>7.7453762821009748</v>
      </c>
      <c r="E603" s="685"/>
      <c r="F603" s="685"/>
      <c r="G603" s="685"/>
      <c r="H603" s="686"/>
    </row>
    <row r="604" spans="2:8" ht="11.5" customHeight="1">
      <c r="B604" s="683">
        <v>41320</v>
      </c>
      <c r="C604" s="687">
        <v>7.8507649237610497</v>
      </c>
      <c r="D604" s="688">
        <v>7.7453762821009748</v>
      </c>
      <c r="E604" s="688"/>
      <c r="F604" s="688"/>
      <c r="G604" s="688"/>
      <c r="H604" s="689"/>
    </row>
    <row r="605" spans="2:8" ht="11.5" customHeight="1">
      <c r="B605" s="683">
        <v>41321</v>
      </c>
      <c r="C605" s="684">
        <v>7.8439211416032402</v>
      </c>
      <c r="D605" s="685">
        <v>7.7453762821009748</v>
      </c>
      <c r="E605" s="685"/>
      <c r="F605" s="685"/>
      <c r="G605" s="685"/>
      <c r="H605" s="686"/>
    </row>
    <row r="606" spans="2:8" ht="11.5" customHeight="1">
      <c r="B606" s="683">
        <v>41322</v>
      </c>
      <c r="C606" s="687">
        <v>7.8439211416032402</v>
      </c>
      <c r="D606" s="688">
        <v>7.7453762821009748</v>
      </c>
      <c r="E606" s="688"/>
      <c r="F606" s="688"/>
      <c r="G606" s="688"/>
      <c r="H606" s="689"/>
    </row>
    <row r="607" spans="2:8" ht="11.5" customHeight="1">
      <c r="B607" s="683">
        <v>41323</v>
      </c>
      <c r="C607" s="684">
        <v>7.8436645575399497</v>
      </c>
      <c r="D607" s="685">
        <v>7.7453762821009748</v>
      </c>
      <c r="E607" s="685"/>
      <c r="F607" s="685"/>
      <c r="G607" s="685"/>
      <c r="H607" s="686"/>
    </row>
    <row r="608" spans="2:8" ht="11.5" customHeight="1">
      <c r="B608" s="683">
        <v>41324</v>
      </c>
      <c r="C608" s="687">
        <v>7.9365976462646701</v>
      </c>
      <c r="D608" s="688">
        <v>7.7453762821009748</v>
      </c>
      <c r="E608" s="688"/>
      <c r="F608" s="688"/>
      <c r="G608" s="688"/>
      <c r="H608" s="689"/>
    </row>
    <row r="609" spans="2:8" ht="11.5" customHeight="1">
      <c r="B609" s="683">
        <v>41325</v>
      </c>
      <c r="C609" s="684">
        <v>7.8037689480126504</v>
      </c>
      <c r="D609" s="685">
        <v>7.7453762821009748</v>
      </c>
      <c r="E609" s="685"/>
      <c r="F609" s="685"/>
      <c r="G609" s="685"/>
      <c r="H609" s="686"/>
    </row>
    <row r="610" spans="2:8" ht="11.5" customHeight="1">
      <c r="B610" s="683">
        <v>41326</v>
      </c>
      <c r="C610" s="687">
        <v>7.6553184795577804</v>
      </c>
      <c r="D610" s="688">
        <v>7.7453762821009748</v>
      </c>
      <c r="E610" s="688"/>
      <c r="F610" s="688"/>
      <c r="G610" s="688"/>
      <c r="H610" s="689"/>
    </row>
    <row r="611" spans="2:8" ht="11.5" customHeight="1">
      <c r="B611" s="683">
        <v>41327</v>
      </c>
      <c r="C611" s="684">
        <v>7.7180545416087796</v>
      </c>
      <c r="D611" s="685">
        <v>7.7453762821009748</v>
      </c>
      <c r="E611" s="685"/>
      <c r="F611" s="685"/>
      <c r="G611" s="685"/>
      <c r="H611" s="686"/>
    </row>
    <row r="612" spans="2:8" ht="11.5" customHeight="1">
      <c r="B612" s="683">
        <v>41328</v>
      </c>
      <c r="C612" s="687">
        <v>7.7180545416087796</v>
      </c>
      <c r="D612" s="688">
        <v>7.7453762821009748</v>
      </c>
      <c r="E612" s="688"/>
      <c r="F612" s="688"/>
      <c r="G612" s="688"/>
      <c r="H612" s="689"/>
    </row>
    <row r="613" spans="2:8" ht="11.5" customHeight="1">
      <c r="B613" s="683">
        <v>41329</v>
      </c>
      <c r="C613" s="684">
        <v>7.7180545416087796</v>
      </c>
      <c r="D613" s="685">
        <v>7.7453762821009748</v>
      </c>
      <c r="E613" s="685"/>
      <c r="F613" s="685"/>
      <c r="G613" s="685"/>
      <c r="H613" s="686"/>
    </row>
    <row r="614" spans="2:8" ht="11.5" customHeight="1">
      <c r="B614" s="683">
        <v>41330</v>
      </c>
      <c r="C614" s="687">
        <v>7.7207679601820498</v>
      </c>
      <c r="D614" s="688">
        <v>7.7453762821009748</v>
      </c>
      <c r="E614" s="688"/>
      <c r="F614" s="688"/>
      <c r="G614" s="688"/>
      <c r="H614" s="689"/>
    </row>
    <row r="615" spans="2:8" ht="11.5" customHeight="1">
      <c r="B615" s="683">
        <v>41331</v>
      </c>
      <c r="C615" s="684">
        <v>7.7244173215471896</v>
      </c>
      <c r="D615" s="685">
        <v>7.7453762821009748</v>
      </c>
      <c r="E615" s="685"/>
      <c r="F615" s="685"/>
      <c r="G615" s="685"/>
      <c r="H615" s="686"/>
    </row>
    <row r="616" spans="2:8" ht="11.5" customHeight="1">
      <c r="B616" s="683">
        <v>41332</v>
      </c>
      <c r="C616" s="687">
        <v>7.7982086952725798</v>
      </c>
      <c r="D616" s="688">
        <v>7.7453762821009748</v>
      </c>
      <c r="E616" s="688"/>
      <c r="F616" s="688"/>
      <c r="G616" s="688"/>
      <c r="H616" s="689"/>
    </row>
    <row r="617" spans="2:8" ht="11.5" customHeight="1">
      <c r="B617" s="683">
        <v>41333</v>
      </c>
      <c r="C617" s="684">
        <v>7.8046253716979903</v>
      </c>
      <c r="D617" s="685">
        <v>7.7453762821009748</v>
      </c>
      <c r="E617" s="685"/>
      <c r="F617" s="685"/>
      <c r="G617" s="685"/>
      <c r="H617" s="686"/>
    </row>
    <row r="618" spans="2:8" ht="11.5" customHeight="1">
      <c r="B618" s="683">
        <v>41334</v>
      </c>
      <c r="C618" s="687">
        <v>7.9534525148396797</v>
      </c>
      <c r="D618" s="688">
        <v>7.7453762821009748</v>
      </c>
      <c r="E618" s="688"/>
      <c r="F618" s="688"/>
      <c r="G618" s="688"/>
      <c r="H618" s="689"/>
    </row>
    <row r="619" spans="2:8" ht="11.5" customHeight="1">
      <c r="B619" s="683">
        <v>41335</v>
      </c>
      <c r="C619" s="684">
        <v>7.9534525148396797</v>
      </c>
      <c r="D619" s="685">
        <v>7.7453762821009748</v>
      </c>
      <c r="E619" s="685"/>
      <c r="F619" s="685"/>
      <c r="G619" s="685"/>
      <c r="H619" s="686"/>
    </row>
    <row r="620" spans="2:8" ht="11.5" customHeight="1">
      <c r="B620" s="683">
        <v>41336</v>
      </c>
      <c r="C620" s="687">
        <v>7.9534525148396797</v>
      </c>
      <c r="D620" s="688">
        <v>7.7453762821009748</v>
      </c>
      <c r="E620" s="688"/>
      <c r="F620" s="688"/>
      <c r="G620" s="688"/>
      <c r="H620" s="689"/>
    </row>
    <row r="621" spans="2:8" ht="11.5" customHeight="1">
      <c r="B621" s="683">
        <v>41337</v>
      </c>
      <c r="C621" s="684">
        <v>8.0439435176398799</v>
      </c>
      <c r="D621" s="685">
        <v>7.7453762821009748</v>
      </c>
      <c r="E621" s="685"/>
      <c r="F621" s="685"/>
      <c r="G621" s="685"/>
      <c r="H621" s="686"/>
    </row>
    <row r="622" spans="2:8" ht="11.5" customHeight="1">
      <c r="B622" s="683">
        <v>41338</v>
      </c>
      <c r="C622" s="687">
        <v>8.0395227972064003</v>
      </c>
      <c r="D622" s="688">
        <v>7.7453762821009748</v>
      </c>
      <c r="E622" s="688"/>
      <c r="F622" s="688"/>
      <c r="G622" s="688"/>
      <c r="H622" s="689"/>
    </row>
    <row r="623" spans="2:8" ht="11.5" customHeight="1">
      <c r="B623" s="683">
        <v>41339</v>
      </c>
      <c r="C623" s="684">
        <v>8.0279705454564105</v>
      </c>
      <c r="D623" s="685">
        <v>7.7453762821009748</v>
      </c>
      <c r="E623" s="685"/>
      <c r="F623" s="685"/>
      <c r="G623" s="685"/>
      <c r="H623" s="686"/>
    </row>
    <row r="624" spans="2:8" ht="11.5" customHeight="1">
      <c r="B624" s="683">
        <v>41340</v>
      </c>
      <c r="C624" s="687">
        <v>8.1684032297379492</v>
      </c>
      <c r="D624" s="688">
        <v>7.7453762821009748</v>
      </c>
      <c r="E624" s="688"/>
      <c r="F624" s="688"/>
      <c r="G624" s="688"/>
      <c r="H624" s="689"/>
    </row>
    <row r="625" spans="2:8" ht="11.5" customHeight="1">
      <c r="B625" s="683">
        <v>41341</v>
      </c>
      <c r="C625" s="684">
        <v>8.1340299246230394</v>
      </c>
      <c r="D625" s="685">
        <v>7.7453762821009748</v>
      </c>
      <c r="E625" s="685"/>
      <c r="F625" s="685"/>
      <c r="G625" s="685"/>
      <c r="H625" s="686"/>
    </row>
    <row r="626" spans="2:8" ht="11.5" customHeight="1">
      <c r="B626" s="683">
        <v>41342</v>
      </c>
      <c r="C626" s="687">
        <v>8.1340299246230394</v>
      </c>
      <c r="D626" s="688">
        <v>7.7453762821009748</v>
      </c>
      <c r="E626" s="688"/>
      <c r="F626" s="688"/>
      <c r="G626" s="688"/>
      <c r="H626" s="689"/>
    </row>
    <row r="627" spans="2:8" ht="11.5" customHeight="1">
      <c r="B627" s="683">
        <v>41343</v>
      </c>
      <c r="C627" s="684">
        <v>8.1340299246230394</v>
      </c>
      <c r="D627" s="685">
        <v>7.7453762821009748</v>
      </c>
      <c r="E627" s="685"/>
      <c r="F627" s="685"/>
      <c r="G627" s="685"/>
      <c r="H627" s="686"/>
    </row>
    <row r="628" spans="2:8" ht="11.5" customHeight="1">
      <c r="B628" s="683">
        <v>41344</v>
      </c>
      <c r="C628" s="687">
        <v>8.1875857790969704</v>
      </c>
      <c r="D628" s="688">
        <v>7.7453762821009748</v>
      </c>
      <c r="E628" s="688"/>
      <c r="F628" s="688"/>
      <c r="G628" s="688"/>
      <c r="H628" s="689"/>
    </row>
    <row r="629" spans="2:8" ht="11.5" customHeight="1">
      <c r="B629" s="683">
        <v>41345</v>
      </c>
      <c r="C629" s="684">
        <v>8.1044853104920396</v>
      </c>
      <c r="D629" s="685">
        <v>7.7453762821009748</v>
      </c>
      <c r="E629" s="685"/>
      <c r="F629" s="685"/>
      <c r="G629" s="685"/>
      <c r="H629" s="686"/>
    </row>
    <row r="630" spans="2:8" ht="11.5" customHeight="1">
      <c r="B630" s="683">
        <v>41346</v>
      </c>
      <c r="C630" s="687">
        <v>8.0652614730676895</v>
      </c>
      <c r="D630" s="688">
        <v>7.7453762821009748</v>
      </c>
      <c r="E630" s="688"/>
      <c r="F630" s="688"/>
      <c r="G630" s="688"/>
      <c r="H630" s="689"/>
    </row>
    <row r="631" spans="2:8" ht="11.5" customHeight="1">
      <c r="B631" s="683">
        <v>41347</v>
      </c>
      <c r="C631" s="684">
        <v>8.0920371624462799</v>
      </c>
      <c r="D631" s="685">
        <v>7.7453762821009748</v>
      </c>
      <c r="E631" s="685"/>
      <c r="F631" s="685"/>
      <c r="G631" s="685"/>
      <c r="H631" s="686"/>
    </row>
    <row r="632" spans="2:8" ht="11.5" customHeight="1">
      <c r="B632" s="683">
        <v>41348</v>
      </c>
      <c r="C632" s="687">
        <v>8.0342022320135396</v>
      </c>
      <c r="D632" s="688">
        <v>7.7453762821009748</v>
      </c>
      <c r="E632" s="688"/>
      <c r="F632" s="688"/>
      <c r="G632" s="688"/>
      <c r="H632" s="689"/>
    </row>
    <row r="633" spans="2:8" ht="11.5" customHeight="1">
      <c r="B633" s="683">
        <v>41349</v>
      </c>
      <c r="C633" s="684">
        <v>8.1257044162149796</v>
      </c>
      <c r="D633" s="685">
        <v>7.7453762821009748</v>
      </c>
      <c r="E633" s="685"/>
      <c r="F633" s="685"/>
      <c r="G633" s="685"/>
      <c r="H633" s="686"/>
    </row>
    <row r="634" spans="2:8" ht="11.5" customHeight="1">
      <c r="B634" s="683">
        <v>41350</v>
      </c>
      <c r="C634" s="687">
        <v>8.1257044162149796</v>
      </c>
      <c r="D634" s="688">
        <v>7.7453762821009748</v>
      </c>
      <c r="E634" s="688"/>
      <c r="F634" s="688"/>
      <c r="G634" s="688"/>
      <c r="H634" s="689"/>
    </row>
    <row r="635" spans="2:8" ht="11.5" customHeight="1">
      <c r="B635" s="683">
        <v>41351</v>
      </c>
      <c r="C635" s="684">
        <v>8.0585214117513697</v>
      </c>
      <c r="D635" s="685">
        <v>7.7453762821009748</v>
      </c>
      <c r="E635" s="685"/>
      <c r="F635" s="685"/>
      <c r="G635" s="685"/>
      <c r="H635" s="686"/>
    </row>
    <row r="636" spans="2:8" ht="11.5" customHeight="1">
      <c r="B636" s="683">
        <v>41352</v>
      </c>
      <c r="C636" s="687">
        <v>8.0225111507428206</v>
      </c>
      <c r="D636" s="688">
        <v>7.7453762821009748</v>
      </c>
      <c r="E636" s="688"/>
      <c r="F636" s="688"/>
      <c r="G636" s="688"/>
      <c r="H636" s="689"/>
    </row>
    <row r="637" spans="2:8" ht="11.5" customHeight="1">
      <c r="B637" s="683">
        <v>41353</v>
      </c>
      <c r="C637" s="684">
        <v>7.9661856928881702</v>
      </c>
      <c r="D637" s="685">
        <v>7.7453762821009748</v>
      </c>
      <c r="E637" s="685"/>
      <c r="F637" s="685"/>
      <c r="G637" s="685"/>
      <c r="H637" s="686"/>
    </row>
    <row r="638" spans="2:8" ht="11.5" customHeight="1">
      <c r="B638" s="683">
        <v>41354</v>
      </c>
      <c r="C638" s="687">
        <v>7.9630946424240099</v>
      </c>
      <c r="D638" s="688">
        <v>7.7453762821009748</v>
      </c>
      <c r="E638" s="688"/>
      <c r="F638" s="688"/>
      <c r="G638" s="688"/>
      <c r="H638" s="689"/>
    </row>
    <row r="639" spans="2:8" ht="11.5" customHeight="1">
      <c r="B639" s="683">
        <v>41355</v>
      </c>
      <c r="C639" s="684">
        <v>8.0230199301059599</v>
      </c>
      <c r="D639" s="685">
        <v>7.7453762821009748</v>
      </c>
      <c r="E639" s="685"/>
      <c r="F639" s="685"/>
      <c r="G639" s="685"/>
      <c r="H639" s="686"/>
    </row>
    <row r="640" spans="2:8" ht="11.5" customHeight="1">
      <c r="B640" s="683">
        <v>41356</v>
      </c>
      <c r="C640" s="687">
        <v>8.0230199301059599</v>
      </c>
      <c r="D640" s="688">
        <v>7.7453762821009748</v>
      </c>
      <c r="E640" s="688"/>
      <c r="F640" s="688"/>
      <c r="G640" s="688"/>
      <c r="H640" s="689"/>
    </row>
    <row r="641" spans="2:8" ht="11.5" customHeight="1">
      <c r="B641" s="683">
        <v>41357</v>
      </c>
      <c r="C641" s="684">
        <v>8.0230199301059599</v>
      </c>
      <c r="D641" s="685">
        <v>7.7453762821009748</v>
      </c>
      <c r="E641" s="685"/>
      <c r="F641" s="685"/>
      <c r="G641" s="685"/>
      <c r="H641" s="686"/>
    </row>
    <row r="642" spans="2:8" ht="11.5" customHeight="1">
      <c r="B642" s="683">
        <v>41358</v>
      </c>
      <c r="C642" s="687">
        <v>7.925356317985</v>
      </c>
      <c r="D642" s="688">
        <v>7.7453762821009748</v>
      </c>
      <c r="E642" s="688"/>
      <c r="F642" s="688"/>
      <c r="G642" s="688"/>
      <c r="H642" s="689"/>
    </row>
    <row r="643" spans="2:8" ht="11.5" customHeight="1">
      <c r="B643" s="683">
        <v>41359</v>
      </c>
      <c r="C643" s="684">
        <v>7.9306578678338902</v>
      </c>
      <c r="D643" s="685">
        <v>7.7453762821009748</v>
      </c>
      <c r="E643" s="685"/>
      <c r="F643" s="685"/>
      <c r="G643" s="685"/>
      <c r="H643" s="686"/>
    </row>
    <row r="644" spans="2:8" ht="11.5" customHeight="1">
      <c r="B644" s="683">
        <v>41360</v>
      </c>
      <c r="C644" s="687">
        <v>8.0859907717436794</v>
      </c>
      <c r="D644" s="688">
        <v>7.7453762821009748</v>
      </c>
      <c r="E644" s="688"/>
      <c r="F644" s="688"/>
      <c r="G644" s="688"/>
      <c r="H644" s="689"/>
    </row>
    <row r="645" spans="2:8" ht="11.5" customHeight="1">
      <c r="B645" s="683">
        <v>41361</v>
      </c>
      <c r="C645" s="684">
        <v>7.9930917653357101</v>
      </c>
      <c r="D645" s="685">
        <v>7.7453762821009748</v>
      </c>
      <c r="E645" s="685"/>
      <c r="F645" s="685"/>
      <c r="G645" s="685"/>
      <c r="H645" s="686"/>
    </row>
    <row r="646" spans="2:8" ht="11.5" customHeight="1">
      <c r="B646" s="683">
        <v>41362</v>
      </c>
      <c r="C646" s="687">
        <v>7.9883511035931001</v>
      </c>
      <c r="D646" s="688">
        <v>7.7453762821009748</v>
      </c>
      <c r="E646" s="688"/>
      <c r="F646" s="688"/>
      <c r="G646" s="688"/>
      <c r="H646" s="689"/>
    </row>
    <row r="647" spans="2:8" ht="11.5" customHeight="1">
      <c r="B647" s="683">
        <v>41363</v>
      </c>
      <c r="C647" s="684">
        <v>7.9883511035931001</v>
      </c>
      <c r="D647" s="685">
        <v>7.7453762821009748</v>
      </c>
      <c r="E647" s="685"/>
      <c r="F647" s="685"/>
      <c r="G647" s="685"/>
      <c r="H647" s="686"/>
    </row>
    <row r="648" spans="2:8" ht="11.5" customHeight="1">
      <c r="B648" s="683">
        <v>41364</v>
      </c>
      <c r="C648" s="687">
        <v>7.5110610417697101</v>
      </c>
      <c r="D648" s="688">
        <v>7.7453762821009748</v>
      </c>
      <c r="E648" s="688"/>
      <c r="F648" s="688"/>
      <c r="G648" s="688"/>
      <c r="H648" s="689"/>
    </row>
    <row r="649" spans="2:8" ht="11.5" customHeight="1">
      <c r="B649" s="683">
        <v>41365</v>
      </c>
      <c r="C649" s="684">
        <v>7.4304073825783599</v>
      </c>
      <c r="D649" s="685">
        <v>7.7453762821009748</v>
      </c>
      <c r="E649" s="685"/>
      <c r="F649" s="685"/>
      <c r="G649" s="685"/>
      <c r="H649" s="686"/>
    </row>
    <row r="650" spans="2:8" ht="11.5" customHeight="1">
      <c r="B650" s="683">
        <v>41366</v>
      </c>
      <c r="C650" s="687">
        <v>7.3985098344212998</v>
      </c>
      <c r="D650" s="688">
        <v>7.7453762821009748</v>
      </c>
      <c r="E650" s="688"/>
      <c r="F650" s="688"/>
      <c r="G650" s="688"/>
      <c r="H650" s="689"/>
    </row>
    <row r="651" spans="2:8" ht="11.5" customHeight="1">
      <c r="B651" s="683">
        <v>41367</v>
      </c>
      <c r="C651" s="684">
        <v>7.3997959270683697</v>
      </c>
      <c r="D651" s="685">
        <v>7.7453762821009748</v>
      </c>
      <c r="E651" s="685"/>
      <c r="F651" s="685"/>
      <c r="G651" s="685"/>
      <c r="H651" s="686"/>
    </row>
    <row r="652" spans="2:8" ht="11.5" customHeight="1">
      <c r="B652" s="683">
        <v>41368</v>
      </c>
      <c r="C652" s="687">
        <v>7.5490343329760998</v>
      </c>
      <c r="D652" s="688">
        <v>7.7453762821009748</v>
      </c>
      <c r="E652" s="688"/>
      <c r="F652" s="688"/>
      <c r="G652" s="688"/>
      <c r="H652" s="689"/>
    </row>
    <row r="653" spans="2:8" ht="11.5" customHeight="1">
      <c r="B653" s="683">
        <v>41369</v>
      </c>
      <c r="C653" s="684">
        <v>7.6049739598518196</v>
      </c>
      <c r="D653" s="685">
        <v>7.7453762821009748</v>
      </c>
      <c r="E653" s="685"/>
      <c r="F653" s="685"/>
      <c r="G653" s="685"/>
      <c r="H653" s="686"/>
    </row>
    <row r="654" spans="2:8" ht="11.5" customHeight="1">
      <c r="B654" s="683">
        <v>41370</v>
      </c>
      <c r="C654" s="687">
        <v>7.6049739598518196</v>
      </c>
      <c r="D654" s="688">
        <v>7.7453762821009748</v>
      </c>
      <c r="E654" s="688"/>
      <c r="F654" s="688"/>
      <c r="G654" s="688"/>
      <c r="H654" s="689"/>
    </row>
    <row r="655" spans="2:8" ht="11.5" customHeight="1">
      <c r="B655" s="683">
        <v>41371</v>
      </c>
      <c r="C655" s="684">
        <v>7.6049739598518196</v>
      </c>
      <c r="D655" s="685">
        <v>7.7453762821009748</v>
      </c>
      <c r="E655" s="685"/>
      <c r="F655" s="685"/>
      <c r="G655" s="685"/>
      <c r="H655" s="686"/>
    </row>
    <row r="656" spans="2:8" ht="11.5" customHeight="1">
      <c r="B656" s="683">
        <v>41372</v>
      </c>
      <c r="C656" s="687">
        <v>7.5389816012373903</v>
      </c>
      <c r="D656" s="688">
        <v>7.7453762821009748</v>
      </c>
      <c r="E656" s="688"/>
      <c r="F656" s="688"/>
      <c r="G656" s="688"/>
      <c r="H656" s="689"/>
    </row>
    <row r="657" spans="2:8" ht="11.5" customHeight="1">
      <c r="B657" s="683">
        <v>41373</v>
      </c>
      <c r="C657" s="684">
        <v>7.5075837101458198</v>
      </c>
      <c r="D657" s="685">
        <v>7.7453762821009748</v>
      </c>
      <c r="E657" s="685"/>
      <c r="F657" s="685"/>
      <c r="G657" s="685"/>
      <c r="H657" s="686"/>
    </row>
    <row r="658" spans="2:8" ht="11.5" customHeight="1">
      <c r="B658" s="683">
        <v>41374</v>
      </c>
      <c r="C658" s="687">
        <v>7.7025817449798897</v>
      </c>
      <c r="D658" s="688">
        <v>7.7453762821009748</v>
      </c>
      <c r="E658" s="688"/>
      <c r="F658" s="688"/>
      <c r="G658" s="688"/>
      <c r="H658" s="689"/>
    </row>
    <row r="659" spans="2:8" ht="11.5" customHeight="1">
      <c r="B659" s="683">
        <v>41375</v>
      </c>
      <c r="C659" s="684">
        <v>7.7858549149432799</v>
      </c>
      <c r="D659" s="685">
        <v>7.7453762821009748</v>
      </c>
      <c r="E659" s="685"/>
      <c r="F659" s="685"/>
      <c r="G659" s="685"/>
      <c r="H659" s="686"/>
    </row>
    <row r="660" spans="2:8" ht="11.5" customHeight="1">
      <c r="B660" s="683">
        <v>41376</v>
      </c>
      <c r="C660" s="687">
        <v>7.7601000456664497</v>
      </c>
      <c r="D660" s="688">
        <v>7.7453762821009748</v>
      </c>
      <c r="E660" s="688"/>
      <c r="F660" s="688"/>
      <c r="G660" s="688"/>
      <c r="H660" s="689"/>
    </row>
    <row r="661" spans="2:8" ht="11.5" customHeight="1">
      <c r="B661" s="683">
        <v>41377</v>
      </c>
      <c r="C661" s="684">
        <v>7.7601000456664497</v>
      </c>
      <c r="D661" s="685">
        <v>7.7453762821009748</v>
      </c>
      <c r="E661" s="685"/>
      <c r="F661" s="685"/>
      <c r="G661" s="685"/>
      <c r="H661" s="686"/>
    </row>
    <row r="662" spans="2:8" ht="11.5" customHeight="1">
      <c r="B662" s="683">
        <v>41378</v>
      </c>
      <c r="C662" s="687">
        <v>7.7601000456664497</v>
      </c>
      <c r="D662" s="688">
        <v>7.7453762821009748</v>
      </c>
      <c r="E662" s="688"/>
      <c r="F662" s="688"/>
      <c r="G662" s="688"/>
      <c r="H662" s="689"/>
    </row>
    <row r="663" spans="2:8" ht="11.5" customHeight="1">
      <c r="B663" s="683">
        <v>41379</v>
      </c>
      <c r="C663" s="684">
        <v>7.5017926681665896</v>
      </c>
      <c r="D663" s="685">
        <v>7.7453762821009748</v>
      </c>
      <c r="E663" s="685"/>
      <c r="F663" s="685"/>
      <c r="G663" s="685"/>
      <c r="H663" s="686"/>
    </row>
    <row r="664" spans="2:8" ht="11.5" customHeight="1">
      <c r="B664" s="683">
        <v>41380</v>
      </c>
      <c r="C664" s="687">
        <v>7.6503387390930797</v>
      </c>
      <c r="D664" s="688">
        <v>7.7453762821009748</v>
      </c>
      <c r="E664" s="688"/>
      <c r="F664" s="688"/>
      <c r="G664" s="688"/>
      <c r="H664" s="689"/>
    </row>
    <row r="665" spans="2:8" ht="11.5" customHeight="1">
      <c r="B665" s="683">
        <v>41381</v>
      </c>
      <c r="C665" s="684">
        <v>7.5589128881399104</v>
      </c>
      <c r="D665" s="685">
        <v>7.7453762821009748</v>
      </c>
      <c r="E665" s="685"/>
      <c r="F665" s="685"/>
      <c r="G665" s="685"/>
      <c r="H665" s="686"/>
    </row>
    <row r="666" spans="2:8" ht="11.5" customHeight="1">
      <c r="B666" s="683">
        <v>41382</v>
      </c>
      <c r="C666" s="687">
        <v>7.3795668846826397</v>
      </c>
      <c r="D666" s="688">
        <v>7.7453762821009748</v>
      </c>
      <c r="E666" s="688"/>
      <c r="F666" s="688"/>
      <c r="G666" s="688"/>
      <c r="H666" s="689"/>
    </row>
    <row r="667" spans="2:8" ht="11.5" customHeight="1">
      <c r="B667" s="683">
        <v>41383</v>
      </c>
      <c r="C667" s="684">
        <v>7.4217672348119601</v>
      </c>
      <c r="D667" s="685">
        <v>7.7453762821009748</v>
      </c>
      <c r="E667" s="685"/>
      <c r="F667" s="685"/>
      <c r="G667" s="685"/>
      <c r="H667" s="686"/>
    </row>
    <row r="668" spans="2:8" ht="11.5" customHeight="1">
      <c r="B668" s="683">
        <v>41384</v>
      </c>
      <c r="C668" s="687">
        <v>7.4217672348119601</v>
      </c>
      <c r="D668" s="688">
        <v>7.7453762821009748</v>
      </c>
      <c r="E668" s="688"/>
      <c r="F668" s="688"/>
      <c r="G668" s="688"/>
      <c r="H668" s="689"/>
    </row>
    <row r="669" spans="2:8" ht="11.5" customHeight="1">
      <c r="B669" s="683">
        <v>41385</v>
      </c>
      <c r="C669" s="684">
        <v>7.4217672348119601</v>
      </c>
      <c r="D669" s="685">
        <v>7.7453762821009748</v>
      </c>
      <c r="E669" s="685"/>
      <c r="F669" s="685"/>
      <c r="G669" s="685"/>
      <c r="H669" s="686"/>
    </row>
    <row r="670" spans="2:8" ht="11.5" customHeight="1">
      <c r="B670" s="683">
        <v>41386</v>
      </c>
      <c r="C670" s="687">
        <v>7.4726858587696601</v>
      </c>
      <c r="D670" s="688">
        <v>7.7453762821009748</v>
      </c>
      <c r="E670" s="688"/>
      <c r="F670" s="688"/>
      <c r="G670" s="688"/>
      <c r="H670" s="689"/>
    </row>
    <row r="671" spans="2:8" ht="11.5" customHeight="1">
      <c r="B671" s="683">
        <v>41387</v>
      </c>
      <c r="C671" s="684">
        <v>7.5910643503219797</v>
      </c>
      <c r="D671" s="685">
        <v>7.7453762821009748</v>
      </c>
      <c r="E671" s="685"/>
      <c r="F671" s="685"/>
      <c r="G671" s="685"/>
      <c r="H671" s="686"/>
    </row>
    <row r="672" spans="2:8" ht="11.5" customHeight="1">
      <c r="B672" s="683">
        <v>41388</v>
      </c>
      <c r="C672" s="687">
        <v>7.5869407393946204</v>
      </c>
      <c r="D672" s="688">
        <v>7.7453762821009748</v>
      </c>
      <c r="E672" s="688"/>
      <c r="F672" s="688"/>
      <c r="G672" s="688"/>
      <c r="H672" s="689"/>
    </row>
    <row r="673" spans="2:8" ht="11.5" customHeight="1">
      <c r="B673" s="683">
        <v>41389</v>
      </c>
      <c r="C673" s="684">
        <v>7.6703022435299903</v>
      </c>
      <c r="D673" s="685">
        <v>7.7453762821009748</v>
      </c>
      <c r="E673" s="685"/>
      <c r="F673" s="685"/>
      <c r="G673" s="685"/>
      <c r="H673" s="686"/>
    </row>
    <row r="674" spans="2:8" ht="11.5" customHeight="1">
      <c r="B674" s="683">
        <v>41390</v>
      </c>
      <c r="C674" s="687">
        <v>7.8016335144816198</v>
      </c>
      <c r="D674" s="688">
        <v>7.7453762821009748</v>
      </c>
      <c r="E674" s="688"/>
      <c r="F674" s="688"/>
      <c r="G674" s="688"/>
      <c r="H674" s="689"/>
    </row>
    <row r="675" spans="2:8" ht="11.5" customHeight="1">
      <c r="B675" s="683">
        <v>41391</v>
      </c>
      <c r="C675" s="684">
        <v>7.8016335144816198</v>
      </c>
      <c r="D675" s="685">
        <v>7.7453762821009748</v>
      </c>
      <c r="E675" s="685"/>
      <c r="F675" s="685"/>
      <c r="G675" s="685"/>
      <c r="H675" s="686"/>
    </row>
    <row r="676" spans="2:8" ht="11.5" customHeight="1">
      <c r="B676" s="683">
        <v>41392</v>
      </c>
      <c r="C676" s="687">
        <v>7.8016335144816198</v>
      </c>
      <c r="D676" s="688">
        <v>7.7453762821009748</v>
      </c>
      <c r="E676" s="688"/>
      <c r="F676" s="688"/>
      <c r="G676" s="688"/>
      <c r="H676" s="689"/>
    </row>
    <row r="677" spans="2:8" ht="11.5" customHeight="1">
      <c r="B677" s="683">
        <v>41393</v>
      </c>
      <c r="C677" s="684">
        <v>7.8421920104112797</v>
      </c>
      <c r="D677" s="685">
        <v>7.7453762821009748</v>
      </c>
      <c r="E677" s="685"/>
      <c r="F677" s="685"/>
      <c r="G677" s="685"/>
      <c r="H677" s="686"/>
    </row>
    <row r="678" spans="2:8" ht="11.5" customHeight="1">
      <c r="B678" s="683">
        <v>41394</v>
      </c>
      <c r="C678" s="687">
        <v>7.9279386168923596</v>
      </c>
      <c r="D678" s="688">
        <v>7.7453762821009748</v>
      </c>
      <c r="E678" s="688"/>
      <c r="F678" s="688"/>
      <c r="G678" s="688"/>
      <c r="H678" s="689"/>
    </row>
    <row r="679" spans="2:8" ht="11.5" customHeight="1">
      <c r="B679" s="683">
        <v>41395</v>
      </c>
      <c r="C679" s="684">
        <v>7.8603627747618301</v>
      </c>
      <c r="D679" s="685">
        <v>7.7453762821009748</v>
      </c>
      <c r="E679" s="685"/>
      <c r="F679" s="685"/>
      <c r="G679" s="685"/>
      <c r="H679" s="686"/>
    </row>
    <row r="680" spans="2:8" ht="11.5" customHeight="1">
      <c r="B680" s="683">
        <v>41396</v>
      </c>
      <c r="C680" s="687">
        <v>8.1528779516582599</v>
      </c>
      <c r="D680" s="688">
        <v>7.7453762821009748</v>
      </c>
      <c r="E680" s="688"/>
      <c r="F680" s="688"/>
      <c r="G680" s="688"/>
      <c r="H680" s="689"/>
    </row>
    <row r="681" spans="2:8" ht="11.5" customHeight="1">
      <c r="B681" s="683">
        <v>41397</v>
      </c>
      <c r="C681" s="684">
        <v>7.9943587313870204</v>
      </c>
      <c r="D681" s="685">
        <v>7.7453762821009748</v>
      </c>
      <c r="E681" s="685"/>
      <c r="F681" s="685"/>
      <c r="G681" s="685"/>
      <c r="H681" s="686"/>
    </row>
    <row r="682" spans="2:8" ht="11.5" customHeight="1">
      <c r="B682" s="683">
        <v>41398</v>
      </c>
      <c r="C682" s="687">
        <v>7.9943587313870204</v>
      </c>
      <c r="D682" s="688">
        <v>7.7453762821009748</v>
      </c>
      <c r="E682" s="688"/>
      <c r="F682" s="688"/>
      <c r="G682" s="688"/>
      <c r="H682" s="689"/>
    </row>
    <row r="683" spans="2:8" ht="11.5" customHeight="1">
      <c r="B683" s="683">
        <v>41399</v>
      </c>
      <c r="C683" s="684">
        <v>7.9943587313870204</v>
      </c>
      <c r="D683" s="685">
        <v>7.7453762821009748</v>
      </c>
      <c r="E683" s="685"/>
      <c r="F683" s="685"/>
      <c r="G683" s="685"/>
      <c r="H683" s="686"/>
    </row>
    <row r="684" spans="2:8" ht="11.5" customHeight="1">
      <c r="B684" s="683">
        <v>41400</v>
      </c>
      <c r="C684" s="687">
        <v>7.9367766368071502</v>
      </c>
      <c r="D684" s="688">
        <v>7.7453762821009748</v>
      </c>
      <c r="E684" s="688"/>
      <c r="F684" s="688"/>
      <c r="G684" s="688"/>
      <c r="H684" s="689"/>
    </row>
    <row r="685" spans="2:8" ht="11.5" customHeight="1">
      <c r="B685" s="683">
        <v>41401</v>
      </c>
      <c r="C685" s="684">
        <v>7.8279946058038101</v>
      </c>
      <c r="D685" s="685">
        <v>7.7453762821009748</v>
      </c>
      <c r="E685" s="685"/>
      <c r="F685" s="685"/>
      <c r="G685" s="685"/>
      <c r="H685" s="686"/>
    </row>
    <row r="686" spans="2:8" ht="11.5" customHeight="1">
      <c r="B686" s="683">
        <v>41402</v>
      </c>
      <c r="C686" s="687">
        <v>7.8174129440990496</v>
      </c>
      <c r="D686" s="688">
        <v>7.7453762821009748</v>
      </c>
      <c r="E686" s="688"/>
      <c r="F686" s="688"/>
      <c r="G686" s="688"/>
      <c r="H686" s="689"/>
    </row>
    <row r="687" spans="2:8" ht="11.5" customHeight="1">
      <c r="B687" s="683">
        <v>41403</v>
      </c>
      <c r="C687" s="684">
        <v>7.82732883814659</v>
      </c>
      <c r="D687" s="685">
        <v>7.7453762821009748</v>
      </c>
      <c r="E687" s="685"/>
      <c r="F687" s="685"/>
      <c r="G687" s="685"/>
      <c r="H687" s="686"/>
    </row>
    <row r="688" spans="2:8" ht="11.5" customHeight="1">
      <c r="B688" s="683">
        <v>41404</v>
      </c>
      <c r="C688" s="687">
        <v>7.8119631187338996</v>
      </c>
      <c r="D688" s="688">
        <v>7.7453762821009748</v>
      </c>
      <c r="E688" s="688"/>
      <c r="F688" s="688"/>
      <c r="G688" s="688"/>
      <c r="H688" s="689"/>
    </row>
    <row r="689" spans="2:8" ht="11.5" customHeight="1">
      <c r="B689" s="683">
        <v>41405</v>
      </c>
      <c r="C689" s="684">
        <v>7.8119631187338996</v>
      </c>
      <c r="D689" s="685">
        <v>7.7453762821009748</v>
      </c>
      <c r="E689" s="685"/>
      <c r="F689" s="685"/>
      <c r="G689" s="685"/>
      <c r="H689" s="686"/>
    </row>
    <row r="690" spans="2:8" ht="11.5" customHeight="1">
      <c r="B690" s="683">
        <v>41406</v>
      </c>
      <c r="C690" s="687">
        <v>7.8119631187338996</v>
      </c>
      <c r="D690" s="688">
        <v>7.7453762821009748</v>
      </c>
      <c r="E690" s="688"/>
      <c r="F690" s="688"/>
      <c r="G690" s="688"/>
      <c r="H690" s="689"/>
    </row>
    <row r="691" spans="2:8" ht="11.5" customHeight="1">
      <c r="B691" s="683">
        <v>41407</v>
      </c>
      <c r="C691" s="684">
        <v>7.8348456133756601</v>
      </c>
      <c r="D691" s="685">
        <v>7.7453762821009748</v>
      </c>
      <c r="E691" s="685"/>
      <c r="F691" s="685"/>
      <c r="G691" s="685"/>
      <c r="H691" s="686"/>
    </row>
    <row r="692" spans="2:8" ht="11.5" customHeight="1">
      <c r="B692" s="683">
        <v>41408</v>
      </c>
      <c r="C692" s="687">
        <v>7.997312760822</v>
      </c>
      <c r="D692" s="688">
        <v>7.7453762821009748</v>
      </c>
      <c r="E692" s="688"/>
      <c r="F692" s="688"/>
      <c r="G692" s="688"/>
      <c r="H692" s="689"/>
    </row>
    <row r="693" spans="2:8" ht="11.5" customHeight="1">
      <c r="B693" s="683">
        <v>41409</v>
      </c>
      <c r="C693" s="684">
        <v>7.9494286104951097</v>
      </c>
      <c r="D693" s="685">
        <v>7.7453762821009748</v>
      </c>
      <c r="E693" s="685"/>
      <c r="F693" s="685"/>
      <c r="G693" s="685"/>
      <c r="H693" s="686"/>
    </row>
    <row r="694" spans="2:8" ht="11.5" customHeight="1">
      <c r="B694" s="683">
        <v>41410</v>
      </c>
      <c r="C694" s="687">
        <v>7.8831507165314401</v>
      </c>
      <c r="D694" s="688">
        <v>7.7453762821009748</v>
      </c>
      <c r="E694" s="688"/>
      <c r="F694" s="688"/>
      <c r="G694" s="688"/>
      <c r="H694" s="689"/>
    </row>
    <row r="695" spans="2:8" ht="11.5" customHeight="1">
      <c r="B695" s="683">
        <v>41411</v>
      </c>
      <c r="C695" s="684">
        <v>7.9301189326627597</v>
      </c>
      <c r="D695" s="685">
        <v>7.7453762821009748</v>
      </c>
      <c r="E695" s="685"/>
      <c r="F695" s="685"/>
      <c r="G695" s="685"/>
      <c r="H695" s="686"/>
    </row>
    <row r="696" spans="2:8" ht="11.5" customHeight="1">
      <c r="B696" s="683">
        <v>41412</v>
      </c>
      <c r="C696" s="687">
        <v>7.9301189326627597</v>
      </c>
      <c r="D696" s="688">
        <v>7.7453762821009748</v>
      </c>
      <c r="E696" s="688"/>
      <c r="F696" s="688"/>
      <c r="G696" s="688"/>
      <c r="H696" s="689"/>
    </row>
    <row r="697" spans="2:8" ht="11.5" customHeight="1">
      <c r="B697" s="683">
        <v>41413</v>
      </c>
      <c r="C697" s="684">
        <v>7.9301189326627597</v>
      </c>
      <c r="D697" s="685">
        <v>7.7453762821009748</v>
      </c>
      <c r="E697" s="685"/>
      <c r="F697" s="685"/>
      <c r="G697" s="685"/>
      <c r="H697" s="686"/>
    </row>
    <row r="698" spans="2:8" ht="11.5" customHeight="1">
      <c r="B698" s="683">
        <v>41414</v>
      </c>
      <c r="C698" s="687">
        <v>7.8932654817969103</v>
      </c>
      <c r="D698" s="688">
        <v>7.7453762821009748</v>
      </c>
      <c r="E698" s="688"/>
      <c r="F698" s="688"/>
      <c r="G698" s="688"/>
      <c r="H698" s="689"/>
    </row>
    <row r="699" spans="2:8" ht="11.5" customHeight="1">
      <c r="B699" s="683">
        <v>41415</v>
      </c>
      <c r="C699" s="684">
        <v>7.9005972148101202</v>
      </c>
      <c r="D699" s="685">
        <v>7.7453762821009748</v>
      </c>
      <c r="E699" s="685"/>
      <c r="F699" s="685"/>
      <c r="G699" s="685"/>
      <c r="H699" s="686"/>
    </row>
    <row r="700" spans="2:8" ht="11.5" customHeight="1">
      <c r="B700" s="683">
        <v>41416</v>
      </c>
      <c r="C700" s="687">
        <v>7.7406985907325501</v>
      </c>
      <c r="D700" s="688">
        <v>7.7453762821009748</v>
      </c>
      <c r="E700" s="688"/>
      <c r="F700" s="688"/>
      <c r="G700" s="688"/>
      <c r="H700" s="689"/>
    </row>
    <row r="701" spans="2:8" ht="11.5" customHeight="1">
      <c r="B701" s="683">
        <v>41417</v>
      </c>
      <c r="C701" s="684">
        <v>7.7260250954412699</v>
      </c>
      <c r="D701" s="685">
        <v>7.7453762821009748</v>
      </c>
      <c r="E701" s="685"/>
      <c r="F701" s="685"/>
      <c r="G701" s="685"/>
      <c r="H701" s="686"/>
    </row>
    <row r="702" spans="2:8" ht="11.5" customHeight="1">
      <c r="B702" s="683">
        <v>41418</v>
      </c>
      <c r="C702" s="687">
        <v>7.6412616811595804</v>
      </c>
      <c r="D702" s="688">
        <v>7.7453762821009748</v>
      </c>
      <c r="E702" s="688"/>
      <c r="F702" s="688"/>
      <c r="G702" s="688"/>
      <c r="H702" s="689"/>
    </row>
    <row r="703" spans="2:8" ht="11.5" customHeight="1">
      <c r="B703" s="683">
        <v>41419</v>
      </c>
      <c r="C703" s="684">
        <v>7.6412616811595804</v>
      </c>
      <c r="D703" s="685">
        <v>7.7453762821009748</v>
      </c>
      <c r="E703" s="685"/>
      <c r="F703" s="685"/>
      <c r="G703" s="685"/>
      <c r="H703" s="686"/>
    </row>
    <row r="704" spans="2:8" ht="11.5" customHeight="1">
      <c r="B704" s="683">
        <v>41420</v>
      </c>
      <c r="C704" s="687">
        <v>7.6412616811595804</v>
      </c>
      <c r="D704" s="688">
        <v>7.7453762821009748</v>
      </c>
      <c r="E704" s="688"/>
      <c r="F704" s="688"/>
      <c r="G704" s="688"/>
      <c r="H704" s="689"/>
    </row>
    <row r="705" spans="2:8" ht="11.5" customHeight="1">
      <c r="B705" s="683">
        <v>41421</v>
      </c>
      <c r="C705" s="684">
        <v>7.6418341968504304</v>
      </c>
      <c r="D705" s="685">
        <v>7.7453762821009748</v>
      </c>
      <c r="E705" s="685"/>
      <c r="F705" s="685"/>
      <c r="G705" s="685"/>
      <c r="H705" s="686"/>
    </row>
    <row r="706" spans="2:8" ht="11.5" customHeight="1">
      <c r="B706" s="683">
        <v>41422</v>
      </c>
      <c r="C706" s="687">
        <v>7.6047075222530198</v>
      </c>
      <c r="D706" s="688">
        <v>7.7453762821009748</v>
      </c>
      <c r="E706" s="688"/>
      <c r="F706" s="688"/>
      <c r="G706" s="688"/>
      <c r="H706" s="689"/>
    </row>
    <row r="707" spans="2:8" ht="11.5" customHeight="1">
      <c r="B707" s="683">
        <v>41423</v>
      </c>
      <c r="C707" s="684">
        <v>7.4939274490501502</v>
      </c>
      <c r="D707" s="685">
        <v>7.7453762821009748</v>
      </c>
      <c r="E707" s="685"/>
      <c r="F707" s="685"/>
      <c r="G707" s="685"/>
      <c r="H707" s="686"/>
    </row>
    <row r="708" spans="2:8" ht="11.5" customHeight="1">
      <c r="B708" s="683">
        <v>41424</v>
      </c>
      <c r="C708" s="687">
        <v>7.6809151535693196</v>
      </c>
      <c r="D708" s="688">
        <v>7.7453762821009748</v>
      </c>
      <c r="E708" s="688"/>
      <c r="F708" s="688"/>
      <c r="G708" s="688"/>
      <c r="H708" s="689"/>
    </row>
    <row r="709" spans="2:8" ht="11.5" customHeight="1">
      <c r="B709" s="683">
        <v>41425</v>
      </c>
      <c r="C709" s="684">
        <v>7.6198823936837696</v>
      </c>
      <c r="D709" s="685">
        <v>7.7453762821009748</v>
      </c>
      <c r="E709" s="685"/>
      <c r="F709" s="685"/>
      <c r="G709" s="685"/>
      <c r="H709" s="686"/>
    </row>
    <row r="710" spans="2:8" ht="11.5" customHeight="1">
      <c r="B710" s="683">
        <v>41426</v>
      </c>
      <c r="C710" s="687">
        <v>7.6198823936837696</v>
      </c>
      <c r="D710" s="688">
        <v>7.7453762821009748</v>
      </c>
      <c r="E710" s="688"/>
      <c r="F710" s="688"/>
      <c r="G710" s="688"/>
      <c r="H710" s="689"/>
    </row>
    <row r="711" spans="2:8" ht="11.5" customHeight="1">
      <c r="B711" s="683">
        <v>41427</v>
      </c>
      <c r="C711" s="684">
        <v>7.6198823936837696</v>
      </c>
      <c r="D711" s="685">
        <v>7.7453762821009748</v>
      </c>
      <c r="E711" s="685"/>
      <c r="F711" s="685"/>
      <c r="G711" s="685"/>
      <c r="H711" s="686"/>
    </row>
    <row r="712" spans="2:8" ht="11.5" customHeight="1">
      <c r="B712" s="683">
        <v>41428</v>
      </c>
      <c r="C712" s="687">
        <v>7.4371476176582503</v>
      </c>
      <c r="D712" s="688">
        <v>7.7453762821009748</v>
      </c>
      <c r="E712" s="688"/>
      <c r="F712" s="688"/>
      <c r="G712" s="688"/>
      <c r="H712" s="689"/>
    </row>
    <row r="713" spans="2:8" ht="11.5" customHeight="1">
      <c r="B713" s="683">
        <v>41429</v>
      </c>
      <c r="C713" s="684">
        <v>7.38547353478112</v>
      </c>
      <c r="D713" s="685">
        <v>7.7453762821009748</v>
      </c>
      <c r="E713" s="685"/>
      <c r="F713" s="685"/>
      <c r="G713" s="685"/>
      <c r="H713" s="686"/>
    </row>
    <row r="714" spans="2:8" ht="11.5" customHeight="1">
      <c r="B714" s="683">
        <v>41430</v>
      </c>
      <c r="C714" s="687">
        <v>7.3155083208092204</v>
      </c>
      <c r="D714" s="688">
        <v>7.7453762821009748</v>
      </c>
      <c r="E714" s="688"/>
      <c r="F714" s="688"/>
      <c r="G714" s="688"/>
      <c r="H714" s="689"/>
    </row>
    <row r="715" spans="2:8" ht="11.5" customHeight="1">
      <c r="B715" s="683">
        <v>41431</v>
      </c>
      <c r="C715" s="684">
        <v>7.4155384520030498</v>
      </c>
      <c r="D715" s="685">
        <v>7.7453762821009748</v>
      </c>
      <c r="E715" s="685"/>
      <c r="F715" s="685"/>
      <c r="G715" s="685"/>
      <c r="H715" s="686"/>
    </row>
    <row r="716" spans="2:8" ht="11.5" customHeight="1">
      <c r="B716" s="683">
        <v>41432</v>
      </c>
      <c r="C716" s="687">
        <v>7.5462776893758896</v>
      </c>
      <c r="D716" s="688">
        <v>7.7453762821009748</v>
      </c>
      <c r="E716" s="688"/>
      <c r="F716" s="688"/>
      <c r="G716" s="688"/>
      <c r="H716" s="689"/>
    </row>
    <row r="717" spans="2:8" ht="11.5" customHeight="1">
      <c r="B717" s="683">
        <v>41433</v>
      </c>
      <c r="C717" s="684">
        <v>7.5462776893758896</v>
      </c>
      <c r="D717" s="685">
        <v>7.7453762821009748</v>
      </c>
      <c r="E717" s="685"/>
      <c r="F717" s="685"/>
      <c r="G717" s="685"/>
      <c r="H717" s="686"/>
    </row>
    <row r="718" spans="2:8" ht="11.5" customHeight="1">
      <c r="B718" s="683">
        <v>41434</v>
      </c>
      <c r="C718" s="687">
        <v>7.5462776893758896</v>
      </c>
      <c r="D718" s="688">
        <v>7.7453762821009748</v>
      </c>
      <c r="E718" s="688"/>
      <c r="F718" s="688"/>
      <c r="G718" s="688"/>
      <c r="H718" s="689"/>
    </row>
    <row r="719" spans="2:8" ht="11.5" customHeight="1">
      <c r="B719" s="683">
        <v>41435</v>
      </c>
      <c r="C719" s="684">
        <v>7.7478633134593098</v>
      </c>
      <c r="D719" s="685">
        <v>7.7453762821009748</v>
      </c>
      <c r="E719" s="685"/>
      <c r="F719" s="685"/>
      <c r="G719" s="685"/>
      <c r="H719" s="686"/>
    </row>
    <row r="720" spans="2:8" ht="11.5" customHeight="1">
      <c r="B720" s="683">
        <v>41436</v>
      </c>
      <c r="C720" s="687">
        <v>7.63032118790884</v>
      </c>
      <c r="D720" s="688">
        <v>7.7453762821009748</v>
      </c>
      <c r="E720" s="688"/>
      <c r="F720" s="688"/>
      <c r="G720" s="688"/>
      <c r="H720" s="689"/>
    </row>
    <row r="721" spans="2:8" ht="11.5" customHeight="1">
      <c r="B721" s="683">
        <v>41437</v>
      </c>
      <c r="C721" s="684">
        <v>7.5523302328878197</v>
      </c>
      <c r="D721" s="685">
        <v>7.7453762821009748</v>
      </c>
      <c r="E721" s="685"/>
      <c r="F721" s="685"/>
      <c r="G721" s="685"/>
      <c r="H721" s="686"/>
    </row>
    <row r="722" spans="2:8" ht="11.5" customHeight="1">
      <c r="B722" s="683">
        <v>41438</v>
      </c>
      <c r="C722" s="687">
        <v>7.5791760493354401</v>
      </c>
      <c r="D722" s="688">
        <v>7.7453762821009748</v>
      </c>
      <c r="E722" s="688"/>
      <c r="F722" s="688"/>
      <c r="G722" s="688"/>
      <c r="H722" s="689"/>
    </row>
    <row r="723" spans="2:8" ht="11.5" customHeight="1">
      <c r="B723" s="683">
        <v>41439</v>
      </c>
      <c r="C723" s="684">
        <v>7.6122224594371204</v>
      </c>
      <c r="D723" s="685">
        <v>7.7453762821009748</v>
      </c>
      <c r="E723" s="685"/>
      <c r="F723" s="685"/>
      <c r="G723" s="685"/>
      <c r="H723" s="686"/>
    </row>
    <row r="724" spans="2:8" ht="11.5" customHeight="1">
      <c r="B724" s="683">
        <v>41440</v>
      </c>
      <c r="C724" s="687">
        <v>7.6122224594371204</v>
      </c>
      <c r="D724" s="688">
        <v>7.7453762821009748</v>
      </c>
      <c r="E724" s="688"/>
      <c r="F724" s="688"/>
      <c r="G724" s="688"/>
      <c r="H724" s="689"/>
    </row>
    <row r="725" spans="2:8" ht="11.5" customHeight="1">
      <c r="B725" s="683">
        <v>41441</v>
      </c>
      <c r="C725" s="684">
        <v>7.6122224594371204</v>
      </c>
      <c r="D725" s="685">
        <v>7.7453762821009748</v>
      </c>
      <c r="E725" s="685"/>
      <c r="F725" s="685"/>
      <c r="G725" s="685"/>
      <c r="H725" s="686"/>
    </row>
    <row r="726" spans="2:8" ht="11.5" customHeight="1">
      <c r="B726" s="683">
        <v>41442</v>
      </c>
      <c r="C726" s="687">
        <v>7.7279483237817601</v>
      </c>
      <c r="D726" s="688">
        <v>7.7453762821009748</v>
      </c>
      <c r="E726" s="688"/>
      <c r="F726" s="688"/>
      <c r="G726" s="688"/>
      <c r="H726" s="689"/>
    </row>
    <row r="727" spans="2:8" ht="11.5" customHeight="1">
      <c r="B727" s="683">
        <v>41443</v>
      </c>
      <c r="C727" s="684">
        <v>7.7716881183131399</v>
      </c>
      <c r="D727" s="685">
        <v>7.7453762821009748</v>
      </c>
      <c r="E727" s="685"/>
      <c r="F727" s="685"/>
      <c r="G727" s="685"/>
      <c r="H727" s="686"/>
    </row>
    <row r="728" spans="2:8" ht="11.5" customHeight="1">
      <c r="B728" s="683">
        <v>41444</v>
      </c>
      <c r="C728" s="687">
        <v>7.8038738902357903</v>
      </c>
      <c r="D728" s="688">
        <v>7.7453762821009748</v>
      </c>
      <c r="E728" s="688"/>
      <c r="F728" s="688"/>
      <c r="G728" s="688"/>
      <c r="H728" s="689"/>
    </row>
    <row r="729" spans="2:8" ht="11.5" customHeight="1">
      <c r="B729" s="683">
        <v>41445</v>
      </c>
      <c r="C729" s="684">
        <v>7.6706976150581898</v>
      </c>
      <c r="D729" s="685">
        <v>7.7453762821009748</v>
      </c>
      <c r="E729" s="685"/>
      <c r="F729" s="685"/>
      <c r="G729" s="685"/>
      <c r="H729" s="686"/>
    </row>
    <row r="730" spans="2:8" ht="11.5" customHeight="1">
      <c r="B730" s="683">
        <v>41446</v>
      </c>
      <c r="C730" s="687">
        <v>7.75873414090354</v>
      </c>
      <c r="D730" s="688">
        <v>7.7453762821009748</v>
      </c>
      <c r="E730" s="688"/>
      <c r="F730" s="688"/>
      <c r="G730" s="688"/>
      <c r="H730" s="689"/>
    </row>
    <row r="731" spans="2:8" ht="11.5" customHeight="1">
      <c r="B731" s="683">
        <v>41447</v>
      </c>
      <c r="C731" s="684">
        <v>7.75873414090354</v>
      </c>
      <c r="D731" s="685">
        <v>7.7453762821009748</v>
      </c>
      <c r="E731" s="685"/>
      <c r="F731" s="685"/>
      <c r="G731" s="685"/>
      <c r="H731" s="686"/>
    </row>
    <row r="732" spans="2:8" ht="11.5" customHeight="1">
      <c r="B732" s="683">
        <v>41448</v>
      </c>
      <c r="C732" s="687">
        <v>7.75873414090354</v>
      </c>
      <c r="D732" s="688">
        <v>7.7453762821009748</v>
      </c>
      <c r="E732" s="688"/>
      <c r="F732" s="688"/>
      <c r="G732" s="688"/>
      <c r="H732" s="689"/>
    </row>
    <row r="733" spans="2:8" ht="11.5" customHeight="1">
      <c r="B733" s="683">
        <v>41449</v>
      </c>
      <c r="C733" s="684">
        <v>7.6556679907763998</v>
      </c>
      <c r="D733" s="685">
        <v>7.7453762821009748</v>
      </c>
      <c r="E733" s="685"/>
      <c r="F733" s="685"/>
      <c r="G733" s="685"/>
      <c r="H733" s="686"/>
    </row>
    <row r="734" spans="2:8" ht="11.5" customHeight="1">
      <c r="B734" s="683">
        <v>41450</v>
      </c>
      <c r="C734" s="687">
        <v>7.7945393709312096</v>
      </c>
      <c r="D734" s="688">
        <v>7.7453762821009748</v>
      </c>
      <c r="E734" s="688"/>
      <c r="F734" s="688"/>
      <c r="G734" s="688"/>
      <c r="H734" s="689"/>
    </row>
    <row r="735" spans="2:8" ht="11.5" customHeight="1">
      <c r="B735" s="683">
        <v>41451</v>
      </c>
      <c r="C735" s="684">
        <v>7.8739106225487099</v>
      </c>
      <c r="D735" s="685">
        <v>7.7453762821009748</v>
      </c>
      <c r="E735" s="685"/>
      <c r="F735" s="685"/>
      <c r="G735" s="685"/>
      <c r="H735" s="686"/>
    </row>
    <row r="736" spans="2:8" ht="11.5" customHeight="1">
      <c r="B736" s="683">
        <v>41452</v>
      </c>
      <c r="C736" s="687">
        <v>8.0005178063843196</v>
      </c>
      <c r="D736" s="688">
        <v>7.7453762821009748</v>
      </c>
      <c r="E736" s="688"/>
      <c r="F736" s="688"/>
      <c r="G736" s="688"/>
      <c r="H736" s="689"/>
    </row>
    <row r="737" spans="2:8" ht="11.5" customHeight="1">
      <c r="B737" s="683">
        <v>41453</v>
      </c>
      <c r="C737" s="684">
        <v>8.0116960239491402</v>
      </c>
      <c r="D737" s="685">
        <v>7.7453762821009748</v>
      </c>
      <c r="E737" s="685"/>
      <c r="F737" s="685"/>
      <c r="G737" s="685"/>
      <c r="H737" s="686"/>
    </row>
    <row r="738" spans="2:8" ht="11.5" customHeight="1">
      <c r="B738" s="683">
        <v>41454</v>
      </c>
      <c r="C738" s="687">
        <v>8.0116960239491402</v>
      </c>
      <c r="D738" s="688">
        <v>7.7453762821009748</v>
      </c>
      <c r="E738" s="688"/>
      <c r="F738" s="688"/>
      <c r="G738" s="688"/>
      <c r="H738" s="689"/>
    </row>
    <row r="739" spans="2:8" ht="11.5" customHeight="1">
      <c r="B739" s="683">
        <v>41455</v>
      </c>
      <c r="C739" s="684">
        <v>7.4551581462676104</v>
      </c>
      <c r="D739" s="685">
        <v>7.7453762821009748</v>
      </c>
      <c r="E739" s="685"/>
      <c r="F739" s="685"/>
      <c r="G739" s="685"/>
      <c r="H739" s="686"/>
    </row>
    <row r="740" spans="2:8" ht="11.5" customHeight="1">
      <c r="B740" s="683">
        <v>41456</v>
      </c>
      <c r="C740" s="687">
        <v>7.48415467883994</v>
      </c>
      <c r="D740" s="688">
        <v>7.7453762821009748</v>
      </c>
      <c r="E740" s="688"/>
      <c r="F740" s="688"/>
      <c r="G740" s="688"/>
      <c r="H740" s="689"/>
    </row>
    <row r="741" spans="2:8" ht="11.5" customHeight="1">
      <c r="B741" s="683">
        <v>41457</v>
      </c>
      <c r="C741" s="684">
        <v>7.4409824816321199</v>
      </c>
      <c r="D741" s="685">
        <v>7.7453762821009748</v>
      </c>
      <c r="E741" s="685"/>
      <c r="F741" s="685"/>
      <c r="G741" s="685"/>
      <c r="H741" s="686"/>
    </row>
    <row r="742" spans="2:8" ht="11.5" customHeight="1">
      <c r="B742" s="683">
        <v>41458</v>
      </c>
      <c r="C742" s="687">
        <v>7.5141887770652804</v>
      </c>
      <c r="D742" s="688">
        <v>7.7453762821009748</v>
      </c>
      <c r="E742" s="688"/>
      <c r="F742" s="688"/>
      <c r="G742" s="688"/>
      <c r="H742" s="689"/>
    </row>
    <row r="743" spans="2:8" ht="11.5" customHeight="1">
      <c r="B743" s="683">
        <v>41459</v>
      </c>
      <c r="C743" s="684">
        <v>7.5162906376557901</v>
      </c>
      <c r="D743" s="685">
        <v>7.7453762821009748</v>
      </c>
      <c r="E743" s="685"/>
      <c r="F743" s="685"/>
      <c r="G743" s="685"/>
      <c r="H743" s="686"/>
    </row>
    <row r="744" spans="2:8" ht="11.5" customHeight="1">
      <c r="B744" s="683">
        <v>41460</v>
      </c>
      <c r="C744" s="687">
        <v>7.5561291639906196</v>
      </c>
      <c r="D744" s="688">
        <v>7.7453762821009748</v>
      </c>
      <c r="E744" s="688"/>
      <c r="F744" s="688"/>
      <c r="G744" s="688"/>
      <c r="H744" s="689"/>
    </row>
    <row r="745" spans="2:8" ht="11.5" customHeight="1">
      <c r="B745" s="683">
        <v>41461</v>
      </c>
      <c r="C745" s="684">
        <v>7.5561291639906196</v>
      </c>
      <c r="D745" s="685">
        <v>7.7453762821009748</v>
      </c>
      <c r="E745" s="685"/>
      <c r="F745" s="685"/>
      <c r="G745" s="685"/>
      <c r="H745" s="686"/>
    </row>
    <row r="746" spans="2:8" ht="11.5" customHeight="1">
      <c r="B746" s="683">
        <v>41462</v>
      </c>
      <c r="C746" s="687">
        <v>7.5561291639906196</v>
      </c>
      <c r="D746" s="688">
        <v>7.7453762821009748</v>
      </c>
      <c r="E746" s="688"/>
      <c r="F746" s="688"/>
      <c r="G746" s="688"/>
      <c r="H746" s="689"/>
    </row>
    <row r="747" spans="2:8" ht="11.5" customHeight="1">
      <c r="B747" s="683">
        <v>41463</v>
      </c>
      <c r="C747" s="684">
        <v>7.5799984893515804</v>
      </c>
      <c r="D747" s="685">
        <v>7.7453762821009748</v>
      </c>
      <c r="E747" s="685"/>
      <c r="F747" s="685"/>
      <c r="G747" s="685"/>
      <c r="H747" s="686"/>
    </row>
    <row r="748" spans="2:8" ht="11.5" customHeight="1">
      <c r="B748" s="683">
        <v>41464</v>
      </c>
      <c r="C748" s="687">
        <v>7.6812676425570299</v>
      </c>
      <c r="D748" s="688">
        <v>7.7453762821009748</v>
      </c>
      <c r="E748" s="688"/>
      <c r="F748" s="688"/>
      <c r="G748" s="688"/>
      <c r="H748" s="689"/>
    </row>
    <row r="749" spans="2:8" ht="11.5" customHeight="1">
      <c r="B749" s="683">
        <v>41465</v>
      </c>
      <c r="C749" s="684">
        <v>7.7488034020058301</v>
      </c>
      <c r="D749" s="685">
        <v>7.7453762821009748</v>
      </c>
      <c r="E749" s="685"/>
      <c r="F749" s="685"/>
      <c r="G749" s="685"/>
      <c r="H749" s="686"/>
    </row>
    <row r="750" spans="2:8" ht="11.5" customHeight="1">
      <c r="B750" s="683">
        <v>41466</v>
      </c>
      <c r="C750" s="687">
        <v>7.7892357109750199</v>
      </c>
      <c r="D750" s="688">
        <v>7.7453762821009748</v>
      </c>
      <c r="E750" s="688"/>
      <c r="F750" s="688"/>
      <c r="G750" s="688"/>
      <c r="H750" s="689"/>
    </row>
    <row r="751" spans="2:8" ht="11.5" customHeight="1">
      <c r="B751" s="683">
        <v>41467</v>
      </c>
      <c r="C751" s="684">
        <v>7.8501103298772996</v>
      </c>
      <c r="D751" s="685">
        <v>7.7453762821009748</v>
      </c>
      <c r="E751" s="685"/>
      <c r="F751" s="685"/>
      <c r="G751" s="685"/>
      <c r="H751" s="686"/>
    </row>
    <row r="752" spans="2:8" ht="11.5" customHeight="1">
      <c r="B752" s="683">
        <v>41468</v>
      </c>
      <c r="C752" s="687">
        <v>7.8501103298772996</v>
      </c>
      <c r="D752" s="688">
        <v>7.7453762821009748</v>
      </c>
      <c r="E752" s="688"/>
      <c r="F752" s="688"/>
      <c r="G752" s="688"/>
      <c r="H752" s="689"/>
    </row>
    <row r="753" spans="2:8" ht="11.5" customHeight="1">
      <c r="B753" s="683">
        <v>41469</v>
      </c>
      <c r="C753" s="684">
        <v>7.8501103298772996</v>
      </c>
      <c r="D753" s="685">
        <v>7.7453762821009748</v>
      </c>
      <c r="E753" s="685"/>
      <c r="F753" s="685"/>
      <c r="G753" s="685"/>
      <c r="H753" s="686"/>
    </row>
    <row r="754" spans="2:8" ht="11.5" customHeight="1">
      <c r="B754" s="683">
        <v>41470</v>
      </c>
      <c r="C754" s="687">
        <v>7.9285679920626801</v>
      </c>
      <c r="D754" s="688">
        <v>7.7453762821009748</v>
      </c>
      <c r="E754" s="688"/>
      <c r="F754" s="688"/>
      <c r="G754" s="688"/>
      <c r="H754" s="689"/>
    </row>
    <row r="755" spans="2:8" ht="11.5" customHeight="1">
      <c r="B755" s="683">
        <v>41471</v>
      </c>
      <c r="C755" s="684">
        <v>7.8787123808124804</v>
      </c>
      <c r="D755" s="685">
        <v>7.7453762821009748</v>
      </c>
      <c r="E755" s="685"/>
      <c r="F755" s="685"/>
      <c r="G755" s="685"/>
      <c r="H755" s="686"/>
    </row>
    <row r="756" spans="2:8" ht="11.5" customHeight="1">
      <c r="B756" s="683">
        <v>41472</v>
      </c>
      <c r="C756" s="687">
        <v>7.9781787514512796</v>
      </c>
      <c r="D756" s="688">
        <v>7.7453762821009748</v>
      </c>
      <c r="E756" s="688"/>
      <c r="F756" s="688"/>
      <c r="G756" s="688"/>
      <c r="H756" s="689"/>
    </row>
    <row r="757" spans="2:8" ht="11.5" customHeight="1">
      <c r="B757" s="683">
        <v>41473</v>
      </c>
      <c r="C757" s="684">
        <v>7.9250451132559503</v>
      </c>
      <c r="D757" s="685">
        <v>7.7453762821009748</v>
      </c>
      <c r="E757" s="685"/>
      <c r="F757" s="685"/>
      <c r="G757" s="685"/>
      <c r="H757" s="686"/>
    </row>
    <row r="758" spans="2:8" ht="11.5" customHeight="1">
      <c r="B758" s="683">
        <v>41474</v>
      </c>
      <c r="C758" s="687">
        <v>7.8937549703124699</v>
      </c>
      <c r="D758" s="688">
        <v>7.7453762821009748</v>
      </c>
      <c r="E758" s="688"/>
      <c r="F758" s="688"/>
      <c r="G758" s="688"/>
      <c r="H758" s="689"/>
    </row>
    <row r="759" spans="2:8" ht="11.5" customHeight="1">
      <c r="B759" s="683">
        <v>41475</v>
      </c>
      <c r="C759" s="684">
        <v>7.8937549703124699</v>
      </c>
      <c r="D759" s="685">
        <v>7.7453762821009748</v>
      </c>
      <c r="E759" s="685"/>
      <c r="F759" s="685"/>
      <c r="G759" s="685"/>
      <c r="H759" s="686"/>
    </row>
    <row r="760" spans="2:8" ht="11.5" customHeight="1">
      <c r="B760" s="683">
        <v>41476</v>
      </c>
      <c r="C760" s="687">
        <v>7.8937549703124699</v>
      </c>
      <c r="D760" s="688">
        <v>7.7453762821009748</v>
      </c>
      <c r="E760" s="688"/>
      <c r="F760" s="688"/>
      <c r="G760" s="688"/>
      <c r="H760" s="689"/>
    </row>
    <row r="761" spans="2:8" ht="11.5" customHeight="1">
      <c r="B761" s="683">
        <v>41477</v>
      </c>
      <c r="C761" s="684">
        <v>7.9052968808596402</v>
      </c>
      <c r="D761" s="685">
        <v>7.7453762821009748</v>
      </c>
      <c r="E761" s="685"/>
      <c r="F761" s="685"/>
      <c r="G761" s="685"/>
      <c r="H761" s="686"/>
    </row>
    <row r="762" spans="2:8" ht="11.5" customHeight="1">
      <c r="B762" s="683">
        <v>41478</v>
      </c>
      <c r="C762" s="687">
        <v>7.9142749964199002</v>
      </c>
      <c r="D762" s="688">
        <v>7.7453762821009748</v>
      </c>
      <c r="E762" s="688"/>
      <c r="F762" s="688"/>
      <c r="G762" s="688"/>
      <c r="H762" s="689"/>
    </row>
    <row r="763" spans="2:8" ht="11.5" customHeight="1">
      <c r="B763" s="683">
        <v>41479</v>
      </c>
      <c r="C763" s="684">
        <v>7.9865431829159297</v>
      </c>
      <c r="D763" s="685">
        <v>7.7453762821009748</v>
      </c>
      <c r="E763" s="685"/>
      <c r="F763" s="685"/>
      <c r="G763" s="685"/>
      <c r="H763" s="686"/>
    </row>
    <row r="764" spans="2:8" ht="11.5" customHeight="1">
      <c r="B764" s="683">
        <v>41480</v>
      </c>
      <c r="C764" s="687">
        <v>9.1234042217218896</v>
      </c>
      <c r="D764" s="688">
        <v>7.7453762821009748</v>
      </c>
      <c r="E764" s="688"/>
      <c r="F764" s="688"/>
      <c r="G764" s="688"/>
      <c r="H764" s="689"/>
    </row>
    <row r="765" spans="2:8" ht="11.5" customHeight="1">
      <c r="B765" s="683">
        <v>41481</v>
      </c>
      <c r="C765" s="684">
        <v>9.0858803562462391</v>
      </c>
      <c r="D765" s="685">
        <v>7.7453762821009748</v>
      </c>
      <c r="E765" s="685"/>
      <c r="F765" s="685"/>
      <c r="G765" s="685"/>
      <c r="H765" s="686"/>
    </row>
    <row r="766" spans="2:8" ht="11.5" customHeight="1">
      <c r="B766" s="683">
        <v>41482</v>
      </c>
      <c r="C766" s="687">
        <v>9.0858803562462391</v>
      </c>
      <c r="D766" s="688">
        <v>7.7453762821009748</v>
      </c>
      <c r="E766" s="688"/>
      <c r="F766" s="688"/>
      <c r="G766" s="688"/>
      <c r="H766" s="689"/>
    </row>
    <row r="767" spans="2:8" ht="11.5" customHeight="1">
      <c r="B767" s="683">
        <v>41483</v>
      </c>
      <c r="C767" s="684">
        <v>9.0858803562462391</v>
      </c>
      <c r="D767" s="685">
        <v>7.7453762821009748</v>
      </c>
      <c r="E767" s="685"/>
      <c r="F767" s="685"/>
      <c r="G767" s="685"/>
      <c r="H767" s="686"/>
    </row>
    <row r="768" spans="2:8" ht="11.5" customHeight="1">
      <c r="B768" s="683">
        <v>41484</v>
      </c>
      <c r="C768" s="687">
        <v>9.2346562754089394</v>
      </c>
      <c r="D768" s="688">
        <v>7.7453762821009748</v>
      </c>
      <c r="E768" s="688"/>
      <c r="F768" s="688"/>
      <c r="G768" s="688"/>
      <c r="H768" s="689"/>
    </row>
    <row r="769" spans="2:8" ht="11.5" customHeight="1">
      <c r="B769" s="683">
        <v>41485</v>
      </c>
      <c r="C769" s="684">
        <v>9.5054773312101801</v>
      </c>
      <c r="D769" s="685">
        <v>7.7453762821009748</v>
      </c>
      <c r="E769" s="685"/>
      <c r="F769" s="685"/>
      <c r="G769" s="685"/>
      <c r="H769" s="686"/>
    </row>
    <row r="770" spans="2:8" ht="11.5" customHeight="1">
      <c r="B770" s="683">
        <v>41486</v>
      </c>
      <c r="C770" s="687">
        <v>9.4300274662538399</v>
      </c>
      <c r="D770" s="688">
        <v>7.7453762821009748</v>
      </c>
      <c r="E770" s="688"/>
      <c r="F770" s="688"/>
      <c r="G770" s="688"/>
      <c r="H770" s="689"/>
    </row>
    <row r="771" spans="2:8" ht="11.5" customHeight="1">
      <c r="B771" s="683">
        <v>41487</v>
      </c>
      <c r="C771" s="684">
        <v>9.6664450731139695</v>
      </c>
      <c r="D771" s="685">
        <v>7.7453762821009748</v>
      </c>
      <c r="E771" s="685"/>
      <c r="F771" s="685"/>
      <c r="G771" s="685"/>
      <c r="H771" s="686"/>
    </row>
    <row r="772" spans="2:8" ht="11.5" customHeight="1">
      <c r="B772" s="683">
        <v>41488</v>
      </c>
      <c r="C772" s="687">
        <v>9.8220506578470399</v>
      </c>
      <c r="D772" s="688">
        <v>7.7453762821009748</v>
      </c>
      <c r="E772" s="688"/>
      <c r="F772" s="688"/>
      <c r="G772" s="688"/>
      <c r="H772" s="689"/>
    </row>
    <row r="773" spans="2:8" ht="11.5" customHeight="1">
      <c r="B773" s="683">
        <v>41489</v>
      </c>
      <c r="C773" s="684">
        <v>9.8220506578470399</v>
      </c>
      <c r="D773" s="685">
        <v>7.7453762821009748</v>
      </c>
      <c r="E773" s="685"/>
      <c r="F773" s="685"/>
      <c r="G773" s="685"/>
      <c r="H773" s="686"/>
    </row>
    <row r="774" spans="2:8" ht="11.5" customHeight="1">
      <c r="B774" s="683">
        <v>41490</v>
      </c>
      <c r="C774" s="687">
        <v>9.8220506578470399</v>
      </c>
      <c r="D774" s="688">
        <v>7.7453762821009748</v>
      </c>
      <c r="E774" s="688"/>
      <c r="F774" s="688"/>
      <c r="G774" s="688"/>
      <c r="H774" s="689"/>
    </row>
    <row r="775" spans="2:8" ht="11.5" customHeight="1">
      <c r="B775" s="683">
        <v>41491</v>
      </c>
      <c r="C775" s="684">
        <v>9.9953336419109604</v>
      </c>
      <c r="D775" s="685">
        <v>7.7453762821009748</v>
      </c>
      <c r="E775" s="685"/>
      <c r="F775" s="685"/>
      <c r="G775" s="685"/>
      <c r="H775" s="686"/>
    </row>
    <row r="776" spans="2:8" ht="11.5" customHeight="1">
      <c r="B776" s="683">
        <v>41492</v>
      </c>
      <c r="C776" s="687">
        <v>9.8730237132914898</v>
      </c>
      <c r="D776" s="688">
        <v>7.7453762821009748</v>
      </c>
      <c r="E776" s="688"/>
      <c r="F776" s="688"/>
      <c r="G776" s="688"/>
      <c r="H776" s="689"/>
    </row>
    <row r="777" spans="2:8" ht="11.5" customHeight="1">
      <c r="B777" s="683">
        <v>41493</v>
      </c>
      <c r="C777" s="684">
        <v>9.8372982196154499</v>
      </c>
      <c r="D777" s="685">
        <v>7.7453762821009748</v>
      </c>
      <c r="E777" s="685"/>
      <c r="F777" s="685"/>
      <c r="G777" s="685"/>
      <c r="H777" s="686"/>
    </row>
    <row r="778" spans="2:8" ht="11.5" customHeight="1">
      <c r="B778" s="683">
        <v>41494</v>
      </c>
      <c r="C778" s="687">
        <v>9.9353516017439301</v>
      </c>
      <c r="D778" s="688">
        <v>7.7453762821009748</v>
      </c>
      <c r="E778" s="688"/>
      <c r="F778" s="688"/>
      <c r="G778" s="688"/>
      <c r="H778" s="689"/>
    </row>
    <row r="779" spans="2:8" ht="11.5" customHeight="1">
      <c r="B779" s="683">
        <v>41495</v>
      </c>
      <c r="C779" s="684">
        <v>10.006833805028499</v>
      </c>
      <c r="D779" s="685">
        <v>7.7453762821009748</v>
      </c>
      <c r="E779" s="685"/>
      <c r="F779" s="685"/>
      <c r="G779" s="685"/>
      <c r="H779" s="686"/>
    </row>
    <row r="780" spans="2:8" ht="11.5" customHeight="1">
      <c r="B780" s="683">
        <v>41496</v>
      </c>
      <c r="C780" s="687">
        <v>10.006833805028499</v>
      </c>
      <c r="D780" s="688">
        <v>7.7453762821009748</v>
      </c>
      <c r="E780" s="688"/>
      <c r="F780" s="688"/>
      <c r="G780" s="688"/>
      <c r="H780" s="689"/>
    </row>
    <row r="781" spans="2:8" ht="11.5" customHeight="1">
      <c r="B781" s="683">
        <v>41497</v>
      </c>
      <c r="C781" s="684">
        <v>10.006833805028499</v>
      </c>
      <c r="D781" s="685">
        <v>7.7453762821009748</v>
      </c>
      <c r="E781" s="685"/>
      <c r="F781" s="685"/>
      <c r="G781" s="685"/>
      <c r="H781" s="686"/>
    </row>
    <row r="782" spans="2:8" ht="11.5" customHeight="1">
      <c r="B782" s="683">
        <v>41498</v>
      </c>
      <c r="C782" s="687">
        <v>10.000464071398399</v>
      </c>
      <c r="D782" s="688">
        <v>7.7453762821009748</v>
      </c>
      <c r="E782" s="688"/>
      <c r="F782" s="688"/>
      <c r="G782" s="688"/>
      <c r="H782" s="689"/>
    </row>
    <row r="783" spans="2:8" ht="11.5" customHeight="1">
      <c r="B783" s="683">
        <v>41499</v>
      </c>
      <c r="C783" s="684">
        <v>9.8307723097198991</v>
      </c>
      <c r="D783" s="685">
        <v>7.7453762821009748</v>
      </c>
      <c r="E783" s="685"/>
      <c r="F783" s="685"/>
      <c r="G783" s="685"/>
      <c r="H783" s="686"/>
    </row>
    <row r="784" spans="2:8" ht="11.5" customHeight="1">
      <c r="B784" s="683">
        <v>41500</v>
      </c>
      <c r="C784" s="687">
        <v>9.7654357781708896</v>
      </c>
      <c r="D784" s="688">
        <v>7.7453762821009748</v>
      </c>
      <c r="E784" s="688"/>
      <c r="F784" s="688"/>
      <c r="G784" s="688"/>
      <c r="H784" s="689"/>
    </row>
    <row r="785" spans="2:8" ht="11.5" customHeight="1">
      <c r="B785" s="683">
        <v>41501</v>
      </c>
      <c r="C785" s="684">
        <v>9.6159051931731199</v>
      </c>
      <c r="D785" s="685">
        <v>7.7453762821009748</v>
      </c>
      <c r="E785" s="685"/>
      <c r="F785" s="685"/>
      <c r="G785" s="685"/>
      <c r="H785" s="686"/>
    </row>
    <row r="786" spans="2:8" ht="11.5" customHeight="1">
      <c r="B786" s="683">
        <v>41502</v>
      </c>
      <c r="C786" s="687">
        <v>9.7089914194384601</v>
      </c>
      <c r="D786" s="688">
        <v>7.7453762821009748</v>
      </c>
      <c r="E786" s="688"/>
      <c r="F786" s="688"/>
      <c r="G786" s="688"/>
      <c r="H786" s="689"/>
    </row>
    <row r="787" spans="2:8" ht="11.5" customHeight="1">
      <c r="B787" s="683">
        <v>41503</v>
      </c>
      <c r="C787" s="684">
        <v>9.7089914194384601</v>
      </c>
      <c r="D787" s="685">
        <v>7.7453762821009748</v>
      </c>
      <c r="E787" s="685"/>
      <c r="F787" s="685"/>
      <c r="G787" s="685"/>
      <c r="H787" s="686"/>
    </row>
    <row r="788" spans="2:8" ht="11.5" customHeight="1">
      <c r="B788" s="683">
        <v>41504</v>
      </c>
      <c r="C788" s="687">
        <v>9.7089914194384601</v>
      </c>
      <c r="D788" s="688">
        <v>7.7453762821009748</v>
      </c>
      <c r="E788" s="688"/>
      <c r="F788" s="688"/>
      <c r="G788" s="688"/>
      <c r="H788" s="689"/>
    </row>
    <row r="789" spans="2:8" ht="11.5" customHeight="1">
      <c r="B789" s="683">
        <v>41505</v>
      </c>
      <c r="C789" s="684">
        <v>9.7405343446684292</v>
      </c>
      <c r="D789" s="685">
        <v>7.7453762821009748</v>
      </c>
      <c r="E789" s="685"/>
      <c r="F789" s="685"/>
      <c r="G789" s="685"/>
      <c r="H789" s="686"/>
    </row>
    <row r="790" spans="2:8" ht="11.5" customHeight="1">
      <c r="B790" s="683">
        <v>41506</v>
      </c>
      <c r="C790" s="687">
        <v>9.8057777344558801</v>
      </c>
      <c r="D790" s="688">
        <v>7.7453762821009748</v>
      </c>
      <c r="E790" s="688"/>
      <c r="F790" s="688"/>
      <c r="G790" s="688"/>
      <c r="H790" s="689"/>
    </row>
    <row r="791" spans="2:8" ht="11.5" customHeight="1">
      <c r="B791" s="683">
        <v>41507</v>
      </c>
      <c r="C791" s="684">
        <v>9.8116257304785606</v>
      </c>
      <c r="D791" s="685">
        <v>7.7453762821009748</v>
      </c>
      <c r="E791" s="685"/>
      <c r="F791" s="685"/>
      <c r="G791" s="685"/>
      <c r="H791" s="686"/>
    </row>
    <row r="792" spans="2:8" ht="11.5" customHeight="1">
      <c r="B792" s="683">
        <v>41508</v>
      </c>
      <c r="C792" s="687">
        <v>9.9033150757543797</v>
      </c>
      <c r="D792" s="688">
        <v>7.7453762821009748</v>
      </c>
      <c r="E792" s="688"/>
      <c r="F792" s="688"/>
      <c r="G792" s="688"/>
      <c r="H792" s="689"/>
    </row>
    <row r="793" spans="2:8" ht="11.5" customHeight="1">
      <c r="B793" s="683">
        <v>41509</v>
      </c>
      <c r="C793" s="684">
        <v>10.193637153009499</v>
      </c>
      <c r="D793" s="685">
        <v>7.7453762821009748</v>
      </c>
      <c r="E793" s="685"/>
      <c r="F793" s="685"/>
      <c r="G793" s="685"/>
      <c r="H793" s="686"/>
    </row>
    <row r="794" spans="2:8" ht="11.5" customHeight="1">
      <c r="B794" s="683">
        <v>41510</v>
      </c>
      <c r="C794" s="687">
        <v>10.193637153009499</v>
      </c>
      <c r="D794" s="688">
        <v>7.7453762821009748</v>
      </c>
      <c r="E794" s="688"/>
      <c r="F794" s="688"/>
      <c r="G794" s="688"/>
      <c r="H794" s="689"/>
    </row>
    <row r="795" spans="2:8" ht="11.5" customHeight="1">
      <c r="B795" s="683">
        <v>41511</v>
      </c>
      <c r="C795" s="684">
        <v>10.193637153009499</v>
      </c>
      <c r="D795" s="685">
        <v>7.7453762821009748</v>
      </c>
      <c r="E795" s="685"/>
      <c r="F795" s="685"/>
      <c r="G795" s="685"/>
      <c r="H795" s="686"/>
    </row>
    <row r="796" spans="2:8" ht="11.5" customHeight="1">
      <c r="B796" s="683">
        <v>41512</v>
      </c>
      <c r="C796" s="687">
        <v>10.343049090806501</v>
      </c>
      <c r="D796" s="688">
        <v>7.7453762821009748</v>
      </c>
      <c r="E796" s="688"/>
      <c r="F796" s="688"/>
      <c r="G796" s="688"/>
      <c r="H796" s="689"/>
    </row>
    <row r="797" spans="2:8" ht="11.5" customHeight="1">
      <c r="B797" s="683">
        <v>41513</v>
      </c>
      <c r="C797" s="684">
        <v>10.015597885123601</v>
      </c>
      <c r="D797" s="685">
        <v>7.7453762821009748</v>
      </c>
      <c r="E797" s="685"/>
      <c r="F797" s="685"/>
      <c r="G797" s="685"/>
      <c r="H797" s="686"/>
    </row>
    <row r="798" spans="2:8" ht="11.5" customHeight="1">
      <c r="B798" s="683">
        <v>41514</v>
      </c>
      <c r="C798" s="687">
        <v>10.147185789232701</v>
      </c>
      <c r="D798" s="688">
        <v>7.7453762821009748</v>
      </c>
      <c r="E798" s="688"/>
      <c r="F798" s="688"/>
      <c r="G798" s="688"/>
      <c r="H798" s="689"/>
    </row>
    <row r="799" spans="2:8" ht="11.5" customHeight="1">
      <c r="B799" s="683">
        <v>41515</v>
      </c>
      <c r="C799" s="684">
        <v>10.3385973735109</v>
      </c>
      <c r="D799" s="685">
        <v>7.7453762821009748</v>
      </c>
      <c r="E799" s="685"/>
      <c r="F799" s="685"/>
      <c r="G799" s="685"/>
      <c r="H799" s="686"/>
    </row>
    <row r="800" spans="2:8" ht="11.5" customHeight="1">
      <c r="B800" s="683">
        <v>41516</v>
      </c>
      <c r="C800" s="687">
        <v>10.3374963893092</v>
      </c>
      <c r="D800" s="688">
        <v>7.7453762821009748</v>
      </c>
      <c r="E800" s="688"/>
      <c r="F800" s="688"/>
      <c r="G800" s="688"/>
      <c r="H800" s="689"/>
    </row>
    <row r="801" spans="2:8" ht="11.5" customHeight="1">
      <c r="B801" s="683">
        <v>41517</v>
      </c>
      <c r="C801" s="684">
        <v>10.3374963893092</v>
      </c>
      <c r="D801" s="685">
        <v>7.7453762821009748</v>
      </c>
      <c r="E801" s="685"/>
      <c r="F801" s="685"/>
      <c r="G801" s="685"/>
      <c r="H801" s="686"/>
    </row>
    <row r="802" spans="2:8" ht="11.5" customHeight="1">
      <c r="B802" s="683">
        <v>41518</v>
      </c>
      <c r="C802" s="687">
        <v>10.3374963893092</v>
      </c>
      <c r="D802" s="688">
        <v>7.7453762821009748</v>
      </c>
      <c r="E802" s="688"/>
      <c r="F802" s="688"/>
      <c r="G802" s="688"/>
      <c r="H802" s="689"/>
    </row>
    <row r="803" spans="2:8" ht="11.5" customHeight="1">
      <c r="B803" s="683">
        <v>41519</v>
      </c>
      <c r="C803" s="684">
        <v>10.340758187764701</v>
      </c>
      <c r="D803" s="685">
        <v>7.7453762821009748</v>
      </c>
      <c r="E803" s="685"/>
      <c r="F803" s="685"/>
      <c r="G803" s="685"/>
      <c r="H803" s="686"/>
    </row>
    <row r="804" spans="2:8" ht="11.5" customHeight="1">
      <c r="B804" s="683">
        <v>41520</v>
      </c>
      <c r="C804" s="687">
        <v>10.4492300652045</v>
      </c>
      <c r="D804" s="688">
        <v>7.7453762821009748</v>
      </c>
      <c r="E804" s="688"/>
      <c r="F804" s="688"/>
      <c r="G804" s="688"/>
      <c r="H804" s="689"/>
    </row>
    <row r="805" spans="2:8" ht="11.5" customHeight="1">
      <c r="B805" s="683">
        <v>41521</v>
      </c>
      <c r="C805" s="684">
        <v>10.4783857247079</v>
      </c>
      <c r="D805" s="685">
        <v>7.7453762821009748</v>
      </c>
      <c r="E805" s="685"/>
      <c r="F805" s="685"/>
      <c r="G805" s="685"/>
      <c r="H805" s="686"/>
    </row>
    <row r="806" spans="2:8" ht="11.5" customHeight="1">
      <c r="B806" s="683">
        <v>41522</v>
      </c>
      <c r="C806" s="687">
        <v>10.6456041510306</v>
      </c>
      <c r="D806" s="688">
        <v>7.7453762821009748</v>
      </c>
      <c r="E806" s="688"/>
      <c r="F806" s="688"/>
      <c r="G806" s="688"/>
      <c r="H806" s="689"/>
    </row>
    <row r="807" spans="2:8" ht="11.5" customHeight="1">
      <c r="B807" s="683">
        <v>41523</v>
      </c>
      <c r="C807" s="684">
        <v>10.8713215997207</v>
      </c>
      <c r="D807" s="685">
        <v>7.7453762821009748</v>
      </c>
      <c r="E807" s="685"/>
      <c r="F807" s="685"/>
      <c r="G807" s="685"/>
      <c r="H807" s="686"/>
    </row>
    <row r="808" spans="2:8" ht="11.5" customHeight="1">
      <c r="B808" s="683">
        <v>41524</v>
      </c>
      <c r="C808" s="687">
        <v>10.8713215997207</v>
      </c>
      <c r="D808" s="688">
        <v>7.7453762821009748</v>
      </c>
      <c r="E808" s="688"/>
      <c r="F808" s="688"/>
      <c r="G808" s="688"/>
      <c r="H808" s="689"/>
    </row>
    <row r="809" spans="2:8" ht="11.5" customHeight="1">
      <c r="B809" s="683">
        <v>41525</v>
      </c>
      <c r="C809" s="684">
        <v>10.8713215997207</v>
      </c>
      <c r="D809" s="685">
        <v>7.7453762821009748</v>
      </c>
      <c r="E809" s="685"/>
      <c r="F809" s="685"/>
      <c r="G809" s="685"/>
      <c r="H809" s="686"/>
    </row>
    <row r="810" spans="2:8" ht="11.5" customHeight="1">
      <c r="B810" s="683">
        <v>41526</v>
      </c>
      <c r="C810" s="687">
        <v>11.017250746785701</v>
      </c>
      <c r="D810" s="688">
        <v>7.7453762821009748</v>
      </c>
      <c r="E810" s="688"/>
      <c r="F810" s="688"/>
      <c r="G810" s="688"/>
      <c r="H810" s="689"/>
    </row>
    <row r="811" spans="2:8" ht="11.5" customHeight="1">
      <c r="B811" s="683">
        <v>41527</v>
      </c>
      <c r="C811" s="684">
        <v>11.020050471523</v>
      </c>
      <c r="D811" s="685">
        <v>7.7453762821009748</v>
      </c>
      <c r="E811" s="685"/>
      <c r="F811" s="685"/>
      <c r="G811" s="685"/>
      <c r="H811" s="686"/>
    </row>
    <row r="812" spans="2:8" ht="11.5" customHeight="1">
      <c r="B812" s="683">
        <v>41528</v>
      </c>
      <c r="C812" s="687">
        <v>11.2442726904229</v>
      </c>
      <c r="D812" s="688">
        <v>7.7453762821009748</v>
      </c>
      <c r="E812" s="688"/>
      <c r="F812" s="688"/>
      <c r="G812" s="688"/>
      <c r="H812" s="689"/>
    </row>
    <row r="813" spans="2:8" ht="11.5" customHeight="1">
      <c r="B813" s="683">
        <v>41529</v>
      </c>
      <c r="C813" s="684">
        <v>11.1957226471333</v>
      </c>
      <c r="D813" s="685">
        <v>7.7453762821009748</v>
      </c>
      <c r="E813" s="685"/>
      <c r="F813" s="685"/>
      <c r="G813" s="685"/>
      <c r="H813" s="686"/>
    </row>
    <row r="814" spans="2:8" ht="11.5" customHeight="1">
      <c r="B814" s="683">
        <v>41530</v>
      </c>
      <c r="C814" s="687">
        <v>11.129212774962401</v>
      </c>
      <c r="D814" s="688">
        <v>7.7453762821009748</v>
      </c>
      <c r="E814" s="688"/>
      <c r="F814" s="688"/>
      <c r="G814" s="688"/>
      <c r="H814" s="689"/>
    </row>
    <row r="815" spans="2:8" ht="11.5" customHeight="1">
      <c r="B815" s="683">
        <v>41531</v>
      </c>
      <c r="C815" s="684">
        <v>11.129212774962401</v>
      </c>
      <c r="D815" s="685">
        <v>7.7453762821009748</v>
      </c>
      <c r="E815" s="685"/>
      <c r="F815" s="685"/>
      <c r="G815" s="685"/>
      <c r="H815" s="686"/>
    </row>
    <row r="816" spans="2:8" ht="11.5" customHeight="1">
      <c r="B816" s="683">
        <v>41532</v>
      </c>
      <c r="C816" s="687">
        <v>11.129212774962401</v>
      </c>
      <c r="D816" s="688">
        <v>7.7453762821009748</v>
      </c>
      <c r="E816" s="688"/>
      <c r="F816" s="688"/>
      <c r="G816" s="688"/>
      <c r="H816" s="689"/>
    </row>
    <row r="817" spans="2:8" ht="11.5" customHeight="1">
      <c r="B817" s="683">
        <v>41533</v>
      </c>
      <c r="C817" s="684">
        <v>10.8616062245534</v>
      </c>
      <c r="D817" s="685">
        <v>7.7453762821009748</v>
      </c>
      <c r="E817" s="685"/>
      <c r="F817" s="685"/>
      <c r="G817" s="685"/>
      <c r="H817" s="686"/>
    </row>
    <row r="818" spans="2:8" ht="11.5" customHeight="1">
      <c r="B818" s="683">
        <v>41534</v>
      </c>
      <c r="C818" s="687">
        <v>11.282285709103199</v>
      </c>
      <c r="D818" s="688">
        <v>7.7453762821009748</v>
      </c>
      <c r="E818" s="688"/>
      <c r="F818" s="688"/>
      <c r="G818" s="688"/>
      <c r="H818" s="689"/>
    </row>
    <row r="819" spans="2:8" ht="11.5" customHeight="1">
      <c r="B819" s="683">
        <v>41535</v>
      </c>
      <c r="C819" s="684">
        <v>11.4391611884126</v>
      </c>
      <c r="D819" s="685">
        <v>7.7453762821009748</v>
      </c>
      <c r="E819" s="685"/>
      <c r="F819" s="685"/>
      <c r="G819" s="685"/>
      <c r="H819" s="686"/>
    </row>
    <row r="820" spans="2:8" ht="11.5" customHeight="1">
      <c r="B820" s="683">
        <v>41536</v>
      </c>
      <c r="C820" s="687">
        <v>11.641793793878</v>
      </c>
      <c r="D820" s="688">
        <v>7.7453762821009748</v>
      </c>
      <c r="E820" s="688"/>
      <c r="F820" s="688"/>
      <c r="G820" s="688"/>
      <c r="H820" s="689"/>
    </row>
    <row r="821" spans="2:8" ht="11.5" customHeight="1">
      <c r="B821" s="683">
        <v>41537</v>
      </c>
      <c r="C821" s="684">
        <v>11.806989993858799</v>
      </c>
      <c r="D821" s="685">
        <v>7.7453762821009748</v>
      </c>
      <c r="E821" s="685"/>
      <c r="F821" s="685"/>
      <c r="G821" s="685"/>
      <c r="H821" s="686"/>
    </row>
    <row r="822" spans="2:8" ht="11.5" customHeight="1">
      <c r="B822" s="683">
        <v>41538</v>
      </c>
      <c r="C822" s="687">
        <v>11.806989993858799</v>
      </c>
      <c r="D822" s="688">
        <v>7.7453762821009748</v>
      </c>
      <c r="E822" s="688"/>
      <c r="F822" s="688"/>
      <c r="G822" s="688"/>
      <c r="H822" s="689"/>
    </row>
    <row r="823" spans="2:8" ht="11.5" customHeight="1">
      <c r="B823" s="683">
        <v>41539</v>
      </c>
      <c r="C823" s="684">
        <v>11.806989993858799</v>
      </c>
      <c r="D823" s="685">
        <v>7.7453762821009748</v>
      </c>
      <c r="E823" s="685"/>
      <c r="F823" s="685"/>
      <c r="G823" s="685"/>
      <c r="H823" s="686"/>
    </row>
    <row r="824" spans="2:8" ht="11.5" customHeight="1">
      <c r="B824" s="683">
        <v>41540</v>
      </c>
      <c r="C824" s="687">
        <v>11.6711984329754</v>
      </c>
      <c r="D824" s="688">
        <v>7.7453762821009748</v>
      </c>
      <c r="E824" s="688"/>
      <c r="F824" s="688"/>
      <c r="G824" s="688"/>
      <c r="H824" s="689"/>
    </row>
    <row r="825" spans="2:8" ht="11.5" customHeight="1">
      <c r="B825" s="683">
        <v>41541</v>
      </c>
      <c r="C825" s="684">
        <v>11.8356810627497</v>
      </c>
      <c r="D825" s="685">
        <v>7.7453762821009748</v>
      </c>
      <c r="E825" s="685"/>
      <c r="F825" s="685"/>
      <c r="G825" s="685"/>
      <c r="H825" s="686"/>
    </row>
    <row r="826" spans="2:8" ht="11.5" customHeight="1">
      <c r="B826" s="683">
        <v>41542</v>
      </c>
      <c r="C826" s="687">
        <v>11.9930602815031</v>
      </c>
      <c r="D826" s="688">
        <v>7.7453762821009748</v>
      </c>
      <c r="E826" s="688"/>
      <c r="F826" s="688"/>
      <c r="G826" s="688"/>
      <c r="H826" s="689"/>
    </row>
    <row r="827" spans="2:8" ht="11.5" customHeight="1">
      <c r="B827" s="683">
        <v>41543</v>
      </c>
      <c r="C827" s="684">
        <v>12.155917037662499</v>
      </c>
      <c r="D827" s="685">
        <v>7.7453762821009748</v>
      </c>
      <c r="E827" s="685"/>
      <c r="F827" s="685"/>
      <c r="G827" s="685"/>
      <c r="H827" s="686"/>
    </row>
    <row r="828" spans="2:8" ht="11.5" customHeight="1">
      <c r="B828" s="683">
        <v>41544</v>
      </c>
      <c r="C828" s="687">
        <v>12.227605240939701</v>
      </c>
      <c r="D828" s="688">
        <v>7.7453762821009748</v>
      </c>
      <c r="E828" s="688"/>
      <c r="F828" s="688"/>
      <c r="G828" s="688"/>
      <c r="H828" s="689"/>
    </row>
    <row r="829" spans="2:8" ht="11.5" customHeight="1">
      <c r="B829" s="683">
        <v>41545</v>
      </c>
      <c r="C829" s="684">
        <v>12.227605240939701</v>
      </c>
      <c r="D829" s="685">
        <v>7.7453762821009748</v>
      </c>
      <c r="E829" s="685"/>
      <c r="F829" s="685"/>
      <c r="G829" s="685"/>
      <c r="H829" s="686"/>
    </row>
    <row r="830" spans="2:8" ht="11.5" customHeight="1">
      <c r="B830" s="683">
        <v>41546</v>
      </c>
      <c r="C830" s="687">
        <v>12.227605240939701</v>
      </c>
      <c r="D830" s="688">
        <v>7.7453762821009748</v>
      </c>
      <c r="E830" s="688"/>
      <c r="F830" s="688"/>
      <c r="G830" s="688"/>
      <c r="H830" s="689"/>
    </row>
    <row r="831" spans="2:8" ht="11.5" customHeight="1">
      <c r="B831" s="683">
        <v>41547</v>
      </c>
      <c r="C831" s="684">
        <v>11.108522674319399</v>
      </c>
      <c r="D831" s="685">
        <v>7.7453762821009748</v>
      </c>
      <c r="E831" s="685"/>
      <c r="F831" s="685"/>
      <c r="G831" s="685"/>
      <c r="H831" s="686"/>
    </row>
    <row r="832" spans="2:8" ht="11.5" customHeight="1">
      <c r="B832" s="683">
        <v>41548</v>
      </c>
      <c r="C832" s="687">
        <v>11.215493701266499</v>
      </c>
      <c r="D832" s="688">
        <v>7.7453762821009748</v>
      </c>
      <c r="E832" s="688"/>
      <c r="F832" s="688"/>
      <c r="G832" s="688"/>
      <c r="H832" s="689"/>
    </row>
    <row r="833" spans="2:8" ht="11.5" customHeight="1">
      <c r="B833" s="683">
        <v>41549</v>
      </c>
      <c r="C833" s="684">
        <v>11.228156906659301</v>
      </c>
      <c r="D833" s="685">
        <v>7.7453762821009748</v>
      </c>
      <c r="E833" s="685"/>
      <c r="F833" s="685"/>
      <c r="G833" s="685"/>
      <c r="H833" s="686"/>
    </row>
    <row r="834" spans="2:8" ht="11.5" customHeight="1">
      <c r="B834" s="683">
        <v>41550</v>
      </c>
      <c r="C834" s="687">
        <v>11.0325786829432</v>
      </c>
      <c r="D834" s="688">
        <v>7.7453762821009748</v>
      </c>
      <c r="E834" s="688"/>
      <c r="F834" s="688"/>
      <c r="G834" s="688"/>
      <c r="H834" s="689"/>
    </row>
    <row r="835" spans="2:8" ht="11.5" customHeight="1">
      <c r="B835" s="683">
        <v>41551</v>
      </c>
      <c r="C835" s="684">
        <v>11.336391220681699</v>
      </c>
      <c r="D835" s="685">
        <v>7.7453762821009748</v>
      </c>
      <c r="E835" s="685"/>
      <c r="F835" s="685"/>
      <c r="G835" s="685"/>
      <c r="H835" s="686"/>
    </row>
    <row r="836" spans="2:8" ht="11.5" customHeight="1">
      <c r="B836" s="683">
        <v>41552</v>
      </c>
      <c r="C836" s="687">
        <v>11.336391220681699</v>
      </c>
      <c r="D836" s="688">
        <v>7.7453762821009748</v>
      </c>
      <c r="E836" s="688"/>
      <c r="F836" s="688"/>
      <c r="G836" s="688"/>
      <c r="H836" s="689"/>
    </row>
    <row r="837" spans="2:8" ht="11.5" customHeight="1">
      <c r="B837" s="683">
        <v>41553</v>
      </c>
      <c r="C837" s="684">
        <v>11.336391220681699</v>
      </c>
      <c r="D837" s="685">
        <v>7.7453762821009748</v>
      </c>
      <c r="E837" s="685"/>
      <c r="F837" s="685"/>
      <c r="G837" s="685"/>
      <c r="H837" s="686"/>
    </row>
    <row r="838" spans="2:8" ht="11.5" customHeight="1">
      <c r="B838" s="683">
        <v>41554</v>
      </c>
      <c r="C838" s="687">
        <v>11.1845563753151</v>
      </c>
      <c r="D838" s="688">
        <v>7.7453762821009748</v>
      </c>
      <c r="E838" s="688"/>
      <c r="F838" s="688"/>
      <c r="G838" s="688"/>
      <c r="H838" s="689"/>
    </row>
    <row r="839" spans="2:8" ht="11.5" customHeight="1">
      <c r="B839" s="683">
        <v>41555</v>
      </c>
      <c r="C839" s="684">
        <v>10.5310022584904</v>
      </c>
      <c r="D839" s="685">
        <v>7.7453762821009748</v>
      </c>
      <c r="E839" s="685"/>
      <c r="F839" s="685"/>
      <c r="G839" s="685"/>
      <c r="H839" s="686"/>
    </row>
    <row r="840" spans="2:8" ht="11.5" customHeight="1">
      <c r="B840" s="683">
        <v>41556</v>
      </c>
      <c r="C840" s="687">
        <v>10.4420918551785</v>
      </c>
      <c r="D840" s="688">
        <v>7.7453762821009748</v>
      </c>
      <c r="E840" s="688"/>
      <c r="F840" s="688"/>
      <c r="G840" s="688"/>
      <c r="H840" s="689"/>
    </row>
    <row r="841" spans="2:8" ht="11.5" customHeight="1">
      <c r="B841" s="683">
        <v>41557</v>
      </c>
      <c r="C841" s="684">
        <v>10.937073530217599</v>
      </c>
      <c r="D841" s="685">
        <v>7.7453762821009748</v>
      </c>
      <c r="E841" s="685"/>
      <c r="F841" s="685"/>
      <c r="G841" s="685"/>
      <c r="H841" s="686"/>
    </row>
    <row r="842" spans="2:8" ht="11.5" customHeight="1">
      <c r="B842" s="683">
        <v>41558</v>
      </c>
      <c r="C842" s="687">
        <v>11.0100097786541</v>
      </c>
      <c r="D842" s="688">
        <v>7.7453762821009748</v>
      </c>
      <c r="E842" s="688"/>
      <c r="F842" s="688"/>
      <c r="G842" s="688"/>
      <c r="H842" s="689"/>
    </row>
    <row r="843" spans="2:8" ht="11.5" customHeight="1">
      <c r="B843" s="683">
        <v>41559</v>
      </c>
      <c r="C843" s="684">
        <v>11.0100097786541</v>
      </c>
      <c r="D843" s="685">
        <v>7.7453762821009748</v>
      </c>
      <c r="E843" s="685"/>
      <c r="F843" s="685"/>
      <c r="G843" s="685"/>
      <c r="H843" s="686"/>
    </row>
    <row r="844" spans="2:8" ht="11.5" customHeight="1">
      <c r="B844" s="683">
        <v>41560</v>
      </c>
      <c r="C844" s="687">
        <v>11.0100097786541</v>
      </c>
      <c r="D844" s="688">
        <v>7.7453762821009748</v>
      </c>
      <c r="E844" s="688"/>
      <c r="F844" s="688"/>
      <c r="G844" s="688"/>
      <c r="H844" s="689"/>
    </row>
    <row r="845" spans="2:8" ht="11.5" customHeight="1">
      <c r="B845" s="683">
        <v>41561</v>
      </c>
      <c r="C845" s="684">
        <v>11.062122931026799</v>
      </c>
      <c r="D845" s="685">
        <v>7.7453762821009748</v>
      </c>
      <c r="E845" s="685"/>
      <c r="F845" s="685"/>
      <c r="G845" s="685"/>
      <c r="H845" s="686"/>
    </row>
    <row r="846" spans="2:8" ht="11.5" customHeight="1">
      <c r="B846" s="683">
        <v>41562</v>
      </c>
      <c r="C846" s="687">
        <v>11.0019154965351</v>
      </c>
      <c r="D846" s="688">
        <v>7.7453762821009748</v>
      </c>
      <c r="E846" s="688"/>
      <c r="F846" s="688"/>
      <c r="G846" s="688"/>
      <c r="H846" s="689"/>
    </row>
    <row r="847" spans="2:8" ht="11.5" customHeight="1">
      <c r="B847" s="683">
        <v>41563</v>
      </c>
      <c r="C847" s="684">
        <v>11.292244042283199</v>
      </c>
      <c r="D847" s="685">
        <v>7.7453762821009748</v>
      </c>
      <c r="E847" s="685"/>
      <c r="F847" s="685"/>
      <c r="G847" s="685"/>
      <c r="H847" s="686"/>
    </row>
    <row r="848" spans="2:8" ht="11.5" customHeight="1">
      <c r="B848" s="683">
        <v>41564</v>
      </c>
      <c r="C848" s="687">
        <v>11.445465251194699</v>
      </c>
      <c r="D848" s="688">
        <v>7.7453762821009748</v>
      </c>
      <c r="E848" s="688"/>
      <c r="F848" s="688"/>
      <c r="G848" s="688"/>
      <c r="H848" s="689"/>
    </row>
    <row r="849" spans="2:8" ht="11.5" customHeight="1">
      <c r="B849" s="683">
        <v>41565</v>
      </c>
      <c r="C849" s="684">
        <v>11.732373334613801</v>
      </c>
      <c r="D849" s="685">
        <v>7.7453762821009748</v>
      </c>
      <c r="E849" s="685"/>
      <c r="F849" s="685"/>
      <c r="G849" s="685"/>
      <c r="H849" s="686"/>
    </row>
    <row r="850" spans="2:8" ht="11.5" customHeight="1">
      <c r="B850" s="683">
        <v>41566</v>
      </c>
      <c r="C850" s="687">
        <v>11.732373334613801</v>
      </c>
      <c r="D850" s="688">
        <v>7.7453762821009748</v>
      </c>
      <c r="E850" s="688"/>
      <c r="F850" s="688"/>
      <c r="G850" s="688"/>
      <c r="H850" s="689"/>
    </row>
    <row r="851" spans="2:8" ht="11.5" customHeight="1">
      <c r="B851" s="683">
        <v>41567</v>
      </c>
      <c r="C851" s="684">
        <v>11.732373334613801</v>
      </c>
      <c r="D851" s="685">
        <v>7.7453762821009748</v>
      </c>
      <c r="E851" s="685"/>
      <c r="F851" s="685"/>
      <c r="G851" s="685"/>
      <c r="H851" s="686"/>
    </row>
    <row r="852" spans="2:8" ht="11.5" customHeight="1">
      <c r="B852" s="683">
        <v>41568</v>
      </c>
      <c r="C852" s="687">
        <v>11.7017835035636</v>
      </c>
      <c r="D852" s="688">
        <v>7.7453762821009748</v>
      </c>
      <c r="E852" s="688"/>
      <c r="F852" s="688"/>
      <c r="G852" s="688"/>
      <c r="H852" s="689"/>
    </row>
    <row r="853" spans="2:8" ht="11.5" customHeight="1">
      <c r="B853" s="683">
        <v>41569</v>
      </c>
      <c r="C853" s="684">
        <v>11.4707490720425</v>
      </c>
      <c r="D853" s="685">
        <v>7.7453762821009748</v>
      </c>
      <c r="E853" s="685"/>
      <c r="F853" s="685"/>
      <c r="G853" s="685"/>
      <c r="H853" s="686"/>
    </row>
    <row r="854" spans="2:8" ht="11.5" customHeight="1">
      <c r="B854" s="683">
        <v>41570</v>
      </c>
      <c r="C854" s="687">
        <v>11.2631170703278</v>
      </c>
      <c r="D854" s="688">
        <v>7.7453762821009748</v>
      </c>
      <c r="E854" s="688"/>
      <c r="F854" s="688"/>
      <c r="G854" s="688"/>
      <c r="H854" s="689"/>
    </row>
    <row r="855" spans="2:8" ht="11.5" customHeight="1">
      <c r="B855" s="683">
        <v>41571</v>
      </c>
      <c r="C855" s="684">
        <v>11.445433887757</v>
      </c>
      <c r="D855" s="685">
        <v>7.7453762821009748</v>
      </c>
      <c r="E855" s="685"/>
      <c r="F855" s="685"/>
      <c r="G855" s="685"/>
      <c r="H855" s="686"/>
    </row>
    <row r="856" spans="2:8" ht="11.5" customHeight="1">
      <c r="B856" s="683">
        <v>41572</v>
      </c>
      <c r="C856" s="687">
        <v>11.311427284441001</v>
      </c>
      <c r="D856" s="688">
        <v>7.7453762821009748</v>
      </c>
      <c r="E856" s="688"/>
      <c r="F856" s="688"/>
      <c r="G856" s="688"/>
      <c r="H856" s="689"/>
    </row>
    <row r="857" spans="2:8" ht="11.5" customHeight="1">
      <c r="B857" s="683">
        <v>41573</v>
      </c>
      <c r="C857" s="684">
        <v>11.311427284441001</v>
      </c>
      <c r="D857" s="685">
        <v>7.7453762821009748</v>
      </c>
      <c r="E857" s="685"/>
      <c r="F857" s="685"/>
      <c r="G857" s="685"/>
      <c r="H857" s="686"/>
    </row>
    <row r="858" spans="2:8" ht="11.5" customHeight="1">
      <c r="B858" s="683">
        <v>41574</v>
      </c>
      <c r="C858" s="687">
        <v>11.311427284441001</v>
      </c>
      <c r="D858" s="688">
        <v>7.7453762821009748</v>
      </c>
      <c r="E858" s="688"/>
      <c r="F858" s="688"/>
      <c r="G858" s="688"/>
      <c r="H858" s="689"/>
    </row>
    <row r="859" spans="2:8" ht="11.5" customHeight="1">
      <c r="B859" s="683">
        <v>41575</v>
      </c>
      <c r="C859" s="684">
        <v>11.017054994283001</v>
      </c>
      <c r="D859" s="685">
        <v>7.7453762821009748</v>
      </c>
      <c r="E859" s="685"/>
      <c r="F859" s="685"/>
      <c r="G859" s="685"/>
      <c r="H859" s="686"/>
    </row>
    <row r="860" spans="2:8" ht="11.5" customHeight="1">
      <c r="B860" s="683">
        <v>41576</v>
      </c>
      <c r="C860" s="687">
        <v>10.9512683918881</v>
      </c>
      <c r="D860" s="688">
        <v>7.7453762821009748</v>
      </c>
      <c r="E860" s="688"/>
      <c r="F860" s="688"/>
      <c r="G860" s="688"/>
      <c r="H860" s="689"/>
    </row>
    <row r="861" spans="2:8" ht="11.5" customHeight="1">
      <c r="B861" s="683">
        <v>41577</v>
      </c>
      <c r="C861" s="684">
        <v>10.819636118594699</v>
      </c>
      <c r="D861" s="685">
        <v>7.7453762821009748</v>
      </c>
      <c r="E861" s="685"/>
      <c r="F861" s="685"/>
      <c r="G861" s="685"/>
      <c r="H861" s="686"/>
    </row>
    <row r="862" spans="2:8" ht="11.5" customHeight="1">
      <c r="B862" s="683">
        <v>41578</v>
      </c>
      <c r="C862" s="687">
        <v>10.9720383874695</v>
      </c>
      <c r="D862" s="688">
        <v>7.7453762821009748</v>
      </c>
      <c r="E862" s="688"/>
      <c r="F862" s="688"/>
      <c r="G862" s="688"/>
      <c r="H862" s="689"/>
    </row>
    <row r="863" spans="2:8" ht="11.5" customHeight="1">
      <c r="B863" s="683">
        <v>41579</v>
      </c>
      <c r="C863" s="684">
        <v>10.9706333659013</v>
      </c>
      <c r="D863" s="685">
        <v>7.7453762821009748</v>
      </c>
      <c r="E863" s="685"/>
      <c r="F863" s="685"/>
      <c r="G863" s="685"/>
      <c r="H863" s="686"/>
    </row>
    <row r="864" spans="2:8" ht="11.5" customHeight="1">
      <c r="B864" s="683">
        <v>41580</v>
      </c>
      <c r="C864" s="687">
        <v>10.9706333659013</v>
      </c>
      <c r="D864" s="688">
        <v>7.7453762821009748</v>
      </c>
      <c r="E864" s="688"/>
      <c r="F864" s="688"/>
      <c r="G864" s="688"/>
      <c r="H864" s="689"/>
    </row>
    <row r="865" spans="2:8" ht="11.5" customHeight="1">
      <c r="B865" s="683">
        <v>41581</v>
      </c>
      <c r="C865" s="684">
        <v>10.9706333659013</v>
      </c>
      <c r="D865" s="685">
        <v>7.7453762821009748</v>
      </c>
      <c r="E865" s="685"/>
      <c r="F865" s="685"/>
      <c r="G865" s="685"/>
      <c r="H865" s="686"/>
    </row>
    <row r="866" spans="2:8" ht="11.5" customHeight="1">
      <c r="B866" s="683">
        <v>41582</v>
      </c>
      <c r="C866" s="687">
        <v>10.901481297760199</v>
      </c>
      <c r="D866" s="688">
        <v>7.7453762821009748</v>
      </c>
      <c r="E866" s="688"/>
      <c r="F866" s="688"/>
      <c r="G866" s="688"/>
      <c r="H866" s="689"/>
    </row>
    <row r="867" spans="2:8" ht="11.5" customHeight="1">
      <c r="B867" s="683">
        <v>41583</v>
      </c>
      <c r="C867" s="684">
        <v>11.167818462833701</v>
      </c>
      <c r="D867" s="685">
        <v>7.7453762821009748</v>
      </c>
      <c r="E867" s="685"/>
      <c r="F867" s="685"/>
      <c r="G867" s="685"/>
      <c r="H867" s="686"/>
    </row>
    <row r="868" spans="2:8" ht="11.5" customHeight="1">
      <c r="B868" s="683">
        <v>41584</v>
      </c>
      <c r="C868" s="687">
        <v>11.010188129277299</v>
      </c>
      <c r="D868" s="688">
        <v>7.7453762821009748</v>
      </c>
      <c r="E868" s="688"/>
      <c r="F868" s="688"/>
      <c r="G868" s="688"/>
      <c r="H868" s="689"/>
    </row>
    <row r="869" spans="2:8" ht="11.5" customHeight="1">
      <c r="B869" s="683">
        <v>41585</v>
      </c>
      <c r="C869" s="684">
        <v>11.5820355044357</v>
      </c>
      <c r="D869" s="685">
        <v>7.7453762821009748</v>
      </c>
      <c r="E869" s="685"/>
      <c r="F869" s="685"/>
      <c r="G869" s="685"/>
      <c r="H869" s="686"/>
    </row>
    <row r="870" spans="2:8" ht="11.5" customHeight="1">
      <c r="B870" s="683">
        <v>41586</v>
      </c>
      <c r="C870" s="687">
        <v>11.537651371431901</v>
      </c>
      <c r="D870" s="688">
        <v>7.7453762821009748</v>
      </c>
      <c r="E870" s="688"/>
      <c r="F870" s="688"/>
      <c r="G870" s="688"/>
      <c r="H870" s="689"/>
    </row>
    <row r="871" spans="2:8" ht="11.5" customHeight="1">
      <c r="B871" s="683">
        <v>41587</v>
      </c>
      <c r="C871" s="684">
        <v>11.537651371431901</v>
      </c>
      <c r="D871" s="685">
        <v>7.7453762821009748</v>
      </c>
      <c r="E871" s="685"/>
      <c r="F871" s="685"/>
      <c r="G871" s="685"/>
      <c r="H871" s="686"/>
    </row>
    <row r="872" spans="2:8" ht="11.5" customHeight="1">
      <c r="B872" s="683">
        <v>41588</v>
      </c>
      <c r="C872" s="687">
        <v>11.537651371431901</v>
      </c>
      <c r="D872" s="688">
        <v>7.7453762821009748</v>
      </c>
      <c r="E872" s="688"/>
      <c r="F872" s="688"/>
      <c r="G872" s="688"/>
      <c r="H872" s="689"/>
    </row>
    <row r="873" spans="2:8" ht="11.5" customHeight="1">
      <c r="B873" s="683">
        <v>41589</v>
      </c>
      <c r="C873" s="684">
        <v>11.442327866989</v>
      </c>
      <c r="D873" s="685">
        <v>7.7453762821009748</v>
      </c>
      <c r="E873" s="685"/>
      <c r="F873" s="685"/>
      <c r="G873" s="685"/>
      <c r="H873" s="686"/>
    </row>
    <row r="874" spans="2:8" ht="11.5" customHeight="1">
      <c r="B874" s="683">
        <v>41590</v>
      </c>
      <c r="C874" s="687">
        <v>11.5341423511556</v>
      </c>
      <c r="D874" s="688">
        <v>7.7453762821009748</v>
      </c>
      <c r="E874" s="688"/>
      <c r="F874" s="688"/>
      <c r="G874" s="688"/>
      <c r="H874" s="689"/>
    </row>
    <row r="875" spans="2:8" ht="11.5" customHeight="1">
      <c r="B875" s="683">
        <v>41591</v>
      </c>
      <c r="C875" s="684">
        <v>11.9198411280492</v>
      </c>
      <c r="D875" s="685">
        <v>7.7453762821009748</v>
      </c>
      <c r="E875" s="685"/>
      <c r="F875" s="685"/>
      <c r="G875" s="685"/>
      <c r="H875" s="686"/>
    </row>
    <row r="876" spans="2:8" ht="11.5" customHeight="1">
      <c r="B876" s="683">
        <v>41592</v>
      </c>
      <c r="C876" s="687">
        <v>12.0201053653181</v>
      </c>
      <c r="D876" s="688">
        <v>7.7453762821009748</v>
      </c>
      <c r="E876" s="688"/>
      <c r="F876" s="688"/>
      <c r="G876" s="688"/>
      <c r="H876" s="689"/>
    </row>
    <row r="877" spans="2:8" ht="11.5" customHeight="1">
      <c r="B877" s="683">
        <v>41593</v>
      </c>
      <c r="C877" s="684">
        <v>12.0858779438227</v>
      </c>
      <c r="D877" s="685">
        <v>7.7453762821009748</v>
      </c>
      <c r="E877" s="685"/>
      <c r="F877" s="685"/>
      <c r="G877" s="685"/>
      <c r="H877" s="686"/>
    </row>
    <row r="878" spans="2:8" ht="11.5" customHeight="1">
      <c r="B878" s="683">
        <v>41594</v>
      </c>
      <c r="C878" s="687">
        <v>12.0858779438227</v>
      </c>
      <c r="D878" s="688">
        <v>7.7453762821009748</v>
      </c>
      <c r="E878" s="688"/>
      <c r="F878" s="688"/>
      <c r="G878" s="688"/>
      <c r="H878" s="689"/>
    </row>
    <row r="879" spans="2:8" ht="11.5" customHeight="1">
      <c r="B879" s="683">
        <v>41595</v>
      </c>
      <c r="C879" s="684">
        <v>12.0858779438227</v>
      </c>
      <c r="D879" s="685">
        <v>7.7453762821009748</v>
      </c>
      <c r="E879" s="685"/>
      <c r="F879" s="685"/>
      <c r="G879" s="685"/>
      <c r="H879" s="686"/>
    </row>
    <row r="880" spans="2:8" ht="11.5" customHeight="1">
      <c r="B880" s="683">
        <v>41596</v>
      </c>
      <c r="C880" s="687">
        <v>11.481140420418001</v>
      </c>
      <c r="D880" s="688">
        <v>7.7453762821009748</v>
      </c>
      <c r="E880" s="688"/>
      <c r="F880" s="688"/>
      <c r="G880" s="688"/>
      <c r="H880" s="689"/>
    </row>
    <row r="881" spans="2:8" ht="11.5" customHeight="1">
      <c r="B881" s="683">
        <v>41597</v>
      </c>
      <c r="C881" s="684">
        <v>11.4745316044042</v>
      </c>
      <c r="D881" s="685">
        <v>7.7453762821009748</v>
      </c>
      <c r="E881" s="685"/>
      <c r="F881" s="685"/>
      <c r="G881" s="685"/>
      <c r="H881" s="686"/>
    </row>
    <row r="882" spans="2:8" ht="11.5" customHeight="1">
      <c r="B882" s="683">
        <v>41598</v>
      </c>
      <c r="C882" s="687">
        <v>11.398589974224</v>
      </c>
      <c r="D882" s="688">
        <v>7.7453762821009748</v>
      </c>
      <c r="E882" s="688"/>
      <c r="F882" s="688"/>
      <c r="G882" s="688"/>
      <c r="H882" s="689"/>
    </row>
    <row r="883" spans="2:8" ht="11.5" customHeight="1">
      <c r="B883" s="683">
        <v>41599</v>
      </c>
      <c r="C883" s="684">
        <v>11.5436644768339</v>
      </c>
      <c r="D883" s="685">
        <v>7.7453762821009748</v>
      </c>
      <c r="E883" s="685"/>
      <c r="F883" s="685"/>
      <c r="G883" s="685"/>
      <c r="H883" s="686"/>
    </row>
    <row r="884" spans="2:8" ht="11.5" customHeight="1">
      <c r="B884" s="683">
        <v>41600</v>
      </c>
      <c r="C884" s="687">
        <v>11.523600045711801</v>
      </c>
      <c r="D884" s="688">
        <v>7.7453762821009748</v>
      </c>
      <c r="E884" s="688"/>
      <c r="F884" s="688"/>
      <c r="G884" s="688"/>
      <c r="H884" s="689"/>
    </row>
    <row r="885" spans="2:8" ht="11.5" customHeight="1">
      <c r="B885" s="683">
        <v>41601</v>
      </c>
      <c r="C885" s="684">
        <v>11.523600045711801</v>
      </c>
      <c r="D885" s="685">
        <v>7.7453762821009748</v>
      </c>
      <c r="E885" s="685"/>
      <c r="F885" s="685"/>
      <c r="G885" s="685"/>
      <c r="H885" s="686"/>
    </row>
    <row r="886" spans="2:8" ht="11.5" customHeight="1">
      <c r="B886" s="683">
        <v>41602</v>
      </c>
      <c r="C886" s="687">
        <v>11.523600045711801</v>
      </c>
      <c r="D886" s="688">
        <v>7.7453762821009748</v>
      </c>
      <c r="E886" s="688"/>
      <c r="F886" s="688"/>
      <c r="G886" s="688"/>
      <c r="H886" s="689"/>
    </row>
    <row r="887" spans="2:8" ht="11.5" customHeight="1">
      <c r="B887" s="683">
        <v>41603</v>
      </c>
      <c r="C887" s="684">
        <v>11.2236292283743</v>
      </c>
      <c r="D887" s="685">
        <v>7.7453762821009748</v>
      </c>
      <c r="E887" s="685"/>
      <c r="F887" s="685"/>
      <c r="G887" s="685"/>
      <c r="H887" s="686"/>
    </row>
    <row r="888" spans="2:8" ht="11.5" customHeight="1">
      <c r="B888" s="683">
        <v>41604</v>
      </c>
      <c r="C888" s="687">
        <v>11.581437043527901</v>
      </c>
      <c r="D888" s="688">
        <v>7.7453762821009748</v>
      </c>
      <c r="E888" s="688"/>
      <c r="F888" s="688"/>
      <c r="G888" s="688"/>
      <c r="H888" s="689"/>
    </row>
    <row r="889" spans="2:8" ht="11.5" customHeight="1">
      <c r="B889" s="683">
        <v>41605</v>
      </c>
      <c r="C889" s="684">
        <v>11.645483357790701</v>
      </c>
      <c r="D889" s="685">
        <v>7.7453762821009748</v>
      </c>
      <c r="E889" s="685"/>
      <c r="F889" s="685"/>
      <c r="G889" s="685"/>
      <c r="H889" s="686"/>
    </row>
    <row r="890" spans="2:8" ht="11.5" customHeight="1">
      <c r="B890" s="683">
        <v>41606</v>
      </c>
      <c r="C890" s="687">
        <v>11.647463508607</v>
      </c>
      <c r="D890" s="688">
        <v>7.7453762821009748</v>
      </c>
      <c r="E890" s="688"/>
      <c r="F890" s="688"/>
      <c r="G890" s="688"/>
      <c r="H890" s="689"/>
    </row>
    <row r="891" spans="2:8" ht="11.5" customHeight="1">
      <c r="B891" s="683">
        <v>41607</v>
      </c>
      <c r="C891" s="684">
        <v>11.721852031666</v>
      </c>
      <c r="D891" s="685">
        <v>7.7453762821009748</v>
      </c>
      <c r="E891" s="685"/>
      <c r="F891" s="685"/>
      <c r="G891" s="685"/>
      <c r="H891" s="686"/>
    </row>
    <row r="892" spans="2:8" ht="11.5" customHeight="1">
      <c r="B892" s="683">
        <v>41608</v>
      </c>
      <c r="C892" s="687">
        <v>11.721852031666</v>
      </c>
      <c r="D892" s="688">
        <v>7.7453762821009748</v>
      </c>
      <c r="E892" s="688"/>
      <c r="F892" s="688"/>
      <c r="G892" s="688"/>
      <c r="H892" s="689"/>
    </row>
    <row r="893" spans="2:8" ht="11.5" customHeight="1">
      <c r="B893" s="683">
        <v>41609</v>
      </c>
      <c r="C893" s="684">
        <v>11.721852031666</v>
      </c>
      <c r="D893" s="685">
        <v>7.7453762821009748</v>
      </c>
      <c r="E893" s="685"/>
      <c r="F893" s="685"/>
      <c r="G893" s="685"/>
      <c r="H893" s="686"/>
    </row>
    <row r="894" spans="2:8" ht="11.5" customHeight="1">
      <c r="B894" s="683">
        <v>41610</v>
      </c>
      <c r="C894" s="687">
        <v>11.656530172594</v>
      </c>
      <c r="D894" s="688">
        <v>7.7453762821009748</v>
      </c>
      <c r="E894" s="688"/>
      <c r="F894" s="688"/>
      <c r="G894" s="688"/>
      <c r="H894" s="689"/>
    </row>
    <row r="895" spans="2:8" ht="11.5" customHeight="1">
      <c r="B895" s="683">
        <v>41611</v>
      </c>
      <c r="C895" s="684">
        <v>11.6019250384819</v>
      </c>
      <c r="D895" s="685">
        <v>7.7453762821009748</v>
      </c>
      <c r="E895" s="685"/>
      <c r="F895" s="685"/>
      <c r="G895" s="685"/>
      <c r="H895" s="686"/>
    </row>
    <row r="896" spans="2:8" ht="11.5" customHeight="1">
      <c r="B896" s="683">
        <v>41612</v>
      </c>
      <c r="C896" s="687">
        <v>11.930821125024099</v>
      </c>
      <c r="D896" s="688">
        <v>7.7453762821009748</v>
      </c>
      <c r="E896" s="688"/>
      <c r="F896" s="688"/>
      <c r="G896" s="688"/>
      <c r="H896" s="689"/>
    </row>
    <row r="897" spans="2:8" ht="11.5" customHeight="1">
      <c r="B897" s="683">
        <v>41613</v>
      </c>
      <c r="C897" s="684">
        <v>11.9851069641173</v>
      </c>
      <c r="D897" s="685">
        <v>7.7453762821009748</v>
      </c>
      <c r="E897" s="685"/>
      <c r="F897" s="685"/>
      <c r="G897" s="685"/>
      <c r="H897" s="686"/>
    </row>
    <row r="898" spans="2:8" ht="11.5" customHeight="1">
      <c r="B898" s="683">
        <v>41614</v>
      </c>
      <c r="C898" s="687">
        <v>11.919640873425401</v>
      </c>
      <c r="D898" s="688">
        <v>7.7453762821009748</v>
      </c>
      <c r="E898" s="688"/>
      <c r="F898" s="688"/>
      <c r="G898" s="688"/>
      <c r="H898" s="689"/>
    </row>
    <row r="899" spans="2:8" ht="11.5" customHeight="1">
      <c r="B899" s="683">
        <v>41615</v>
      </c>
      <c r="C899" s="684">
        <v>11.919640873425401</v>
      </c>
      <c r="D899" s="685">
        <v>7.7453762821009748</v>
      </c>
      <c r="E899" s="685"/>
      <c r="F899" s="685"/>
      <c r="G899" s="685"/>
      <c r="H899" s="686"/>
    </row>
    <row r="900" spans="2:8" ht="11.5" customHeight="1">
      <c r="B900" s="683">
        <v>41616</v>
      </c>
      <c r="C900" s="687">
        <v>11.919640873425401</v>
      </c>
      <c r="D900" s="688">
        <v>7.7453762821009748</v>
      </c>
      <c r="E900" s="688"/>
      <c r="F900" s="688"/>
      <c r="G900" s="688"/>
      <c r="H900" s="689"/>
    </row>
    <row r="901" spans="2:8" ht="11.5" customHeight="1">
      <c r="B901" s="683">
        <v>41617</v>
      </c>
      <c r="C901" s="684">
        <v>12.109803501956801</v>
      </c>
      <c r="D901" s="685">
        <v>7.7453762821009748</v>
      </c>
      <c r="E901" s="685"/>
      <c r="F901" s="685"/>
      <c r="G901" s="685"/>
      <c r="H901" s="686"/>
    </row>
    <row r="902" spans="2:8" ht="11.5" customHeight="1">
      <c r="B902" s="683">
        <v>41618</v>
      </c>
      <c r="C902" s="687">
        <v>12.356029541448001</v>
      </c>
      <c r="D902" s="688">
        <v>7.7453762821009748</v>
      </c>
      <c r="E902" s="688"/>
      <c r="F902" s="688"/>
      <c r="G902" s="688"/>
      <c r="H902" s="689"/>
    </row>
    <row r="903" spans="2:8" ht="11.5" customHeight="1">
      <c r="B903" s="683">
        <v>41619</v>
      </c>
      <c r="C903" s="684">
        <v>12.1666334278402</v>
      </c>
      <c r="D903" s="685">
        <v>7.7453762821009748</v>
      </c>
      <c r="E903" s="685"/>
      <c r="F903" s="685"/>
      <c r="G903" s="685"/>
      <c r="H903" s="686"/>
    </row>
    <row r="904" spans="2:8" ht="11.5" customHeight="1">
      <c r="B904" s="683">
        <v>41620</v>
      </c>
      <c r="C904" s="687">
        <v>12.5467321650515</v>
      </c>
      <c r="D904" s="688">
        <v>7.7453762821009748</v>
      </c>
      <c r="E904" s="688"/>
      <c r="F904" s="688"/>
      <c r="G904" s="688"/>
      <c r="H904" s="689"/>
    </row>
    <row r="905" spans="2:8" ht="11.5" customHeight="1">
      <c r="B905" s="683">
        <v>41621</v>
      </c>
      <c r="C905" s="684">
        <v>12.8663184989692</v>
      </c>
      <c r="D905" s="685">
        <v>7.7453762821009748</v>
      </c>
      <c r="E905" s="685"/>
      <c r="F905" s="685"/>
      <c r="G905" s="685"/>
      <c r="H905" s="686"/>
    </row>
    <row r="906" spans="2:8" ht="11.5" customHeight="1">
      <c r="B906" s="683">
        <v>41622</v>
      </c>
      <c r="C906" s="687">
        <v>12.8663184989692</v>
      </c>
      <c r="D906" s="688">
        <v>7.7453762821009748</v>
      </c>
      <c r="E906" s="688"/>
      <c r="F906" s="688"/>
      <c r="G906" s="688"/>
      <c r="H906" s="689"/>
    </row>
    <row r="907" spans="2:8" ht="11.5" customHeight="1">
      <c r="B907" s="683">
        <v>41623</v>
      </c>
      <c r="C907" s="684">
        <v>12.8663184989692</v>
      </c>
      <c r="D907" s="685">
        <v>7.7453762821009748</v>
      </c>
      <c r="E907" s="685"/>
      <c r="F907" s="685"/>
      <c r="G907" s="685"/>
      <c r="H907" s="686"/>
    </row>
    <row r="908" spans="2:8" ht="11.5" customHeight="1">
      <c r="B908" s="683">
        <v>41624</v>
      </c>
      <c r="C908" s="687">
        <v>12.8957581857574</v>
      </c>
      <c r="D908" s="688">
        <v>7.7453762821009748</v>
      </c>
      <c r="E908" s="688"/>
      <c r="F908" s="688"/>
      <c r="G908" s="688"/>
      <c r="H908" s="689"/>
    </row>
    <row r="909" spans="2:8" ht="11.5" customHeight="1">
      <c r="B909" s="683">
        <v>41625</v>
      </c>
      <c r="C909" s="684">
        <v>13.0692979010351</v>
      </c>
      <c r="D909" s="685">
        <v>7.7453762821009748</v>
      </c>
      <c r="E909" s="685"/>
      <c r="F909" s="685"/>
      <c r="G909" s="685"/>
      <c r="H909" s="686"/>
    </row>
    <row r="910" spans="2:8" ht="11.5" customHeight="1">
      <c r="B910" s="683">
        <v>41626</v>
      </c>
      <c r="C910" s="687">
        <v>13.145405013330301</v>
      </c>
      <c r="D910" s="688">
        <v>7.7453762821009748</v>
      </c>
      <c r="E910" s="688"/>
      <c r="F910" s="688"/>
      <c r="G910" s="688"/>
      <c r="H910" s="689"/>
    </row>
    <row r="911" spans="2:8" ht="11.5" customHeight="1">
      <c r="B911" s="683">
        <v>41627</v>
      </c>
      <c r="C911" s="684">
        <v>13.1816294146836</v>
      </c>
      <c r="D911" s="685">
        <v>7.7453762821009748</v>
      </c>
      <c r="E911" s="685"/>
      <c r="F911" s="685"/>
      <c r="G911" s="685"/>
      <c r="H911" s="686"/>
    </row>
    <row r="912" spans="2:8" ht="11.5" customHeight="1">
      <c r="B912" s="683">
        <v>41628</v>
      </c>
      <c r="C912" s="687">
        <v>13.3541176204377</v>
      </c>
      <c r="D912" s="688">
        <v>7.7453762821009748</v>
      </c>
      <c r="E912" s="688"/>
      <c r="F912" s="688"/>
      <c r="G912" s="688"/>
      <c r="H912" s="689"/>
    </row>
    <row r="913" spans="2:8" ht="11.5" customHeight="1">
      <c r="B913" s="683">
        <v>41629</v>
      </c>
      <c r="C913" s="684">
        <v>13.3541176204377</v>
      </c>
      <c r="D913" s="685">
        <v>7.7453762821009748</v>
      </c>
      <c r="E913" s="685"/>
      <c r="F913" s="685"/>
      <c r="G913" s="685"/>
      <c r="H913" s="686"/>
    </row>
    <row r="914" spans="2:8" ht="11.5" customHeight="1">
      <c r="B914" s="683">
        <v>41630</v>
      </c>
      <c r="C914" s="687">
        <v>13.3541176204377</v>
      </c>
      <c r="D914" s="688">
        <v>7.7453762821009748</v>
      </c>
      <c r="E914" s="688"/>
      <c r="F914" s="688"/>
      <c r="G914" s="688"/>
      <c r="H914" s="689"/>
    </row>
    <row r="915" spans="2:8" ht="11.5" customHeight="1">
      <c r="B915" s="683">
        <v>41631</v>
      </c>
      <c r="C915" s="684">
        <v>13.8425022347549</v>
      </c>
      <c r="D915" s="685">
        <v>7.7453762821009748</v>
      </c>
      <c r="E915" s="685"/>
      <c r="F915" s="685"/>
      <c r="G915" s="685"/>
      <c r="H915" s="686"/>
    </row>
    <row r="916" spans="2:8" ht="11.5" customHeight="1">
      <c r="B916" s="683">
        <v>41632</v>
      </c>
      <c r="C916" s="687">
        <v>14.017834650318999</v>
      </c>
      <c r="D916" s="688">
        <v>7.7453762821009748</v>
      </c>
      <c r="E916" s="688"/>
      <c r="F916" s="688"/>
      <c r="G916" s="688"/>
      <c r="H916" s="689"/>
    </row>
    <row r="917" spans="2:8" ht="11.5" customHeight="1">
      <c r="B917" s="683">
        <v>41633</v>
      </c>
      <c r="C917" s="684">
        <v>14.0174962044744</v>
      </c>
      <c r="D917" s="685">
        <v>7.7453762821009748</v>
      </c>
      <c r="E917" s="685"/>
      <c r="F917" s="685"/>
      <c r="G917" s="685"/>
      <c r="H917" s="686"/>
    </row>
    <row r="918" spans="2:8" ht="11.5" customHeight="1">
      <c r="B918" s="683">
        <v>41634</v>
      </c>
      <c r="C918" s="687">
        <v>14.089639649487999</v>
      </c>
      <c r="D918" s="688">
        <v>7.7453762821009748</v>
      </c>
      <c r="E918" s="688"/>
      <c r="F918" s="688"/>
      <c r="G918" s="688"/>
      <c r="H918" s="689"/>
    </row>
    <row r="919" spans="2:8" ht="11.5" customHeight="1">
      <c r="B919" s="683">
        <v>41635</v>
      </c>
      <c r="C919" s="684">
        <v>13.5576262754729</v>
      </c>
      <c r="D919" s="685">
        <v>7.7453762821009748</v>
      </c>
      <c r="E919" s="685"/>
      <c r="F919" s="685"/>
      <c r="G919" s="685"/>
      <c r="H919" s="686"/>
    </row>
    <row r="920" spans="2:8" ht="11.5" customHeight="1">
      <c r="B920" s="683">
        <v>41636</v>
      </c>
      <c r="C920" s="687">
        <v>13.5576262754729</v>
      </c>
      <c r="D920" s="688">
        <v>7.7453762821009748</v>
      </c>
      <c r="E920" s="688"/>
      <c r="F920" s="688"/>
      <c r="G920" s="688"/>
      <c r="H920" s="689"/>
    </row>
    <row r="921" spans="2:8" ht="11.5" customHeight="1">
      <c r="B921" s="683">
        <v>41637</v>
      </c>
      <c r="C921" s="684">
        <v>13.5576262754729</v>
      </c>
      <c r="D921" s="685">
        <v>7.7453762821009748</v>
      </c>
      <c r="E921" s="685"/>
      <c r="F921" s="685"/>
      <c r="G921" s="685"/>
      <c r="H921" s="686"/>
    </row>
    <row r="922" spans="2:8" ht="11.5" customHeight="1">
      <c r="B922" s="683">
        <v>41638</v>
      </c>
      <c r="C922" s="687">
        <v>13.266783422193599</v>
      </c>
      <c r="D922" s="688">
        <v>7.7453762821009748</v>
      </c>
      <c r="E922" s="688"/>
      <c r="F922" s="688"/>
      <c r="G922" s="688"/>
      <c r="H922" s="689"/>
    </row>
    <row r="923" spans="2:8" ht="11.5" customHeight="1">
      <c r="B923" s="683">
        <v>41639</v>
      </c>
      <c r="C923" s="684">
        <v>13.5424405295306</v>
      </c>
      <c r="D923" s="685">
        <v>7.7453762821009748</v>
      </c>
      <c r="E923" s="685"/>
      <c r="F923" s="685"/>
      <c r="G923" s="685"/>
      <c r="H923" s="686"/>
    </row>
    <row r="924" spans="2:8" ht="11.5" customHeight="1">
      <c r="B924" s="683">
        <v>41640</v>
      </c>
      <c r="C924" s="687">
        <v>13.541317164118899</v>
      </c>
      <c r="D924" s="688"/>
      <c r="E924" s="688">
        <v>4.6174636868397103</v>
      </c>
      <c r="F924" s="688"/>
      <c r="G924" s="688"/>
      <c r="H924" s="689"/>
    </row>
    <row r="925" spans="2:8" ht="11.5" customHeight="1">
      <c r="B925" s="683">
        <v>41641</v>
      </c>
      <c r="C925" s="684">
        <v>13.5959544795471</v>
      </c>
      <c r="D925" s="685"/>
      <c r="E925" s="685">
        <v>4.6174636868397103</v>
      </c>
      <c r="F925" s="685"/>
      <c r="G925" s="685"/>
      <c r="H925" s="686"/>
    </row>
    <row r="926" spans="2:8" ht="11.5" customHeight="1">
      <c r="B926" s="683">
        <v>41642</v>
      </c>
      <c r="C926" s="687">
        <v>13.733674023321401</v>
      </c>
      <c r="D926" s="688"/>
      <c r="E926" s="688">
        <v>4.6174636868397103</v>
      </c>
      <c r="F926" s="688"/>
      <c r="G926" s="688"/>
      <c r="H926" s="689"/>
    </row>
    <row r="927" spans="2:8" ht="11.5" customHeight="1">
      <c r="B927" s="683">
        <v>41643</v>
      </c>
      <c r="C927" s="684">
        <v>13.733674023321401</v>
      </c>
      <c r="D927" s="685"/>
      <c r="E927" s="685">
        <v>4.6174636868397103</v>
      </c>
      <c r="F927" s="685"/>
      <c r="G927" s="685"/>
      <c r="H927" s="686"/>
    </row>
    <row r="928" spans="2:8" ht="11.5" customHeight="1">
      <c r="B928" s="683">
        <v>41644</v>
      </c>
      <c r="C928" s="687">
        <v>13.733674023321401</v>
      </c>
      <c r="D928" s="688"/>
      <c r="E928" s="688">
        <v>4.6174636868397103</v>
      </c>
      <c r="F928" s="688"/>
      <c r="G928" s="688"/>
      <c r="H928" s="689"/>
    </row>
    <row r="929" spans="2:8" ht="11.5" customHeight="1">
      <c r="B929" s="683">
        <v>41645</v>
      </c>
      <c r="C929" s="684">
        <v>14.011204316331201</v>
      </c>
      <c r="D929" s="685"/>
      <c r="E929" s="685">
        <v>4.6174636868397103</v>
      </c>
      <c r="F929" s="685"/>
      <c r="G929" s="685"/>
      <c r="H929" s="686"/>
    </row>
    <row r="930" spans="2:8" ht="11.5" customHeight="1">
      <c r="B930" s="683">
        <v>41646</v>
      </c>
      <c r="C930" s="687">
        <v>14.1658389368157</v>
      </c>
      <c r="D930" s="688"/>
      <c r="E930" s="688">
        <v>4.6174636868397103</v>
      </c>
      <c r="F930" s="688"/>
      <c r="G930" s="688"/>
      <c r="H930" s="689"/>
    </row>
    <row r="931" spans="2:8" ht="11.5" customHeight="1">
      <c r="B931" s="683">
        <v>41647</v>
      </c>
      <c r="C931" s="684">
        <v>14.1668385669545</v>
      </c>
      <c r="D931" s="685"/>
      <c r="E931" s="685">
        <v>4.6174636868397103</v>
      </c>
      <c r="F931" s="685"/>
      <c r="G931" s="685"/>
      <c r="H931" s="686"/>
    </row>
    <row r="932" spans="2:8" ht="11.5" customHeight="1">
      <c r="B932" s="683">
        <v>41648</v>
      </c>
      <c r="C932" s="687">
        <v>13.9532530919395</v>
      </c>
      <c r="D932" s="688"/>
      <c r="E932" s="688">
        <v>4.6174636868397103</v>
      </c>
      <c r="F932" s="688"/>
      <c r="G932" s="688"/>
      <c r="H932" s="689"/>
    </row>
    <row r="933" spans="2:8" ht="11.5" customHeight="1">
      <c r="B933" s="683">
        <v>41649</v>
      </c>
      <c r="C933" s="684">
        <v>14.064742160306</v>
      </c>
      <c r="D933" s="685"/>
      <c r="E933" s="685">
        <v>4.6174636868397103</v>
      </c>
      <c r="F933" s="685"/>
      <c r="G933" s="685"/>
      <c r="H933" s="686"/>
    </row>
    <row r="934" spans="2:8" ht="11.5" customHeight="1">
      <c r="B934" s="683">
        <v>41650</v>
      </c>
      <c r="C934" s="687">
        <v>14.064742160306</v>
      </c>
      <c r="D934" s="688"/>
      <c r="E934" s="688">
        <v>4.6174636868397103</v>
      </c>
      <c r="F934" s="688"/>
      <c r="G934" s="688"/>
      <c r="H934" s="689"/>
    </row>
    <row r="935" spans="2:8" ht="11.5" customHeight="1">
      <c r="B935" s="683">
        <v>41651</v>
      </c>
      <c r="C935" s="684">
        <v>14.064742160306</v>
      </c>
      <c r="D935" s="685"/>
      <c r="E935" s="685">
        <v>4.6174636868397103</v>
      </c>
      <c r="F935" s="685"/>
      <c r="G935" s="685"/>
      <c r="H935" s="686"/>
    </row>
    <row r="936" spans="2:8" ht="11.5" customHeight="1">
      <c r="B936" s="683">
        <v>41652</v>
      </c>
      <c r="C936" s="687">
        <v>13.7394612383463</v>
      </c>
      <c r="D936" s="688"/>
      <c r="E936" s="688">
        <v>4.6174636868397103</v>
      </c>
      <c r="F936" s="688"/>
      <c r="G936" s="688"/>
      <c r="H936" s="689"/>
    </row>
    <row r="937" spans="2:8" ht="11.5" customHeight="1">
      <c r="B937" s="683">
        <v>41653</v>
      </c>
      <c r="C937" s="684">
        <v>14.1216065040313</v>
      </c>
      <c r="D937" s="685"/>
      <c r="E937" s="685">
        <v>4.6174636868397103</v>
      </c>
      <c r="F937" s="685"/>
      <c r="G937" s="685"/>
      <c r="H937" s="686"/>
    </row>
    <row r="938" spans="2:8" ht="11.5" customHeight="1">
      <c r="B938" s="683">
        <v>41654</v>
      </c>
      <c r="C938" s="687">
        <v>14.3646806288465</v>
      </c>
      <c r="D938" s="688"/>
      <c r="E938" s="688">
        <v>4.6174636868397103</v>
      </c>
      <c r="F938" s="688"/>
      <c r="G938" s="688"/>
      <c r="H938" s="689"/>
    </row>
    <row r="939" spans="2:8" ht="11.5" customHeight="1">
      <c r="B939" s="683">
        <v>41655</v>
      </c>
      <c r="C939" s="684">
        <v>14.456908562369501</v>
      </c>
      <c r="D939" s="685"/>
      <c r="E939" s="685">
        <v>4.6174636868397103</v>
      </c>
      <c r="F939" s="685"/>
      <c r="G939" s="685"/>
      <c r="H939" s="686"/>
    </row>
    <row r="940" spans="2:8" ht="11.5" customHeight="1">
      <c r="B940" s="683">
        <v>41656</v>
      </c>
      <c r="C940" s="687">
        <v>14.3662133218993</v>
      </c>
      <c r="D940" s="688"/>
      <c r="E940" s="688">
        <v>4.6174636868397103</v>
      </c>
      <c r="F940" s="688"/>
      <c r="G940" s="688"/>
      <c r="H940" s="689"/>
    </row>
    <row r="941" spans="2:8" ht="11.5" customHeight="1">
      <c r="B941" s="683">
        <v>41657</v>
      </c>
      <c r="C941" s="684">
        <v>14.3662133218993</v>
      </c>
      <c r="D941" s="685"/>
      <c r="E941" s="685">
        <v>4.6174636868397103</v>
      </c>
      <c r="F941" s="685"/>
      <c r="G941" s="685"/>
      <c r="H941" s="686"/>
    </row>
    <row r="942" spans="2:8" ht="11.5" customHeight="1">
      <c r="B942" s="683">
        <v>41658</v>
      </c>
      <c r="C942" s="687">
        <v>14.3662133218993</v>
      </c>
      <c r="D942" s="688"/>
      <c r="E942" s="688">
        <v>4.6174636868397103</v>
      </c>
      <c r="F942" s="688"/>
      <c r="G942" s="688"/>
      <c r="H942" s="689"/>
    </row>
    <row r="943" spans="2:8" ht="11.5" customHeight="1">
      <c r="B943" s="683">
        <v>41659</v>
      </c>
      <c r="C943" s="684">
        <v>14.3636400600919</v>
      </c>
      <c r="D943" s="685"/>
      <c r="E943" s="685">
        <v>4.6174636868397103</v>
      </c>
      <c r="F943" s="685"/>
      <c r="G943" s="685"/>
      <c r="H943" s="686"/>
    </row>
    <row r="944" spans="2:8" ht="11.5" customHeight="1">
      <c r="B944" s="683">
        <v>41660</v>
      </c>
      <c r="C944" s="687">
        <v>14.617389605636699</v>
      </c>
      <c r="D944" s="688"/>
      <c r="E944" s="688">
        <v>4.6174636868397103</v>
      </c>
      <c r="F944" s="688"/>
      <c r="G944" s="688"/>
      <c r="H944" s="689"/>
    </row>
    <row r="945" spans="2:8" ht="11.5" customHeight="1">
      <c r="B945" s="683">
        <v>41661</v>
      </c>
      <c r="C945" s="684">
        <v>14.535199883344999</v>
      </c>
      <c r="D945" s="685"/>
      <c r="E945" s="685">
        <v>4.6174636868397103</v>
      </c>
      <c r="F945" s="685"/>
      <c r="G945" s="685"/>
      <c r="H945" s="686"/>
    </row>
    <row r="946" spans="2:8" ht="11.5" customHeight="1">
      <c r="B946" s="683">
        <v>41662</v>
      </c>
      <c r="C946" s="687">
        <v>14.3608059641628</v>
      </c>
      <c r="D946" s="688"/>
      <c r="E946" s="688">
        <v>4.6174636868397103</v>
      </c>
      <c r="F946" s="688"/>
      <c r="G946" s="688"/>
      <c r="H946" s="689"/>
    </row>
    <row r="947" spans="2:8" ht="11.5" customHeight="1">
      <c r="B947" s="683">
        <v>41663</v>
      </c>
      <c r="C947" s="684">
        <v>13.852015222491801</v>
      </c>
      <c r="D947" s="685"/>
      <c r="E947" s="685">
        <v>4.6174636868397103</v>
      </c>
      <c r="F947" s="685"/>
      <c r="G947" s="685"/>
      <c r="H947" s="686"/>
    </row>
    <row r="948" spans="2:8" ht="11.5" customHeight="1">
      <c r="B948" s="683">
        <v>41664</v>
      </c>
      <c r="C948" s="687">
        <v>13.852015222491801</v>
      </c>
      <c r="D948" s="688"/>
      <c r="E948" s="688">
        <v>4.6174636868397103</v>
      </c>
      <c r="F948" s="688"/>
      <c r="G948" s="688"/>
      <c r="H948" s="689"/>
    </row>
    <row r="949" spans="2:8" ht="11.5" customHeight="1">
      <c r="B949" s="683">
        <v>41665</v>
      </c>
      <c r="C949" s="684">
        <v>13.852015222491801</v>
      </c>
      <c r="D949" s="685"/>
      <c r="E949" s="685">
        <v>4.6174636868397103</v>
      </c>
      <c r="F949" s="685"/>
      <c r="G949" s="685"/>
      <c r="H949" s="686"/>
    </row>
    <row r="950" spans="2:8" ht="11.5" customHeight="1">
      <c r="B950" s="683">
        <v>41666</v>
      </c>
      <c r="C950" s="687">
        <v>13.5301769298656</v>
      </c>
      <c r="D950" s="688"/>
      <c r="E950" s="688">
        <v>4.6174636868397103</v>
      </c>
      <c r="F950" s="688"/>
      <c r="G950" s="688"/>
      <c r="H950" s="689"/>
    </row>
    <row r="951" spans="2:8" ht="11.5" customHeight="1">
      <c r="B951" s="683">
        <v>41667</v>
      </c>
      <c r="C951" s="684">
        <v>13.9592238396936</v>
      </c>
      <c r="D951" s="685"/>
      <c r="E951" s="685">
        <v>4.6174636868397103</v>
      </c>
      <c r="F951" s="685"/>
      <c r="G951" s="685"/>
      <c r="H951" s="686"/>
    </row>
    <row r="952" spans="2:8" ht="11.5" customHeight="1">
      <c r="B952" s="683">
        <v>41668</v>
      </c>
      <c r="C952" s="687">
        <v>13.6122394316378</v>
      </c>
      <c r="D952" s="688"/>
      <c r="E952" s="688">
        <v>4.6174636868397103</v>
      </c>
      <c r="F952" s="688"/>
      <c r="G952" s="688"/>
      <c r="H952" s="689"/>
    </row>
    <row r="953" spans="2:8" ht="11.5" customHeight="1">
      <c r="B953" s="683">
        <v>41669</v>
      </c>
      <c r="C953" s="684">
        <v>14.782933173487001</v>
      </c>
      <c r="D953" s="685"/>
      <c r="E953" s="685">
        <v>4.6174636868397103</v>
      </c>
      <c r="F953" s="685"/>
      <c r="G953" s="685"/>
      <c r="H953" s="686"/>
    </row>
    <row r="954" spans="2:8" ht="11.5" customHeight="1">
      <c r="B954" s="683">
        <v>41670</v>
      </c>
      <c r="C954" s="687">
        <v>15.205983146945099</v>
      </c>
      <c r="D954" s="688"/>
      <c r="E954" s="688">
        <v>4.6174636868397103</v>
      </c>
      <c r="F954" s="688"/>
      <c r="G954" s="688"/>
      <c r="H954" s="689"/>
    </row>
    <row r="955" spans="2:8" ht="11.5" customHeight="1">
      <c r="B955" s="683">
        <v>41671</v>
      </c>
      <c r="C955" s="684">
        <v>15.205983146945099</v>
      </c>
      <c r="D955" s="685"/>
      <c r="E955" s="685">
        <v>4.6174636868397103</v>
      </c>
      <c r="F955" s="685"/>
      <c r="G955" s="685"/>
      <c r="H955" s="686"/>
    </row>
    <row r="956" spans="2:8" ht="11.5" customHeight="1">
      <c r="B956" s="683">
        <v>41672</v>
      </c>
      <c r="C956" s="687">
        <v>15.205983146945099</v>
      </c>
      <c r="D956" s="688"/>
      <c r="E956" s="688">
        <v>4.6174636868397103</v>
      </c>
      <c r="F956" s="688"/>
      <c r="G956" s="688"/>
      <c r="H956" s="689"/>
    </row>
    <row r="957" spans="2:8" ht="11.5" customHeight="1">
      <c r="B957" s="683">
        <v>41673</v>
      </c>
      <c r="C957" s="684">
        <v>14.856169389647</v>
      </c>
      <c r="D957" s="685"/>
      <c r="E957" s="685">
        <v>4.6174636868397103</v>
      </c>
      <c r="F957" s="685"/>
      <c r="G957" s="685"/>
      <c r="H957" s="686"/>
    </row>
    <row r="958" spans="2:8" ht="11.5" customHeight="1">
      <c r="B958" s="683">
        <v>41674</v>
      </c>
      <c r="C958" s="687">
        <v>15.0894230989551</v>
      </c>
      <c r="D958" s="688"/>
      <c r="E958" s="688">
        <v>4.6174636868397103</v>
      </c>
      <c r="F958" s="688"/>
      <c r="G958" s="688"/>
      <c r="H958" s="689"/>
    </row>
    <row r="959" spans="2:8" ht="11.5" customHeight="1">
      <c r="B959" s="683">
        <v>41675</v>
      </c>
      <c r="C959" s="684">
        <v>14.955135326917301</v>
      </c>
      <c r="D959" s="685"/>
      <c r="E959" s="685">
        <v>4.6174636868397103</v>
      </c>
      <c r="F959" s="685"/>
      <c r="G959" s="685"/>
      <c r="H959" s="686"/>
    </row>
    <row r="960" spans="2:8" ht="11.5" customHeight="1">
      <c r="B960" s="683">
        <v>41676</v>
      </c>
      <c r="C960" s="687">
        <v>14.702961590161101</v>
      </c>
      <c r="D960" s="688"/>
      <c r="E960" s="688">
        <v>4.6174636868397103</v>
      </c>
      <c r="F960" s="688"/>
      <c r="G960" s="688"/>
      <c r="H960" s="689"/>
    </row>
    <row r="961" spans="2:8" ht="11.5" customHeight="1">
      <c r="B961" s="683">
        <v>41677</v>
      </c>
      <c r="C961" s="684">
        <v>15.2375882500183</v>
      </c>
      <c r="D961" s="685"/>
      <c r="E961" s="685">
        <v>4.6174636868397103</v>
      </c>
      <c r="F961" s="685"/>
      <c r="G961" s="685"/>
      <c r="H961" s="686"/>
    </row>
    <row r="962" spans="2:8" ht="11.5" customHeight="1">
      <c r="B962" s="683">
        <v>41678</v>
      </c>
      <c r="C962" s="687">
        <v>15.2375882500183</v>
      </c>
      <c r="D962" s="688"/>
      <c r="E962" s="688">
        <v>4.6174636868397103</v>
      </c>
      <c r="F962" s="688"/>
      <c r="G962" s="688"/>
      <c r="H962" s="689"/>
    </row>
    <row r="963" spans="2:8" ht="11.5" customHeight="1">
      <c r="B963" s="683">
        <v>41679</v>
      </c>
      <c r="C963" s="684">
        <v>15.2375882500183</v>
      </c>
      <c r="D963" s="685"/>
      <c r="E963" s="685">
        <v>4.6174636868397103</v>
      </c>
      <c r="F963" s="685"/>
      <c r="G963" s="685"/>
      <c r="H963" s="686"/>
    </row>
    <row r="964" spans="2:8" ht="11.5" customHeight="1">
      <c r="B964" s="683">
        <v>41680</v>
      </c>
      <c r="C964" s="687">
        <v>15.186121501045299</v>
      </c>
      <c r="D964" s="688"/>
      <c r="E964" s="688">
        <v>4.6174636868397103</v>
      </c>
      <c r="F964" s="688"/>
      <c r="G964" s="688"/>
      <c r="H964" s="689"/>
    </row>
    <row r="965" spans="2:8" ht="11.5" customHeight="1">
      <c r="B965" s="683">
        <v>41681</v>
      </c>
      <c r="C965" s="684">
        <v>15.411200486127701</v>
      </c>
      <c r="D965" s="685"/>
      <c r="E965" s="685">
        <v>4.6174636868397103</v>
      </c>
      <c r="F965" s="685"/>
      <c r="G965" s="685"/>
      <c r="H965" s="686"/>
    </row>
    <row r="966" spans="2:8" ht="11.5" customHeight="1">
      <c r="B966" s="683">
        <v>41682</v>
      </c>
      <c r="C966" s="687">
        <v>15.4154587328071</v>
      </c>
      <c r="D966" s="688"/>
      <c r="E966" s="688">
        <v>4.6174636868397103</v>
      </c>
      <c r="F966" s="688"/>
      <c r="G966" s="688"/>
      <c r="H966" s="689"/>
    </row>
    <row r="967" spans="2:8" ht="11.5" customHeight="1">
      <c r="B967" s="683">
        <v>41683</v>
      </c>
      <c r="C967" s="684">
        <v>15.897870150882</v>
      </c>
      <c r="D967" s="685"/>
      <c r="E967" s="685">
        <v>4.6174636868397103</v>
      </c>
      <c r="F967" s="685"/>
      <c r="G967" s="685"/>
      <c r="H967" s="686"/>
    </row>
    <row r="968" spans="2:8" ht="11.5" customHeight="1">
      <c r="B968" s="683">
        <v>41684</v>
      </c>
      <c r="C968" s="687">
        <v>15.870646729544401</v>
      </c>
      <c r="D968" s="688"/>
      <c r="E968" s="688">
        <v>4.6174636868397103</v>
      </c>
      <c r="F968" s="688"/>
      <c r="G968" s="688"/>
      <c r="H968" s="689"/>
    </row>
    <row r="969" spans="2:8" ht="11.5" customHeight="1">
      <c r="B969" s="683">
        <v>41685</v>
      </c>
      <c r="C969" s="684">
        <v>15.870646729544401</v>
      </c>
      <c r="D969" s="685"/>
      <c r="E969" s="685">
        <v>4.6174636868397103</v>
      </c>
      <c r="F969" s="685"/>
      <c r="G969" s="685"/>
      <c r="H969" s="686"/>
    </row>
    <row r="970" spans="2:8" ht="11.5" customHeight="1">
      <c r="B970" s="683">
        <v>41686</v>
      </c>
      <c r="C970" s="687">
        <v>15.870646729544401</v>
      </c>
      <c r="D970" s="688"/>
      <c r="E970" s="688">
        <v>4.6174636868397103</v>
      </c>
      <c r="F970" s="688"/>
      <c r="G970" s="688"/>
      <c r="H970" s="689"/>
    </row>
    <row r="971" spans="2:8" ht="11.5" customHeight="1">
      <c r="B971" s="683">
        <v>41687</v>
      </c>
      <c r="C971" s="684">
        <v>15.872090430565599</v>
      </c>
      <c r="D971" s="685"/>
      <c r="E971" s="685">
        <v>4.6174636868397103</v>
      </c>
      <c r="F971" s="685"/>
      <c r="G971" s="685"/>
      <c r="H971" s="686"/>
    </row>
    <row r="972" spans="2:8" ht="11.5" customHeight="1">
      <c r="B972" s="683">
        <v>41688</v>
      </c>
      <c r="C972" s="687">
        <v>15.993897347257199</v>
      </c>
      <c r="D972" s="688"/>
      <c r="E972" s="688">
        <v>4.6174636868397103</v>
      </c>
      <c r="F972" s="688"/>
      <c r="G972" s="688"/>
      <c r="H972" s="689"/>
    </row>
    <row r="973" spans="2:8" ht="11.5" customHeight="1">
      <c r="B973" s="683">
        <v>41689</v>
      </c>
      <c r="C973" s="684">
        <v>15.9770546603435</v>
      </c>
      <c r="D973" s="685"/>
      <c r="E973" s="685">
        <v>4.6174636868397103</v>
      </c>
      <c r="F973" s="685"/>
      <c r="G973" s="685"/>
      <c r="H973" s="686"/>
    </row>
    <row r="974" spans="2:8" ht="11.5" customHeight="1">
      <c r="B974" s="683">
        <v>41690</v>
      </c>
      <c r="C974" s="687">
        <v>16.277248854295301</v>
      </c>
      <c r="D974" s="688"/>
      <c r="E974" s="688">
        <v>4.6174636868397103</v>
      </c>
      <c r="F974" s="688"/>
      <c r="G974" s="688"/>
      <c r="H974" s="689"/>
    </row>
    <row r="975" spans="2:8" ht="11.5" customHeight="1">
      <c r="B975" s="683">
        <v>41691</v>
      </c>
      <c r="C975" s="684">
        <v>16.171426600681901</v>
      </c>
      <c r="D975" s="685"/>
      <c r="E975" s="685">
        <v>4.6174636868397103</v>
      </c>
      <c r="F975" s="685"/>
      <c r="G975" s="685"/>
      <c r="H975" s="686"/>
    </row>
    <row r="976" spans="2:8" ht="11.5" customHeight="1">
      <c r="B976" s="683">
        <v>41692</v>
      </c>
      <c r="C976" s="687">
        <v>16.171426600681901</v>
      </c>
      <c r="D976" s="688"/>
      <c r="E976" s="688">
        <v>4.6174636868397103</v>
      </c>
      <c r="F976" s="688"/>
      <c r="G976" s="688"/>
      <c r="H976" s="689"/>
    </row>
    <row r="977" spans="2:8" ht="11.5" customHeight="1">
      <c r="B977" s="683">
        <v>41693</v>
      </c>
      <c r="C977" s="684">
        <v>16.171426600681901</v>
      </c>
      <c r="D977" s="685"/>
      <c r="E977" s="685">
        <v>4.6174636868397103</v>
      </c>
      <c r="F977" s="685"/>
      <c r="G977" s="685"/>
      <c r="H977" s="686"/>
    </row>
    <row r="978" spans="2:8" ht="11.5" customHeight="1">
      <c r="B978" s="683">
        <v>41694</v>
      </c>
      <c r="C978" s="687">
        <v>16.5226944063849</v>
      </c>
      <c r="D978" s="688"/>
      <c r="E978" s="688">
        <v>4.6174636868397103</v>
      </c>
      <c r="F978" s="688"/>
      <c r="G978" s="688"/>
      <c r="H978" s="689"/>
    </row>
    <row r="979" spans="2:8" ht="11.5" customHeight="1">
      <c r="B979" s="683">
        <v>41695</v>
      </c>
      <c r="C979" s="684">
        <v>16.4952477696608</v>
      </c>
      <c r="D979" s="685"/>
      <c r="E979" s="685">
        <v>4.6174636868397103</v>
      </c>
      <c r="F979" s="685"/>
      <c r="G979" s="685"/>
      <c r="H979" s="686"/>
    </row>
    <row r="980" spans="2:8" ht="11.5" customHeight="1">
      <c r="B980" s="683">
        <v>41696</v>
      </c>
      <c r="C980" s="687">
        <v>16.564395245917499</v>
      </c>
      <c r="D980" s="688"/>
      <c r="E980" s="688">
        <v>4.6174636868397103</v>
      </c>
      <c r="F980" s="688"/>
      <c r="G980" s="688"/>
      <c r="H980" s="689"/>
    </row>
    <row r="981" spans="2:8" ht="11.5" customHeight="1">
      <c r="B981" s="683">
        <v>41697</v>
      </c>
      <c r="C981" s="684">
        <v>16.822609638456498</v>
      </c>
      <c r="D981" s="685"/>
      <c r="E981" s="685">
        <v>4.6174636868397103</v>
      </c>
      <c r="F981" s="685"/>
      <c r="G981" s="685"/>
      <c r="H981" s="686"/>
    </row>
    <row r="982" spans="2:8" ht="11.5" customHeight="1">
      <c r="B982" s="683">
        <v>41698</v>
      </c>
      <c r="C982" s="687">
        <v>16.631242449111401</v>
      </c>
      <c r="D982" s="688"/>
      <c r="E982" s="688">
        <v>4.6174636868397103</v>
      </c>
      <c r="F982" s="688"/>
      <c r="G982" s="688"/>
      <c r="H982" s="689"/>
    </row>
    <row r="983" spans="2:8" ht="11.5" customHeight="1">
      <c r="B983" s="683">
        <v>41699</v>
      </c>
      <c r="C983" s="684">
        <v>16.631242449111401</v>
      </c>
      <c r="D983" s="685"/>
      <c r="E983" s="685">
        <v>4.6174636868397103</v>
      </c>
      <c r="F983" s="685"/>
      <c r="G983" s="685"/>
      <c r="H983" s="686"/>
    </row>
    <row r="984" spans="2:8" ht="11.5" customHeight="1">
      <c r="B984" s="683">
        <v>41700</v>
      </c>
      <c r="C984" s="687">
        <v>16.631242449111401</v>
      </c>
      <c r="D984" s="688"/>
      <c r="E984" s="688">
        <v>4.6174636868397103</v>
      </c>
      <c r="F984" s="688"/>
      <c r="G984" s="688"/>
      <c r="H984" s="689"/>
    </row>
    <row r="985" spans="2:8" ht="11.5" customHeight="1">
      <c r="B985" s="683">
        <v>41701</v>
      </c>
      <c r="C985" s="684">
        <v>16.4776103279099</v>
      </c>
      <c r="D985" s="685"/>
      <c r="E985" s="685">
        <v>4.6174636868397103</v>
      </c>
      <c r="F985" s="685"/>
      <c r="G985" s="685"/>
      <c r="H985" s="686"/>
    </row>
    <row r="986" spans="2:8" ht="11.5" customHeight="1">
      <c r="B986" s="683">
        <v>41702</v>
      </c>
      <c r="C986" s="687">
        <v>17.033148922237</v>
      </c>
      <c r="D986" s="688"/>
      <c r="E986" s="688">
        <v>4.6174636868397103</v>
      </c>
      <c r="F986" s="688"/>
      <c r="G986" s="688"/>
      <c r="H986" s="689"/>
    </row>
    <row r="987" spans="2:8" ht="11.5" customHeight="1">
      <c r="B987" s="683">
        <v>41703</v>
      </c>
      <c r="C987" s="684">
        <v>17.376043308164299</v>
      </c>
      <c r="D987" s="685"/>
      <c r="E987" s="685">
        <v>4.6174636868397103</v>
      </c>
      <c r="F987" s="685"/>
      <c r="G987" s="685"/>
      <c r="H987" s="686"/>
    </row>
    <row r="988" spans="2:8" ht="11.5" customHeight="1">
      <c r="B988" s="683">
        <v>41704</v>
      </c>
      <c r="C988" s="687">
        <v>17.3412924023641</v>
      </c>
      <c r="D988" s="688"/>
      <c r="E988" s="688">
        <v>4.6174636868397103</v>
      </c>
      <c r="F988" s="688"/>
      <c r="G988" s="688"/>
      <c r="H988" s="689"/>
    </row>
    <row r="989" spans="2:8" ht="11.5" customHeight="1">
      <c r="B989" s="683">
        <v>41705</v>
      </c>
      <c r="C989" s="684">
        <v>17.039449507242701</v>
      </c>
      <c r="D989" s="685"/>
      <c r="E989" s="685">
        <v>4.6174636868397103</v>
      </c>
      <c r="F989" s="685"/>
      <c r="G989" s="685"/>
      <c r="H989" s="686"/>
    </row>
    <row r="990" spans="2:8" ht="11.5" customHeight="1">
      <c r="B990" s="683">
        <v>41706</v>
      </c>
      <c r="C990" s="687">
        <v>17.039449507242701</v>
      </c>
      <c r="D990" s="688"/>
      <c r="E990" s="688">
        <v>4.6174636868397103</v>
      </c>
      <c r="F990" s="688"/>
      <c r="G990" s="688"/>
      <c r="H990" s="689"/>
    </row>
    <row r="991" spans="2:8" ht="11.5" customHeight="1">
      <c r="B991" s="683">
        <v>41707</v>
      </c>
      <c r="C991" s="684">
        <v>17.039449507242701</v>
      </c>
      <c r="D991" s="685"/>
      <c r="E991" s="685">
        <v>4.6174636868397103</v>
      </c>
      <c r="F991" s="685"/>
      <c r="G991" s="685"/>
      <c r="H991" s="686"/>
    </row>
    <row r="992" spans="2:8" ht="11.5" customHeight="1">
      <c r="B992" s="683">
        <v>41708</v>
      </c>
      <c r="C992" s="687">
        <v>17.160108936067001</v>
      </c>
      <c r="D992" s="688"/>
      <c r="E992" s="688">
        <v>4.6174636868397103</v>
      </c>
      <c r="F992" s="688"/>
      <c r="G992" s="688"/>
      <c r="H992" s="689"/>
    </row>
    <row r="993" spans="2:8" ht="11.5" customHeight="1">
      <c r="B993" s="683">
        <v>41709</v>
      </c>
      <c r="C993" s="684">
        <v>16.8053764746107</v>
      </c>
      <c r="D993" s="685"/>
      <c r="E993" s="685">
        <v>4.6174636868397103</v>
      </c>
      <c r="F993" s="685"/>
      <c r="G993" s="685"/>
      <c r="H993" s="686"/>
    </row>
    <row r="994" spans="2:8" ht="11.5" customHeight="1">
      <c r="B994" s="683">
        <v>41710</v>
      </c>
      <c r="C994" s="687">
        <v>17.0344018566839</v>
      </c>
      <c r="D994" s="688"/>
      <c r="E994" s="688">
        <v>4.6174636868397103</v>
      </c>
      <c r="F994" s="688"/>
      <c r="G994" s="688"/>
      <c r="H994" s="689"/>
    </row>
    <row r="995" spans="2:8" ht="11.5" customHeight="1">
      <c r="B995" s="683">
        <v>41711</v>
      </c>
      <c r="C995" s="684">
        <v>16.6184704676233</v>
      </c>
      <c r="D995" s="685"/>
      <c r="E995" s="685">
        <v>4.6174636868397103</v>
      </c>
      <c r="F995" s="685"/>
      <c r="G995" s="685"/>
      <c r="H995" s="686"/>
    </row>
    <row r="996" spans="2:8" ht="11.5" customHeight="1">
      <c r="B996" s="683">
        <v>41712</v>
      </c>
      <c r="C996" s="687">
        <v>16.419765541242601</v>
      </c>
      <c r="D996" s="688"/>
      <c r="E996" s="688">
        <v>4.6174636868397103</v>
      </c>
      <c r="F996" s="688"/>
      <c r="G996" s="688"/>
      <c r="H996" s="689"/>
    </row>
    <row r="997" spans="2:8" ht="11.5" customHeight="1">
      <c r="B997" s="683">
        <v>41713</v>
      </c>
      <c r="C997" s="684">
        <v>16.419765541242601</v>
      </c>
      <c r="D997" s="685"/>
      <c r="E997" s="685">
        <v>4.6174636868397103</v>
      </c>
      <c r="F997" s="685"/>
      <c r="G997" s="685"/>
      <c r="H997" s="686"/>
    </row>
    <row r="998" spans="2:8" ht="11.5" customHeight="1">
      <c r="B998" s="683">
        <v>41714</v>
      </c>
      <c r="C998" s="687">
        <v>16.419765541242601</v>
      </c>
      <c r="D998" s="688"/>
      <c r="E998" s="688">
        <v>4.6174636868397103</v>
      </c>
      <c r="F998" s="688"/>
      <c r="G998" s="688"/>
      <c r="H998" s="689"/>
    </row>
    <row r="999" spans="2:8" ht="11.5" customHeight="1">
      <c r="B999" s="683">
        <v>41715</v>
      </c>
      <c r="C999" s="684">
        <v>16.6076960018937</v>
      </c>
      <c r="D999" s="685"/>
      <c r="E999" s="685">
        <v>4.6174636868397103</v>
      </c>
      <c r="F999" s="685"/>
      <c r="G999" s="685"/>
      <c r="H999" s="686"/>
    </row>
    <row r="1000" spans="2:8" ht="11.5" customHeight="1">
      <c r="B1000" s="683">
        <v>41716</v>
      </c>
      <c r="C1000" s="687">
        <v>16.797811935347202</v>
      </c>
      <c r="D1000" s="688"/>
      <c r="E1000" s="688">
        <v>4.6174636868397103</v>
      </c>
      <c r="F1000" s="688"/>
      <c r="G1000" s="688"/>
      <c r="H1000" s="689"/>
    </row>
    <row r="1001" spans="2:8" ht="11.5" customHeight="1">
      <c r="B1001" s="683">
        <v>41717</v>
      </c>
      <c r="C1001" s="684">
        <v>16.527881009352399</v>
      </c>
      <c r="D1001" s="685"/>
      <c r="E1001" s="685">
        <v>4.6174636868397103</v>
      </c>
      <c r="F1001" s="685"/>
      <c r="G1001" s="685"/>
      <c r="H1001" s="686"/>
    </row>
    <row r="1002" spans="2:8" ht="11.5" customHeight="1">
      <c r="B1002" s="683">
        <v>41718</v>
      </c>
      <c r="C1002" s="687">
        <v>16.1899431724406</v>
      </c>
      <c r="D1002" s="688"/>
      <c r="E1002" s="688">
        <v>4.6174636868397103</v>
      </c>
      <c r="F1002" s="688"/>
      <c r="G1002" s="688"/>
      <c r="H1002" s="689"/>
    </row>
    <row r="1003" spans="2:8" ht="11.5" customHeight="1">
      <c r="B1003" s="683">
        <v>41719</v>
      </c>
      <c r="C1003" s="684">
        <v>16.065470889239101</v>
      </c>
      <c r="D1003" s="685"/>
      <c r="E1003" s="685">
        <v>4.6174636868397103</v>
      </c>
      <c r="F1003" s="685"/>
      <c r="G1003" s="685"/>
      <c r="H1003" s="686"/>
    </row>
    <row r="1004" spans="2:8" ht="11.5" customHeight="1">
      <c r="B1004" s="683">
        <v>41720</v>
      </c>
      <c r="C1004" s="687">
        <v>16.065470889239101</v>
      </c>
      <c r="D1004" s="688"/>
      <c r="E1004" s="688">
        <v>4.6174636868397103</v>
      </c>
      <c r="F1004" s="688"/>
      <c r="G1004" s="688"/>
      <c r="H1004" s="689"/>
    </row>
    <row r="1005" spans="2:8" ht="11.5" customHeight="1">
      <c r="B1005" s="683">
        <v>41721</v>
      </c>
      <c r="C1005" s="684">
        <v>16.065470889239101</v>
      </c>
      <c r="D1005" s="685"/>
      <c r="E1005" s="685">
        <v>4.6174636868397103</v>
      </c>
      <c r="F1005" s="685"/>
      <c r="G1005" s="685"/>
      <c r="H1005" s="686"/>
    </row>
    <row r="1006" spans="2:8" ht="11.5" customHeight="1">
      <c r="B1006" s="683">
        <v>41722</v>
      </c>
      <c r="C1006" s="687">
        <v>15.382085634416899</v>
      </c>
      <c r="D1006" s="688"/>
      <c r="E1006" s="688">
        <v>4.6174636868397103</v>
      </c>
      <c r="F1006" s="688"/>
      <c r="G1006" s="688"/>
      <c r="H1006" s="689"/>
    </row>
    <row r="1007" spans="2:8" ht="11.5" customHeight="1">
      <c r="B1007" s="683">
        <v>41723</v>
      </c>
      <c r="C1007" s="684">
        <v>15.3854195480877</v>
      </c>
      <c r="D1007" s="685"/>
      <c r="E1007" s="685">
        <v>4.6174636868397103</v>
      </c>
      <c r="F1007" s="685"/>
      <c r="G1007" s="685"/>
      <c r="H1007" s="686"/>
    </row>
    <row r="1008" spans="2:8" ht="11.5" customHeight="1">
      <c r="B1008" s="683">
        <v>41724</v>
      </c>
      <c r="C1008" s="687">
        <v>14.565252960491399</v>
      </c>
      <c r="D1008" s="688"/>
      <c r="E1008" s="688">
        <v>4.6174636868397103</v>
      </c>
      <c r="F1008" s="688"/>
      <c r="G1008" s="688"/>
      <c r="H1008" s="689"/>
    </row>
    <row r="1009" spans="2:8" ht="11.5" customHeight="1">
      <c r="B1009" s="683">
        <v>41725</v>
      </c>
      <c r="C1009" s="684">
        <v>14.6340887087998</v>
      </c>
      <c r="D1009" s="685"/>
      <c r="E1009" s="685">
        <v>4.6174636868397103</v>
      </c>
      <c r="F1009" s="685"/>
      <c r="G1009" s="685"/>
      <c r="H1009" s="686"/>
    </row>
    <row r="1010" spans="2:8" ht="11.5" customHeight="1">
      <c r="B1010" s="683">
        <v>41726</v>
      </c>
      <c r="C1010" s="687">
        <v>14.5626183942508</v>
      </c>
      <c r="D1010" s="688"/>
      <c r="E1010" s="688">
        <v>4.6174636868397103</v>
      </c>
      <c r="F1010" s="688"/>
      <c r="G1010" s="688"/>
      <c r="H1010" s="689"/>
    </row>
    <row r="1011" spans="2:8" ht="11.5" customHeight="1">
      <c r="B1011" s="683">
        <v>41727</v>
      </c>
      <c r="C1011" s="684">
        <v>14.5626183942508</v>
      </c>
      <c r="D1011" s="685"/>
      <c r="E1011" s="685">
        <v>4.6174636868397103</v>
      </c>
      <c r="F1011" s="685"/>
      <c r="G1011" s="685"/>
      <c r="H1011" s="686"/>
    </row>
    <row r="1012" spans="2:8" ht="11.5" customHeight="1">
      <c r="B1012" s="683">
        <v>41728</v>
      </c>
      <c r="C1012" s="687">
        <v>14.5626183942508</v>
      </c>
      <c r="D1012" s="688"/>
      <c r="E1012" s="688">
        <v>4.6174636868397103</v>
      </c>
      <c r="F1012" s="688"/>
      <c r="G1012" s="688"/>
      <c r="H1012" s="689"/>
    </row>
    <row r="1013" spans="2:8" ht="11.5" customHeight="1">
      <c r="B1013" s="683">
        <v>41729</v>
      </c>
      <c r="C1013" s="684">
        <v>15.341609575957399</v>
      </c>
      <c r="D1013" s="685"/>
      <c r="E1013" s="685">
        <v>4.6174636868397103</v>
      </c>
      <c r="F1013" s="685"/>
      <c r="G1013" s="685"/>
      <c r="H1013" s="686"/>
    </row>
    <row r="1014" spans="2:8" ht="11.5" customHeight="1">
      <c r="B1014" s="683">
        <v>41730</v>
      </c>
      <c r="C1014" s="687">
        <v>15.918240673879</v>
      </c>
      <c r="D1014" s="688"/>
      <c r="E1014" s="688">
        <v>4.6174636868397103</v>
      </c>
      <c r="F1014" s="688"/>
      <c r="G1014" s="688"/>
      <c r="H1014" s="689"/>
    </row>
    <row r="1015" spans="2:8" ht="11.5" customHeight="1">
      <c r="B1015" s="683">
        <v>41731</v>
      </c>
      <c r="C1015" s="684">
        <v>15.7559114403926</v>
      </c>
      <c r="D1015" s="685"/>
      <c r="E1015" s="685">
        <v>4.6174636868397103</v>
      </c>
      <c r="F1015" s="685"/>
      <c r="G1015" s="685"/>
      <c r="H1015" s="686"/>
    </row>
    <row r="1016" spans="2:8" ht="11.5" customHeight="1">
      <c r="B1016" s="683">
        <v>41732</v>
      </c>
      <c r="C1016" s="687">
        <v>14.8856346464837</v>
      </c>
      <c r="D1016" s="688"/>
      <c r="E1016" s="688">
        <v>4.6174636868397103</v>
      </c>
      <c r="F1016" s="688"/>
      <c r="G1016" s="688"/>
      <c r="H1016" s="689"/>
    </row>
    <row r="1017" spans="2:8" ht="11.5" customHeight="1">
      <c r="B1017" s="683">
        <v>41733</v>
      </c>
      <c r="C1017" s="684">
        <v>14.2412140241365</v>
      </c>
      <c r="D1017" s="685"/>
      <c r="E1017" s="685">
        <v>4.6174636868397103</v>
      </c>
      <c r="F1017" s="685"/>
      <c r="G1017" s="685"/>
      <c r="H1017" s="686"/>
    </row>
    <row r="1018" spans="2:8" ht="11.5" customHeight="1">
      <c r="B1018" s="683">
        <v>41734</v>
      </c>
      <c r="C1018" s="687">
        <v>14.2412140241365</v>
      </c>
      <c r="D1018" s="688"/>
      <c r="E1018" s="688">
        <v>4.6174636868397103</v>
      </c>
      <c r="F1018" s="688"/>
      <c r="G1018" s="688"/>
      <c r="H1018" s="689"/>
    </row>
    <row r="1019" spans="2:8" ht="11.5" customHeight="1">
      <c r="B1019" s="683">
        <v>41735</v>
      </c>
      <c r="C1019" s="684">
        <v>14.2412140241365</v>
      </c>
      <c r="D1019" s="685"/>
      <c r="E1019" s="685">
        <v>4.6174636868397103</v>
      </c>
      <c r="F1019" s="685"/>
      <c r="G1019" s="685"/>
      <c r="H1019" s="686"/>
    </row>
    <row r="1020" spans="2:8" ht="11.5" customHeight="1">
      <c r="B1020" s="683">
        <v>41736</v>
      </c>
      <c r="C1020" s="687">
        <v>14.049411535380999</v>
      </c>
      <c r="D1020" s="688"/>
      <c r="E1020" s="688">
        <v>4.6174636868397103</v>
      </c>
      <c r="F1020" s="688"/>
      <c r="G1020" s="688"/>
      <c r="H1020" s="689"/>
    </row>
    <row r="1021" spans="2:8" ht="11.5" customHeight="1">
      <c r="B1021" s="683">
        <v>41737</v>
      </c>
      <c r="C1021" s="684">
        <v>14.3212220705416</v>
      </c>
      <c r="D1021" s="685"/>
      <c r="E1021" s="685">
        <v>4.6174636868397103</v>
      </c>
      <c r="F1021" s="685"/>
      <c r="G1021" s="685"/>
      <c r="H1021" s="686"/>
    </row>
    <row r="1022" spans="2:8" ht="11.5" customHeight="1">
      <c r="B1022" s="683">
        <v>41738</v>
      </c>
      <c r="C1022" s="687">
        <v>15.1185696484653</v>
      </c>
      <c r="D1022" s="688"/>
      <c r="E1022" s="688">
        <v>4.6174636868397103</v>
      </c>
      <c r="F1022" s="688"/>
      <c r="G1022" s="688"/>
      <c r="H1022" s="689"/>
    </row>
    <row r="1023" spans="2:8" ht="11.5" customHeight="1">
      <c r="B1023" s="683">
        <v>41739</v>
      </c>
      <c r="C1023" s="684">
        <v>14.2635506169695</v>
      </c>
      <c r="D1023" s="685"/>
      <c r="E1023" s="685">
        <v>4.6174636868397103</v>
      </c>
      <c r="F1023" s="685"/>
      <c r="G1023" s="685"/>
      <c r="H1023" s="686"/>
    </row>
    <row r="1024" spans="2:8" ht="11.5" customHeight="1">
      <c r="B1024" s="683">
        <v>41740</v>
      </c>
      <c r="C1024" s="687">
        <v>13.9673176149347</v>
      </c>
      <c r="D1024" s="688"/>
      <c r="E1024" s="688">
        <v>4.6174636868397103</v>
      </c>
      <c r="F1024" s="688"/>
      <c r="G1024" s="688"/>
      <c r="H1024" s="689"/>
    </row>
    <row r="1025" spans="2:8" ht="11.5" customHeight="1">
      <c r="B1025" s="683">
        <v>41741</v>
      </c>
      <c r="C1025" s="684">
        <v>13.9673176149347</v>
      </c>
      <c r="D1025" s="685"/>
      <c r="E1025" s="685">
        <v>4.6174636868397103</v>
      </c>
      <c r="F1025" s="685"/>
      <c r="G1025" s="685"/>
      <c r="H1025" s="686"/>
    </row>
    <row r="1026" spans="2:8" ht="11.5" customHeight="1">
      <c r="B1026" s="683">
        <v>41742</v>
      </c>
      <c r="C1026" s="687">
        <v>13.9673176149347</v>
      </c>
      <c r="D1026" s="688"/>
      <c r="E1026" s="688">
        <v>4.6174636868397103</v>
      </c>
      <c r="F1026" s="688"/>
      <c r="G1026" s="688"/>
      <c r="H1026" s="689"/>
    </row>
    <row r="1027" spans="2:8" ht="11.5" customHeight="1">
      <c r="B1027" s="683">
        <v>41743</v>
      </c>
      <c r="C1027" s="684">
        <v>14.059985411560801</v>
      </c>
      <c r="D1027" s="685"/>
      <c r="E1027" s="685">
        <v>4.6174636868397103</v>
      </c>
      <c r="F1027" s="685"/>
      <c r="G1027" s="685"/>
      <c r="H1027" s="686"/>
    </row>
    <row r="1028" spans="2:8" ht="11.5" customHeight="1">
      <c r="B1028" s="683">
        <v>41744</v>
      </c>
      <c r="C1028" s="687">
        <v>14.328757815567799</v>
      </c>
      <c r="D1028" s="688"/>
      <c r="E1028" s="688">
        <v>4.6174636868397103</v>
      </c>
      <c r="F1028" s="688"/>
      <c r="G1028" s="688"/>
      <c r="H1028" s="689"/>
    </row>
    <row r="1029" spans="2:8" ht="11.5" customHeight="1">
      <c r="B1029" s="683">
        <v>41745</v>
      </c>
      <c r="C1029" s="684">
        <v>14.446321723075799</v>
      </c>
      <c r="D1029" s="685"/>
      <c r="E1029" s="685">
        <v>4.6174636868397103</v>
      </c>
      <c r="F1029" s="685"/>
      <c r="G1029" s="685"/>
      <c r="H1029" s="686"/>
    </row>
    <row r="1030" spans="2:8" ht="11.5" customHeight="1">
      <c r="B1030" s="683">
        <v>41746</v>
      </c>
      <c r="C1030" s="687">
        <v>14.439430374134799</v>
      </c>
      <c r="D1030" s="688"/>
      <c r="E1030" s="688">
        <v>4.6174636868397103</v>
      </c>
      <c r="F1030" s="688"/>
      <c r="G1030" s="688"/>
      <c r="H1030" s="689"/>
    </row>
    <row r="1031" spans="2:8" ht="11.5" customHeight="1">
      <c r="B1031" s="683">
        <v>41747</v>
      </c>
      <c r="C1031" s="684">
        <v>14.4444489745244</v>
      </c>
      <c r="D1031" s="685"/>
      <c r="E1031" s="685">
        <v>4.6174636868397103</v>
      </c>
      <c r="F1031" s="685"/>
      <c r="G1031" s="685"/>
      <c r="H1031" s="686"/>
    </row>
    <row r="1032" spans="2:8" ht="11.5" customHeight="1">
      <c r="B1032" s="683">
        <v>41748</v>
      </c>
      <c r="C1032" s="687">
        <v>14.4444489745244</v>
      </c>
      <c r="D1032" s="688"/>
      <c r="E1032" s="688">
        <v>4.6174636868397103</v>
      </c>
      <c r="F1032" s="688"/>
      <c r="G1032" s="688"/>
      <c r="H1032" s="689"/>
    </row>
    <row r="1033" spans="2:8" ht="11.5" customHeight="1">
      <c r="B1033" s="683">
        <v>41749</v>
      </c>
      <c r="C1033" s="684">
        <v>14.4444489745244</v>
      </c>
      <c r="D1033" s="685"/>
      <c r="E1033" s="685">
        <v>4.6174636868397103</v>
      </c>
      <c r="F1033" s="685"/>
      <c r="G1033" s="685"/>
      <c r="H1033" s="686"/>
    </row>
    <row r="1034" spans="2:8" ht="11.5" customHeight="1">
      <c r="B1034" s="683">
        <v>41750</v>
      </c>
      <c r="C1034" s="687">
        <v>14.740926350132</v>
      </c>
      <c r="D1034" s="688"/>
      <c r="E1034" s="688">
        <v>4.6174636868397103</v>
      </c>
      <c r="F1034" s="688"/>
      <c r="G1034" s="688"/>
      <c r="H1034" s="689"/>
    </row>
    <row r="1035" spans="2:8" ht="11.5" customHeight="1">
      <c r="B1035" s="683">
        <v>41751</v>
      </c>
      <c r="C1035" s="684">
        <v>15.142942407528199</v>
      </c>
      <c r="D1035" s="685"/>
      <c r="E1035" s="685">
        <v>4.6174636868397103</v>
      </c>
      <c r="F1035" s="685"/>
      <c r="G1035" s="685"/>
      <c r="H1035" s="686"/>
    </row>
    <row r="1036" spans="2:8" ht="11.5" customHeight="1">
      <c r="B1036" s="683">
        <v>41752</v>
      </c>
      <c r="C1036" s="687">
        <v>14.739758262996601</v>
      </c>
      <c r="D1036" s="688"/>
      <c r="E1036" s="688">
        <v>4.6174636868397103</v>
      </c>
      <c r="F1036" s="688"/>
      <c r="G1036" s="688"/>
      <c r="H1036" s="689"/>
    </row>
    <row r="1037" spans="2:8" ht="11.5" customHeight="1">
      <c r="B1037" s="683">
        <v>41753</v>
      </c>
      <c r="C1037" s="684">
        <v>14.444405777172401</v>
      </c>
      <c r="D1037" s="685"/>
      <c r="E1037" s="685">
        <v>4.6174636868397103</v>
      </c>
      <c r="F1037" s="685"/>
      <c r="G1037" s="685"/>
      <c r="H1037" s="686"/>
    </row>
    <row r="1038" spans="2:8" ht="11.5" customHeight="1">
      <c r="B1038" s="683">
        <v>41754</v>
      </c>
      <c r="C1038" s="687">
        <v>13.682883959002099</v>
      </c>
      <c r="D1038" s="688"/>
      <c r="E1038" s="688">
        <v>4.6174636868397103</v>
      </c>
      <c r="F1038" s="688"/>
      <c r="G1038" s="688"/>
      <c r="H1038" s="689"/>
    </row>
    <row r="1039" spans="2:8" ht="11.5" customHeight="1">
      <c r="B1039" s="683">
        <v>41755</v>
      </c>
      <c r="C1039" s="684">
        <v>13.682883959002099</v>
      </c>
      <c r="D1039" s="685"/>
      <c r="E1039" s="685">
        <v>4.6174636868397103</v>
      </c>
      <c r="F1039" s="685"/>
      <c r="G1039" s="685"/>
      <c r="H1039" s="686"/>
    </row>
    <row r="1040" spans="2:8" ht="11.5" customHeight="1">
      <c r="B1040" s="683">
        <v>41756</v>
      </c>
      <c r="C1040" s="687">
        <v>13.682883959002099</v>
      </c>
      <c r="D1040" s="688"/>
      <c r="E1040" s="688">
        <v>4.6174636868397103</v>
      </c>
      <c r="F1040" s="688"/>
      <c r="G1040" s="688"/>
      <c r="H1040" s="689"/>
    </row>
    <row r="1041" spans="2:8" ht="11.5" customHeight="1">
      <c r="B1041" s="683">
        <v>41757</v>
      </c>
      <c r="C1041" s="684">
        <v>13.317048950787299</v>
      </c>
      <c r="D1041" s="685"/>
      <c r="E1041" s="685">
        <v>4.6174636868397103</v>
      </c>
      <c r="F1041" s="685"/>
      <c r="G1041" s="685"/>
      <c r="H1041" s="686"/>
    </row>
    <row r="1042" spans="2:8" ht="11.5" customHeight="1">
      <c r="B1042" s="683">
        <v>41758</v>
      </c>
      <c r="C1042" s="687">
        <v>13.736180068165799</v>
      </c>
      <c r="D1042" s="688"/>
      <c r="E1042" s="688">
        <v>4.6174636868397103</v>
      </c>
      <c r="F1042" s="688"/>
      <c r="G1042" s="688"/>
      <c r="H1042" s="689"/>
    </row>
    <row r="1043" spans="2:8" ht="11.5" customHeight="1">
      <c r="B1043" s="683">
        <v>41759</v>
      </c>
      <c r="C1043" s="684">
        <v>13.8603901983961</v>
      </c>
      <c r="D1043" s="685"/>
      <c r="E1043" s="685">
        <v>4.6174636868397103</v>
      </c>
      <c r="F1043" s="685"/>
      <c r="G1043" s="685"/>
      <c r="H1043" s="686"/>
    </row>
    <row r="1044" spans="2:8" ht="11.5" customHeight="1">
      <c r="B1044" s="683">
        <v>41760</v>
      </c>
      <c r="C1044" s="687">
        <v>14.173748448360501</v>
      </c>
      <c r="D1044" s="688"/>
      <c r="E1044" s="688">
        <v>4.6174636868397103</v>
      </c>
      <c r="F1044" s="688"/>
      <c r="G1044" s="688"/>
      <c r="H1044" s="689"/>
    </row>
    <row r="1045" spans="2:8" ht="11.5" customHeight="1">
      <c r="B1045" s="683">
        <v>41761</v>
      </c>
      <c r="C1045" s="684">
        <v>14.094212009629</v>
      </c>
      <c r="D1045" s="685"/>
      <c r="E1045" s="685">
        <v>4.6174636868397103</v>
      </c>
      <c r="F1045" s="685"/>
      <c r="G1045" s="685"/>
      <c r="H1045" s="686"/>
    </row>
    <row r="1046" spans="2:8" ht="11.5" customHeight="1">
      <c r="B1046" s="683">
        <v>41762</v>
      </c>
      <c r="C1046" s="687">
        <v>14.094212009629</v>
      </c>
      <c r="D1046" s="688"/>
      <c r="E1046" s="688">
        <v>4.6174636868397103</v>
      </c>
      <c r="F1046" s="688"/>
      <c r="G1046" s="688"/>
      <c r="H1046" s="689"/>
    </row>
    <row r="1047" spans="2:8" ht="11.5" customHeight="1">
      <c r="B1047" s="683">
        <v>41763</v>
      </c>
      <c r="C1047" s="684">
        <v>14.094212009629</v>
      </c>
      <c r="D1047" s="685"/>
      <c r="E1047" s="685">
        <v>4.6174636868397103</v>
      </c>
      <c r="F1047" s="685"/>
      <c r="G1047" s="685"/>
      <c r="H1047" s="686"/>
    </row>
    <row r="1048" spans="2:8" ht="11.5" customHeight="1">
      <c r="B1048" s="683">
        <v>41764</v>
      </c>
      <c r="C1048" s="687">
        <v>14.199112428048901</v>
      </c>
      <c r="D1048" s="688"/>
      <c r="E1048" s="688">
        <v>4.6174636868397103</v>
      </c>
      <c r="F1048" s="688"/>
      <c r="G1048" s="688"/>
      <c r="H1048" s="689"/>
    </row>
    <row r="1049" spans="2:8" ht="11.5" customHeight="1">
      <c r="B1049" s="683">
        <v>41765</v>
      </c>
      <c r="C1049" s="684">
        <v>13.431631110320099</v>
      </c>
      <c r="D1049" s="685"/>
      <c r="E1049" s="685">
        <v>4.6174636868397103</v>
      </c>
      <c r="F1049" s="685"/>
      <c r="G1049" s="685"/>
      <c r="H1049" s="686"/>
    </row>
    <row r="1050" spans="2:8" ht="11.5" customHeight="1">
      <c r="B1050" s="683">
        <v>41766</v>
      </c>
      <c r="C1050" s="687">
        <v>12.854456003872601</v>
      </c>
      <c r="D1050" s="688"/>
      <c r="E1050" s="688">
        <v>4.6174636868397103</v>
      </c>
      <c r="F1050" s="688"/>
      <c r="G1050" s="688"/>
      <c r="H1050" s="689"/>
    </row>
    <row r="1051" spans="2:8" ht="11.5" customHeight="1">
      <c r="B1051" s="683">
        <v>41767</v>
      </c>
      <c r="C1051" s="684">
        <v>12.7665707262216</v>
      </c>
      <c r="D1051" s="685"/>
      <c r="E1051" s="685">
        <v>4.6174636868397103</v>
      </c>
      <c r="F1051" s="685"/>
      <c r="G1051" s="685"/>
      <c r="H1051" s="686"/>
    </row>
    <row r="1052" spans="2:8" ht="11.5" customHeight="1">
      <c r="B1052" s="683">
        <v>41768</v>
      </c>
      <c r="C1052" s="687">
        <v>12.805759008316601</v>
      </c>
      <c r="D1052" s="688"/>
      <c r="E1052" s="688">
        <v>4.6174636868397103</v>
      </c>
      <c r="F1052" s="688"/>
      <c r="G1052" s="688"/>
      <c r="H1052" s="689"/>
    </row>
    <row r="1053" spans="2:8" ht="11.5" customHeight="1">
      <c r="B1053" s="683">
        <v>41769</v>
      </c>
      <c r="C1053" s="684">
        <v>12.805759008316601</v>
      </c>
      <c r="D1053" s="685"/>
      <c r="E1053" s="685">
        <v>4.6174636868397103</v>
      </c>
      <c r="F1053" s="685"/>
      <c r="G1053" s="685"/>
      <c r="H1053" s="686"/>
    </row>
    <row r="1054" spans="2:8" ht="11.5" customHeight="1">
      <c r="B1054" s="683">
        <v>41770</v>
      </c>
      <c r="C1054" s="687">
        <v>12.805759008316601</v>
      </c>
      <c r="D1054" s="688"/>
      <c r="E1054" s="688">
        <v>4.6174636868397103</v>
      </c>
      <c r="F1054" s="688"/>
      <c r="G1054" s="688"/>
      <c r="H1054" s="689"/>
    </row>
    <row r="1055" spans="2:8" ht="11.5" customHeight="1">
      <c r="B1055" s="683">
        <v>41771</v>
      </c>
      <c r="C1055" s="684">
        <v>13.4015857543246</v>
      </c>
      <c r="D1055" s="685"/>
      <c r="E1055" s="685">
        <v>4.6174636868397103</v>
      </c>
      <c r="F1055" s="685"/>
      <c r="G1055" s="685"/>
      <c r="H1055" s="686"/>
    </row>
    <row r="1056" spans="2:8" ht="11.5" customHeight="1">
      <c r="B1056" s="683">
        <v>41772</v>
      </c>
      <c r="C1056" s="687">
        <v>13.313044652148101</v>
      </c>
      <c r="D1056" s="688"/>
      <c r="E1056" s="688">
        <v>4.6174636868397103</v>
      </c>
      <c r="F1056" s="688"/>
      <c r="G1056" s="688"/>
      <c r="H1056" s="689"/>
    </row>
    <row r="1057" spans="2:8" ht="11.5" customHeight="1">
      <c r="B1057" s="683">
        <v>41773</v>
      </c>
      <c r="C1057" s="684">
        <v>13.252752416683901</v>
      </c>
      <c r="D1057" s="685"/>
      <c r="E1057" s="685">
        <v>4.6174636868397103</v>
      </c>
      <c r="F1057" s="685"/>
      <c r="G1057" s="685"/>
      <c r="H1057" s="686"/>
    </row>
    <row r="1058" spans="2:8" ht="11.5" customHeight="1">
      <c r="B1058" s="683">
        <v>41774</v>
      </c>
      <c r="C1058" s="687">
        <v>13.067458256572101</v>
      </c>
      <c r="D1058" s="688"/>
      <c r="E1058" s="688">
        <v>4.6174636868397103</v>
      </c>
      <c r="F1058" s="688"/>
      <c r="G1058" s="688"/>
      <c r="H1058" s="689"/>
    </row>
    <row r="1059" spans="2:8" ht="11.5" customHeight="1">
      <c r="B1059" s="683">
        <v>41775</v>
      </c>
      <c r="C1059" s="684">
        <v>13.1031618021126</v>
      </c>
      <c r="D1059" s="685"/>
      <c r="E1059" s="685">
        <v>4.6174636868397103</v>
      </c>
      <c r="F1059" s="685"/>
      <c r="G1059" s="685"/>
      <c r="H1059" s="686"/>
    </row>
    <row r="1060" spans="2:8" ht="11.5" customHeight="1">
      <c r="B1060" s="683">
        <v>41776</v>
      </c>
      <c r="C1060" s="687">
        <v>13.1031618021126</v>
      </c>
      <c r="D1060" s="688"/>
      <c r="E1060" s="688">
        <v>4.6174636868397103</v>
      </c>
      <c r="F1060" s="688"/>
      <c r="G1060" s="688"/>
      <c r="H1060" s="689"/>
    </row>
    <row r="1061" spans="2:8" ht="11.5" customHeight="1">
      <c r="B1061" s="683">
        <v>41777</v>
      </c>
      <c r="C1061" s="684">
        <v>13.1031618021126</v>
      </c>
      <c r="D1061" s="685"/>
      <c r="E1061" s="685">
        <v>4.6174636868397103</v>
      </c>
      <c r="F1061" s="685"/>
      <c r="G1061" s="685"/>
      <c r="H1061" s="686"/>
    </row>
    <row r="1062" spans="2:8" ht="11.5" customHeight="1">
      <c r="B1062" s="683">
        <v>41778</v>
      </c>
      <c r="C1062" s="687">
        <v>13.348715219023299</v>
      </c>
      <c r="D1062" s="688"/>
      <c r="E1062" s="688">
        <v>4.6174636868397103</v>
      </c>
      <c r="F1062" s="688"/>
      <c r="G1062" s="688"/>
      <c r="H1062" s="689"/>
    </row>
    <row r="1063" spans="2:8" ht="11.5" customHeight="1">
      <c r="B1063" s="683">
        <v>41779</v>
      </c>
      <c r="C1063" s="684">
        <v>13.2648630140829</v>
      </c>
      <c r="D1063" s="685"/>
      <c r="E1063" s="685">
        <v>4.6174636868397103</v>
      </c>
      <c r="F1063" s="685"/>
      <c r="G1063" s="685"/>
      <c r="H1063" s="686"/>
    </row>
    <row r="1064" spans="2:8" ht="11.5" customHeight="1">
      <c r="B1064" s="683">
        <v>41780</v>
      </c>
      <c r="C1064" s="687">
        <v>13.5664854285163</v>
      </c>
      <c r="D1064" s="688"/>
      <c r="E1064" s="688">
        <v>4.6174636868397103</v>
      </c>
      <c r="F1064" s="688"/>
      <c r="G1064" s="688"/>
      <c r="H1064" s="689"/>
    </row>
    <row r="1065" spans="2:8" ht="11.5" customHeight="1">
      <c r="B1065" s="683">
        <v>41781</v>
      </c>
      <c r="C1065" s="684">
        <v>13.6783814843384</v>
      </c>
      <c r="D1065" s="685"/>
      <c r="E1065" s="685">
        <v>4.6174636868397103</v>
      </c>
      <c r="F1065" s="685"/>
      <c r="G1065" s="685"/>
      <c r="H1065" s="686"/>
    </row>
    <row r="1066" spans="2:8" ht="11.5" customHeight="1">
      <c r="B1066" s="683">
        <v>41782</v>
      </c>
      <c r="C1066" s="687">
        <v>13.854202654620099</v>
      </c>
      <c r="D1066" s="688"/>
      <c r="E1066" s="688">
        <v>4.6174636868397103</v>
      </c>
      <c r="F1066" s="688"/>
      <c r="G1066" s="688"/>
      <c r="H1066" s="689"/>
    </row>
    <row r="1067" spans="2:8" ht="11.5" customHeight="1">
      <c r="B1067" s="683">
        <v>41783</v>
      </c>
      <c r="C1067" s="684">
        <v>13.854202654620099</v>
      </c>
      <c r="D1067" s="685"/>
      <c r="E1067" s="685">
        <v>4.6174636868397103</v>
      </c>
      <c r="F1067" s="685"/>
      <c r="G1067" s="685"/>
      <c r="H1067" s="686"/>
    </row>
    <row r="1068" spans="2:8" ht="11.5" customHeight="1">
      <c r="B1068" s="683">
        <v>41784</v>
      </c>
      <c r="C1068" s="687">
        <v>13.854202654620099</v>
      </c>
      <c r="D1068" s="688"/>
      <c r="E1068" s="688">
        <v>4.6174636868397103</v>
      </c>
      <c r="F1068" s="688"/>
      <c r="G1068" s="688"/>
      <c r="H1068" s="689"/>
    </row>
    <row r="1069" spans="2:8" ht="11.5" customHeight="1">
      <c r="B1069" s="683">
        <v>41785</v>
      </c>
      <c r="C1069" s="684">
        <v>13.8546432876884</v>
      </c>
      <c r="D1069" s="685"/>
      <c r="E1069" s="685">
        <v>4.6174636868397103</v>
      </c>
      <c r="F1069" s="685"/>
      <c r="G1069" s="685"/>
      <c r="H1069" s="686"/>
    </row>
    <row r="1070" spans="2:8" ht="11.5" customHeight="1">
      <c r="B1070" s="683">
        <v>41786</v>
      </c>
      <c r="C1070" s="687">
        <v>14.271574808701899</v>
      </c>
      <c r="D1070" s="688"/>
      <c r="E1070" s="688">
        <v>4.6174636868397103</v>
      </c>
      <c r="F1070" s="688"/>
      <c r="G1070" s="688"/>
      <c r="H1070" s="689"/>
    </row>
    <row r="1071" spans="2:8" ht="11.5" customHeight="1">
      <c r="B1071" s="683">
        <v>41787</v>
      </c>
      <c r="C1071" s="684">
        <v>14.374865692874501</v>
      </c>
      <c r="D1071" s="685"/>
      <c r="E1071" s="685">
        <v>4.6174636868397103</v>
      </c>
      <c r="F1071" s="685"/>
      <c r="G1071" s="685"/>
      <c r="H1071" s="686"/>
    </row>
    <row r="1072" spans="2:8" ht="11.5" customHeight="1">
      <c r="B1072" s="683">
        <v>41788</v>
      </c>
      <c r="C1072" s="687">
        <v>14.459422344674801</v>
      </c>
      <c r="D1072" s="688"/>
      <c r="E1072" s="688">
        <v>4.6174636868397103</v>
      </c>
      <c r="F1072" s="688"/>
      <c r="G1072" s="688"/>
      <c r="H1072" s="689"/>
    </row>
    <row r="1073" spans="2:8" ht="11.5" customHeight="1">
      <c r="B1073" s="683">
        <v>41789</v>
      </c>
      <c r="C1073" s="684">
        <v>14.141953152020101</v>
      </c>
      <c r="D1073" s="685"/>
      <c r="E1073" s="685">
        <v>4.6174636868397103</v>
      </c>
      <c r="F1073" s="685"/>
      <c r="G1073" s="685"/>
      <c r="H1073" s="686"/>
    </row>
    <row r="1074" spans="2:8" ht="11.5" customHeight="1">
      <c r="B1074" s="683">
        <v>41790</v>
      </c>
      <c r="C1074" s="687">
        <v>14.141953152020101</v>
      </c>
      <c r="D1074" s="688"/>
      <c r="E1074" s="688">
        <v>4.6174636868397103</v>
      </c>
      <c r="F1074" s="688"/>
      <c r="G1074" s="688"/>
      <c r="H1074" s="689"/>
    </row>
    <row r="1075" spans="2:8" ht="11.5" customHeight="1">
      <c r="B1075" s="683">
        <v>41791</v>
      </c>
      <c r="C1075" s="684">
        <v>14.141953152020101</v>
      </c>
      <c r="D1075" s="685"/>
      <c r="E1075" s="685">
        <v>4.6174636868397103</v>
      </c>
      <c r="F1075" s="685"/>
      <c r="G1075" s="685"/>
      <c r="H1075" s="686"/>
    </row>
    <row r="1076" spans="2:8" ht="11.5" customHeight="1">
      <c r="B1076" s="683">
        <v>41792</v>
      </c>
      <c r="C1076" s="687">
        <v>14.000472748485</v>
      </c>
      <c r="D1076" s="688"/>
      <c r="E1076" s="688">
        <v>4.6174636868397103</v>
      </c>
      <c r="F1076" s="688"/>
      <c r="G1076" s="688"/>
      <c r="H1076" s="689"/>
    </row>
    <row r="1077" spans="2:8" ht="11.5" customHeight="1">
      <c r="B1077" s="683">
        <v>41793</v>
      </c>
      <c r="C1077" s="684">
        <v>13.973769136314999</v>
      </c>
      <c r="D1077" s="685"/>
      <c r="E1077" s="685">
        <v>4.6174636868397103</v>
      </c>
      <c r="F1077" s="685"/>
      <c r="G1077" s="685"/>
      <c r="H1077" s="686"/>
    </row>
    <row r="1078" spans="2:8" ht="11.5" customHeight="1">
      <c r="B1078" s="683">
        <v>41794</v>
      </c>
      <c r="C1078" s="687">
        <v>14.054998587179</v>
      </c>
      <c r="D1078" s="688"/>
      <c r="E1078" s="688">
        <v>4.6174636868397103</v>
      </c>
      <c r="F1078" s="688"/>
      <c r="G1078" s="688"/>
      <c r="H1078" s="689"/>
    </row>
    <row r="1079" spans="2:8" ht="11.5" customHeight="1">
      <c r="B1079" s="683">
        <v>41795</v>
      </c>
      <c r="C1079" s="684">
        <v>14.2220991378615</v>
      </c>
      <c r="D1079" s="685"/>
      <c r="E1079" s="685">
        <v>4.6174636868397103</v>
      </c>
      <c r="F1079" s="685"/>
      <c r="G1079" s="685"/>
      <c r="H1079" s="686"/>
    </row>
    <row r="1080" spans="2:8" ht="11.5" customHeight="1">
      <c r="B1080" s="683">
        <v>41796</v>
      </c>
      <c r="C1080" s="687">
        <v>14.2083597347454</v>
      </c>
      <c r="D1080" s="688"/>
      <c r="E1080" s="688">
        <v>4.6174636868397103</v>
      </c>
      <c r="F1080" s="688"/>
      <c r="G1080" s="688"/>
      <c r="H1080" s="689"/>
    </row>
    <row r="1081" spans="2:8" ht="11.5" customHeight="1">
      <c r="B1081" s="683">
        <v>41797</v>
      </c>
      <c r="C1081" s="684">
        <v>14.2083597347454</v>
      </c>
      <c r="D1081" s="685"/>
      <c r="E1081" s="685">
        <v>4.6174636868397103</v>
      </c>
      <c r="F1081" s="685"/>
      <c r="G1081" s="685"/>
      <c r="H1081" s="686"/>
    </row>
    <row r="1082" spans="2:8" ht="11.5" customHeight="1">
      <c r="B1082" s="683">
        <v>41798</v>
      </c>
      <c r="C1082" s="687">
        <v>14.2083597347454</v>
      </c>
      <c r="D1082" s="688"/>
      <c r="E1082" s="688">
        <v>4.6174636868397103</v>
      </c>
      <c r="F1082" s="688"/>
      <c r="G1082" s="688"/>
      <c r="H1082" s="689"/>
    </row>
    <row r="1083" spans="2:8" ht="11.5" customHeight="1">
      <c r="B1083" s="683">
        <v>41799</v>
      </c>
      <c r="C1083" s="684">
        <v>14.3542020792983</v>
      </c>
      <c r="D1083" s="685"/>
      <c r="E1083" s="685">
        <v>4.6174636868397103</v>
      </c>
      <c r="F1083" s="685"/>
      <c r="G1083" s="685"/>
      <c r="H1083" s="686"/>
    </row>
    <row r="1084" spans="2:8" ht="11.5" customHeight="1">
      <c r="B1084" s="683">
        <v>41800</v>
      </c>
      <c r="C1084" s="687">
        <v>14.7595306184633</v>
      </c>
      <c r="D1084" s="688"/>
      <c r="E1084" s="688">
        <v>4.6174636868397103</v>
      </c>
      <c r="F1084" s="688"/>
      <c r="G1084" s="688"/>
      <c r="H1084" s="689"/>
    </row>
    <row r="1085" spans="2:8" ht="11.5" customHeight="1">
      <c r="B1085" s="683">
        <v>41801</v>
      </c>
      <c r="C1085" s="684">
        <v>14.8731910162128</v>
      </c>
      <c r="D1085" s="685"/>
      <c r="E1085" s="685">
        <v>4.6174636868397103</v>
      </c>
      <c r="F1085" s="685"/>
      <c r="G1085" s="685"/>
      <c r="H1085" s="686"/>
    </row>
    <row r="1086" spans="2:8" ht="11.5" customHeight="1">
      <c r="B1086" s="683">
        <v>41802</v>
      </c>
      <c r="C1086" s="687">
        <v>14.745853800464801</v>
      </c>
      <c r="D1086" s="688"/>
      <c r="E1086" s="688">
        <v>4.6174636868397103</v>
      </c>
      <c r="F1086" s="688"/>
      <c r="G1086" s="688"/>
      <c r="H1086" s="689"/>
    </row>
    <row r="1087" spans="2:8" ht="11.5" customHeight="1">
      <c r="B1087" s="683">
        <v>41803</v>
      </c>
      <c r="C1087" s="684">
        <v>14.862026907381001</v>
      </c>
      <c r="D1087" s="685"/>
      <c r="E1087" s="685">
        <v>4.6174636868397103</v>
      </c>
      <c r="F1087" s="685"/>
      <c r="G1087" s="685"/>
      <c r="H1087" s="686"/>
    </row>
    <row r="1088" spans="2:8" ht="11.5" customHeight="1">
      <c r="B1088" s="683">
        <v>41804</v>
      </c>
      <c r="C1088" s="687">
        <v>14.862026907381001</v>
      </c>
      <c r="D1088" s="688"/>
      <c r="E1088" s="688">
        <v>4.6174636868397103</v>
      </c>
      <c r="F1088" s="688"/>
      <c r="G1088" s="688"/>
      <c r="H1088" s="689"/>
    </row>
    <row r="1089" spans="2:8" ht="11.5" customHeight="1">
      <c r="B1089" s="683">
        <v>41805</v>
      </c>
      <c r="C1089" s="684">
        <v>14.862026907381001</v>
      </c>
      <c r="D1089" s="685"/>
      <c r="E1089" s="685">
        <v>4.6174636868397103</v>
      </c>
      <c r="F1089" s="685"/>
      <c r="G1089" s="685"/>
      <c r="H1089" s="686"/>
    </row>
    <row r="1090" spans="2:8" ht="11.5" customHeight="1">
      <c r="B1090" s="683">
        <v>41806</v>
      </c>
      <c r="C1090" s="687">
        <v>14.988293391793899</v>
      </c>
      <c r="D1090" s="688"/>
      <c r="E1090" s="688">
        <v>4.6174636868397103</v>
      </c>
      <c r="F1090" s="688"/>
      <c r="G1090" s="688"/>
      <c r="H1090" s="689"/>
    </row>
    <row r="1091" spans="2:8" ht="11.5" customHeight="1">
      <c r="B1091" s="683">
        <v>41807</v>
      </c>
      <c r="C1091" s="684">
        <v>15.044416457487699</v>
      </c>
      <c r="D1091" s="685"/>
      <c r="E1091" s="685">
        <v>4.6174636868397103</v>
      </c>
      <c r="F1091" s="685"/>
      <c r="G1091" s="685"/>
      <c r="H1091" s="686"/>
    </row>
    <row r="1092" spans="2:8" ht="11.5" customHeight="1">
      <c r="B1092" s="683">
        <v>41808</v>
      </c>
      <c r="C1092" s="687">
        <v>15.2745072441156</v>
      </c>
      <c r="D1092" s="688"/>
      <c r="E1092" s="688">
        <v>4.6174636868397103</v>
      </c>
      <c r="F1092" s="688"/>
      <c r="G1092" s="688"/>
      <c r="H1092" s="689"/>
    </row>
    <row r="1093" spans="2:8" ht="11.5" customHeight="1">
      <c r="B1093" s="683">
        <v>41809</v>
      </c>
      <c r="C1093" s="684">
        <v>15.084604284038999</v>
      </c>
      <c r="D1093" s="685"/>
      <c r="E1093" s="685">
        <v>4.6174636868397103</v>
      </c>
      <c r="F1093" s="685"/>
      <c r="G1093" s="685"/>
      <c r="H1093" s="686"/>
    </row>
    <row r="1094" spans="2:8" ht="11.5" customHeight="1">
      <c r="B1094" s="683">
        <v>41810</v>
      </c>
      <c r="C1094" s="687">
        <v>15.095881482844</v>
      </c>
      <c r="D1094" s="688"/>
      <c r="E1094" s="688">
        <v>4.6174636868397103</v>
      </c>
      <c r="F1094" s="688"/>
      <c r="G1094" s="688"/>
      <c r="H1094" s="689"/>
    </row>
    <row r="1095" spans="2:8" ht="11.5" customHeight="1">
      <c r="B1095" s="683">
        <v>41811</v>
      </c>
      <c r="C1095" s="684">
        <v>15.095881482844</v>
      </c>
      <c r="D1095" s="685"/>
      <c r="E1095" s="685">
        <v>4.6174636868397103</v>
      </c>
      <c r="F1095" s="685"/>
      <c r="G1095" s="685"/>
      <c r="H1095" s="686"/>
    </row>
    <row r="1096" spans="2:8" ht="11.5" customHeight="1">
      <c r="B1096" s="683">
        <v>41812</v>
      </c>
      <c r="C1096" s="687">
        <v>15.095881482844</v>
      </c>
      <c r="D1096" s="688"/>
      <c r="E1096" s="688">
        <v>4.6174636868397103</v>
      </c>
      <c r="F1096" s="688"/>
      <c r="G1096" s="688"/>
      <c r="H1096" s="689"/>
    </row>
    <row r="1097" spans="2:8" ht="11.5" customHeight="1">
      <c r="B1097" s="683">
        <v>41813</v>
      </c>
      <c r="C1097" s="684">
        <v>15.285344578961</v>
      </c>
      <c r="D1097" s="685"/>
      <c r="E1097" s="685">
        <v>4.6174636868397103</v>
      </c>
      <c r="F1097" s="685"/>
      <c r="G1097" s="685"/>
      <c r="H1097" s="686"/>
    </row>
    <row r="1098" spans="2:8" ht="11.5" customHeight="1">
      <c r="B1098" s="683">
        <v>41814</v>
      </c>
      <c r="C1098" s="687">
        <v>15.269711453467499</v>
      </c>
      <c r="D1098" s="688"/>
      <c r="E1098" s="688">
        <v>4.6174636868397103</v>
      </c>
      <c r="F1098" s="688"/>
      <c r="G1098" s="688"/>
      <c r="H1098" s="689"/>
    </row>
    <row r="1099" spans="2:8" ht="11.5" customHeight="1">
      <c r="B1099" s="683">
        <v>41815</v>
      </c>
      <c r="C1099" s="684">
        <v>15.6044490618861</v>
      </c>
      <c r="D1099" s="685"/>
      <c r="E1099" s="685">
        <v>4.6174636868397103</v>
      </c>
      <c r="F1099" s="685"/>
      <c r="G1099" s="685"/>
      <c r="H1099" s="686"/>
    </row>
    <row r="1100" spans="2:8" ht="11.5" customHeight="1">
      <c r="B1100" s="683">
        <v>41816</v>
      </c>
      <c r="C1100" s="687">
        <v>15.6697430044121</v>
      </c>
      <c r="D1100" s="688"/>
      <c r="E1100" s="688">
        <v>4.6174636868397103</v>
      </c>
      <c r="F1100" s="688"/>
      <c r="G1100" s="688"/>
      <c r="H1100" s="689"/>
    </row>
    <row r="1101" spans="2:8" ht="11.5" customHeight="1">
      <c r="B1101" s="683">
        <v>41817</v>
      </c>
      <c r="C1101" s="684">
        <v>15.7233162261785</v>
      </c>
      <c r="D1101" s="685"/>
      <c r="E1101" s="685">
        <v>4.6174636868397103</v>
      </c>
      <c r="F1101" s="685"/>
      <c r="G1101" s="685"/>
      <c r="H1101" s="686"/>
    </row>
    <row r="1102" spans="2:8" ht="11.5" customHeight="1">
      <c r="B1102" s="683">
        <v>41818</v>
      </c>
      <c r="C1102" s="687">
        <v>15.7233162261785</v>
      </c>
      <c r="D1102" s="688"/>
      <c r="E1102" s="688">
        <v>4.6174636868397103</v>
      </c>
      <c r="F1102" s="688"/>
      <c r="G1102" s="688"/>
      <c r="H1102" s="689"/>
    </row>
    <row r="1103" spans="2:8" ht="11.5" customHeight="1">
      <c r="B1103" s="683">
        <v>41819</v>
      </c>
      <c r="C1103" s="684">
        <v>15.7233162261785</v>
      </c>
      <c r="D1103" s="685"/>
      <c r="E1103" s="685">
        <v>4.6174636868397103</v>
      </c>
      <c r="F1103" s="685"/>
      <c r="G1103" s="685"/>
      <c r="H1103" s="686"/>
    </row>
    <row r="1104" spans="2:8" ht="11.5" customHeight="1">
      <c r="B1104" s="683">
        <v>41820</v>
      </c>
      <c r="C1104" s="687">
        <v>6.5929320471083903</v>
      </c>
      <c r="D1104" s="688"/>
      <c r="E1104" s="688">
        <v>4.6174636868397103</v>
      </c>
      <c r="F1104" s="688"/>
      <c r="G1104" s="688"/>
      <c r="H1104" s="689"/>
    </row>
    <row r="1105" spans="2:8" ht="11.5" customHeight="1">
      <c r="B1105" s="683">
        <v>41821</v>
      </c>
      <c r="C1105" s="684">
        <v>6.7573039320812898</v>
      </c>
      <c r="D1105" s="685"/>
      <c r="E1105" s="685">
        <v>4.6174636868397103</v>
      </c>
      <c r="F1105" s="685"/>
      <c r="G1105" s="685"/>
      <c r="H1105" s="686"/>
    </row>
    <row r="1106" spans="2:8" ht="11.5" customHeight="1">
      <c r="B1106" s="683">
        <v>41822</v>
      </c>
      <c r="C1106" s="687">
        <v>6.6539239935181396</v>
      </c>
      <c r="D1106" s="688"/>
      <c r="E1106" s="688">
        <v>4.6174636868397103</v>
      </c>
      <c r="F1106" s="688"/>
      <c r="G1106" s="688"/>
      <c r="H1106" s="689"/>
    </row>
    <row r="1107" spans="2:8" ht="11.5" customHeight="1">
      <c r="B1107" s="683">
        <v>41823</v>
      </c>
      <c r="C1107" s="684">
        <v>6.58721134987415</v>
      </c>
      <c r="D1107" s="685"/>
      <c r="E1107" s="685">
        <v>4.6174636868397103</v>
      </c>
      <c r="F1107" s="685"/>
      <c r="G1107" s="685"/>
      <c r="H1107" s="686"/>
    </row>
    <row r="1108" spans="2:8" ht="11.5" customHeight="1">
      <c r="B1108" s="683">
        <v>41824</v>
      </c>
      <c r="C1108" s="687">
        <v>6.58703485845027</v>
      </c>
      <c r="D1108" s="688"/>
      <c r="E1108" s="688">
        <v>4.6174636868397103</v>
      </c>
      <c r="F1108" s="688"/>
      <c r="G1108" s="688"/>
      <c r="H1108" s="689"/>
    </row>
    <row r="1109" spans="2:8" ht="11.5" customHeight="1">
      <c r="B1109" s="683">
        <v>41825</v>
      </c>
      <c r="C1109" s="684">
        <v>6.58703485845027</v>
      </c>
      <c r="D1109" s="685"/>
      <c r="E1109" s="685">
        <v>4.6174636868397103</v>
      </c>
      <c r="F1109" s="685"/>
      <c r="G1109" s="685"/>
      <c r="H1109" s="686"/>
    </row>
    <row r="1110" spans="2:8" ht="11.5" customHeight="1">
      <c r="B1110" s="683">
        <v>41826</v>
      </c>
      <c r="C1110" s="687">
        <v>6.58703485845027</v>
      </c>
      <c r="D1110" s="688"/>
      <c r="E1110" s="688">
        <v>4.6174636868397103</v>
      </c>
      <c r="F1110" s="688"/>
      <c r="G1110" s="688"/>
      <c r="H1110" s="689"/>
    </row>
    <row r="1111" spans="2:8" ht="11.5" customHeight="1">
      <c r="B1111" s="683">
        <v>41827</v>
      </c>
      <c r="C1111" s="684">
        <v>6.4331577983972599</v>
      </c>
      <c r="D1111" s="685"/>
      <c r="E1111" s="685">
        <v>4.6174636868397103</v>
      </c>
      <c r="F1111" s="685"/>
      <c r="G1111" s="685"/>
      <c r="H1111" s="686"/>
    </row>
    <row r="1112" spans="2:8" ht="11.5" customHeight="1">
      <c r="B1112" s="683">
        <v>41828</v>
      </c>
      <c r="C1112" s="687">
        <v>6.1110913826423801</v>
      </c>
      <c r="D1112" s="688"/>
      <c r="E1112" s="688">
        <v>4.6174636868397103</v>
      </c>
      <c r="F1112" s="688"/>
      <c r="G1112" s="688"/>
      <c r="H1112" s="689"/>
    </row>
    <row r="1113" spans="2:8" ht="11.5" customHeight="1">
      <c r="B1113" s="683">
        <v>41829</v>
      </c>
      <c r="C1113" s="684">
        <v>6.1507015870327102</v>
      </c>
      <c r="D1113" s="685"/>
      <c r="E1113" s="685">
        <v>4.6174636868397103</v>
      </c>
      <c r="F1113" s="685"/>
      <c r="G1113" s="685"/>
      <c r="H1113" s="686"/>
    </row>
    <row r="1114" spans="2:8" ht="11.5" customHeight="1">
      <c r="B1114" s="683">
        <v>41830</v>
      </c>
      <c r="C1114" s="687">
        <v>6.1534096467220696</v>
      </c>
      <c r="D1114" s="688"/>
      <c r="E1114" s="688">
        <v>4.6174636868397103</v>
      </c>
      <c r="F1114" s="688"/>
      <c r="G1114" s="688"/>
      <c r="H1114" s="689"/>
    </row>
    <row r="1115" spans="2:8" ht="11.5" customHeight="1">
      <c r="B1115" s="683">
        <v>41831</v>
      </c>
      <c r="C1115" s="684">
        <v>6.1539380280243696</v>
      </c>
      <c r="D1115" s="685"/>
      <c r="E1115" s="685">
        <v>4.6174636868397103</v>
      </c>
      <c r="F1115" s="685"/>
      <c r="G1115" s="685"/>
      <c r="H1115" s="686"/>
    </row>
    <row r="1116" spans="2:8" ht="11.5" customHeight="1">
      <c r="B1116" s="683">
        <v>41832</v>
      </c>
      <c r="C1116" s="687">
        <v>6.1539380280243696</v>
      </c>
      <c r="D1116" s="688"/>
      <c r="E1116" s="688">
        <v>4.6174636868397103</v>
      </c>
      <c r="F1116" s="688"/>
      <c r="G1116" s="688"/>
      <c r="H1116" s="689"/>
    </row>
    <row r="1117" spans="2:8" ht="11.5" customHeight="1">
      <c r="B1117" s="683">
        <v>41833</v>
      </c>
      <c r="C1117" s="684">
        <v>6.1539380280243696</v>
      </c>
      <c r="D1117" s="685"/>
      <c r="E1117" s="685">
        <v>4.6174636868397103</v>
      </c>
      <c r="F1117" s="685"/>
      <c r="G1117" s="685"/>
      <c r="H1117" s="686"/>
    </row>
    <row r="1118" spans="2:8" ht="11.5" customHeight="1">
      <c r="B1118" s="683">
        <v>41834</v>
      </c>
      <c r="C1118" s="687">
        <v>6.2199315091469298</v>
      </c>
      <c r="D1118" s="688"/>
      <c r="E1118" s="688">
        <v>4.6174636868397103</v>
      </c>
      <c r="F1118" s="688"/>
      <c r="G1118" s="688"/>
      <c r="H1118" s="689"/>
    </row>
    <row r="1119" spans="2:8" ht="11.5" customHeight="1">
      <c r="B1119" s="683">
        <v>41835</v>
      </c>
      <c r="C1119" s="684">
        <v>6.1593088443176303</v>
      </c>
      <c r="D1119" s="685"/>
      <c r="E1119" s="685">
        <v>4.6174636868397103</v>
      </c>
      <c r="F1119" s="685"/>
      <c r="G1119" s="685"/>
      <c r="H1119" s="686"/>
    </row>
    <row r="1120" spans="2:8" ht="11.5" customHeight="1">
      <c r="B1120" s="683">
        <v>41836</v>
      </c>
      <c r="C1120" s="687">
        <v>6.1883010743261302</v>
      </c>
      <c r="D1120" s="688"/>
      <c r="E1120" s="688">
        <v>4.6174636868397103</v>
      </c>
      <c r="F1120" s="688"/>
      <c r="G1120" s="688"/>
      <c r="H1120" s="689"/>
    </row>
    <row r="1121" spans="2:8" ht="11.5" customHeight="1">
      <c r="B1121" s="683">
        <v>41837</v>
      </c>
      <c r="C1121" s="684">
        <v>6.01802474564749</v>
      </c>
      <c r="D1121" s="685"/>
      <c r="E1121" s="685">
        <v>4.6174636868397103</v>
      </c>
      <c r="F1121" s="685"/>
      <c r="G1121" s="685"/>
      <c r="H1121" s="686"/>
    </row>
    <row r="1122" spans="2:8" ht="11.5" customHeight="1">
      <c r="B1122" s="683">
        <v>41838</v>
      </c>
      <c r="C1122" s="687">
        <v>6.08904512786102</v>
      </c>
      <c r="D1122" s="688"/>
      <c r="E1122" s="688">
        <v>4.6174636868397103</v>
      </c>
      <c r="F1122" s="688"/>
      <c r="G1122" s="688"/>
      <c r="H1122" s="689"/>
    </row>
    <row r="1123" spans="2:8" ht="11.5" customHeight="1">
      <c r="B1123" s="683">
        <v>41839</v>
      </c>
      <c r="C1123" s="684">
        <v>6.08904512786102</v>
      </c>
      <c r="D1123" s="685"/>
      <c r="E1123" s="685">
        <v>4.6174636868397103</v>
      </c>
      <c r="F1123" s="685"/>
      <c r="G1123" s="685"/>
      <c r="H1123" s="686"/>
    </row>
    <row r="1124" spans="2:8" ht="11.5" customHeight="1">
      <c r="B1124" s="683">
        <v>41840</v>
      </c>
      <c r="C1124" s="687">
        <v>6.08904512786102</v>
      </c>
      <c r="D1124" s="688"/>
      <c r="E1124" s="688">
        <v>4.6174636868397103</v>
      </c>
      <c r="F1124" s="688"/>
      <c r="G1124" s="688"/>
      <c r="H1124" s="689"/>
    </row>
    <row r="1125" spans="2:8" ht="11.5" customHeight="1">
      <c r="B1125" s="683">
        <v>41841</v>
      </c>
      <c r="C1125" s="684">
        <v>6.1598667368802102</v>
      </c>
      <c r="D1125" s="685"/>
      <c r="E1125" s="685">
        <v>4.6174636868397103</v>
      </c>
      <c r="F1125" s="685"/>
      <c r="G1125" s="685"/>
      <c r="H1125" s="686"/>
    </row>
    <row r="1126" spans="2:8" ht="11.5" customHeight="1">
      <c r="B1126" s="683">
        <v>41842</v>
      </c>
      <c r="C1126" s="687">
        <v>6.2443559554455996</v>
      </c>
      <c r="D1126" s="688"/>
      <c r="E1126" s="688">
        <v>4.6174636868397103</v>
      </c>
      <c r="F1126" s="688"/>
      <c r="G1126" s="688"/>
      <c r="H1126" s="689"/>
    </row>
    <row r="1127" spans="2:8" ht="11.5" customHeight="1">
      <c r="B1127" s="683">
        <v>41843</v>
      </c>
      <c r="C1127" s="684">
        <v>6.1767654974993897</v>
      </c>
      <c r="D1127" s="685"/>
      <c r="E1127" s="685">
        <v>4.6174636868397103</v>
      </c>
      <c r="F1127" s="685"/>
      <c r="G1127" s="685"/>
      <c r="H1127" s="686"/>
    </row>
    <row r="1128" spans="2:8" ht="11.5" customHeight="1">
      <c r="B1128" s="683">
        <v>41844</v>
      </c>
      <c r="C1128" s="687">
        <v>6.32173517922147</v>
      </c>
      <c r="D1128" s="688"/>
      <c r="E1128" s="688">
        <v>4.6174636868397103</v>
      </c>
      <c r="F1128" s="688"/>
      <c r="G1128" s="688"/>
      <c r="H1128" s="689"/>
    </row>
    <row r="1129" spans="2:8" ht="11.5" customHeight="1">
      <c r="B1129" s="683">
        <v>41845</v>
      </c>
      <c r="C1129" s="684">
        <v>6.3046127753675103</v>
      </c>
      <c r="D1129" s="685"/>
      <c r="E1129" s="685">
        <v>4.6174636868397103</v>
      </c>
      <c r="F1129" s="685"/>
      <c r="G1129" s="685"/>
      <c r="H1129" s="686"/>
    </row>
    <row r="1130" spans="2:8" ht="11.5" customHeight="1">
      <c r="B1130" s="683">
        <v>41846</v>
      </c>
      <c r="C1130" s="687">
        <v>6.3046127753675103</v>
      </c>
      <c r="D1130" s="688"/>
      <c r="E1130" s="688">
        <v>4.6174636868397103</v>
      </c>
      <c r="F1130" s="688"/>
      <c r="G1130" s="688"/>
      <c r="H1130" s="689"/>
    </row>
    <row r="1131" spans="2:8" ht="11.5" customHeight="1">
      <c r="B1131" s="683">
        <v>41847</v>
      </c>
      <c r="C1131" s="684">
        <v>6.3046127753675103</v>
      </c>
      <c r="D1131" s="685"/>
      <c r="E1131" s="685">
        <v>4.6174636868397103</v>
      </c>
      <c r="F1131" s="685"/>
      <c r="G1131" s="685"/>
      <c r="H1131" s="686"/>
    </row>
    <row r="1132" spans="2:8" ht="11.5" customHeight="1">
      <c r="B1132" s="683">
        <v>41848</v>
      </c>
      <c r="C1132" s="687">
        <v>6.3099314816386602</v>
      </c>
      <c r="D1132" s="688"/>
      <c r="E1132" s="688">
        <v>4.6174636868397103</v>
      </c>
      <c r="F1132" s="688"/>
      <c r="G1132" s="688"/>
      <c r="H1132" s="689"/>
    </row>
    <row r="1133" spans="2:8" ht="11.5" customHeight="1">
      <c r="B1133" s="683">
        <v>41849</v>
      </c>
      <c r="C1133" s="684">
        <v>6.33519047572248</v>
      </c>
      <c r="D1133" s="685"/>
      <c r="E1133" s="685">
        <v>4.6174636868397103</v>
      </c>
      <c r="F1133" s="685"/>
      <c r="G1133" s="685"/>
      <c r="H1133" s="686"/>
    </row>
    <row r="1134" spans="2:8" ht="11.5" customHeight="1">
      <c r="B1134" s="683">
        <v>41850</v>
      </c>
      <c r="C1134" s="687">
        <v>6.5664163428587896</v>
      </c>
      <c r="D1134" s="688"/>
      <c r="E1134" s="688">
        <v>4.6174636868397103</v>
      </c>
      <c r="F1134" s="688"/>
      <c r="G1134" s="688"/>
      <c r="H1134" s="689"/>
    </row>
    <row r="1135" spans="2:8" ht="11.5" customHeight="1">
      <c r="B1135" s="683">
        <v>41851</v>
      </c>
      <c r="C1135" s="684">
        <v>6.4038956790132504</v>
      </c>
      <c r="D1135" s="685"/>
      <c r="E1135" s="685">
        <v>4.6174636868397103</v>
      </c>
      <c r="F1135" s="685"/>
      <c r="G1135" s="685"/>
      <c r="H1135" s="686"/>
    </row>
    <row r="1136" spans="2:8" ht="11.5" customHeight="1">
      <c r="B1136" s="683">
        <v>41852</v>
      </c>
      <c r="C1136" s="687">
        <v>6.2879130968452701</v>
      </c>
      <c r="D1136" s="688"/>
      <c r="E1136" s="688">
        <v>4.6174636868397103</v>
      </c>
      <c r="F1136" s="688"/>
      <c r="G1136" s="688"/>
      <c r="H1136" s="689"/>
    </row>
    <row r="1137" spans="2:8" ht="11.5" customHeight="1">
      <c r="B1137" s="683">
        <v>41853</v>
      </c>
      <c r="C1137" s="684">
        <v>6.2879130968452701</v>
      </c>
      <c r="D1137" s="685"/>
      <c r="E1137" s="685">
        <v>4.6174636868397103</v>
      </c>
      <c r="F1137" s="685"/>
      <c r="G1137" s="685"/>
      <c r="H1137" s="686"/>
    </row>
    <row r="1138" spans="2:8" ht="11.5" customHeight="1">
      <c r="B1138" s="683">
        <v>41854</v>
      </c>
      <c r="C1138" s="687">
        <v>6.2879130968452701</v>
      </c>
      <c r="D1138" s="688"/>
      <c r="E1138" s="688">
        <v>4.6174636868397103</v>
      </c>
      <c r="F1138" s="688"/>
      <c r="G1138" s="688"/>
      <c r="H1138" s="689"/>
    </row>
    <row r="1139" spans="2:8" ht="11.5" customHeight="1">
      <c r="B1139" s="683">
        <v>41855</v>
      </c>
      <c r="C1139" s="684">
        <v>6.3523530498284799</v>
      </c>
      <c r="D1139" s="685"/>
      <c r="E1139" s="685">
        <v>4.6174636868397103</v>
      </c>
      <c r="F1139" s="685"/>
      <c r="G1139" s="685"/>
      <c r="H1139" s="686"/>
    </row>
    <row r="1140" spans="2:8" ht="11.5" customHeight="1">
      <c r="B1140" s="683">
        <v>41856</v>
      </c>
      <c r="C1140" s="687">
        <v>6.33247149143748</v>
      </c>
      <c r="D1140" s="688"/>
      <c r="E1140" s="688">
        <v>4.6174636868397103</v>
      </c>
      <c r="F1140" s="688"/>
      <c r="G1140" s="688"/>
      <c r="H1140" s="689"/>
    </row>
    <row r="1141" spans="2:8" ht="11.5" customHeight="1">
      <c r="B1141" s="683">
        <v>41857</v>
      </c>
      <c r="C1141" s="684">
        <v>6.2818356399880804</v>
      </c>
      <c r="D1141" s="685"/>
      <c r="E1141" s="685">
        <v>4.6174636868397103</v>
      </c>
      <c r="F1141" s="685"/>
      <c r="G1141" s="685"/>
      <c r="H1141" s="686"/>
    </row>
    <row r="1142" spans="2:8" ht="11.5" customHeight="1">
      <c r="B1142" s="683">
        <v>41858</v>
      </c>
      <c r="C1142" s="687">
        <v>6.2857440309565202</v>
      </c>
      <c r="D1142" s="688"/>
      <c r="E1142" s="688">
        <v>4.6174636868397103</v>
      </c>
      <c r="F1142" s="688"/>
      <c r="G1142" s="688"/>
      <c r="H1142" s="689"/>
    </row>
    <row r="1143" spans="2:8" ht="11.5" customHeight="1">
      <c r="B1143" s="683">
        <v>41859</v>
      </c>
      <c r="C1143" s="684">
        <v>6.3381588511180302</v>
      </c>
      <c r="D1143" s="685"/>
      <c r="E1143" s="685">
        <v>4.6174636868397103</v>
      </c>
      <c r="F1143" s="685"/>
      <c r="G1143" s="685"/>
      <c r="H1143" s="686"/>
    </row>
    <row r="1144" spans="2:8" ht="11.5" customHeight="1">
      <c r="B1144" s="683">
        <v>41860</v>
      </c>
      <c r="C1144" s="687">
        <v>6.3381588511180302</v>
      </c>
      <c r="D1144" s="688"/>
      <c r="E1144" s="688">
        <v>4.6174636868397103</v>
      </c>
      <c r="F1144" s="688"/>
      <c r="G1144" s="688"/>
      <c r="H1144" s="689"/>
    </row>
    <row r="1145" spans="2:8" ht="11.5" customHeight="1">
      <c r="B1145" s="683">
        <v>41861</v>
      </c>
      <c r="C1145" s="684">
        <v>6.3381588511180302</v>
      </c>
      <c r="D1145" s="685"/>
      <c r="E1145" s="685">
        <v>4.6174636868397103</v>
      </c>
      <c r="F1145" s="685"/>
      <c r="G1145" s="685"/>
      <c r="H1145" s="686"/>
    </row>
    <row r="1146" spans="2:8" ht="11.5" customHeight="1">
      <c r="B1146" s="683">
        <v>41862</v>
      </c>
      <c r="C1146" s="687">
        <v>6.4601449613476696</v>
      </c>
      <c r="D1146" s="688"/>
      <c r="E1146" s="688">
        <v>4.6174636868397103</v>
      </c>
      <c r="F1146" s="688"/>
      <c r="G1146" s="688"/>
      <c r="H1146" s="689"/>
    </row>
    <row r="1147" spans="2:8" ht="11.5" customHeight="1">
      <c r="B1147" s="683">
        <v>41863</v>
      </c>
      <c r="C1147" s="684">
        <v>6.4771474051955202</v>
      </c>
      <c r="D1147" s="685"/>
      <c r="E1147" s="685">
        <v>4.6174636868397103</v>
      </c>
      <c r="F1147" s="685"/>
      <c r="G1147" s="685"/>
      <c r="H1147" s="686"/>
    </row>
    <row r="1148" spans="2:8" ht="11.5" customHeight="1">
      <c r="B1148" s="683">
        <v>41864</v>
      </c>
      <c r="C1148" s="687">
        <v>6.6365767641776898</v>
      </c>
      <c r="D1148" s="688"/>
      <c r="E1148" s="688">
        <v>4.6174636868397103</v>
      </c>
      <c r="F1148" s="688"/>
      <c r="G1148" s="688"/>
      <c r="H1148" s="689"/>
    </row>
    <row r="1149" spans="2:8" ht="11.5" customHeight="1">
      <c r="B1149" s="683">
        <v>41865</v>
      </c>
      <c r="C1149" s="684">
        <v>6.6382880722101598</v>
      </c>
      <c r="D1149" s="685"/>
      <c r="E1149" s="685">
        <v>4.6174636868397103</v>
      </c>
      <c r="F1149" s="685"/>
      <c r="G1149" s="685"/>
      <c r="H1149" s="686"/>
    </row>
    <row r="1150" spans="2:8" ht="11.5" customHeight="1">
      <c r="B1150" s="683">
        <v>41866</v>
      </c>
      <c r="C1150" s="687">
        <v>6.5898884469810302</v>
      </c>
      <c r="D1150" s="688"/>
      <c r="E1150" s="688">
        <v>4.6174636868397103</v>
      </c>
      <c r="F1150" s="688"/>
      <c r="G1150" s="688"/>
      <c r="H1150" s="689"/>
    </row>
    <row r="1151" spans="2:8" ht="11.5" customHeight="1">
      <c r="B1151" s="683">
        <v>41867</v>
      </c>
      <c r="C1151" s="684">
        <v>6.5898884469810302</v>
      </c>
      <c r="D1151" s="685"/>
      <c r="E1151" s="685">
        <v>4.6174636868397103</v>
      </c>
      <c r="F1151" s="685"/>
      <c r="G1151" s="685"/>
      <c r="H1151" s="686"/>
    </row>
    <row r="1152" spans="2:8" ht="11.5" customHeight="1">
      <c r="B1152" s="683">
        <v>41868</v>
      </c>
      <c r="C1152" s="687">
        <v>6.5898884469810302</v>
      </c>
      <c r="D1152" s="688"/>
      <c r="E1152" s="688">
        <v>4.6174636868397103</v>
      </c>
      <c r="F1152" s="688"/>
      <c r="G1152" s="688"/>
      <c r="H1152" s="689"/>
    </row>
    <row r="1153" spans="2:8" ht="11.5" customHeight="1">
      <c r="B1153" s="683">
        <v>41869</v>
      </c>
      <c r="C1153" s="684">
        <v>6.6704611336402699</v>
      </c>
      <c r="D1153" s="685"/>
      <c r="E1153" s="685">
        <v>4.6174636868397103</v>
      </c>
      <c r="F1153" s="685"/>
      <c r="G1153" s="685"/>
      <c r="H1153" s="686"/>
    </row>
    <row r="1154" spans="2:8" ht="11.5" customHeight="1">
      <c r="B1154" s="683">
        <v>41870</v>
      </c>
      <c r="C1154" s="687">
        <v>6.6760921476388599</v>
      </c>
      <c r="D1154" s="688"/>
      <c r="E1154" s="688">
        <v>4.6174636868397103</v>
      </c>
      <c r="F1154" s="688"/>
      <c r="G1154" s="688"/>
      <c r="H1154" s="689"/>
    </row>
    <row r="1155" spans="2:8" ht="11.5" customHeight="1">
      <c r="B1155" s="683">
        <v>41871</v>
      </c>
      <c r="C1155" s="684">
        <v>6.6766892833718403</v>
      </c>
      <c r="D1155" s="685"/>
      <c r="E1155" s="685">
        <v>4.6174636868397103</v>
      </c>
      <c r="F1155" s="685"/>
      <c r="G1155" s="685"/>
      <c r="H1155" s="686"/>
    </row>
    <row r="1156" spans="2:8" ht="11.5" customHeight="1">
      <c r="B1156" s="683">
        <v>41872</v>
      </c>
      <c r="C1156" s="687">
        <v>6.6517622970753001</v>
      </c>
      <c r="D1156" s="688"/>
      <c r="E1156" s="688">
        <v>4.6174636868397103</v>
      </c>
      <c r="F1156" s="688"/>
      <c r="G1156" s="688"/>
      <c r="H1156" s="689"/>
    </row>
    <row r="1157" spans="2:8" ht="11.5" customHeight="1">
      <c r="B1157" s="683">
        <v>41873</v>
      </c>
      <c r="C1157" s="684">
        <v>6.7039721773420604</v>
      </c>
      <c r="D1157" s="685"/>
      <c r="E1157" s="685">
        <v>4.6174636868397103</v>
      </c>
      <c r="F1157" s="685"/>
      <c r="G1157" s="685"/>
      <c r="H1157" s="686"/>
    </row>
    <row r="1158" spans="2:8" ht="11.5" customHeight="1">
      <c r="B1158" s="683">
        <v>41874</v>
      </c>
      <c r="C1158" s="687">
        <v>6.7039721773420604</v>
      </c>
      <c r="D1158" s="688"/>
      <c r="E1158" s="688">
        <v>4.6174636868397103</v>
      </c>
      <c r="F1158" s="688"/>
      <c r="G1158" s="688"/>
      <c r="H1158" s="689"/>
    </row>
    <row r="1159" spans="2:8" ht="11.5" customHeight="1">
      <c r="B1159" s="683">
        <v>41875</v>
      </c>
      <c r="C1159" s="684">
        <v>6.7039721773420604</v>
      </c>
      <c r="D1159" s="685"/>
      <c r="E1159" s="685">
        <v>4.6174636868397103</v>
      </c>
      <c r="F1159" s="685"/>
      <c r="G1159" s="685"/>
      <c r="H1159" s="686"/>
    </row>
    <row r="1160" spans="2:8" ht="11.5" customHeight="1">
      <c r="B1160" s="683">
        <v>41876</v>
      </c>
      <c r="C1160" s="687">
        <v>6.7179709116742998</v>
      </c>
      <c r="D1160" s="688"/>
      <c r="E1160" s="688">
        <v>4.6174636868397103</v>
      </c>
      <c r="F1160" s="688"/>
      <c r="G1160" s="688"/>
      <c r="H1160" s="689"/>
    </row>
    <row r="1161" spans="2:8" ht="11.5" customHeight="1">
      <c r="B1161" s="683">
        <v>41877</v>
      </c>
      <c r="C1161" s="684">
        <v>6.8525485110969404</v>
      </c>
      <c r="D1161" s="685"/>
      <c r="E1161" s="685">
        <v>4.6174636868397103</v>
      </c>
      <c r="F1161" s="685"/>
      <c r="G1161" s="685"/>
      <c r="H1161" s="686"/>
    </row>
    <row r="1162" spans="2:8" ht="11.5" customHeight="1">
      <c r="B1162" s="683">
        <v>41878</v>
      </c>
      <c r="C1162" s="687">
        <v>6.8574767321004897</v>
      </c>
      <c r="D1162" s="688"/>
      <c r="E1162" s="688">
        <v>4.6174636868397103</v>
      </c>
      <c r="F1162" s="688"/>
      <c r="G1162" s="688"/>
      <c r="H1162" s="689"/>
    </row>
    <row r="1163" spans="2:8" ht="11.5" customHeight="1">
      <c r="B1163" s="683">
        <v>41879</v>
      </c>
      <c r="C1163" s="684">
        <v>6.78974480288388</v>
      </c>
      <c r="D1163" s="685"/>
      <c r="E1163" s="685">
        <v>4.6174636868397103</v>
      </c>
      <c r="F1163" s="685"/>
      <c r="G1163" s="685"/>
      <c r="H1163" s="686"/>
    </row>
    <row r="1164" spans="2:8" ht="11.5" customHeight="1">
      <c r="B1164" s="683">
        <v>41880</v>
      </c>
      <c r="C1164" s="687">
        <v>6.9253128678007299</v>
      </c>
      <c r="D1164" s="688"/>
      <c r="E1164" s="688">
        <v>4.6174636868397103</v>
      </c>
      <c r="F1164" s="688"/>
      <c r="G1164" s="688"/>
      <c r="H1164" s="689"/>
    </row>
    <row r="1165" spans="2:8" ht="11.5" customHeight="1">
      <c r="B1165" s="683">
        <v>41881</v>
      </c>
      <c r="C1165" s="684">
        <v>6.9253128678007299</v>
      </c>
      <c r="D1165" s="685"/>
      <c r="E1165" s="685">
        <v>4.6174636868397103</v>
      </c>
      <c r="F1165" s="685"/>
      <c r="G1165" s="685"/>
      <c r="H1165" s="686"/>
    </row>
    <row r="1166" spans="2:8" ht="11.5" customHeight="1">
      <c r="B1166" s="683">
        <v>41882</v>
      </c>
      <c r="C1166" s="687">
        <v>6.9253128678007299</v>
      </c>
      <c r="D1166" s="688"/>
      <c r="E1166" s="688">
        <v>4.6174636868397103</v>
      </c>
      <c r="F1166" s="688"/>
      <c r="G1166" s="688"/>
      <c r="H1166" s="689"/>
    </row>
    <row r="1167" spans="2:8" ht="11.5" customHeight="1">
      <c r="B1167" s="683">
        <v>41883</v>
      </c>
      <c r="C1167" s="684">
        <v>6.9250220771832396</v>
      </c>
      <c r="D1167" s="685"/>
      <c r="E1167" s="685">
        <v>4.6174636868397103</v>
      </c>
      <c r="F1167" s="685"/>
      <c r="G1167" s="685"/>
      <c r="H1167" s="686"/>
    </row>
    <row r="1168" spans="2:8" ht="11.5" customHeight="1">
      <c r="B1168" s="683">
        <v>41884</v>
      </c>
      <c r="C1168" s="687">
        <v>7.0137536251710504</v>
      </c>
      <c r="D1168" s="688"/>
      <c r="E1168" s="688">
        <v>4.6174636868397103</v>
      </c>
      <c r="F1168" s="688"/>
      <c r="G1168" s="688"/>
      <c r="H1168" s="689"/>
    </row>
    <row r="1169" spans="2:8" ht="11.5" customHeight="1">
      <c r="B1169" s="683">
        <v>41885</v>
      </c>
      <c r="C1169" s="684">
        <v>6.9281679889152299</v>
      </c>
      <c r="D1169" s="685"/>
      <c r="E1169" s="685">
        <v>4.6174636868397103</v>
      </c>
      <c r="F1169" s="685"/>
      <c r="G1169" s="685"/>
      <c r="H1169" s="686"/>
    </row>
    <row r="1170" spans="2:8" ht="11.5" customHeight="1">
      <c r="B1170" s="683">
        <v>41886</v>
      </c>
      <c r="C1170" s="687">
        <v>6.8925141484162298</v>
      </c>
      <c r="D1170" s="688"/>
      <c r="E1170" s="688">
        <v>4.6174636868397103</v>
      </c>
      <c r="F1170" s="688"/>
      <c r="G1170" s="688"/>
      <c r="H1170" s="689"/>
    </row>
    <row r="1171" spans="2:8" ht="11.5" customHeight="1">
      <c r="B1171" s="683">
        <v>41887</v>
      </c>
      <c r="C1171" s="684">
        <v>6.90506862789056</v>
      </c>
      <c r="D1171" s="685"/>
      <c r="E1171" s="685">
        <v>4.6174636868397103</v>
      </c>
      <c r="F1171" s="685"/>
      <c r="G1171" s="685"/>
      <c r="H1171" s="686"/>
    </row>
    <row r="1172" spans="2:8" ht="11.5" customHeight="1">
      <c r="B1172" s="683">
        <v>41888</v>
      </c>
      <c r="C1172" s="687">
        <v>6.90506862789056</v>
      </c>
      <c r="D1172" s="688"/>
      <c r="E1172" s="688">
        <v>4.6174636868397103</v>
      </c>
      <c r="F1172" s="688"/>
      <c r="G1172" s="688"/>
      <c r="H1172" s="689"/>
    </row>
    <row r="1173" spans="2:8" ht="11.5" customHeight="1">
      <c r="B1173" s="683">
        <v>41889</v>
      </c>
      <c r="C1173" s="684">
        <v>6.90506862789056</v>
      </c>
      <c r="D1173" s="685"/>
      <c r="E1173" s="685">
        <v>4.6174636868397103</v>
      </c>
      <c r="F1173" s="685"/>
      <c r="G1173" s="685"/>
      <c r="H1173" s="686"/>
    </row>
    <row r="1174" spans="2:8" ht="11.5" customHeight="1">
      <c r="B1174" s="683">
        <v>41890</v>
      </c>
      <c r="C1174" s="687">
        <v>7.0344009203970996</v>
      </c>
      <c r="D1174" s="688"/>
      <c r="E1174" s="688">
        <v>4.6174636868397103</v>
      </c>
      <c r="F1174" s="688"/>
      <c r="G1174" s="688"/>
      <c r="H1174" s="689"/>
    </row>
    <row r="1175" spans="2:8" ht="11.5" customHeight="1">
      <c r="B1175" s="683">
        <v>41891</v>
      </c>
      <c r="C1175" s="684">
        <v>6.9367659521711102</v>
      </c>
      <c r="D1175" s="685"/>
      <c r="E1175" s="685">
        <v>4.6174636868397103</v>
      </c>
      <c r="F1175" s="685"/>
      <c r="G1175" s="685"/>
      <c r="H1175" s="686"/>
    </row>
    <row r="1176" spans="2:8" ht="11.5" customHeight="1">
      <c r="B1176" s="683">
        <v>41892</v>
      </c>
      <c r="C1176" s="687">
        <v>7.0131842802036903</v>
      </c>
      <c r="D1176" s="688"/>
      <c r="E1176" s="688">
        <v>4.6174636868397103</v>
      </c>
      <c r="F1176" s="688"/>
      <c r="G1176" s="688"/>
      <c r="H1176" s="689"/>
    </row>
    <row r="1177" spans="2:8" ht="11.5" customHeight="1">
      <c r="B1177" s="683">
        <v>41893</v>
      </c>
      <c r="C1177" s="684">
        <v>7.1055150979315096</v>
      </c>
      <c r="D1177" s="685"/>
      <c r="E1177" s="685">
        <v>4.6174636868397103</v>
      </c>
      <c r="F1177" s="685"/>
      <c r="G1177" s="685"/>
      <c r="H1177" s="686"/>
    </row>
    <row r="1178" spans="2:8" ht="11.5" customHeight="1">
      <c r="B1178" s="683">
        <v>41894</v>
      </c>
      <c r="C1178" s="687">
        <v>7.0767701470153099</v>
      </c>
      <c r="D1178" s="688"/>
      <c r="E1178" s="688">
        <v>4.6174636868397103</v>
      </c>
      <c r="F1178" s="688"/>
      <c r="G1178" s="688"/>
      <c r="H1178" s="689"/>
    </row>
    <row r="1179" spans="2:8" ht="11.5" customHeight="1">
      <c r="B1179" s="683">
        <v>41895</v>
      </c>
      <c r="C1179" s="684">
        <v>7.0767701470153099</v>
      </c>
      <c r="D1179" s="685"/>
      <c r="E1179" s="685">
        <v>4.6174636868397103</v>
      </c>
      <c r="F1179" s="685"/>
      <c r="G1179" s="685"/>
      <c r="H1179" s="686"/>
    </row>
    <row r="1180" spans="2:8" ht="11.5" customHeight="1">
      <c r="B1180" s="683">
        <v>41896</v>
      </c>
      <c r="C1180" s="687">
        <v>7.0767701470153099</v>
      </c>
      <c r="D1180" s="688"/>
      <c r="E1180" s="688">
        <v>4.6174636868397103</v>
      </c>
      <c r="F1180" s="688"/>
      <c r="G1180" s="688"/>
      <c r="H1180" s="689"/>
    </row>
    <row r="1181" spans="2:8" ht="11.5" customHeight="1">
      <c r="B1181" s="683">
        <v>41897</v>
      </c>
      <c r="C1181" s="684">
        <v>6.8041324410275097</v>
      </c>
      <c r="D1181" s="685"/>
      <c r="E1181" s="685">
        <v>4.6174636868397103</v>
      </c>
      <c r="F1181" s="685"/>
      <c r="G1181" s="685"/>
      <c r="H1181" s="686"/>
    </row>
    <row r="1182" spans="2:8" ht="11.5" customHeight="1">
      <c r="B1182" s="683">
        <v>41898</v>
      </c>
      <c r="C1182" s="687">
        <v>6.8185221628107202</v>
      </c>
      <c r="D1182" s="688"/>
      <c r="E1182" s="688">
        <v>4.6174636868397103</v>
      </c>
      <c r="F1182" s="688"/>
      <c r="G1182" s="688"/>
      <c r="H1182" s="689"/>
    </row>
    <row r="1183" spans="2:8" ht="11.5" customHeight="1">
      <c r="B1183" s="683">
        <v>41899</v>
      </c>
      <c r="C1183" s="684">
        <v>6.8370488613406302</v>
      </c>
      <c r="D1183" s="685"/>
      <c r="E1183" s="685">
        <v>4.6174636868397103</v>
      </c>
      <c r="F1183" s="685"/>
      <c r="G1183" s="685"/>
      <c r="H1183" s="686"/>
    </row>
    <row r="1184" spans="2:8" ht="11.5" customHeight="1">
      <c r="B1184" s="683">
        <v>41900</v>
      </c>
      <c r="C1184" s="687">
        <v>6.9151469226937401</v>
      </c>
      <c r="D1184" s="688"/>
      <c r="E1184" s="688">
        <v>4.6174636868397103</v>
      </c>
      <c r="F1184" s="688"/>
      <c r="G1184" s="688"/>
      <c r="H1184" s="689"/>
    </row>
    <row r="1185" spans="2:8" ht="11.5" customHeight="1">
      <c r="B1185" s="683">
        <v>41901</v>
      </c>
      <c r="C1185" s="684">
        <v>6.9006438176510096</v>
      </c>
      <c r="D1185" s="685"/>
      <c r="E1185" s="685">
        <v>4.6174636868397103</v>
      </c>
      <c r="F1185" s="685"/>
      <c r="G1185" s="685"/>
      <c r="H1185" s="686"/>
    </row>
    <row r="1186" spans="2:8" ht="11.5" customHeight="1">
      <c r="B1186" s="683">
        <v>41902</v>
      </c>
      <c r="C1186" s="687">
        <v>6.9006438176510096</v>
      </c>
      <c r="D1186" s="688"/>
      <c r="E1186" s="688">
        <v>4.6174636868397103</v>
      </c>
      <c r="F1186" s="688"/>
      <c r="G1186" s="688"/>
      <c r="H1186" s="689"/>
    </row>
    <row r="1187" spans="2:8" ht="11.5" customHeight="1">
      <c r="B1187" s="683">
        <v>41903</v>
      </c>
      <c r="C1187" s="684">
        <v>6.9006438176510096</v>
      </c>
      <c r="D1187" s="685"/>
      <c r="E1187" s="685">
        <v>4.6174636868397103</v>
      </c>
      <c r="F1187" s="685"/>
      <c r="G1187" s="685"/>
      <c r="H1187" s="686"/>
    </row>
    <row r="1188" spans="2:8" ht="11.5" customHeight="1">
      <c r="B1188" s="683">
        <v>41904</v>
      </c>
      <c r="C1188" s="687">
        <v>6.7001786525967004</v>
      </c>
      <c r="D1188" s="688"/>
      <c r="E1188" s="688">
        <v>4.6174636868397103</v>
      </c>
      <c r="F1188" s="688"/>
      <c r="G1188" s="688"/>
      <c r="H1188" s="689"/>
    </row>
    <row r="1189" spans="2:8" ht="11.5" customHeight="1">
      <c r="B1189" s="683">
        <v>41905</v>
      </c>
      <c r="C1189" s="684">
        <v>6.6900093924880499</v>
      </c>
      <c r="D1189" s="685"/>
      <c r="E1189" s="685">
        <v>4.6174636868397103</v>
      </c>
      <c r="F1189" s="685"/>
      <c r="G1189" s="685"/>
      <c r="H1189" s="686"/>
    </row>
    <row r="1190" spans="2:8" ht="11.5" customHeight="1">
      <c r="B1190" s="683">
        <v>41906</v>
      </c>
      <c r="C1190" s="687">
        <v>6.8323895930467904</v>
      </c>
      <c r="D1190" s="688"/>
      <c r="E1190" s="688">
        <v>4.6174636868397103</v>
      </c>
      <c r="F1190" s="688"/>
      <c r="G1190" s="688"/>
      <c r="H1190" s="689"/>
    </row>
    <row r="1191" spans="2:8" ht="11.5" customHeight="1">
      <c r="B1191" s="683">
        <v>41907</v>
      </c>
      <c r="C1191" s="684">
        <v>6.6912429445434602</v>
      </c>
      <c r="D1191" s="685"/>
      <c r="E1191" s="685">
        <v>4.6174636868397103</v>
      </c>
      <c r="F1191" s="685"/>
      <c r="G1191" s="685"/>
      <c r="H1191" s="686"/>
    </row>
    <row r="1192" spans="2:8" ht="11.5" customHeight="1">
      <c r="B1192" s="683">
        <v>41908</v>
      </c>
      <c r="C1192" s="687">
        <v>6.7463020486006897</v>
      </c>
      <c r="D1192" s="688"/>
      <c r="E1192" s="688">
        <v>4.6174636868397103</v>
      </c>
      <c r="F1192" s="688"/>
      <c r="G1192" s="688"/>
      <c r="H1192" s="689"/>
    </row>
    <row r="1193" spans="2:8" ht="11.5" customHeight="1">
      <c r="B1193" s="683">
        <v>41909</v>
      </c>
      <c r="C1193" s="684">
        <v>6.7463020486006897</v>
      </c>
      <c r="D1193" s="685"/>
      <c r="E1193" s="685">
        <v>4.6174636868397103</v>
      </c>
      <c r="F1193" s="685"/>
      <c r="G1193" s="685"/>
      <c r="H1193" s="686"/>
    </row>
    <row r="1194" spans="2:8" ht="11.5" customHeight="1">
      <c r="B1194" s="683">
        <v>41910</v>
      </c>
      <c r="C1194" s="687">
        <v>6.7463020486006897</v>
      </c>
      <c r="D1194" s="688"/>
      <c r="E1194" s="688">
        <v>4.6174636868397103</v>
      </c>
      <c r="F1194" s="688"/>
      <c r="G1194" s="688"/>
      <c r="H1194" s="689"/>
    </row>
    <row r="1195" spans="2:8" ht="11.5" customHeight="1">
      <c r="B1195" s="683">
        <v>41911</v>
      </c>
      <c r="C1195" s="684">
        <v>6.7783785889308703</v>
      </c>
      <c r="D1195" s="685"/>
      <c r="E1195" s="685">
        <v>4.6174636868397103</v>
      </c>
      <c r="F1195" s="685"/>
      <c r="G1195" s="685"/>
      <c r="H1195" s="686"/>
    </row>
    <row r="1196" spans="2:8" ht="11.5" customHeight="1">
      <c r="B1196" s="683">
        <v>41912</v>
      </c>
      <c r="C1196" s="687">
        <v>5.8537360256922799</v>
      </c>
      <c r="D1196" s="688"/>
      <c r="E1196" s="688">
        <v>4.6174636868397103</v>
      </c>
      <c r="F1196" s="688"/>
      <c r="G1196" s="688"/>
      <c r="H1196" s="689"/>
    </row>
    <row r="1197" spans="2:8" ht="11.5" customHeight="1">
      <c r="B1197" s="683">
        <v>41913</v>
      </c>
      <c r="C1197" s="684">
        <v>5.6794262849680797</v>
      </c>
      <c r="D1197" s="685"/>
      <c r="E1197" s="685">
        <v>4.6174636868397103</v>
      </c>
      <c r="F1197" s="685"/>
      <c r="G1197" s="685"/>
      <c r="H1197" s="686"/>
    </row>
    <row r="1198" spans="2:8" ht="11.5" customHeight="1">
      <c r="B1198" s="683">
        <v>41914</v>
      </c>
      <c r="C1198" s="687">
        <v>5.7694210332287801</v>
      </c>
      <c r="D1198" s="688"/>
      <c r="E1198" s="688">
        <v>4.6174636868397103</v>
      </c>
      <c r="F1198" s="688"/>
      <c r="G1198" s="688"/>
      <c r="H1198" s="689"/>
    </row>
    <row r="1199" spans="2:8" ht="11.5" customHeight="1">
      <c r="B1199" s="683">
        <v>41915</v>
      </c>
      <c r="C1199" s="684">
        <v>5.8849478706515201</v>
      </c>
      <c r="D1199" s="685"/>
      <c r="E1199" s="685">
        <v>4.6174636868397103</v>
      </c>
      <c r="F1199" s="685"/>
      <c r="G1199" s="685"/>
      <c r="H1199" s="686"/>
    </row>
    <row r="1200" spans="2:8" ht="11.5" customHeight="1">
      <c r="B1200" s="683">
        <v>41916</v>
      </c>
      <c r="C1200" s="687">
        <v>5.8849478706515201</v>
      </c>
      <c r="D1200" s="688"/>
      <c r="E1200" s="688">
        <v>4.6174636868397103</v>
      </c>
      <c r="F1200" s="688"/>
      <c r="G1200" s="688"/>
      <c r="H1200" s="689"/>
    </row>
    <row r="1201" spans="2:8" ht="11.5" customHeight="1">
      <c r="B1201" s="683">
        <v>41917</v>
      </c>
      <c r="C1201" s="684">
        <v>5.8849478706515201</v>
      </c>
      <c r="D1201" s="685"/>
      <c r="E1201" s="685">
        <v>4.6174636868397103</v>
      </c>
      <c r="F1201" s="685"/>
      <c r="G1201" s="685"/>
      <c r="H1201" s="686"/>
    </row>
    <row r="1202" spans="2:8" ht="11.5" customHeight="1">
      <c r="B1202" s="683">
        <v>41918</v>
      </c>
      <c r="C1202" s="687">
        <v>5.8583706192171396</v>
      </c>
      <c r="D1202" s="688"/>
      <c r="E1202" s="688">
        <v>4.6174636868397103</v>
      </c>
      <c r="F1202" s="688"/>
      <c r="G1202" s="688"/>
      <c r="H1202" s="689"/>
    </row>
    <row r="1203" spans="2:8" ht="11.5" customHeight="1">
      <c r="B1203" s="683">
        <v>41919</v>
      </c>
      <c r="C1203" s="684">
        <v>5.7791705128307296</v>
      </c>
      <c r="D1203" s="685"/>
      <c r="E1203" s="685">
        <v>4.6174636868397103</v>
      </c>
      <c r="F1203" s="685"/>
      <c r="G1203" s="685"/>
      <c r="H1203" s="686"/>
    </row>
    <row r="1204" spans="2:8" ht="11.5" customHeight="1">
      <c r="B1204" s="683">
        <v>41920</v>
      </c>
      <c r="C1204" s="687">
        <v>5.8983378129519703</v>
      </c>
      <c r="D1204" s="688"/>
      <c r="E1204" s="688">
        <v>4.6174636868397103</v>
      </c>
      <c r="F1204" s="688"/>
      <c r="G1204" s="688"/>
      <c r="H1204" s="689"/>
    </row>
    <row r="1205" spans="2:8" ht="11.5" customHeight="1">
      <c r="B1205" s="683">
        <v>41921</v>
      </c>
      <c r="C1205" s="684">
        <v>5.78930984520618</v>
      </c>
      <c r="D1205" s="685"/>
      <c r="E1205" s="685">
        <v>4.6174636868397103</v>
      </c>
      <c r="F1205" s="685"/>
      <c r="G1205" s="685"/>
      <c r="H1205" s="686"/>
    </row>
    <row r="1206" spans="2:8" ht="11.5" customHeight="1">
      <c r="B1206" s="683">
        <v>41922</v>
      </c>
      <c r="C1206" s="687">
        <v>5.5234629384306198</v>
      </c>
      <c r="D1206" s="688"/>
      <c r="E1206" s="688">
        <v>4.6174636868397103</v>
      </c>
      <c r="F1206" s="688"/>
      <c r="G1206" s="688"/>
      <c r="H1206" s="689"/>
    </row>
    <row r="1207" spans="2:8" ht="11.5" customHeight="1">
      <c r="B1207" s="683">
        <v>41923</v>
      </c>
      <c r="C1207" s="684">
        <v>5.5234629384306198</v>
      </c>
      <c r="D1207" s="685"/>
      <c r="E1207" s="685">
        <v>4.6174636868397103</v>
      </c>
      <c r="F1207" s="685"/>
      <c r="G1207" s="685"/>
      <c r="H1207" s="686"/>
    </row>
    <row r="1208" spans="2:8" ht="11.5" customHeight="1">
      <c r="B1208" s="683">
        <v>41924</v>
      </c>
      <c r="C1208" s="687">
        <v>5.5234629384306198</v>
      </c>
      <c r="D1208" s="688"/>
      <c r="E1208" s="688">
        <v>4.6174636868397103</v>
      </c>
      <c r="F1208" s="688"/>
      <c r="G1208" s="688"/>
      <c r="H1208" s="689"/>
    </row>
    <row r="1209" spans="2:8" ht="11.5" customHeight="1">
      <c r="B1209" s="683">
        <v>41925</v>
      </c>
      <c r="C1209" s="684">
        <v>5.3776448136110302</v>
      </c>
      <c r="D1209" s="685"/>
      <c r="E1209" s="685">
        <v>4.6174636868397103</v>
      </c>
      <c r="F1209" s="685"/>
      <c r="G1209" s="685"/>
      <c r="H1209" s="686"/>
    </row>
    <row r="1210" spans="2:8" ht="11.5" customHeight="1">
      <c r="B1210" s="683">
        <v>41926</v>
      </c>
      <c r="C1210" s="687">
        <v>5.3971884114631603</v>
      </c>
      <c r="D1210" s="688"/>
      <c r="E1210" s="688">
        <v>4.6174636868397103</v>
      </c>
      <c r="F1210" s="688"/>
      <c r="G1210" s="688"/>
      <c r="H1210" s="689"/>
    </row>
    <row r="1211" spans="2:8" ht="11.5" customHeight="1">
      <c r="B1211" s="683">
        <v>41927</v>
      </c>
      <c r="C1211" s="684">
        <v>5.5059157493673201</v>
      </c>
      <c r="D1211" s="685"/>
      <c r="E1211" s="685">
        <v>4.6174636868397103</v>
      </c>
      <c r="F1211" s="685"/>
      <c r="G1211" s="685"/>
      <c r="H1211" s="686"/>
    </row>
    <row r="1212" spans="2:8" ht="11.5" customHeight="1">
      <c r="B1212" s="683">
        <v>41928</v>
      </c>
      <c r="C1212" s="687">
        <v>5.5685722178537</v>
      </c>
      <c r="D1212" s="688"/>
      <c r="E1212" s="688">
        <v>4.6174636868397103</v>
      </c>
      <c r="F1212" s="688"/>
      <c r="G1212" s="688"/>
      <c r="H1212" s="689"/>
    </row>
    <row r="1213" spans="2:8" ht="11.5" customHeight="1">
      <c r="B1213" s="683">
        <v>41929</v>
      </c>
      <c r="C1213" s="684">
        <v>5.6018235033394701</v>
      </c>
      <c r="D1213" s="685"/>
      <c r="E1213" s="685">
        <v>4.6174636868397103</v>
      </c>
      <c r="F1213" s="685"/>
      <c r="G1213" s="685"/>
      <c r="H1213" s="686"/>
    </row>
    <row r="1214" spans="2:8" ht="11.5" customHeight="1">
      <c r="B1214" s="683">
        <v>41930</v>
      </c>
      <c r="C1214" s="687">
        <v>5.6018235033394701</v>
      </c>
      <c r="D1214" s="688"/>
      <c r="E1214" s="688">
        <v>4.6174636868397103</v>
      </c>
      <c r="F1214" s="688"/>
      <c r="G1214" s="688"/>
      <c r="H1214" s="689"/>
    </row>
    <row r="1215" spans="2:8" ht="11.5" customHeight="1">
      <c r="B1215" s="683">
        <v>41931</v>
      </c>
      <c r="C1215" s="684">
        <v>5.6018235033394701</v>
      </c>
      <c r="D1215" s="685"/>
      <c r="E1215" s="685">
        <v>4.6174636868397103</v>
      </c>
      <c r="F1215" s="685"/>
      <c r="G1215" s="685"/>
      <c r="H1215" s="686"/>
    </row>
    <row r="1216" spans="2:8" ht="11.5" customHeight="1">
      <c r="B1216" s="683">
        <v>41932</v>
      </c>
      <c r="C1216" s="687">
        <v>5.6668968396297501</v>
      </c>
      <c r="D1216" s="688"/>
      <c r="E1216" s="688">
        <v>4.6174636868397103</v>
      </c>
      <c r="F1216" s="688"/>
      <c r="G1216" s="688"/>
      <c r="H1216" s="689"/>
    </row>
    <row r="1217" spans="2:8" ht="11.5" customHeight="1">
      <c r="B1217" s="683">
        <v>41933</v>
      </c>
      <c r="C1217" s="684">
        <v>5.72172555290628</v>
      </c>
      <c r="D1217" s="685"/>
      <c r="E1217" s="685">
        <v>4.6174636868397103</v>
      </c>
      <c r="F1217" s="685"/>
      <c r="G1217" s="685"/>
      <c r="H1217" s="686"/>
    </row>
    <row r="1218" spans="2:8" ht="11.5" customHeight="1">
      <c r="B1218" s="683">
        <v>41934</v>
      </c>
      <c r="C1218" s="687">
        <v>5.6092170636617604</v>
      </c>
      <c r="D1218" s="688"/>
      <c r="E1218" s="688">
        <v>4.6174636868397103</v>
      </c>
      <c r="F1218" s="688"/>
      <c r="G1218" s="688"/>
      <c r="H1218" s="689"/>
    </row>
    <row r="1219" spans="2:8" ht="11.5" customHeight="1">
      <c r="B1219" s="683">
        <v>41935</v>
      </c>
      <c r="C1219" s="684">
        <v>5.6549071857386002</v>
      </c>
      <c r="D1219" s="685"/>
      <c r="E1219" s="685">
        <v>4.6174636868397103</v>
      </c>
      <c r="F1219" s="685"/>
      <c r="G1219" s="685"/>
      <c r="H1219" s="686"/>
    </row>
    <row r="1220" spans="2:8" ht="11.5" customHeight="1">
      <c r="B1220" s="683">
        <v>41936</v>
      </c>
      <c r="C1220" s="687">
        <v>5.6340400122421501</v>
      </c>
      <c r="D1220" s="688"/>
      <c r="E1220" s="688">
        <v>4.6174636868397103</v>
      </c>
      <c r="F1220" s="688"/>
      <c r="G1220" s="688"/>
      <c r="H1220" s="689"/>
    </row>
    <row r="1221" spans="2:8" ht="11.5" customHeight="1">
      <c r="B1221" s="683">
        <v>41937</v>
      </c>
      <c r="C1221" s="684">
        <v>5.6340400122421501</v>
      </c>
      <c r="D1221" s="685"/>
      <c r="E1221" s="685">
        <v>4.6174636868397103</v>
      </c>
      <c r="F1221" s="685"/>
      <c r="G1221" s="685"/>
      <c r="H1221" s="686"/>
    </row>
    <row r="1222" spans="2:8" ht="11.5" customHeight="1">
      <c r="B1222" s="683">
        <v>41938</v>
      </c>
      <c r="C1222" s="687">
        <v>5.6340400122421501</v>
      </c>
      <c r="D1222" s="688"/>
      <c r="E1222" s="688">
        <v>4.6174636868397103</v>
      </c>
      <c r="F1222" s="688"/>
      <c r="G1222" s="688"/>
      <c r="H1222" s="689"/>
    </row>
    <row r="1223" spans="2:8" ht="11.5" customHeight="1">
      <c r="B1223" s="683">
        <v>41939</v>
      </c>
      <c r="C1223" s="684">
        <v>5.5721782207963999</v>
      </c>
      <c r="D1223" s="685"/>
      <c r="E1223" s="685">
        <v>4.6174636868397103</v>
      </c>
      <c r="F1223" s="685"/>
      <c r="G1223" s="685"/>
      <c r="H1223" s="686"/>
    </row>
    <row r="1224" spans="2:8" ht="11.5" customHeight="1">
      <c r="B1224" s="683">
        <v>41940</v>
      </c>
      <c r="C1224" s="687">
        <v>5.6335043958653701</v>
      </c>
      <c r="D1224" s="688"/>
      <c r="E1224" s="688">
        <v>4.6174636868397103</v>
      </c>
      <c r="F1224" s="688"/>
      <c r="G1224" s="688"/>
      <c r="H1224" s="689"/>
    </row>
    <row r="1225" spans="2:8" ht="11.5" customHeight="1">
      <c r="B1225" s="683">
        <v>41941</v>
      </c>
      <c r="C1225" s="684">
        <v>5.5121721643554098</v>
      </c>
      <c r="D1225" s="685"/>
      <c r="E1225" s="685">
        <v>4.6174636868397103</v>
      </c>
      <c r="F1225" s="685"/>
      <c r="G1225" s="685"/>
      <c r="H1225" s="686"/>
    </row>
    <row r="1226" spans="2:8" ht="11.5" customHeight="1">
      <c r="B1226" s="683">
        <v>41942</v>
      </c>
      <c r="C1226" s="687">
        <v>5.5559948485546498</v>
      </c>
      <c r="D1226" s="688"/>
      <c r="E1226" s="688">
        <v>4.6174636868397103</v>
      </c>
      <c r="F1226" s="688"/>
      <c r="G1226" s="688"/>
      <c r="H1226" s="689"/>
    </row>
    <row r="1227" spans="2:8" ht="11.5" customHeight="1">
      <c r="B1227" s="683">
        <v>41943</v>
      </c>
      <c r="C1227" s="684">
        <v>5.6947504494563796</v>
      </c>
      <c r="D1227" s="685"/>
      <c r="E1227" s="685">
        <v>4.6174636868397103</v>
      </c>
      <c r="F1227" s="685"/>
      <c r="G1227" s="685"/>
      <c r="H1227" s="686"/>
    </row>
    <row r="1228" spans="2:8" ht="11.5" customHeight="1">
      <c r="B1228" s="683">
        <v>41944</v>
      </c>
      <c r="C1228" s="687">
        <v>5.6947504494563796</v>
      </c>
      <c r="D1228" s="688"/>
      <c r="E1228" s="688">
        <v>4.6174636868397103</v>
      </c>
      <c r="F1228" s="688"/>
      <c r="G1228" s="688"/>
      <c r="H1228" s="689"/>
    </row>
    <row r="1229" spans="2:8" ht="11.5" customHeight="1">
      <c r="B1229" s="683">
        <v>41945</v>
      </c>
      <c r="C1229" s="684">
        <v>5.6947504494563796</v>
      </c>
      <c r="D1229" s="685"/>
      <c r="E1229" s="685">
        <v>4.6174636868397103</v>
      </c>
      <c r="F1229" s="685"/>
      <c r="G1229" s="685"/>
      <c r="H1229" s="686"/>
    </row>
    <row r="1230" spans="2:8" ht="11.5" customHeight="1">
      <c r="B1230" s="683">
        <v>41946</v>
      </c>
      <c r="C1230" s="687">
        <v>5.7292233747628103</v>
      </c>
      <c r="D1230" s="688"/>
      <c r="E1230" s="688">
        <v>4.6174636868397103</v>
      </c>
      <c r="F1230" s="688"/>
      <c r="G1230" s="688"/>
      <c r="H1230" s="689"/>
    </row>
    <row r="1231" spans="2:8" ht="11.5" customHeight="1">
      <c r="B1231" s="683">
        <v>41947</v>
      </c>
      <c r="C1231" s="684">
        <v>5.7229935431605501</v>
      </c>
      <c r="D1231" s="685"/>
      <c r="E1231" s="685">
        <v>4.6174636868397103</v>
      </c>
      <c r="F1231" s="685"/>
      <c r="G1231" s="685"/>
      <c r="H1231" s="686"/>
    </row>
    <row r="1232" spans="2:8" ht="11.5" customHeight="1">
      <c r="B1232" s="683">
        <v>41948</v>
      </c>
      <c r="C1232" s="687">
        <v>5.53763916318188</v>
      </c>
      <c r="D1232" s="688"/>
      <c r="E1232" s="688">
        <v>4.6174636868397103</v>
      </c>
      <c r="F1232" s="688"/>
      <c r="G1232" s="688"/>
      <c r="H1232" s="689"/>
    </row>
    <row r="1233" spans="2:8" ht="11.5" customHeight="1">
      <c r="B1233" s="683">
        <v>41949</v>
      </c>
      <c r="C1233" s="684">
        <v>5.6501489200011301</v>
      </c>
      <c r="D1233" s="685"/>
      <c r="E1233" s="685">
        <v>4.6174636868397103</v>
      </c>
      <c r="F1233" s="685"/>
      <c r="G1233" s="685"/>
      <c r="H1233" s="686"/>
    </row>
    <row r="1234" spans="2:8" ht="11.5" customHeight="1">
      <c r="B1234" s="683">
        <v>41950</v>
      </c>
      <c r="C1234" s="687">
        <v>5.6573880725318499</v>
      </c>
      <c r="D1234" s="688"/>
      <c r="E1234" s="688">
        <v>4.6174636868397103</v>
      </c>
      <c r="F1234" s="688"/>
      <c r="G1234" s="688"/>
      <c r="H1234" s="689"/>
    </row>
    <row r="1235" spans="2:8" ht="11.5" customHeight="1">
      <c r="B1235" s="683">
        <v>41951</v>
      </c>
      <c r="C1235" s="684">
        <v>5.6573880725318499</v>
      </c>
      <c r="D1235" s="685"/>
      <c r="E1235" s="685">
        <v>4.6174636868397103</v>
      </c>
      <c r="F1235" s="685"/>
      <c r="G1235" s="685"/>
      <c r="H1235" s="686"/>
    </row>
    <row r="1236" spans="2:8" ht="11.5" customHeight="1">
      <c r="B1236" s="683">
        <v>41952</v>
      </c>
      <c r="C1236" s="687">
        <v>5.6573880725318499</v>
      </c>
      <c r="D1236" s="688"/>
      <c r="E1236" s="688">
        <v>4.6174636868397103</v>
      </c>
      <c r="F1236" s="688"/>
      <c r="G1236" s="688"/>
      <c r="H1236" s="689"/>
    </row>
    <row r="1237" spans="2:8" ht="11.5" customHeight="1">
      <c r="B1237" s="683">
        <v>41953</v>
      </c>
      <c r="C1237" s="684">
        <v>5.7528029905258196</v>
      </c>
      <c r="D1237" s="685"/>
      <c r="E1237" s="685">
        <v>4.6174636868397103</v>
      </c>
      <c r="F1237" s="685"/>
      <c r="G1237" s="685"/>
      <c r="H1237" s="686"/>
    </row>
    <row r="1238" spans="2:8" ht="11.5" customHeight="1">
      <c r="B1238" s="683">
        <v>41954</v>
      </c>
      <c r="C1238" s="687">
        <v>5.7208027457872896</v>
      </c>
      <c r="D1238" s="688"/>
      <c r="E1238" s="688">
        <v>4.6174636868397103</v>
      </c>
      <c r="F1238" s="688"/>
      <c r="G1238" s="688"/>
      <c r="H1238" s="689"/>
    </row>
    <row r="1239" spans="2:8" ht="11.5" customHeight="1">
      <c r="B1239" s="683">
        <v>41955</v>
      </c>
      <c r="C1239" s="684">
        <v>5.91715292273632</v>
      </c>
      <c r="D1239" s="685"/>
      <c r="E1239" s="685">
        <v>4.6174636868397103</v>
      </c>
      <c r="F1239" s="685"/>
      <c r="G1239" s="685"/>
      <c r="H1239" s="686"/>
    </row>
    <row r="1240" spans="2:8" ht="11.5" customHeight="1">
      <c r="B1240" s="683">
        <v>41956</v>
      </c>
      <c r="C1240" s="687">
        <v>5.8284700450090998</v>
      </c>
      <c r="D1240" s="688"/>
      <c r="E1240" s="688">
        <v>4.6174636868397103</v>
      </c>
      <c r="F1240" s="688"/>
      <c r="G1240" s="688"/>
      <c r="H1240" s="689"/>
    </row>
    <row r="1241" spans="2:8" ht="11.5" customHeight="1">
      <c r="B1241" s="683">
        <v>41957</v>
      </c>
      <c r="C1241" s="684">
        <v>5.8954090398787802</v>
      </c>
      <c r="D1241" s="685"/>
      <c r="E1241" s="685">
        <v>4.6174636868397103</v>
      </c>
      <c r="F1241" s="685"/>
      <c r="G1241" s="685"/>
      <c r="H1241" s="686"/>
    </row>
    <row r="1242" spans="2:8" ht="11.5" customHeight="1">
      <c r="B1242" s="683">
        <v>41958</v>
      </c>
      <c r="C1242" s="687">
        <v>5.8954090398787802</v>
      </c>
      <c r="D1242" s="688"/>
      <c r="E1242" s="688">
        <v>4.6174636868397103</v>
      </c>
      <c r="F1242" s="688"/>
      <c r="G1242" s="688"/>
      <c r="H1242" s="689"/>
    </row>
    <row r="1243" spans="2:8" ht="11.5" customHeight="1">
      <c r="B1243" s="683">
        <v>41959</v>
      </c>
      <c r="C1243" s="684">
        <v>5.8954090398787802</v>
      </c>
      <c r="D1243" s="685"/>
      <c r="E1243" s="685">
        <v>4.6174636868397103</v>
      </c>
      <c r="F1243" s="685"/>
      <c r="G1243" s="685"/>
      <c r="H1243" s="686"/>
    </row>
    <row r="1244" spans="2:8" ht="11.5" customHeight="1">
      <c r="B1244" s="683">
        <v>41960</v>
      </c>
      <c r="C1244" s="687">
        <v>5.7252706648598304</v>
      </c>
      <c r="D1244" s="688"/>
      <c r="E1244" s="688">
        <v>4.6174636868397103</v>
      </c>
      <c r="F1244" s="688"/>
      <c r="G1244" s="688"/>
      <c r="H1244" s="689"/>
    </row>
    <row r="1245" spans="2:8" ht="11.5" customHeight="1">
      <c r="B1245" s="683">
        <v>41961</v>
      </c>
      <c r="C1245" s="684">
        <v>5.7435248624117401</v>
      </c>
      <c r="D1245" s="685"/>
      <c r="E1245" s="685">
        <v>4.6174636868397103</v>
      </c>
      <c r="F1245" s="685"/>
      <c r="G1245" s="685"/>
      <c r="H1245" s="686"/>
    </row>
    <row r="1246" spans="2:8" ht="11.5" customHeight="1">
      <c r="B1246" s="683">
        <v>41962</v>
      </c>
      <c r="C1246" s="687">
        <v>5.6048569898972698</v>
      </c>
      <c r="D1246" s="688"/>
      <c r="E1246" s="688">
        <v>4.6174636868397103</v>
      </c>
      <c r="F1246" s="688"/>
      <c r="G1246" s="688"/>
      <c r="H1246" s="689"/>
    </row>
    <row r="1247" spans="2:8" ht="11.5" customHeight="1">
      <c r="B1247" s="683">
        <v>41963</v>
      </c>
      <c r="C1247" s="684">
        <v>5.5472849172801499</v>
      </c>
      <c r="D1247" s="685"/>
      <c r="E1247" s="685">
        <v>4.6174636868397103</v>
      </c>
      <c r="F1247" s="685"/>
      <c r="G1247" s="685"/>
      <c r="H1247" s="686"/>
    </row>
    <row r="1248" spans="2:8" ht="11.5" customHeight="1">
      <c r="B1248" s="683">
        <v>41964</v>
      </c>
      <c r="C1248" s="687">
        <v>5.5890835629628102</v>
      </c>
      <c r="D1248" s="688"/>
      <c r="E1248" s="688">
        <v>4.6174636868397103</v>
      </c>
      <c r="F1248" s="688"/>
      <c r="G1248" s="688"/>
      <c r="H1248" s="689"/>
    </row>
    <row r="1249" spans="2:8" ht="11.5" customHeight="1">
      <c r="B1249" s="683">
        <v>41965</v>
      </c>
      <c r="C1249" s="684">
        <v>5.5890835629628102</v>
      </c>
      <c r="D1249" s="685"/>
      <c r="E1249" s="685">
        <v>4.6174636868397103</v>
      </c>
      <c r="F1249" s="685"/>
      <c r="G1249" s="685"/>
      <c r="H1249" s="686"/>
    </row>
    <row r="1250" spans="2:8" ht="11.5" customHeight="1">
      <c r="B1250" s="683">
        <v>41966</v>
      </c>
      <c r="C1250" s="687">
        <v>5.5890835629628102</v>
      </c>
      <c r="D1250" s="688"/>
      <c r="E1250" s="688">
        <v>4.6174636868397103</v>
      </c>
      <c r="F1250" s="688"/>
      <c r="G1250" s="688"/>
      <c r="H1250" s="689"/>
    </row>
    <row r="1251" spans="2:8" ht="11.5" customHeight="1">
      <c r="B1251" s="683">
        <v>41967</v>
      </c>
      <c r="C1251" s="684">
        <v>5.6295567233954102</v>
      </c>
      <c r="D1251" s="685"/>
      <c r="E1251" s="685">
        <v>4.6174636868397103</v>
      </c>
      <c r="F1251" s="685"/>
      <c r="G1251" s="685"/>
      <c r="H1251" s="686"/>
    </row>
    <row r="1252" spans="2:8" ht="11.5" customHeight="1">
      <c r="B1252" s="683">
        <v>41968</v>
      </c>
      <c r="C1252" s="687">
        <v>5.5889795285060204</v>
      </c>
      <c r="D1252" s="688"/>
      <c r="E1252" s="688">
        <v>4.6174636868397103</v>
      </c>
      <c r="F1252" s="688"/>
      <c r="G1252" s="688"/>
      <c r="H1252" s="689"/>
    </row>
    <row r="1253" spans="2:8" ht="11.5" customHeight="1">
      <c r="B1253" s="683">
        <v>41969</v>
      </c>
      <c r="C1253" s="684">
        <v>5.6605513349337304</v>
      </c>
      <c r="D1253" s="685"/>
      <c r="E1253" s="685">
        <v>4.6174636868397103</v>
      </c>
      <c r="F1253" s="685"/>
      <c r="G1253" s="685"/>
      <c r="H1253" s="686"/>
    </row>
    <row r="1254" spans="2:8" ht="11.5" customHeight="1">
      <c r="B1254" s="683">
        <v>41970</v>
      </c>
      <c r="C1254" s="687">
        <v>5.6602110562676398</v>
      </c>
      <c r="D1254" s="688"/>
      <c r="E1254" s="688">
        <v>4.6174636868397103</v>
      </c>
      <c r="F1254" s="688"/>
      <c r="G1254" s="688"/>
      <c r="H1254" s="689"/>
    </row>
    <row r="1255" spans="2:8" ht="11.5" customHeight="1">
      <c r="B1255" s="683">
        <v>41971</v>
      </c>
      <c r="C1255" s="684">
        <v>5.6340425434332397</v>
      </c>
      <c r="D1255" s="685"/>
      <c r="E1255" s="685">
        <v>4.6174636868397103</v>
      </c>
      <c r="F1255" s="685"/>
      <c r="G1255" s="685"/>
      <c r="H1255" s="686"/>
    </row>
    <row r="1256" spans="2:8" ht="11.5" customHeight="1">
      <c r="B1256" s="683">
        <v>41972</v>
      </c>
      <c r="C1256" s="687">
        <v>5.6340425434332397</v>
      </c>
      <c r="D1256" s="688"/>
      <c r="E1256" s="688">
        <v>4.6174636868397103</v>
      </c>
      <c r="F1256" s="688"/>
      <c r="G1256" s="688"/>
      <c r="H1256" s="689"/>
    </row>
    <row r="1257" spans="2:8" ht="11.5" customHeight="1">
      <c r="B1257" s="683">
        <v>41973</v>
      </c>
      <c r="C1257" s="684">
        <v>5.6340425434332397</v>
      </c>
      <c r="D1257" s="685"/>
      <c r="E1257" s="685">
        <v>4.6174636868397103</v>
      </c>
      <c r="F1257" s="685"/>
      <c r="G1257" s="685"/>
      <c r="H1257" s="686"/>
    </row>
    <row r="1258" spans="2:8" ht="11.5" customHeight="1">
      <c r="B1258" s="683">
        <v>41974</v>
      </c>
      <c r="C1258" s="687">
        <v>5.3991203990030803</v>
      </c>
      <c r="D1258" s="688"/>
      <c r="E1258" s="688">
        <v>4.6174636868397103</v>
      </c>
      <c r="F1258" s="688"/>
      <c r="G1258" s="688"/>
      <c r="H1258" s="689"/>
    </row>
    <row r="1259" spans="2:8" ht="11.5" customHeight="1">
      <c r="B1259" s="683">
        <v>41975</v>
      </c>
      <c r="C1259" s="684">
        <v>5.4807760084777897</v>
      </c>
      <c r="D1259" s="685"/>
      <c r="E1259" s="685">
        <v>4.6174636868397103</v>
      </c>
      <c r="F1259" s="685"/>
      <c r="G1259" s="685"/>
      <c r="H1259" s="686"/>
    </row>
    <row r="1260" spans="2:8" ht="11.5" customHeight="1">
      <c r="B1260" s="683">
        <v>41976</v>
      </c>
      <c r="C1260" s="687">
        <v>5.5203427106623701</v>
      </c>
      <c r="D1260" s="688"/>
      <c r="E1260" s="688">
        <v>4.6174636868397103</v>
      </c>
      <c r="F1260" s="688"/>
      <c r="G1260" s="688"/>
      <c r="H1260" s="689"/>
    </row>
    <row r="1261" spans="2:8" ht="11.5" customHeight="1">
      <c r="B1261" s="683">
        <v>41977</v>
      </c>
      <c r="C1261" s="684">
        <v>5.4746360277709201</v>
      </c>
      <c r="D1261" s="685"/>
      <c r="E1261" s="685">
        <v>4.6174636868397103</v>
      </c>
      <c r="F1261" s="685"/>
      <c r="G1261" s="685"/>
      <c r="H1261" s="686"/>
    </row>
    <row r="1262" spans="2:8" ht="11.5" customHeight="1">
      <c r="B1262" s="683">
        <v>41978</v>
      </c>
      <c r="C1262" s="687">
        <v>5.4629924686464797</v>
      </c>
      <c r="D1262" s="688"/>
      <c r="E1262" s="688">
        <v>4.6174636868397103</v>
      </c>
      <c r="F1262" s="688"/>
      <c r="G1262" s="688"/>
      <c r="H1262" s="689"/>
    </row>
    <row r="1263" spans="2:8" ht="11.5" customHeight="1">
      <c r="B1263" s="683">
        <v>41979</v>
      </c>
      <c r="C1263" s="684">
        <v>5.4629924686464797</v>
      </c>
      <c r="D1263" s="685"/>
      <c r="E1263" s="685">
        <v>4.6174636868397103</v>
      </c>
      <c r="F1263" s="685"/>
      <c r="G1263" s="685"/>
      <c r="H1263" s="686"/>
    </row>
    <row r="1264" spans="2:8" ht="11.5" customHeight="1">
      <c r="B1264" s="683">
        <v>41980</v>
      </c>
      <c r="C1264" s="687">
        <v>5.4629924686464797</v>
      </c>
      <c r="D1264" s="688"/>
      <c r="E1264" s="688">
        <v>4.6174636868397103</v>
      </c>
      <c r="F1264" s="688"/>
      <c r="G1264" s="688"/>
      <c r="H1264" s="689"/>
    </row>
    <row r="1265" spans="2:8" ht="11.5" customHeight="1">
      <c r="B1265" s="683">
        <v>41981</v>
      </c>
      <c r="C1265" s="684">
        <v>5.2944552410363999</v>
      </c>
      <c r="D1265" s="685"/>
      <c r="E1265" s="685">
        <v>4.6174636868397103</v>
      </c>
      <c r="F1265" s="685"/>
      <c r="G1265" s="685"/>
      <c r="H1265" s="686"/>
    </row>
    <row r="1266" spans="2:8" ht="11.5" customHeight="1">
      <c r="B1266" s="683">
        <v>41982</v>
      </c>
      <c r="C1266" s="687">
        <v>5.4477527893120001</v>
      </c>
      <c r="D1266" s="688"/>
      <c r="E1266" s="688">
        <v>4.6174636868397103</v>
      </c>
      <c r="F1266" s="688"/>
      <c r="G1266" s="688"/>
      <c r="H1266" s="689"/>
    </row>
    <row r="1267" spans="2:8" ht="11.5" customHeight="1">
      <c r="B1267" s="683">
        <v>41983</v>
      </c>
      <c r="C1267" s="684">
        <v>5.32912994704831</v>
      </c>
      <c r="D1267" s="685"/>
      <c r="E1267" s="685">
        <v>4.6174636868397103</v>
      </c>
      <c r="F1267" s="685"/>
      <c r="G1267" s="685"/>
      <c r="H1267" s="686"/>
    </row>
    <row r="1268" spans="2:8" ht="11.5" customHeight="1">
      <c r="B1268" s="683">
        <v>41984</v>
      </c>
      <c r="C1268" s="687">
        <v>5.3328804667496197</v>
      </c>
      <c r="D1268" s="688"/>
      <c r="E1268" s="688">
        <v>4.6174636868397103</v>
      </c>
      <c r="F1268" s="688"/>
      <c r="G1268" s="688"/>
      <c r="H1268" s="689"/>
    </row>
    <row r="1269" spans="2:8" ht="11.5" customHeight="1">
      <c r="B1269" s="683">
        <v>41985</v>
      </c>
      <c r="C1269" s="684">
        <v>5.2678768820470001</v>
      </c>
      <c r="D1269" s="685"/>
      <c r="E1269" s="685">
        <v>4.6174636868397103</v>
      </c>
      <c r="F1269" s="685"/>
      <c r="G1269" s="685"/>
      <c r="H1269" s="686"/>
    </row>
    <row r="1270" spans="2:8" ht="11.5" customHeight="1">
      <c r="B1270" s="683">
        <v>41986</v>
      </c>
      <c r="C1270" s="687">
        <v>5.2678768820470001</v>
      </c>
      <c r="D1270" s="688"/>
      <c r="E1270" s="688">
        <v>4.6174636868397103</v>
      </c>
      <c r="F1270" s="688"/>
      <c r="G1270" s="688"/>
      <c r="H1270" s="689"/>
    </row>
    <row r="1271" spans="2:8" ht="11.5" customHeight="1">
      <c r="B1271" s="683">
        <v>41987</v>
      </c>
      <c r="C1271" s="684">
        <v>5.2678768820470001</v>
      </c>
      <c r="D1271" s="685"/>
      <c r="E1271" s="685">
        <v>4.6174636868397103</v>
      </c>
      <c r="F1271" s="685"/>
      <c r="G1271" s="685"/>
      <c r="H1271" s="686"/>
    </row>
    <row r="1272" spans="2:8" ht="11.5" customHeight="1">
      <c r="B1272" s="683">
        <v>41988</v>
      </c>
      <c r="C1272" s="687">
        <v>5.1723764754183597</v>
      </c>
      <c r="D1272" s="688"/>
      <c r="E1272" s="688">
        <v>4.6174636868397103</v>
      </c>
      <c r="F1272" s="688"/>
      <c r="G1272" s="688"/>
      <c r="H1272" s="689"/>
    </row>
    <row r="1273" spans="2:8" ht="11.5" customHeight="1">
      <c r="B1273" s="683">
        <v>41989</v>
      </c>
      <c r="C1273" s="684">
        <v>5.0857361353965302</v>
      </c>
      <c r="D1273" s="685"/>
      <c r="E1273" s="685">
        <v>4.6174636868397103</v>
      </c>
      <c r="F1273" s="685"/>
      <c r="G1273" s="685"/>
      <c r="H1273" s="686"/>
    </row>
    <row r="1274" spans="2:8" ht="11.5" customHeight="1">
      <c r="B1274" s="683">
        <v>41990</v>
      </c>
      <c r="C1274" s="687">
        <v>5.2061053557569199</v>
      </c>
      <c r="D1274" s="688"/>
      <c r="E1274" s="688">
        <v>4.6174636868397103</v>
      </c>
      <c r="F1274" s="688"/>
      <c r="G1274" s="688"/>
      <c r="H1274" s="689"/>
    </row>
    <row r="1275" spans="2:8" ht="11.5" customHeight="1">
      <c r="B1275" s="683">
        <v>41991</v>
      </c>
      <c r="C1275" s="684">
        <v>5.3617096225503298</v>
      </c>
      <c r="D1275" s="685"/>
      <c r="E1275" s="685">
        <v>4.6174636868397103</v>
      </c>
      <c r="F1275" s="685"/>
      <c r="G1275" s="685"/>
      <c r="H1275" s="686"/>
    </row>
    <row r="1276" spans="2:8" ht="11.5" customHeight="1">
      <c r="B1276" s="683">
        <v>41992</v>
      </c>
      <c r="C1276" s="687">
        <v>5.4209072743334898</v>
      </c>
      <c r="D1276" s="688"/>
      <c r="E1276" s="688">
        <v>4.6174636868397103</v>
      </c>
      <c r="F1276" s="688"/>
      <c r="G1276" s="688"/>
      <c r="H1276" s="689"/>
    </row>
    <row r="1277" spans="2:8" ht="11.5" customHeight="1">
      <c r="B1277" s="683">
        <v>41993</v>
      </c>
      <c r="C1277" s="684">
        <v>5.4209072743334898</v>
      </c>
      <c r="D1277" s="685"/>
      <c r="E1277" s="685">
        <v>4.6174636868397103</v>
      </c>
      <c r="F1277" s="685"/>
      <c r="G1277" s="685"/>
      <c r="H1277" s="686"/>
    </row>
    <row r="1278" spans="2:8" ht="11.5" customHeight="1">
      <c r="B1278" s="683">
        <v>41994</v>
      </c>
      <c r="C1278" s="687">
        <v>5.4209072743334898</v>
      </c>
      <c r="D1278" s="688"/>
      <c r="E1278" s="688">
        <v>4.6174636868397103</v>
      </c>
      <c r="F1278" s="688"/>
      <c r="G1278" s="688"/>
      <c r="H1278" s="689"/>
    </row>
    <row r="1279" spans="2:8" ht="11.5" customHeight="1">
      <c r="B1279" s="683">
        <v>41995</v>
      </c>
      <c r="C1279" s="684">
        <v>5.4749087773501302</v>
      </c>
      <c r="D1279" s="685"/>
      <c r="E1279" s="685">
        <v>4.6174636868397103</v>
      </c>
      <c r="F1279" s="685"/>
      <c r="G1279" s="685"/>
      <c r="H1279" s="686"/>
    </row>
    <row r="1280" spans="2:8" ht="11.5" customHeight="1">
      <c r="B1280" s="683">
        <v>41996</v>
      </c>
      <c r="C1280" s="687">
        <v>5.4503933453147901</v>
      </c>
      <c r="D1280" s="688"/>
      <c r="E1280" s="688">
        <v>4.6174636868397103</v>
      </c>
      <c r="F1280" s="688"/>
      <c r="G1280" s="688"/>
      <c r="H1280" s="689"/>
    </row>
    <row r="1281" spans="2:8" ht="11.5" customHeight="1">
      <c r="B1281" s="683">
        <v>41997</v>
      </c>
      <c r="C1281" s="684">
        <v>5.4763406624233104</v>
      </c>
      <c r="D1281" s="685"/>
      <c r="E1281" s="685">
        <v>4.6174636868397103</v>
      </c>
      <c r="F1281" s="685"/>
      <c r="G1281" s="685"/>
      <c r="H1281" s="686"/>
    </row>
    <row r="1282" spans="2:8" ht="11.5" customHeight="1">
      <c r="B1282" s="683">
        <v>41998</v>
      </c>
      <c r="C1282" s="687">
        <v>5.4758410395441199</v>
      </c>
      <c r="D1282" s="688"/>
      <c r="E1282" s="688">
        <v>4.6174636868397103</v>
      </c>
      <c r="F1282" s="688"/>
      <c r="G1282" s="688"/>
      <c r="H1282" s="689"/>
    </row>
    <row r="1283" spans="2:8" ht="11.5" customHeight="1">
      <c r="B1283" s="683">
        <v>41999</v>
      </c>
      <c r="C1283" s="684">
        <v>5.51507995532564</v>
      </c>
      <c r="D1283" s="685"/>
      <c r="E1283" s="685">
        <v>4.6174636868397103</v>
      </c>
      <c r="F1283" s="685"/>
      <c r="G1283" s="685"/>
      <c r="H1283" s="686"/>
    </row>
    <row r="1284" spans="2:8" ht="11.5" customHeight="1">
      <c r="B1284" s="683">
        <v>42000</v>
      </c>
      <c r="C1284" s="687">
        <v>5.51507995532564</v>
      </c>
      <c r="D1284" s="688"/>
      <c r="E1284" s="688">
        <v>4.6174636868397103</v>
      </c>
      <c r="F1284" s="688"/>
      <c r="G1284" s="688"/>
      <c r="H1284" s="689"/>
    </row>
    <row r="1285" spans="2:8" ht="11.5" customHeight="1">
      <c r="B1285" s="683">
        <v>42001</v>
      </c>
      <c r="C1285" s="684">
        <v>5.51507995532564</v>
      </c>
      <c r="D1285" s="685"/>
      <c r="E1285" s="685">
        <v>4.6174636868397103</v>
      </c>
      <c r="F1285" s="685"/>
      <c r="G1285" s="685"/>
      <c r="H1285" s="686"/>
    </row>
    <row r="1286" spans="2:8" ht="11.5" customHeight="1">
      <c r="B1286" s="683">
        <v>42002</v>
      </c>
      <c r="C1286" s="687">
        <v>5.3983799057592403</v>
      </c>
      <c r="D1286" s="688"/>
      <c r="E1286" s="688">
        <v>4.6174636868397103</v>
      </c>
      <c r="F1286" s="688"/>
      <c r="G1286" s="688"/>
      <c r="H1286" s="689"/>
    </row>
    <row r="1287" spans="2:8" ht="11.5" customHeight="1">
      <c r="B1287" s="683">
        <v>42003</v>
      </c>
      <c r="C1287" s="684">
        <v>5.3270788055281901</v>
      </c>
      <c r="D1287" s="685"/>
      <c r="E1287" s="685">
        <v>4.6174636868397103</v>
      </c>
      <c r="F1287" s="685"/>
      <c r="G1287" s="685"/>
      <c r="H1287" s="686"/>
    </row>
    <row r="1288" spans="2:8" ht="11.5" customHeight="1">
      <c r="B1288" s="683">
        <v>42004</v>
      </c>
      <c r="C1288" s="687">
        <v>4.3670181850129</v>
      </c>
      <c r="D1288" s="688"/>
      <c r="E1288" s="688">
        <v>4.6174636868397103</v>
      </c>
      <c r="F1288" s="688"/>
      <c r="G1288" s="688"/>
      <c r="H1288" s="689"/>
    </row>
    <row r="1289" spans="2:8" ht="11.5" customHeight="1">
      <c r="B1289" s="683">
        <v>42005</v>
      </c>
      <c r="C1289" s="684">
        <v>4.3667314385908798</v>
      </c>
      <c r="D1289" s="685"/>
      <c r="E1289" s="685">
        <v>4.6174636868397103</v>
      </c>
      <c r="F1289" s="685"/>
      <c r="G1289" s="685"/>
      <c r="H1289" s="686"/>
    </row>
    <row r="1290" spans="2:8" ht="11.5" customHeight="1">
      <c r="B1290" s="683">
        <v>42006</v>
      </c>
      <c r="C1290" s="687">
        <v>4.4361186781515398</v>
      </c>
      <c r="D1290" s="688"/>
      <c r="E1290" s="688">
        <v>4.6174636868397103</v>
      </c>
      <c r="F1290" s="688"/>
      <c r="G1290" s="688"/>
      <c r="H1290" s="689"/>
    </row>
    <row r="1291" spans="2:8" ht="11.5" customHeight="1">
      <c r="B1291" s="683">
        <v>42007</v>
      </c>
      <c r="C1291" s="684">
        <v>4.4361186781515398</v>
      </c>
      <c r="D1291" s="685"/>
      <c r="E1291" s="685">
        <v>4.6174636868397103</v>
      </c>
      <c r="F1291" s="685"/>
      <c r="G1291" s="685"/>
      <c r="H1291" s="686"/>
    </row>
    <row r="1292" spans="2:8" ht="11.5" customHeight="1">
      <c r="B1292" s="683">
        <v>42008</v>
      </c>
      <c r="C1292" s="687">
        <v>4.4361186781515398</v>
      </c>
      <c r="D1292" s="688"/>
      <c r="E1292" s="688">
        <v>4.6174636868397103</v>
      </c>
      <c r="F1292" s="688"/>
      <c r="G1292" s="688"/>
      <c r="H1292" s="689"/>
    </row>
    <row r="1293" spans="2:8" ht="11.5" customHeight="1">
      <c r="B1293" s="683">
        <v>42009</v>
      </c>
      <c r="C1293" s="684">
        <v>4.4468759669119802</v>
      </c>
      <c r="D1293" s="685"/>
      <c r="E1293" s="685">
        <v>4.6174636868397103</v>
      </c>
      <c r="F1293" s="685"/>
      <c r="G1293" s="685"/>
      <c r="H1293" s="686"/>
    </row>
    <row r="1294" spans="2:8" ht="11.5" customHeight="1">
      <c r="B1294" s="683">
        <v>42010</v>
      </c>
      <c r="C1294" s="687">
        <v>4.4398824317976304</v>
      </c>
      <c r="D1294" s="688"/>
      <c r="E1294" s="688">
        <v>4.6174636868397103</v>
      </c>
      <c r="F1294" s="688"/>
      <c r="G1294" s="688"/>
      <c r="H1294" s="689"/>
    </row>
    <row r="1295" spans="2:8" ht="11.5" customHeight="1">
      <c r="B1295" s="683">
        <v>42011</v>
      </c>
      <c r="C1295" s="684">
        <v>4.43123312092498</v>
      </c>
      <c r="D1295" s="685"/>
      <c r="E1295" s="685">
        <v>4.6174636868397103</v>
      </c>
      <c r="F1295" s="685"/>
      <c r="G1295" s="685"/>
      <c r="H1295" s="686"/>
    </row>
    <row r="1296" spans="2:8" ht="11.5" customHeight="1">
      <c r="B1296" s="683">
        <v>42012</v>
      </c>
      <c r="C1296" s="687">
        <v>4.5288456860341304</v>
      </c>
      <c r="D1296" s="688"/>
      <c r="E1296" s="688">
        <v>4.6174636868397103</v>
      </c>
      <c r="F1296" s="688"/>
      <c r="G1296" s="688"/>
      <c r="H1296" s="689"/>
    </row>
    <row r="1297" spans="2:8" ht="11.5" customHeight="1">
      <c r="B1297" s="683">
        <v>42013</v>
      </c>
      <c r="C1297" s="684">
        <v>4.5406075199290896</v>
      </c>
      <c r="D1297" s="685"/>
      <c r="E1297" s="685">
        <v>4.6174636868397103</v>
      </c>
      <c r="F1297" s="685"/>
      <c r="G1297" s="685"/>
      <c r="H1297" s="686"/>
    </row>
    <row r="1298" spans="2:8" ht="11.5" customHeight="1">
      <c r="B1298" s="683">
        <v>42014</v>
      </c>
      <c r="C1298" s="687">
        <v>4.5406075199290896</v>
      </c>
      <c r="D1298" s="688"/>
      <c r="E1298" s="688">
        <v>4.6174636868397103</v>
      </c>
      <c r="F1298" s="688"/>
      <c r="G1298" s="688"/>
      <c r="H1298" s="689"/>
    </row>
    <row r="1299" spans="2:8" ht="11.5" customHeight="1">
      <c r="B1299" s="683">
        <v>42015</v>
      </c>
      <c r="C1299" s="684">
        <v>4.5406075199290896</v>
      </c>
      <c r="D1299" s="685"/>
      <c r="E1299" s="685">
        <v>4.6174636868397103</v>
      </c>
      <c r="F1299" s="685"/>
      <c r="G1299" s="685"/>
      <c r="H1299" s="686"/>
    </row>
    <row r="1300" spans="2:8" ht="11.5" customHeight="1">
      <c r="B1300" s="683">
        <v>42016</v>
      </c>
      <c r="C1300" s="687">
        <v>4.4628530272219296</v>
      </c>
      <c r="D1300" s="688"/>
      <c r="E1300" s="688">
        <v>4.6174636868397103</v>
      </c>
      <c r="F1300" s="688"/>
      <c r="G1300" s="688"/>
      <c r="H1300" s="689"/>
    </row>
    <row r="1301" spans="2:8" ht="11.5" customHeight="1">
      <c r="B1301" s="683">
        <v>42017</v>
      </c>
      <c r="C1301" s="684">
        <v>4.4016896432582104</v>
      </c>
      <c r="D1301" s="685"/>
      <c r="E1301" s="685">
        <v>4.6174636868397103</v>
      </c>
      <c r="F1301" s="685"/>
      <c r="G1301" s="685"/>
      <c r="H1301" s="686"/>
    </row>
    <row r="1302" spans="2:8" ht="11.5" customHeight="1">
      <c r="B1302" s="683">
        <v>42018</v>
      </c>
      <c r="C1302" s="687">
        <v>4.3982327508401999</v>
      </c>
      <c r="D1302" s="688"/>
      <c r="E1302" s="688">
        <v>4.6174636868397103</v>
      </c>
      <c r="F1302" s="688"/>
      <c r="G1302" s="688"/>
      <c r="H1302" s="689"/>
    </row>
    <row r="1303" spans="2:8" ht="11.5" customHeight="1">
      <c r="B1303" s="683">
        <v>42019</v>
      </c>
      <c r="C1303" s="684">
        <v>4.2436495474062603</v>
      </c>
      <c r="D1303" s="685"/>
      <c r="E1303" s="685">
        <v>4.6174636868397103</v>
      </c>
      <c r="F1303" s="685"/>
      <c r="G1303" s="685"/>
      <c r="H1303" s="686"/>
    </row>
    <row r="1304" spans="2:8" ht="11.5" customHeight="1">
      <c r="B1304" s="683">
        <v>42020</v>
      </c>
      <c r="C1304" s="687">
        <v>4.2967177262221501</v>
      </c>
      <c r="D1304" s="688"/>
      <c r="E1304" s="688">
        <v>4.6174636868397103</v>
      </c>
      <c r="F1304" s="688"/>
      <c r="G1304" s="688"/>
      <c r="H1304" s="689"/>
    </row>
    <row r="1305" spans="2:8" ht="11.5" customHeight="1">
      <c r="B1305" s="683">
        <v>42021</v>
      </c>
      <c r="C1305" s="684">
        <v>4.2967177262221501</v>
      </c>
      <c r="D1305" s="685"/>
      <c r="E1305" s="685">
        <v>4.6174636868397103</v>
      </c>
      <c r="F1305" s="685"/>
      <c r="G1305" s="685"/>
      <c r="H1305" s="686"/>
    </row>
    <row r="1306" spans="2:8" ht="11.5" customHeight="1">
      <c r="B1306" s="683">
        <v>42022</v>
      </c>
      <c r="C1306" s="687">
        <v>4.2967177262221501</v>
      </c>
      <c r="D1306" s="688"/>
      <c r="E1306" s="688">
        <v>4.6174636868397103</v>
      </c>
      <c r="F1306" s="688"/>
      <c r="G1306" s="688"/>
      <c r="H1306" s="689"/>
    </row>
    <row r="1307" spans="2:8" ht="11.5" customHeight="1">
      <c r="B1307" s="683">
        <v>42023</v>
      </c>
      <c r="C1307" s="684">
        <v>4.2972262775715597</v>
      </c>
      <c r="D1307" s="685"/>
      <c r="E1307" s="685">
        <v>4.6174636868397103</v>
      </c>
      <c r="F1307" s="685"/>
      <c r="G1307" s="685"/>
      <c r="H1307" s="686"/>
    </row>
    <row r="1308" spans="2:8" ht="11.5" customHeight="1">
      <c r="B1308" s="683">
        <v>42024</v>
      </c>
      <c r="C1308" s="687">
        <v>4.3093969200828202</v>
      </c>
      <c r="D1308" s="688"/>
      <c r="E1308" s="688">
        <v>4.6174636868397103</v>
      </c>
      <c r="F1308" s="688"/>
      <c r="G1308" s="688"/>
      <c r="H1308" s="689"/>
    </row>
    <row r="1309" spans="2:8" ht="11.5" customHeight="1">
      <c r="B1309" s="683">
        <v>42025</v>
      </c>
      <c r="C1309" s="684">
        <v>4.3090652604290698</v>
      </c>
      <c r="D1309" s="685"/>
      <c r="E1309" s="685">
        <v>4.6174636868397103</v>
      </c>
      <c r="F1309" s="685"/>
      <c r="G1309" s="685"/>
      <c r="H1309" s="686"/>
    </row>
    <row r="1310" spans="2:8" ht="11.5" customHeight="1">
      <c r="B1310" s="683">
        <v>42026</v>
      </c>
      <c r="C1310" s="687">
        <v>4.33250403603199</v>
      </c>
      <c r="D1310" s="688"/>
      <c r="E1310" s="688">
        <v>4.6174636868397103</v>
      </c>
      <c r="F1310" s="688"/>
      <c r="G1310" s="688"/>
      <c r="H1310" s="689"/>
    </row>
    <row r="1311" spans="2:8" ht="11.5" customHeight="1">
      <c r="B1311" s="683">
        <v>42027</v>
      </c>
      <c r="C1311" s="684">
        <v>4.3907282075827698</v>
      </c>
      <c r="D1311" s="685"/>
      <c r="E1311" s="685">
        <v>4.6174636868397103</v>
      </c>
      <c r="F1311" s="685"/>
      <c r="G1311" s="685"/>
      <c r="H1311" s="686"/>
    </row>
    <row r="1312" spans="2:8" ht="11.5" customHeight="1">
      <c r="B1312" s="683">
        <v>42028</v>
      </c>
      <c r="C1312" s="687">
        <v>4.3907282075827698</v>
      </c>
      <c r="D1312" s="688"/>
      <c r="E1312" s="688">
        <v>4.6174636868397103</v>
      </c>
      <c r="F1312" s="688"/>
      <c r="G1312" s="688"/>
      <c r="H1312" s="689"/>
    </row>
    <row r="1313" spans="2:8" ht="11.5" customHeight="1">
      <c r="B1313" s="683">
        <v>42029</v>
      </c>
      <c r="C1313" s="684">
        <v>4.3907282075827698</v>
      </c>
      <c r="D1313" s="685"/>
      <c r="E1313" s="685">
        <v>4.6174636868397103</v>
      </c>
      <c r="F1313" s="685"/>
      <c r="G1313" s="685"/>
      <c r="H1313" s="686"/>
    </row>
    <row r="1314" spans="2:8" ht="11.5" customHeight="1">
      <c r="B1314" s="683">
        <v>42030</v>
      </c>
      <c r="C1314" s="687">
        <v>4.4150236579113002</v>
      </c>
      <c r="D1314" s="688"/>
      <c r="E1314" s="688">
        <v>4.6174636868397103</v>
      </c>
      <c r="F1314" s="688"/>
      <c r="G1314" s="688"/>
      <c r="H1314" s="689"/>
    </row>
    <row r="1315" spans="2:8" ht="11.5" customHeight="1">
      <c r="B1315" s="683">
        <v>42031</v>
      </c>
      <c r="C1315" s="684">
        <v>4.3884525078686103</v>
      </c>
      <c r="D1315" s="685"/>
      <c r="E1315" s="685">
        <v>4.6174636868397103</v>
      </c>
      <c r="F1315" s="685"/>
      <c r="G1315" s="685"/>
      <c r="H1315" s="686"/>
    </row>
    <row r="1316" spans="2:8" ht="11.5" customHeight="1">
      <c r="B1316" s="683">
        <v>42032</v>
      </c>
      <c r="C1316" s="687">
        <v>4.33536639461812</v>
      </c>
      <c r="D1316" s="688"/>
      <c r="E1316" s="688">
        <v>4.6174636868397103</v>
      </c>
      <c r="F1316" s="688"/>
      <c r="G1316" s="688"/>
      <c r="H1316" s="689"/>
    </row>
    <row r="1317" spans="2:8" ht="11.5" customHeight="1">
      <c r="B1317" s="683">
        <v>42033</v>
      </c>
      <c r="C1317" s="684">
        <v>4.2837767143719399</v>
      </c>
      <c r="D1317" s="685"/>
      <c r="E1317" s="685">
        <v>4.6174636868397103</v>
      </c>
      <c r="F1317" s="685"/>
      <c r="G1317" s="685"/>
      <c r="H1317" s="686"/>
    </row>
    <row r="1318" spans="2:8" ht="11.5" customHeight="1">
      <c r="B1318" s="683">
        <v>42034</v>
      </c>
      <c r="C1318" s="687">
        <v>4.2700565024067503</v>
      </c>
      <c r="D1318" s="688"/>
      <c r="E1318" s="688">
        <v>4.6174636868397103</v>
      </c>
      <c r="F1318" s="688"/>
      <c r="G1318" s="688"/>
      <c r="H1318" s="689"/>
    </row>
    <row r="1319" spans="2:8" ht="11.5" customHeight="1">
      <c r="B1319" s="683">
        <v>42035</v>
      </c>
      <c r="C1319" s="684">
        <v>4.2700565024067503</v>
      </c>
      <c r="D1319" s="685"/>
      <c r="E1319" s="685">
        <v>4.6174636868397103</v>
      </c>
      <c r="F1319" s="685"/>
      <c r="G1319" s="685"/>
      <c r="H1319" s="686"/>
    </row>
    <row r="1320" spans="2:8" ht="11.5" customHeight="1">
      <c r="B1320" s="683">
        <v>42036</v>
      </c>
      <c r="C1320" s="687">
        <v>4.2700565024067503</v>
      </c>
      <c r="D1320" s="688"/>
      <c r="E1320" s="688">
        <v>4.6174636868397103</v>
      </c>
      <c r="F1320" s="688"/>
      <c r="G1320" s="688"/>
      <c r="H1320" s="689"/>
    </row>
    <row r="1321" spans="2:8" ht="11.5" customHeight="1">
      <c r="B1321" s="683">
        <v>42037</v>
      </c>
      <c r="C1321" s="684">
        <v>4.3021252645439203</v>
      </c>
      <c r="D1321" s="685"/>
      <c r="E1321" s="685">
        <v>4.6174636868397103</v>
      </c>
      <c r="F1321" s="685"/>
      <c r="G1321" s="685"/>
      <c r="H1321" s="686"/>
    </row>
    <row r="1322" spans="2:8" ht="11.5" customHeight="1">
      <c r="B1322" s="683">
        <v>42038</v>
      </c>
      <c r="C1322" s="687">
        <v>4.4251606594486796</v>
      </c>
      <c r="D1322" s="688"/>
      <c r="E1322" s="688">
        <v>4.6174636868397103</v>
      </c>
      <c r="F1322" s="688"/>
      <c r="G1322" s="688"/>
      <c r="H1322" s="689"/>
    </row>
    <row r="1323" spans="2:8" ht="11.5" customHeight="1">
      <c r="B1323" s="683">
        <v>42039</v>
      </c>
      <c r="C1323" s="684">
        <v>4.4585584427990197</v>
      </c>
      <c r="D1323" s="685"/>
      <c r="E1323" s="685">
        <v>4.6174636868397103</v>
      </c>
      <c r="F1323" s="685"/>
      <c r="G1323" s="685"/>
      <c r="H1323" s="686"/>
    </row>
    <row r="1324" spans="2:8" ht="11.5" customHeight="1">
      <c r="B1324" s="683">
        <v>42040</v>
      </c>
      <c r="C1324" s="687">
        <v>4.5618281329343704</v>
      </c>
      <c r="D1324" s="688"/>
      <c r="E1324" s="688">
        <v>4.6174636868397103</v>
      </c>
      <c r="F1324" s="688"/>
      <c r="G1324" s="688"/>
      <c r="H1324" s="689"/>
    </row>
    <row r="1325" spans="2:8" ht="11.5" customHeight="1">
      <c r="B1325" s="683">
        <v>42041</v>
      </c>
      <c r="C1325" s="684">
        <v>4.6174636868397103</v>
      </c>
      <c r="D1325" s="685"/>
      <c r="E1325" s="685">
        <v>4.6174636868397103</v>
      </c>
      <c r="F1325" s="685"/>
      <c r="G1325" s="685"/>
      <c r="H1325" s="686"/>
    </row>
    <row r="1326" spans="2:8" ht="11.5" customHeight="1">
      <c r="B1326" s="683">
        <v>42042</v>
      </c>
      <c r="C1326" s="687">
        <v>4.6174636868397103</v>
      </c>
      <c r="D1326" s="688"/>
      <c r="E1326" s="688">
        <v>4.6174636868397103</v>
      </c>
      <c r="F1326" s="688"/>
      <c r="G1326" s="688"/>
      <c r="H1326" s="689"/>
    </row>
    <row r="1327" spans="2:8" ht="11.5" customHeight="1">
      <c r="B1327" s="683">
        <v>42043</v>
      </c>
      <c r="C1327" s="684">
        <v>4.6174636868397103</v>
      </c>
      <c r="D1327" s="685"/>
      <c r="E1327" s="685">
        <v>4.6174636868397103</v>
      </c>
      <c r="F1327" s="685"/>
      <c r="G1327" s="685"/>
      <c r="H1327" s="686"/>
    </row>
    <row r="1328" spans="2:8" ht="11.5" customHeight="1">
      <c r="B1328" s="683">
        <v>42044</v>
      </c>
      <c r="C1328" s="687">
        <v>4.57411931424455</v>
      </c>
      <c r="D1328" s="688"/>
      <c r="E1328" s="688">
        <v>4.6174636868397103</v>
      </c>
      <c r="F1328" s="688"/>
      <c r="G1328" s="688"/>
      <c r="H1328" s="689"/>
    </row>
    <row r="1329" spans="2:8" ht="11.5" customHeight="1">
      <c r="B1329" s="683">
        <v>42045</v>
      </c>
      <c r="C1329" s="684">
        <v>4.5776356351886101</v>
      </c>
      <c r="D1329" s="685"/>
      <c r="E1329" s="685">
        <v>4.6174636868397103</v>
      </c>
      <c r="F1329" s="685"/>
      <c r="G1329" s="685"/>
      <c r="H1329" s="686"/>
    </row>
    <row r="1330" spans="2:8" ht="11.5" customHeight="1">
      <c r="B1330" s="683">
        <v>42046</v>
      </c>
      <c r="C1330" s="687">
        <v>4.594906981437</v>
      </c>
      <c r="D1330" s="688"/>
      <c r="E1330" s="688">
        <v>4.6174636868397103</v>
      </c>
      <c r="F1330" s="688"/>
      <c r="G1330" s="688"/>
      <c r="H1330" s="689"/>
    </row>
    <row r="1331" spans="2:8" ht="11.5" customHeight="1">
      <c r="B1331" s="683">
        <v>42047</v>
      </c>
      <c r="C1331" s="684">
        <v>4.6359890366214902</v>
      </c>
      <c r="D1331" s="685"/>
      <c r="E1331" s="685">
        <v>4.6174636868397103</v>
      </c>
      <c r="F1331" s="685"/>
      <c r="G1331" s="685"/>
      <c r="H1331" s="686"/>
    </row>
    <row r="1332" spans="2:8" ht="11.5" customHeight="1">
      <c r="B1332" s="683">
        <v>42048</v>
      </c>
      <c r="C1332" s="687">
        <v>4.6851023036746096</v>
      </c>
      <c r="D1332" s="688"/>
      <c r="E1332" s="688">
        <v>4.6174636868397103</v>
      </c>
      <c r="F1332" s="688"/>
      <c r="G1332" s="688"/>
      <c r="H1332" s="689"/>
    </row>
    <row r="1333" spans="2:8" ht="11.5" customHeight="1">
      <c r="B1333" s="683">
        <v>42049</v>
      </c>
      <c r="C1333" s="684">
        <v>4.6851023036746096</v>
      </c>
      <c r="D1333" s="685"/>
      <c r="E1333" s="685">
        <v>4.6174636868397103</v>
      </c>
      <c r="F1333" s="685"/>
      <c r="G1333" s="685"/>
      <c r="H1333" s="686"/>
    </row>
    <row r="1334" spans="2:8" ht="11.5" customHeight="1">
      <c r="B1334" s="683">
        <v>42050</v>
      </c>
      <c r="C1334" s="687">
        <v>4.6851023036746096</v>
      </c>
      <c r="D1334" s="688"/>
      <c r="E1334" s="688">
        <v>4.6174636868397103</v>
      </c>
      <c r="F1334" s="688"/>
      <c r="G1334" s="688"/>
      <c r="H1334" s="689"/>
    </row>
    <row r="1335" spans="2:8" ht="11.5" customHeight="1">
      <c r="B1335" s="683">
        <v>42051</v>
      </c>
      <c r="C1335" s="684">
        <v>4.6863908598475801</v>
      </c>
      <c r="D1335" s="685"/>
      <c r="E1335" s="685">
        <v>4.6174636868397103</v>
      </c>
      <c r="F1335" s="685"/>
      <c r="G1335" s="685"/>
      <c r="H1335" s="686"/>
    </row>
    <row r="1336" spans="2:8" ht="11.5" customHeight="1">
      <c r="B1336" s="683">
        <v>42052</v>
      </c>
      <c r="C1336" s="687">
        <v>4.7573818407838004</v>
      </c>
      <c r="D1336" s="688"/>
      <c r="E1336" s="688">
        <v>4.6174636868397103</v>
      </c>
      <c r="F1336" s="688"/>
      <c r="G1336" s="688"/>
      <c r="H1336" s="689"/>
    </row>
    <row r="1337" spans="2:8" ht="11.5" customHeight="1">
      <c r="B1337" s="683">
        <v>42053</v>
      </c>
      <c r="C1337" s="684">
        <v>4.7767354304344201</v>
      </c>
      <c r="D1337" s="685"/>
      <c r="E1337" s="685">
        <v>4.6174636868397103</v>
      </c>
      <c r="F1337" s="685"/>
      <c r="G1337" s="685"/>
      <c r="H1337" s="686"/>
    </row>
    <row r="1338" spans="2:8" ht="11.5" customHeight="1">
      <c r="B1338" s="683">
        <v>42054</v>
      </c>
      <c r="C1338" s="687">
        <v>4.8077247401999701</v>
      </c>
      <c r="D1338" s="688"/>
      <c r="E1338" s="688">
        <v>4.6174636868397103</v>
      </c>
      <c r="F1338" s="688"/>
      <c r="G1338" s="688"/>
      <c r="H1338" s="689"/>
    </row>
    <row r="1339" spans="2:8" ht="11.5" customHeight="1">
      <c r="B1339" s="683">
        <v>42055</v>
      </c>
      <c r="C1339" s="684">
        <v>4.8426686178880303</v>
      </c>
      <c r="D1339" s="685"/>
      <c r="E1339" s="685">
        <v>4.6174636868397103</v>
      </c>
      <c r="F1339" s="685"/>
      <c r="G1339" s="685"/>
      <c r="H1339" s="686"/>
    </row>
    <row r="1340" spans="2:8" ht="11.5" customHeight="1">
      <c r="B1340" s="683">
        <v>42056</v>
      </c>
      <c r="C1340" s="687">
        <v>4.8426686178880303</v>
      </c>
      <c r="D1340" s="688"/>
      <c r="E1340" s="688">
        <v>4.6174636868397103</v>
      </c>
      <c r="F1340" s="688"/>
      <c r="G1340" s="688"/>
      <c r="H1340" s="689"/>
    </row>
    <row r="1341" spans="2:8" ht="11.5" customHeight="1">
      <c r="B1341" s="683">
        <v>42057</v>
      </c>
      <c r="C1341" s="684">
        <v>4.8426686178880303</v>
      </c>
      <c r="D1341" s="685"/>
      <c r="E1341" s="685">
        <v>4.6174636868397103</v>
      </c>
      <c r="F1341" s="685"/>
      <c r="G1341" s="685"/>
      <c r="H1341" s="686"/>
    </row>
    <row r="1342" spans="2:8" ht="11.5" customHeight="1">
      <c r="B1342" s="683">
        <v>42058</v>
      </c>
      <c r="C1342" s="687">
        <v>4.7895246054885998</v>
      </c>
      <c r="D1342" s="688"/>
      <c r="E1342" s="688">
        <v>4.6174636868397103</v>
      </c>
      <c r="F1342" s="688"/>
      <c r="G1342" s="688"/>
      <c r="H1342" s="689"/>
    </row>
    <row r="1343" spans="2:8" ht="11.5" customHeight="1">
      <c r="B1343" s="683">
        <v>42059</v>
      </c>
      <c r="C1343" s="684">
        <v>4.7886043283548103</v>
      </c>
      <c r="D1343" s="685"/>
      <c r="E1343" s="685">
        <v>4.6174636868397103</v>
      </c>
      <c r="F1343" s="685"/>
      <c r="G1343" s="685"/>
      <c r="H1343" s="686"/>
    </row>
    <row r="1344" spans="2:8" ht="11.5" customHeight="1">
      <c r="B1344" s="683">
        <v>42060</v>
      </c>
      <c r="C1344" s="687">
        <v>4.8255986950247802</v>
      </c>
      <c r="D1344" s="688"/>
      <c r="E1344" s="688">
        <v>4.6174636868397103</v>
      </c>
      <c r="F1344" s="688"/>
      <c r="G1344" s="688"/>
      <c r="H1344" s="689"/>
    </row>
    <row r="1345" spans="2:8" ht="11.5" customHeight="1">
      <c r="B1345" s="683">
        <v>42061</v>
      </c>
      <c r="C1345" s="684">
        <v>4.8798735343213702</v>
      </c>
      <c r="D1345" s="685"/>
      <c r="E1345" s="685">
        <v>4.6174636868397103</v>
      </c>
      <c r="F1345" s="685"/>
      <c r="G1345" s="685"/>
      <c r="H1345" s="686"/>
    </row>
    <row r="1346" spans="2:8" ht="11.5" customHeight="1">
      <c r="B1346" s="683">
        <v>42062</v>
      </c>
      <c r="C1346" s="687">
        <v>4.8138112730322202</v>
      </c>
      <c r="D1346" s="688"/>
      <c r="E1346" s="688">
        <v>4.6174636868397103</v>
      </c>
      <c r="F1346" s="688"/>
      <c r="G1346" s="688"/>
      <c r="H1346" s="689"/>
    </row>
    <row r="1347" spans="2:8" ht="11.5" customHeight="1">
      <c r="B1347" s="683">
        <v>42063</v>
      </c>
      <c r="C1347" s="684">
        <v>4.8138112730322202</v>
      </c>
      <c r="D1347" s="685"/>
      <c r="E1347" s="685">
        <v>4.6174636868397103</v>
      </c>
      <c r="F1347" s="685"/>
      <c r="G1347" s="685"/>
      <c r="H1347" s="686"/>
    </row>
    <row r="1348" spans="2:8" ht="11.5" customHeight="1">
      <c r="B1348" s="683">
        <v>42064</v>
      </c>
      <c r="C1348" s="687">
        <v>4.8138112730322202</v>
      </c>
      <c r="D1348" s="688"/>
      <c r="E1348" s="688">
        <v>4.6174636868397103</v>
      </c>
      <c r="F1348" s="688"/>
      <c r="G1348" s="688"/>
      <c r="H1348" s="689"/>
    </row>
    <row r="1349" spans="2:8" ht="11.5" customHeight="1">
      <c r="B1349" s="683">
        <v>42065</v>
      </c>
      <c r="C1349" s="684">
        <v>4.8771265287228101</v>
      </c>
      <c r="D1349" s="685"/>
      <c r="E1349" s="685">
        <v>4.6174636868397103</v>
      </c>
      <c r="F1349" s="685"/>
      <c r="G1349" s="685"/>
      <c r="H1349" s="686"/>
    </row>
    <row r="1350" spans="2:8" ht="11.5" customHeight="1">
      <c r="B1350" s="683">
        <v>42066</v>
      </c>
      <c r="C1350" s="687">
        <v>4.8268176651019798</v>
      </c>
      <c r="D1350" s="688"/>
      <c r="E1350" s="688">
        <v>4.6174636868397103</v>
      </c>
      <c r="F1350" s="688"/>
      <c r="G1350" s="688"/>
      <c r="H1350" s="689"/>
    </row>
    <row r="1351" spans="2:8" ht="11.5" customHeight="1">
      <c r="B1351" s="683">
        <v>42067</v>
      </c>
      <c r="C1351" s="684">
        <v>4.8161368761481604</v>
      </c>
      <c r="D1351" s="685"/>
      <c r="E1351" s="685">
        <v>4.6174636868397103</v>
      </c>
      <c r="F1351" s="685"/>
      <c r="G1351" s="685"/>
      <c r="H1351" s="686"/>
    </row>
    <row r="1352" spans="2:8" ht="11.5" customHeight="1">
      <c r="B1352" s="683">
        <v>42068</v>
      </c>
      <c r="C1352" s="687">
        <v>4.8784727275433397</v>
      </c>
      <c r="D1352" s="688"/>
      <c r="E1352" s="688">
        <v>4.6174636868397103</v>
      </c>
      <c r="F1352" s="688"/>
      <c r="G1352" s="688"/>
      <c r="H1352" s="689"/>
    </row>
    <row r="1353" spans="2:8" ht="11.5" customHeight="1">
      <c r="B1353" s="683">
        <v>42069</v>
      </c>
      <c r="C1353" s="684">
        <v>4.8141971392632801</v>
      </c>
      <c r="D1353" s="685"/>
      <c r="E1353" s="685">
        <v>4.6174636868397103</v>
      </c>
      <c r="F1353" s="685"/>
      <c r="G1353" s="685"/>
      <c r="H1353" s="686"/>
    </row>
    <row r="1354" spans="2:8" ht="11.5" customHeight="1">
      <c r="B1354" s="683">
        <v>42070</v>
      </c>
      <c r="C1354" s="687">
        <v>4.8141971392632801</v>
      </c>
      <c r="D1354" s="688"/>
      <c r="E1354" s="688">
        <v>4.6174636868397103</v>
      </c>
      <c r="F1354" s="688"/>
      <c r="G1354" s="688"/>
      <c r="H1354" s="689"/>
    </row>
    <row r="1355" spans="2:8" ht="11.5" customHeight="1">
      <c r="B1355" s="683">
        <v>42071</v>
      </c>
      <c r="C1355" s="684">
        <v>4.8141971392632801</v>
      </c>
      <c r="D1355" s="685"/>
      <c r="E1355" s="685">
        <v>4.6174636868397103</v>
      </c>
      <c r="F1355" s="685"/>
      <c r="G1355" s="685"/>
      <c r="H1355" s="686"/>
    </row>
    <row r="1356" spans="2:8" ht="11.5" customHeight="1">
      <c r="B1356" s="683">
        <v>42072</v>
      </c>
      <c r="C1356" s="687">
        <v>4.8440457323133899</v>
      </c>
      <c r="D1356" s="688"/>
      <c r="E1356" s="688">
        <v>4.6174636868397103</v>
      </c>
      <c r="F1356" s="688"/>
      <c r="G1356" s="688"/>
      <c r="H1356" s="689"/>
    </row>
    <row r="1357" spans="2:8" ht="11.5" customHeight="1">
      <c r="B1357" s="683">
        <v>42073</v>
      </c>
      <c r="C1357" s="684">
        <v>4.7421779832090998</v>
      </c>
      <c r="D1357" s="685"/>
      <c r="E1357" s="685">
        <v>4.6174636868397103</v>
      </c>
      <c r="F1357" s="685"/>
      <c r="G1357" s="685"/>
      <c r="H1357" s="686"/>
    </row>
    <row r="1358" spans="2:8" ht="11.5" customHeight="1">
      <c r="B1358" s="683">
        <v>42074</v>
      </c>
      <c r="C1358" s="687">
        <v>4.7391526177243497</v>
      </c>
      <c r="D1358" s="688"/>
      <c r="E1358" s="688">
        <v>4.6174636868397103</v>
      </c>
      <c r="F1358" s="688"/>
      <c r="G1358" s="688"/>
      <c r="H1358" s="689"/>
    </row>
    <row r="1359" spans="2:8" ht="11.5" customHeight="1">
      <c r="B1359" s="683">
        <v>42075</v>
      </c>
      <c r="C1359" s="684">
        <v>4.8435373671936404</v>
      </c>
      <c r="D1359" s="685"/>
      <c r="E1359" s="685">
        <v>4.6174636868397103</v>
      </c>
      <c r="F1359" s="685"/>
      <c r="G1359" s="685"/>
      <c r="H1359" s="686"/>
    </row>
    <row r="1360" spans="2:8" ht="11.5" customHeight="1">
      <c r="B1360" s="683">
        <v>42076</v>
      </c>
      <c r="C1360" s="687">
        <v>4.8184637350726698</v>
      </c>
      <c r="D1360" s="688"/>
      <c r="E1360" s="688">
        <v>4.6174636868397103</v>
      </c>
      <c r="F1360" s="688"/>
      <c r="G1360" s="688"/>
      <c r="H1360" s="689"/>
    </row>
    <row r="1361" spans="2:8" ht="11.5" customHeight="1">
      <c r="B1361" s="683">
        <v>42077</v>
      </c>
      <c r="C1361" s="684">
        <v>4.8184637350726698</v>
      </c>
      <c r="D1361" s="685"/>
      <c r="E1361" s="685">
        <v>4.6174636868397103</v>
      </c>
      <c r="F1361" s="685"/>
      <c r="G1361" s="685"/>
      <c r="H1361" s="686"/>
    </row>
    <row r="1362" spans="2:8" ht="11.5" customHeight="1">
      <c r="B1362" s="683">
        <v>42078</v>
      </c>
      <c r="C1362" s="687">
        <v>4.8184637350726698</v>
      </c>
      <c r="D1362" s="688"/>
      <c r="E1362" s="688">
        <v>4.6174636868397103</v>
      </c>
      <c r="F1362" s="688"/>
      <c r="G1362" s="688"/>
      <c r="H1362" s="689"/>
    </row>
    <row r="1363" spans="2:8" ht="11.5" customHeight="1">
      <c r="B1363" s="683">
        <v>42079</v>
      </c>
      <c r="C1363" s="684">
        <v>4.8132353890015702</v>
      </c>
      <c r="D1363" s="685"/>
      <c r="E1363" s="685">
        <v>4.6174636868397103</v>
      </c>
      <c r="F1363" s="685"/>
      <c r="G1363" s="685"/>
      <c r="H1363" s="686"/>
    </row>
    <row r="1364" spans="2:8" ht="11.5" customHeight="1">
      <c r="B1364" s="683">
        <v>42080</v>
      </c>
      <c r="C1364" s="687">
        <v>4.8736010535772101</v>
      </c>
      <c r="D1364" s="688"/>
      <c r="E1364" s="688">
        <v>4.6174636868397103</v>
      </c>
      <c r="F1364" s="688"/>
      <c r="G1364" s="688"/>
      <c r="H1364" s="689"/>
    </row>
    <row r="1365" spans="2:8" ht="11.5" customHeight="1">
      <c r="B1365" s="683">
        <v>42081</v>
      </c>
      <c r="C1365" s="684">
        <v>4.9120836435336903</v>
      </c>
      <c r="D1365" s="685"/>
      <c r="E1365" s="685">
        <v>4.6174636868397103</v>
      </c>
      <c r="F1365" s="685"/>
      <c r="G1365" s="685"/>
      <c r="H1365" s="686"/>
    </row>
    <row r="1366" spans="2:8" ht="11.5" customHeight="1">
      <c r="B1366" s="683">
        <v>42082</v>
      </c>
      <c r="C1366" s="687">
        <v>4.93914179856327</v>
      </c>
      <c r="D1366" s="688"/>
      <c r="E1366" s="688">
        <v>4.6174636868397103</v>
      </c>
      <c r="F1366" s="688"/>
      <c r="G1366" s="688"/>
      <c r="H1366" s="689"/>
    </row>
    <row r="1367" spans="2:8" ht="11.5" customHeight="1">
      <c r="B1367" s="683">
        <v>42083</v>
      </c>
      <c r="C1367" s="684">
        <v>4.94039518208114</v>
      </c>
      <c r="D1367" s="685"/>
      <c r="E1367" s="685">
        <v>4.6174636868397103</v>
      </c>
      <c r="F1367" s="685"/>
      <c r="G1367" s="685"/>
      <c r="H1367" s="686"/>
    </row>
    <row r="1368" spans="2:8" ht="11.5" customHeight="1">
      <c r="B1368" s="683">
        <v>42084</v>
      </c>
      <c r="C1368" s="687">
        <v>4.94039518208114</v>
      </c>
      <c r="D1368" s="688"/>
      <c r="E1368" s="688">
        <v>4.6174636868397103</v>
      </c>
      <c r="F1368" s="688"/>
      <c r="G1368" s="688"/>
      <c r="H1368" s="689"/>
    </row>
    <row r="1369" spans="2:8" ht="11.5" customHeight="1">
      <c r="B1369" s="683">
        <v>42085</v>
      </c>
      <c r="C1369" s="684">
        <v>4.94039518208114</v>
      </c>
      <c r="D1369" s="685"/>
      <c r="E1369" s="685">
        <v>4.6174636868397103</v>
      </c>
      <c r="F1369" s="685"/>
      <c r="G1369" s="685"/>
      <c r="H1369" s="686"/>
    </row>
    <row r="1370" spans="2:8" ht="11.5" customHeight="1">
      <c r="B1370" s="683">
        <v>42086</v>
      </c>
      <c r="C1370" s="687">
        <v>4.97243030469948</v>
      </c>
      <c r="D1370" s="688"/>
      <c r="E1370" s="688">
        <v>4.6174636868397103</v>
      </c>
      <c r="F1370" s="688"/>
      <c r="G1370" s="688"/>
      <c r="H1370" s="689"/>
    </row>
    <row r="1371" spans="2:8" ht="11.5" customHeight="1">
      <c r="B1371" s="683">
        <v>42087</v>
      </c>
      <c r="C1371" s="684">
        <v>5.0405690773479197</v>
      </c>
      <c r="D1371" s="685"/>
      <c r="E1371" s="685">
        <v>4.6174636868397103</v>
      </c>
      <c r="F1371" s="685"/>
      <c r="G1371" s="685"/>
      <c r="H1371" s="686"/>
    </row>
    <row r="1372" spans="2:8" ht="11.5" customHeight="1">
      <c r="B1372" s="683">
        <v>42088</v>
      </c>
      <c r="C1372" s="687">
        <v>4.9338484873175403</v>
      </c>
      <c r="D1372" s="688"/>
      <c r="E1372" s="688">
        <v>4.6174636868397103</v>
      </c>
      <c r="F1372" s="688"/>
      <c r="G1372" s="688"/>
      <c r="H1372" s="689"/>
    </row>
    <row r="1373" spans="2:8" ht="11.5" customHeight="1">
      <c r="B1373" s="683">
        <v>42089</v>
      </c>
      <c r="C1373" s="684">
        <v>4.9488650595676704</v>
      </c>
      <c r="D1373" s="685"/>
      <c r="E1373" s="685">
        <v>4.6174636868397103</v>
      </c>
      <c r="F1373" s="685"/>
      <c r="G1373" s="685"/>
      <c r="H1373" s="686"/>
    </row>
    <row r="1374" spans="2:8" ht="11.5" customHeight="1">
      <c r="B1374" s="683">
        <v>42090</v>
      </c>
      <c r="C1374" s="687">
        <v>4.9825438413549303</v>
      </c>
      <c r="D1374" s="688"/>
      <c r="E1374" s="688">
        <v>4.6174636868397103</v>
      </c>
      <c r="F1374" s="688"/>
      <c r="G1374" s="688"/>
      <c r="H1374" s="689"/>
    </row>
    <row r="1375" spans="2:8" ht="11.5" customHeight="1">
      <c r="B1375" s="683">
        <v>42091</v>
      </c>
      <c r="C1375" s="684">
        <v>4.9825438413549303</v>
      </c>
      <c r="D1375" s="685"/>
      <c r="E1375" s="685">
        <v>4.6174636868397103</v>
      </c>
      <c r="F1375" s="685"/>
      <c r="G1375" s="685"/>
      <c r="H1375" s="686"/>
    </row>
    <row r="1376" spans="2:8" ht="11.5" customHeight="1">
      <c r="B1376" s="683">
        <v>42092</v>
      </c>
      <c r="C1376" s="687">
        <v>4.9825438413549303</v>
      </c>
      <c r="D1376" s="688"/>
      <c r="E1376" s="688">
        <v>4.6174636868397103</v>
      </c>
      <c r="F1376" s="688"/>
      <c r="G1376" s="688"/>
      <c r="H1376" s="689"/>
    </row>
    <row r="1377" spans="2:8" ht="11.5" customHeight="1">
      <c r="B1377" s="683">
        <v>42093</v>
      </c>
      <c r="C1377" s="684">
        <v>4.9854447222604596</v>
      </c>
      <c r="D1377" s="685"/>
      <c r="E1377" s="685">
        <v>4.6174636868397103</v>
      </c>
      <c r="F1377" s="685"/>
      <c r="G1377" s="685"/>
      <c r="H1377" s="686"/>
    </row>
    <row r="1378" spans="2:8" ht="11.5" customHeight="1">
      <c r="B1378" s="683">
        <v>42094</v>
      </c>
      <c r="C1378" s="687">
        <v>4.4793778633808703</v>
      </c>
      <c r="D1378" s="688"/>
      <c r="E1378" s="688">
        <v>4.6174636868397103</v>
      </c>
      <c r="F1378" s="688"/>
      <c r="G1378" s="688"/>
      <c r="H1378" s="689"/>
    </row>
    <row r="1379" spans="2:8" ht="11.5" customHeight="1">
      <c r="B1379" s="683">
        <v>42095</v>
      </c>
      <c r="C1379" s="684">
        <v>4.4431513398110303</v>
      </c>
      <c r="D1379" s="685"/>
      <c r="E1379" s="685">
        <v>4.6174636868397103</v>
      </c>
      <c r="F1379" s="685"/>
      <c r="G1379" s="685"/>
      <c r="H1379" s="686"/>
    </row>
    <row r="1380" spans="2:8" ht="11.5" customHeight="1">
      <c r="B1380" s="683">
        <v>42096</v>
      </c>
      <c r="C1380" s="687">
        <v>4.4677473548057201</v>
      </c>
      <c r="D1380" s="688"/>
      <c r="E1380" s="688">
        <v>4.6174636868397103</v>
      </c>
      <c r="F1380" s="688"/>
      <c r="G1380" s="688"/>
      <c r="H1380" s="689"/>
    </row>
    <row r="1381" spans="2:8" ht="11.5" customHeight="1">
      <c r="B1381" s="683">
        <v>42097</v>
      </c>
      <c r="C1381" s="684">
        <v>4.4685741804594503</v>
      </c>
      <c r="D1381" s="685"/>
      <c r="E1381" s="685">
        <v>4.6174636868397103</v>
      </c>
      <c r="F1381" s="685"/>
      <c r="G1381" s="685"/>
      <c r="H1381" s="686"/>
    </row>
    <row r="1382" spans="2:8" ht="11.5" customHeight="1">
      <c r="B1382" s="683">
        <v>42098</v>
      </c>
      <c r="C1382" s="687">
        <v>4.4685741804594503</v>
      </c>
      <c r="D1382" s="688"/>
      <c r="E1382" s="688">
        <v>4.6174636868397103</v>
      </c>
      <c r="F1382" s="688"/>
      <c r="G1382" s="688"/>
      <c r="H1382" s="689"/>
    </row>
    <row r="1383" spans="2:8" ht="11.5" customHeight="1">
      <c r="B1383" s="683">
        <v>42099</v>
      </c>
      <c r="C1383" s="684">
        <v>4.4685741804594503</v>
      </c>
      <c r="D1383" s="685"/>
      <c r="E1383" s="685">
        <v>4.6174636868397103</v>
      </c>
      <c r="F1383" s="685"/>
      <c r="G1383" s="685"/>
      <c r="H1383" s="686"/>
    </row>
    <row r="1384" spans="2:8" ht="11.5" customHeight="1">
      <c r="B1384" s="683">
        <v>42100</v>
      </c>
      <c r="C1384" s="687">
        <v>4.5179623359555201</v>
      </c>
      <c r="D1384" s="688"/>
      <c r="E1384" s="688">
        <v>4.6174636868397103</v>
      </c>
      <c r="F1384" s="688"/>
      <c r="G1384" s="688"/>
      <c r="H1384" s="689"/>
    </row>
    <row r="1385" spans="2:8" ht="11.5" customHeight="1">
      <c r="B1385" s="683">
        <v>42101</v>
      </c>
      <c r="C1385" s="684">
        <v>4.6207625247487103</v>
      </c>
      <c r="D1385" s="685"/>
      <c r="E1385" s="685">
        <v>4.6174636868397103</v>
      </c>
      <c r="F1385" s="685"/>
      <c r="G1385" s="685"/>
      <c r="H1385" s="686"/>
    </row>
    <row r="1386" spans="2:8" ht="11.5" customHeight="1">
      <c r="B1386" s="683">
        <v>42102</v>
      </c>
      <c r="C1386" s="687">
        <v>4.7242016675718697</v>
      </c>
      <c r="D1386" s="688"/>
      <c r="E1386" s="688">
        <v>4.6174636868397103</v>
      </c>
      <c r="F1386" s="688"/>
      <c r="G1386" s="688"/>
      <c r="H1386" s="689"/>
    </row>
    <row r="1387" spans="2:8" ht="11.5" customHeight="1">
      <c r="B1387" s="683">
        <v>42103</v>
      </c>
      <c r="C1387" s="684">
        <v>4.7189314611179096</v>
      </c>
      <c r="D1387" s="685"/>
      <c r="E1387" s="685">
        <v>4.6174636868397103</v>
      </c>
      <c r="F1387" s="685"/>
      <c r="G1387" s="685"/>
      <c r="H1387" s="686"/>
    </row>
    <row r="1388" spans="2:8" ht="11.5" customHeight="1">
      <c r="B1388" s="683">
        <v>42104</v>
      </c>
      <c r="C1388" s="687">
        <v>4.76566221132477</v>
      </c>
      <c r="D1388" s="688"/>
      <c r="E1388" s="688">
        <v>4.6174636868397103</v>
      </c>
      <c r="F1388" s="688"/>
      <c r="G1388" s="688"/>
      <c r="H1388" s="689"/>
    </row>
    <row r="1389" spans="2:8" ht="11.5" customHeight="1">
      <c r="B1389" s="683">
        <v>42105</v>
      </c>
      <c r="C1389" s="684">
        <v>4.76566221132477</v>
      </c>
      <c r="D1389" s="685"/>
      <c r="E1389" s="685">
        <v>4.6174636868397103</v>
      </c>
      <c r="F1389" s="685"/>
      <c r="G1389" s="685"/>
      <c r="H1389" s="686"/>
    </row>
    <row r="1390" spans="2:8" ht="11.5" customHeight="1">
      <c r="B1390" s="683">
        <v>42106</v>
      </c>
      <c r="C1390" s="687">
        <v>4.76566221132477</v>
      </c>
      <c r="D1390" s="688"/>
      <c r="E1390" s="688">
        <v>4.6174636868397103</v>
      </c>
      <c r="F1390" s="688"/>
      <c r="G1390" s="688"/>
      <c r="H1390" s="689"/>
    </row>
    <row r="1391" spans="2:8" ht="11.5" customHeight="1">
      <c r="B1391" s="683">
        <v>42107</v>
      </c>
      <c r="C1391" s="684">
        <v>4.7741113751984301</v>
      </c>
      <c r="D1391" s="685"/>
      <c r="E1391" s="685">
        <v>4.6174636868397103</v>
      </c>
      <c r="F1391" s="685"/>
      <c r="G1391" s="685"/>
      <c r="H1391" s="686"/>
    </row>
    <row r="1392" spans="2:8" ht="11.5" customHeight="1">
      <c r="B1392" s="683">
        <v>42108</v>
      </c>
      <c r="C1392" s="687">
        <v>4.7752530548176004</v>
      </c>
      <c r="D1392" s="688"/>
      <c r="E1392" s="688">
        <v>4.6174636868397103</v>
      </c>
      <c r="F1392" s="688"/>
      <c r="G1392" s="688"/>
      <c r="H1392" s="689"/>
    </row>
    <row r="1393" spans="2:8" ht="11.5" customHeight="1">
      <c r="B1393" s="683">
        <v>42109</v>
      </c>
      <c r="C1393" s="684">
        <v>4.8206988940356599</v>
      </c>
      <c r="D1393" s="685"/>
      <c r="E1393" s="685">
        <v>4.6174636868397103</v>
      </c>
      <c r="F1393" s="685"/>
      <c r="G1393" s="685"/>
      <c r="H1393" s="686"/>
    </row>
    <row r="1394" spans="2:8" ht="11.5" customHeight="1">
      <c r="B1394" s="683">
        <v>42110</v>
      </c>
      <c r="C1394" s="687">
        <v>4.8766060693697497</v>
      </c>
      <c r="D1394" s="688"/>
      <c r="E1394" s="688">
        <v>4.6174636868397103</v>
      </c>
      <c r="F1394" s="688"/>
      <c r="G1394" s="688"/>
      <c r="H1394" s="689"/>
    </row>
    <row r="1395" spans="2:8" ht="11.5" customHeight="1">
      <c r="B1395" s="683">
        <v>42111</v>
      </c>
      <c r="C1395" s="684">
        <v>4.7860466646923197</v>
      </c>
      <c r="D1395" s="685"/>
      <c r="E1395" s="685">
        <v>4.6174636868397103</v>
      </c>
      <c r="F1395" s="685"/>
      <c r="G1395" s="685"/>
      <c r="H1395" s="686"/>
    </row>
    <row r="1396" spans="2:8" ht="11.5" customHeight="1">
      <c r="B1396" s="683">
        <v>42112</v>
      </c>
      <c r="C1396" s="687">
        <v>4.7860466646923197</v>
      </c>
      <c r="D1396" s="688"/>
      <c r="E1396" s="688">
        <v>4.6174636868397103</v>
      </c>
      <c r="F1396" s="688"/>
      <c r="G1396" s="688"/>
      <c r="H1396" s="689"/>
    </row>
    <row r="1397" spans="2:8" ht="11.5" customHeight="1">
      <c r="B1397" s="683">
        <v>42113</v>
      </c>
      <c r="C1397" s="684">
        <v>4.7860466646923197</v>
      </c>
      <c r="D1397" s="685"/>
      <c r="E1397" s="685">
        <v>4.6174636868397103</v>
      </c>
      <c r="F1397" s="685"/>
      <c r="G1397" s="685"/>
      <c r="H1397" s="686"/>
    </row>
    <row r="1398" spans="2:8" ht="11.5" customHeight="1">
      <c r="B1398" s="683">
        <v>42114</v>
      </c>
      <c r="C1398" s="687">
        <v>4.8200304867115404</v>
      </c>
      <c r="D1398" s="688"/>
      <c r="E1398" s="688">
        <v>4.6174636868397103</v>
      </c>
      <c r="F1398" s="688"/>
      <c r="G1398" s="688"/>
      <c r="H1398" s="689"/>
    </row>
    <row r="1399" spans="2:8" ht="11.5" customHeight="1">
      <c r="B1399" s="683">
        <v>42115</v>
      </c>
      <c r="C1399" s="684">
        <v>4.8719326739844497</v>
      </c>
      <c r="D1399" s="685"/>
      <c r="E1399" s="685">
        <v>4.6174636868397103</v>
      </c>
      <c r="F1399" s="685"/>
      <c r="G1399" s="685"/>
      <c r="H1399" s="686"/>
    </row>
    <row r="1400" spans="2:8" ht="11.5" customHeight="1">
      <c r="B1400" s="683">
        <v>42116</v>
      </c>
      <c r="C1400" s="687">
        <v>4.9066356096876804</v>
      </c>
      <c r="D1400" s="688"/>
      <c r="E1400" s="688">
        <v>4.6174636868397103</v>
      </c>
      <c r="F1400" s="688"/>
      <c r="G1400" s="688"/>
      <c r="H1400" s="689"/>
    </row>
    <row r="1401" spans="2:8" ht="11.5" customHeight="1">
      <c r="B1401" s="683">
        <v>42117</v>
      </c>
      <c r="C1401" s="684">
        <v>4.9180346678159399</v>
      </c>
      <c r="D1401" s="685"/>
      <c r="E1401" s="685">
        <v>4.6174636868397103</v>
      </c>
      <c r="F1401" s="685"/>
      <c r="G1401" s="685"/>
      <c r="H1401" s="686"/>
    </row>
    <row r="1402" spans="2:8" ht="11.5" customHeight="1">
      <c r="B1402" s="683">
        <v>42118</v>
      </c>
      <c r="C1402" s="687">
        <v>4.9528082343460902</v>
      </c>
      <c r="D1402" s="688"/>
      <c r="E1402" s="688">
        <v>4.6174636868397103</v>
      </c>
      <c r="F1402" s="688"/>
      <c r="G1402" s="688"/>
      <c r="H1402" s="689"/>
    </row>
    <row r="1403" spans="2:8" ht="11.5" customHeight="1">
      <c r="B1403" s="683">
        <v>42119</v>
      </c>
      <c r="C1403" s="684">
        <v>4.9528082343460902</v>
      </c>
      <c r="D1403" s="685"/>
      <c r="E1403" s="685">
        <v>4.6174636868397103</v>
      </c>
      <c r="F1403" s="685"/>
      <c r="G1403" s="685"/>
      <c r="H1403" s="686"/>
    </row>
    <row r="1404" spans="2:8" ht="11.5" customHeight="1">
      <c r="B1404" s="683">
        <v>42120</v>
      </c>
      <c r="C1404" s="687">
        <v>4.9528082343460902</v>
      </c>
      <c r="D1404" s="688"/>
      <c r="E1404" s="688">
        <v>4.6174636868397103</v>
      </c>
      <c r="F1404" s="688"/>
      <c r="G1404" s="688"/>
      <c r="H1404" s="689"/>
    </row>
    <row r="1405" spans="2:8" ht="11.5" customHeight="1">
      <c r="B1405" s="683">
        <v>42121</v>
      </c>
      <c r="C1405" s="684">
        <v>5.0068311833136701</v>
      </c>
      <c r="D1405" s="685"/>
      <c r="E1405" s="685">
        <v>4.6174636868397103</v>
      </c>
      <c r="F1405" s="685"/>
      <c r="G1405" s="685"/>
      <c r="H1405" s="686"/>
    </row>
    <row r="1406" spans="2:8" ht="11.5" customHeight="1">
      <c r="B1406" s="683">
        <v>42122</v>
      </c>
      <c r="C1406" s="687">
        <v>4.8462253927078498</v>
      </c>
      <c r="D1406" s="688"/>
      <c r="E1406" s="688">
        <v>4.6174636868397103</v>
      </c>
      <c r="F1406" s="688"/>
      <c r="G1406" s="688"/>
      <c r="H1406" s="689"/>
    </row>
    <row r="1407" spans="2:8" ht="11.5" customHeight="1">
      <c r="B1407" s="683">
        <v>42123</v>
      </c>
      <c r="C1407" s="684">
        <v>4.7182653602031897</v>
      </c>
      <c r="D1407" s="685"/>
      <c r="E1407" s="685">
        <v>4.6174636868397103</v>
      </c>
      <c r="F1407" s="685"/>
      <c r="G1407" s="685"/>
      <c r="H1407" s="686"/>
    </row>
    <row r="1408" spans="2:8" ht="11.5" customHeight="1">
      <c r="B1408" s="683">
        <v>42124</v>
      </c>
      <c r="C1408" s="687">
        <v>4.64213152244991</v>
      </c>
      <c r="D1408" s="688"/>
      <c r="E1408" s="688">
        <v>4.6174636868397103</v>
      </c>
      <c r="F1408" s="688"/>
      <c r="G1408" s="688"/>
      <c r="H1408" s="689"/>
    </row>
    <row r="1409" spans="2:8" ht="11.5" customHeight="1">
      <c r="B1409" s="683">
        <v>42125</v>
      </c>
      <c r="C1409" s="684">
        <v>4.6383595059110103</v>
      </c>
      <c r="D1409" s="685"/>
      <c r="E1409" s="685">
        <v>4.6174636868397103</v>
      </c>
      <c r="F1409" s="685"/>
      <c r="G1409" s="685"/>
      <c r="H1409" s="686"/>
    </row>
    <row r="1410" spans="2:8" ht="11.5" customHeight="1">
      <c r="B1410" s="683">
        <v>42126</v>
      </c>
      <c r="C1410" s="687">
        <v>4.6383595059110103</v>
      </c>
      <c r="D1410" s="688"/>
      <c r="E1410" s="688">
        <v>4.6174636868397103</v>
      </c>
      <c r="F1410" s="688"/>
      <c r="G1410" s="688"/>
      <c r="H1410" s="689"/>
    </row>
    <row r="1411" spans="2:8" ht="11.5" customHeight="1">
      <c r="B1411" s="683">
        <v>42127</v>
      </c>
      <c r="C1411" s="684">
        <v>4.6383595059110103</v>
      </c>
      <c r="D1411" s="685"/>
      <c r="E1411" s="685">
        <v>4.6174636868397103</v>
      </c>
      <c r="F1411" s="685"/>
      <c r="G1411" s="685"/>
      <c r="H1411" s="686"/>
    </row>
    <row r="1412" spans="2:8" ht="11.5" customHeight="1">
      <c r="B1412" s="683">
        <v>42128</v>
      </c>
      <c r="C1412" s="687">
        <v>4.67926737451522</v>
      </c>
      <c r="D1412" s="688"/>
      <c r="E1412" s="688">
        <v>4.6174636868397103</v>
      </c>
      <c r="F1412" s="688"/>
      <c r="G1412" s="688"/>
      <c r="H1412" s="689"/>
    </row>
    <row r="1413" spans="2:8" ht="11.5" customHeight="1">
      <c r="B1413" s="683">
        <v>42129</v>
      </c>
      <c r="C1413" s="684">
        <v>4.5951368589435599</v>
      </c>
      <c r="D1413" s="685"/>
      <c r="E1413" s="685">
        <v>4.6174636868397103</v>
      </c>
      <c r="F1413" s="685"/>
      <c r="G1413" s="685"/>
      <c r="H1413" s="686"/>
    </row>
    <row r="1414" spans="2:8" ht="11.5" customHeight="1">
      <c r="B1414" s="683">
        <v>42130</v>
      </c>
      <c r="C1414" s="687">
        <v>4.5503942893609803</v>
      </c>
      <c r="D1414" s="688"/>
      <c r="E1414" s="688">
        <v>4.6174636868397103</v>
      </c>
      <c r="F1414" s="688"/>
      <c r="G1414" s="688"/>
      <c r="H1414" s="689"/>
    </row>
    <row r="1415" spans="2:8" ht="11.5" customHeight="1">
      <c r="B1415" s="683">
        <v>42131</v>
      </c>
      <c r="C1415" s="684">
        <v>4.6201074130287498</v>
      </c>
      <c r="D1415" s="685"/>
      <c r="E1415" s="685">
        <v>4.6174636868397103</v>
      </c>
      <c r="F1415" s="685"/>
      <c r="G1415" s="685"/>
      <c r="H1415" s="686"/>
    </row>
    <row r="1416" spans="2:8" ht="11.5" customHeight="1">
      <c r="B1416" s="683">
        <v>42132</v>
      </c>
      <c r="C1416" s="687">
        <v>4.7068960301970399</v>
      </c>
      <c r="D1416" s="688"/>
      <c r="E1416" s="688">
        <v>4.6174636868397103</v>
      </c>
      <c r="F1416" s="688"/>
      <c r="G1416" s="688"/>
      <c r="H1416" s="689"/>
    </row>
    <row r="1417" spans="2:8" ht="11.5" customHeight="1">
      <c r="B1417" s="683">
        <v>42133</v>
      </c>
      <c r="C1417" s="684">
        <v>4.7068960301970399</v>
      </c>
      <c r="D1417" s="685"/>
      <c r="E1417" s="685">
        <v>4.6174636868397103</v>
      </c>
      <c r="F1417" s="685"/>
      <c r="G1417" s="685"/>
      <c r="H1417" s="686"/>
    </row>
    <row r="1418" spans="2:8" ht="11.5" customHeight="1">
      <c r="B1418" s="683">
        <v>42134</v>
      </c>
      <c r="C1418" s="687">
        <v>4.7068960301970399</v>
      </c>
      <c r="D1418" s="688"/>
      <c r="E1418" s="688">
        <v>4.6174636868397103</v>
      </c>
      <c r="F1418" s="688"/>
      <c r="G1418" s="688"/>
      <c r="H1418" s="689"/>
    </row>
    <row r="1419" spans="2:8" ht="11.5" customHeight="1">
      <c r="B1419" s="683">
        <v>42135</v>
      </c>
      <c r="C1419" s="684">
        <v>4.75947825795686</v>
      </c>
      <c r="D1419" s="685"/>
      <c r="E1419" s="685">
        <v>4.6174636868397103</v>
      </c>
      <c r="F1419" s="685"/>
      <c r="G1419" s="685"/>
      <c r="H1419" s="686"/>
    </row>
    <row r="1420" spans="2:8" ht="11.5" customHeight="1">
      <c r="B1420" s="683">
        <v>42136</v>
      </c>
      <c r="C1420" s="687">
        <v>4.6953026576811601</v>
      </c>
      <c r="D1420" s="688"/>
      <c r="E1420" s="688">
        <v>4.6174636868397103</v>
      </c>
      <c r="F1420" s="688"/>
      <c r="G1420" s="688"/>
      <c r="H1420" s="689"/>
    </row>
    <row r="1421" spans="2:8" ht="11.5" customHeight="1">
      <c r="B1421" s="683">
        <v>42137</v>
      </c>
      <c r="C1421" s="684">
        <v>4.7197892710282696</v>
      </c>
      <c r="D1421" s="685"/>
      <c r="E1421" s="685">
        <v>4.6174636868397103</v>
      </c>
      <c r="F1421" s="685"/>
      <c r="G1421" s="685"/>
      <c r="H1421" s="686"/>
    </row>
    <row r="1422" spans="2:8" ht="11.5" customHeight="1">
      <c r="B1422" s="683">
        <v>42138</v>
      </c>
      <c r="C1422" s="687">
        <v>4.7718306764263696</v>
      </c>
      <c r="D1422" s="688"/>
      <c r="E1422" s="688">
        <v>4.6174636868397103</v>
      </c>
      <c r="F1422" s="688"/>
      <c r="G1422" s="688"/>
      <c r="H1422" s="689"/>
    </row>
    <row r="1423" spans="2:8" ht="11.5" customHeight="1">
      <c r="B1423" s="683">
        <v>42139</v>
      </c>
      <c r="C1423" s="684">
        <v>4.7645180133151603</v>
      </c>
      <c r="D1423" s="685"/>
      <c r="E1423" s="685">
        <v>4.6174636868397103</v>
      </c>
      <c r="F1423" s="685"/>
      <c r="G1423" s="685"/>
      <c r="H1423" s="686"/>
    </row>
    <row r="1424" spans="2:8" ht="11.5" customHeight="1">
      <c r="B1424" s="683">
        <v>42140</v>
      </c>
      <c r="C1424" s="687">
        <v>4.7645180133151603</v>
      </c>
      <c r="D1424" s="688"/>
      <c r="E1424" s="688">
        <v>4.6174636868397103</v>
      </c>
      <c r="F1424" s="688"/>
      <c r="G1424" s="688"/>
      <c r="H1424" s="689"/>
    </row>
    <row r="1425" spans="2:8" ht="11.5" customHeight="1">
      <c r="B1425" s="683">
        <v>42141</v>
      </c>
      <c r="C1425" s="684">
        <v>4.7645180133151603</v>
      </c>
      <c r="D1425" s="685"/>
      <c r="E1425" s="685">
        <v>4.6174636868397103</v>
      </c>
      <c r="F1425" s="685"/>
      <c r="G1425" s="685"/>
      <c r="H1425" s="686"/>
    </row>
    <row r="1426" spans="2:8" ht="11.5" customHeight="1">
      <c r="B1426" s="683">
        <v>42142</v>
      </c>
      <c r="C1426" s="687">
        <v>4.8056646188905399</v>
      </c>
      <c r="D1426" s="688"/>
      <c r="E1426" s="688">
        <v>4.6174636868397103</v>
      </c>
      <c r="F1426" s="688"/>
      <c r="G1426" s="688"/>
      <c r="H1426" s="689"/>
    </row>
    <row r="1427" spans="2:8" ht="11.5" customHeight="1">
      <c r="B1427" s="683">
        <v>42143</v>
      </c>
      <c r="C1427" s="684">
        <v>4.8553638838958397</v>
      </c>
      <c r="D1427" s="685"/>
      <c r="E1427" s="685">
        <v>4.6174636868397103</v>
      </c>
      <c r="F1427" s="685"/>
      <c r="G1427" s="685"/>
      <c r="H1427" s="686"/>
    </row>
    <row r="1428" spans="2:8" ht="11.5" customHeight="1">
      <c r="B1428" s="683">
        <v>42144</v>
      </c>
      <c r="C1428" s="687">
        <v>4.8565081851471703</v>
      </c>
      <c r="D1428" s="688"/>
      <c r="E1428" s="688">
        <v>4.6174636868397103</v>
      </c>
      <c r="F1428" s="688"/>
      <c r="G1428" s="688"/>
      <c r="H1428" s="689"/>
    </row>
    <row r="1429" spans="2:8" ht="11.5" customHeight="1">
      <c r="B1429" s="683">
        <v>42145</v>
      </c>
      <c r="C1429" s="684">
        <v>4.8744842186021904</v>
      </c>
      <c r="D1429" s="685"/>
      <c r="E1429" s="685">
        <v>4.6174636868397103</v>
      </c>
      <c r="F1429" s="685"/>
      <c r="G1429" s="685"/>
      <c r="H1429" s="686"/>
    </row>
    <row r="1430" spans="2:8" ht="11.5" customHeight="1">
      <c r="B1430" s="683">
        <v>42146</v>
      </c>
      <c r="C1430" s="687">
        <v>4.9329637049909199</v>
      </c>
      <c r="D1430" s="688"/>
      <c r="E1430" s="688">
        <v>4.6174636868397103</v>
      </c>
      <c r="F1430" s="688"/>
      <c r="G1430" s="688"/>
      <c r="H1430" s="689"/>
    </row>
    <row r="1431" spans="2:8" ht="11.5" customHeight="1">
      <c r="B1431" s="683">
        <v>42147</v>
      </c>
      <c r="C1431" s="684">
        <v>4.9329637049909199</v>
      </c>
      <c r="D1431" s="685"/>
      <c r="E1431" s="685">
        <v>4.6174636868397103</v>
      </c>
      <c r="F1431" s="685"/>
      <c r="G1431" s="685"/>
      <c r="H1431" s="686"/>
    </row>
    <row r="1432" spans="2:8" ht="11.5" customHeight="1">
      <c r="B1432" s="683">
        <v>42148</v>
      </c>
      <c r="C1432" s="687">
        <v>4.9329637049909199</v>
      </c>
      <c r="D1432" s="688"/>
      <c r="E1432" s="688">
        <v>4.6174636868397103</v>
      </c>
      <c r="F1432" s="688"/>
      <c r="G1432" s="688"/>
      <c r="H1432" s="689"/>
    </row>
    <row r="1433" spans="2:8" ht="11.5" customHeight="1">
      <c r="B1433" s="683">
        <v>42149</v>
      </c>
      <c r="C1433" s="684">
        <v>4.9348851459252803</v>
      </c>
      <c r="D1433" s="685"/>
      <c r="E1433" s="685">
        <v>4.6174636868397103</v>
      </c>
      <c r="F1433" s="685"/>
      <c r="G1433" s="685"/>
      <c r="H1433" s="686"/>
    </row>
    <row r="1434" spans="2:8" ht="11.5" customHeight="1">
      <c r="B1434" s="683">
        <v>42150</v>
      </c>
      <c r="C1434" s="687">
        <v>4.8825467835869496</v>
      </c>
      <c r="D1434" s="688"/>
      <c r="E1434" s="688">
        <v>4.6174636868397103</v>
      </c>
      <c r="F1434" s="688"/>
      <c r="G1434" s="688"/>
      <c r="H1434" s="689"/>
    </row>
    <row r="1435" spans="2:8" ht="11.5" customHeight="1">
      <c r="B1435" s="683">
        <v>42151</v>
      </c>
      <c r="C1435" s="684">
        <v>4.9039229560649398</v>
      </c>
      <c r="D1435" s="685"/>
      <c r="E1435" s="685">
        <v>4.6174636868397103</v>
      </c>
      <c r="F1435" s="685"/>
      <c r="G1435" s="685"/>
      <c r="H1435" s="686"/>
    </row>
    <row r="1436" spans="2:8" ht="11.5" customHeight="1">
      <c r="B1436" s="683">
        <v>42152</v>
      </c>
      <c r="C1436" s="687">
        <v>4.9146659554598404</v>
      </c>
      <c r="D1436" s="688"/>
      <c r="E1436" s="688">
        <v>4.6174636868397103</v>
      </c>
      <c r="F1436" s="688"/>
      <c r="G1436" s="688"/>
      <c r="H1436" s="689"/>
    </row>
    <row r="1437" spans="2:8" ht="11.5" customHeight="1">
      <c r="B1437" s="683">
        <v>42153</v>
      </c>
      <c r="C1437" s="684">
        <v>4.8881690645667701</v>
      </c>
      <c r="D1437" s="685"/>
      <c r="E1437" s="685">
        <v>4.6174636868397103</v>
      </c>
      <c r="F1437" s="685"/>
      <c r="G1437" s="685"/>
      <c r="H1437" s="686"/>
    </row>
    <row r="1438" spans="2:8" ht="11.5" customHeight="1">
      <c r="B1438" s="683">
        <v>42154</v>
      </c>
      <c r="C1438" s="687">
        <v>4.8881690645667701</v>
      </c>
      <c r="D1438" s="688"/>
      <c r="E1438" s="688">
        <v>4.6174636868397103</v>
      </c>
      <c r="F1438" s="688"/>
      <c r="G1438" s="688"/>
      <c r="H1438" s="689"/>
    </row>
    <row r="1439" spans="2:8" ht="11.5" customHeight="1">
      <c r="B1439" s="683">
        <v>42155</v>
      </c>
      <c r="C1439" s="684">
        <v>4.8881690645667701</v>
      </c>
      <c r="D1439" s="685"/>
      <c r="E1439" s="685">
        <v>4.6174636868397103</v>
      </c>
      <c r="F1439" s="685"/>
      <c r="G1439" s="685"/>
      <c r="H1439" s="686"/>
    </row>
    <row r="1440" spans="2:8" ht="11.5" customHeight="1">
      <c r="B1440" s="683">
        <v>42156</v>
      </c>
      <c r="C1440" s="687">
        <v>4.9311091471020996</v>
      </c>
      <c r="D1440" s="688"/>
      <c r="E1440" s="688">
        <v>4.6174636868397103</v>
      </c>
      <c r="F1440" s="688"/>
      <c r="G1440" s="688"/>
      <c r="H1440" s="689"/>
    </row>
    <row r="1441" spans="2:8" ht="11.5" customHeight="1">
      <c r="B1441" s="683">
        <v>42157</v>
      </c>
      <c r="C1441" s="684">
        <v>4.9423199837576002</v>
      </c>
      <c r="D1441" s="685"/>
      <c r="E1441" s="685">
        <v>4.6174636868397103</v>
      </c>
      <c r="F1441" s="685"/>
      <c r="G1441" s="685"/>
      <c r="H1441" s="686"/>
    </row>
    <row r="1442" spans="2:8" ht="11.5" customHeight="1">
      <c r="B1442" s="683">
        <v>42158</v>
      </c>
      <c r="C1442" s="687">
        <v>5.0112372225409496</v>
      </c>
      <c r="D1442" s="688"/>
      <c r="E1442" s="688">
        <v>4.6174636868397103</v>
      </c>
      <c r="F1442" s="688"/>
      <c r="G1442" s="688"/>
      <c r="H1442" s="689"/>
    </row>
    <row r="1443" spans="2:8" ht="11.5" customHeight="1">
      <c r="B1443" s="683">
        <v>42159</v>
      </c>
      <c r="C1443" s="684">
        <v>4.9637721524831298</v>
      </c>
      <c r="D1443" s="685"/>
      <c r="E1443" s="685">
        <v>4.6174636868397103</v>
      </c>
      <c r="F1443" s="685"/>
      <c r="G1443" s="685"/>
      <c r="H1443" s="686"/>
    </row>
    <row r="1444" spans="2:8" ht="11.5" customHeight="1">
      <c r="B1444" s="683">
        <v>42160</v>
      </c>
      <c r="C1444" s="687">
        <v>5.0993477989202001</v>
      </c>
      <c r="D1444" s="688"/>
      <c r="E1444" s="688">
        <v>4.6174636868397103</v>
      </c>
      <c r="F1444" s="688"/>
      <c r="G1444" s="688"/>
      <c r="H1444" s="689"/>
    </row>
    <row r="1445" spans="2:8" ht="11.5" customHeight="1">
      <c r="B1445" s="683">
        <v>42161</v>
      </c>
      <c r="C1445" s="684">
        <v>5.0993477989202001</v>
      </c>
      <c r="D1445" s="685"/>
      <c r="E1445" s="685">
        <v>4.6174636868397103</v>
      </c>
      <c r="F1445" s="685"/>
      <c r="G1445" s="685"/>
      <c r="H1445" s="686"/>
    </row>
    <row r="1446" spans="2:8" ht="11.5" customHeight="1">
      <c r="B1446" s="683">
        <v>42162</v>
      </c>
      <c r="C1446" s="687">
        <v>5.0993477989202001</v>
      </c>
      <c r="D1446" s="688"/>
      <c r="E1446" s="688">
        <v>4.6174636868397103</v>
      </c>
      <c r="F1446" s="688"/>
      <c r="G1446" s="688"/>
      <c r="H1446" s="689"/>
    </row>
    <row r="1447" spans="2:8" ht="11.5" customHeight="1">
      <c r="B1447" s="683">
        <v>42163</v>
      </c>
      <c r="C1447" s="684">
        <v>5.0931531660119997</v>
      </c>
      <c r="D1447" s="685"/>
      <c r="E1447" s="685">
        <v>4.6174636868397103</v>
      </c>
      <c r="F1447" s="685"/>
      <c r="G1447" s="685"/>
      <c r="H1447" s="686"/>
    </row>
    <row r="1448" spans="2:8" ht="11.5" customHeight="1">
      <c r="B1448" s="683">
        <v>42164</v>
      </c>
      <c r="C1448" s="687">
        <v>5.0641128318969999</v>
      </c>
      <c r="D1448" s="688"/>
      <c r="E1448" s="688">
        <v>4.6174636868397103</v>
      </c>
      <c r="F1448" s="688"/>
      <c r="G1448" s="688"/>
      <c r="H1448" s="689"/>
    </row>
    <row r="1449" spans="2:8" ht="11.5" customHeight="1">
      <c r="B1449" s="683">
        <v>42165</v>
      </c>
      <c r="C1449" s="684">
        <v>5.0817305278014997</v>
      </c>
      <c r="D1449" s="685"/>
      <c r="E1449" s="685">
        <v>4.6174636868397103</v>
      </c>
      <c r="F1449" s="685"/>
      <c r="G1449" s="685"/>
      <c r="H1449" s="686"/>
    </row>
    <row r="1450" spans="2:8" ht="11.5" customHeight="1">
      <c r="B1450" s="683">
        <v>42166</v>
      </c>
      <c r="C1450" s="687">
        <v>5.09764544297163</v>
      </c>
      <c r="D1450" s="688"/>
      <c r="E1450" s="688">
        <v>4.6174636868397103</v>
      </c>
      <c r="F1450" s="688"/>
      <c r="G1450" s="688"/>
      <c r="H1450" s="689"/>
    </row>
    <row r="1451" spans="2:8" ht="11.5" customHeight="1">
      <c r="B1451" s="683">
        <v>42167</v>
      </c>
      <c r="C1451" s="684">
        <v>5.1709466809218601</v>
      </c>
      <c r="D1451" s="685"/>
      <c r="E1451" s="685">
        <v>4.6174636868397103</v>
      </c>
      <c r="F1451" s="685"/>
      <c r="G1451" s="685"/>
      <c r="H1451" s="686"/>
    </row>
    <row r="1452" spans="2:8" ht="11.5" customHeight="1">
      <c r="B1452" s="683">
        <v>42168</v>
      </c>
      <c r="C1452" s="687">
        <v>5.1709466809218601</v>
      </c>
      <c r="D1452" s="688"/>
      <c r="E1452" s="688">
        <v>4.6174636868397103</v>
      </c>
      <c r="F1452" s="688"/>
      <c r="G1452" s="688"/>
      <c r="H1452" s="689"/>
    </row>
    <row r="1453" spans="2:8" ht="11.5" customHeight="1">
      <c r="B1453" s="683">
        <v>42169</v>
      </c>
      <c r="C1453" s="684">
        <v>5.1709466809218601</v>
      </c>
      <c r="D1453" s="685"/>
      <c r="E1453" s="685">
        <v>4.6174636868397103</v>
      </c>
      <c r="F1453" s="685"/>
      <c r="G1453" s="685"/>
      <c r="H1453" s="686"/>
    </row>
    <row r="1454" spans="2:8" ht="11.5" customHeight="1">
      <c r="B1454" s="683">
        <v>42170</v>
      </c>
      <c r="C1454" s="687">
        <v>5.1244214477100503</v>
      </c>
      <c r="D1454" s="688"/>
      <c r="E1454" s="688">
        <v>4.6174636868397103</v>
      </c>
      <c r="F1454" s="688"/>
      <c r="G1454" s="688"/>
      <c r="H1454" s="689"/>
    </row>
    <row r="1455" spans="2:8" ht="11.5" customHeight="1">
      <c r="B1455" s="683">
        <v>42171</v>
      </c>
      <c r="C1455" s="684">
        <v>5.1227785246719897</v>
      </c>
      <c r="D1455" s="685"/>
      <c r="E1455" s="685">
        <v>4.6174636868397103</v>
      </c>
      <c r="F1455" s="685"/>
      <c r="G1455" s="685"/>
      <c r="H1455" s="686"/>
    </row>
    <row r="1456" spans="2:8" ht="11.5" customHeight="1">
      <c r="B1456" s="683">
        <v>42172</v>
      </c>
      <c r="C1456" s="687">
        <v>5.1237396091448604</v>
      </c>
      <c r="D1456" s="688"/>
      <c r="E1456" s="688">
        <v>4.6174636868397103</v>
      </c>
      <c r="F1456" s="688"/>
      <c r="G1456" s="688"/>
      <c r="H1456" s="689"/>
    </row>
    <row r="1457" spans="2:8" ht="11.5" customHeight="1">
      <c r="B1457" s="683">
        <v>42173</v>
      </c>
      <c r="C1457" s="684">
        <v>5.1484267987680203</v>
      </c>
      <c r="D1457" s="685"/>
      <c r="E1457" s="685">
        <v>4.6174636868397103</v>
      </c>
      <c r="F1457" s="685"/>
      <c r="G1457" s="685"/>
      <c r="H1457" s="686"/>
    </row>
    <row r="1458" spans="2:8" ht="11.5" customHeight="1">
      <c r="B1458" s="683">
        <v>42174</v>
      </c>
      <c r="C1458" s="687">
        <v>5.1093486133321298</v>
      </c>
      <c r="D1458" s="688"/>
      <c r="E1458" s="688">
        <v>4.6174636868397103</v>
      </c>
      <c r="F1458" s="688"/>
      <c r="G1458" s="688"/>
      <c r="H1458" s="689"/>
    </row>
    <row r="1459" spans="2:8" ht="11.5" customHeight="1">
      <c r="B1459" s="683">
        <v>42175</v>
      </c>
      <c r="C1459" s="684">
        <v>5.1093486133321298</v>
      </c>
      <c r="D1459" s="685"/>
      <c r="E1459" s="685">
        <v>4.6174636868397103</v>
      </c>
      <c r="F1459" s="685"/>
      <c r="G1459" s="685"/>
      <c r="H1459" s="686"/>
    </row>
    <row r="1460" spans="2:8" ht="11.5" customHeight="1">
      <c r="B1460" s="683">
        <v>42176</v>
      </c>
      <c r="C1460" s="687">
        <v>5.1093486133321298</v>
      </c>
      <c r="D1460" s="688"/>
      <c r="E1460" s="688">
        <v>4.6174636868397103</v>
      </c>
      <c r="F1460" s="688"/>
      <c r="G1460" s="688"/>
      <c r="H1460" s="689"/>
    </row>
    <row r="1461" spans="2:8" ht="11.5" customHeight="1">
      <c r="B1461" s="683">
        <v>42177</v>
      </c>
      <c r="C1461" s="684">
        <v>5.0835465765273797</v>
      </c>
      <c r="D1461" s="685"/>
      <c r="E1461" s="685">
        <v>4.6174636868397103</v>
      </c>
      <c r="F1461" s="685"/>
      <c r="G1461" s="685"/>
      <c r="H1461" s="686"/>
    </row>
    <row r="1462" spans="2:8" ht="11.5" customHeight="1">
      <c r="B1462" s="683">
        <v>42178</v>
      </c>
      <c r="C1462" s="687">
        <v>5.1129251817744699</v>
      </c>
      <c r="D1462" s="688"/>
      <c r="E1462" s="688">
        <v>4.6174636868397103</v>
      </c>
      <c r="F1462" s="688"/>
      <c r="G1462" s="688"/>
      <c r="H1462" s="689"/>
    </row>
    <row r="1463" spans="2:8" ht="11.5" customHeight="1">
      <c r="B1463" s="683">
        <v>42179</v>
      </c>
      <c r="C1463" s="684">
        <v>5.0694397417133299</v>
      </c>
      <c r="D1463" s="685"/>
      <c r="E1463" s="685">
        <v>4.6174636868397103</v>
      </c>
      <c r="F1463" s="685"/>
      <c r="G1463" s="685"/>
      <c r="H1463" s="686"/>
    </row>
    <row r="1464" spans="2:8" ht="11.5" customHeight="1">
      <c r="B1464" s="683">
        <v>42180</v>
      </c>
      <c r="C1464" s="687">
        <v>5.0488678937163902</v>
      </c>
      <c r="D1464" s="688"/>
      <c r="E1464" s="688">
        <v>4.6174636868397103</v>
      </c>
      <c r="F1464" s="688"/>
      <c r="G1464" s="688"/>
      <c r="H1464" s="689"/>
    </row>
    <row r="1465" spans="2:8" ht="11.5" customHeight="1">
      <c r="B1465" s="683">
        <v>42181</v>
      </c>
      <c r="C1465" s="684">
        <v>4.9408384077968703</v>
      </c>
      <c r="D1465" s="685"/>
      <c r="E1465" s="685">
        <v>4.6174636868397103</v>
      </c>
      <c r="F1465" s="685"/>
      <c r="G1465" s="685"/>
      <c r="H1465" s="686"/>
    </row>
    <row r="1466" spans="2:8" ht="11.5" customHeight="1">
      <c r="B1466" s="683">
        <v>42182</v>
      </c>
      <c r="C1466" s="687">
        <v>4.9408384077968703</v>
      </c>
      <c r="D1466" s="688"/>
      <c r="E1466" s="688">
        <v>4.6174636868397103</v>
      </c>
      <c r="F1466" s="688"/>
      <c r="G1466" s="688"/>
      <c r="H1466" s="689"/>
    </row>
    <row r="1467" spans="2:8" ht="11.5" customHeight="1">
      <c r="B1467" s="683">
        <v>42183</v>
      </c>
      <c r="C1467" s="684">
        <v>4.9408384077968703</v>
      </c>
      <c r="D1467" s="685"/>
      <c r="E1467" s="685">
        <v>4.6174636868397103</v>
      </c>
      <c r="F1467" s="685"/>
      <c r="G1467" s="685"/>
      <c r="H1467" s="686"/>
    </row>
    <row r="1468" spans="2:8" ht="11.5" customHeight="1">
      <c r="B1468" s="683">
        <v>42184</v>
      </c>
      <c r="C1468" s="687">
        <v>4.7889219355206896</v>
      </c>
      <c r="D1468" s="688"/>
      <c r="E1468" s="688">
        <v>4.6174636868397103</v>
      </c>
      <c r="F1468" s="688"/>
      <c r="G1468" s="688"/>
      <c r="H1468" s="689"/>
    </row>
    <row r="1469" spans="2:8" ht="11.5" customHeight="1">
      <c r="B1469" s="683">
        <v>42185</v>
      </c>
      <c r="C1469" s="684">
        <v>4.4867650519209601</v>
      </c>
      <c r="D1469" s="685"/>
      <c r="E1469" s="685">
        <v>4.6174636868397103</v>
      </c>
      <c r="F1469" s="685"/>
      <c r="G1469" s="685"/>
      <c r="H1469" s="686"/>
    </row>
    <row r="1470" spans="2:8" ht="11.5" customHeight="1">
      <c r="B1470" s="683">
        <v>42186</v>
      </c>
      <c r="C1470" s="687">
        <v>4.4414502705056496</v>
      </c>
      <c r="D1470" s="688"/>
      <c r="E1470" s="688">
        <v>4.6174636868397103</v>
      </c>
      <c r="F1470" s="688"/>
      <c r="G1470" s="688"/>
      <c r="H1470" s="689"/>
    </row>
    <row r="1471" spans="2:8" ht="11.5" customHeight="1">
      <c r="B1471" s="683">
        <v>42187</v>
      </c>
      <c r="C1471" s="684">
        <v>4.41647833418891</v>
      </c>
      <c r="D1471" s="685"/>
      <c r="E1471" s="685">
        <v>4.6174636868397103</v>
      </c>
      <c r="F1471" s="685"/>
      <c r="G1471" s="685"/>
      <c r="H1471" s="686"/>
    </row>
    <row r="1472" spans="2:8" ht="11.5" customHeight="1">
      <c r="B1472" s="683">
        <v>42188</v>
      </c>
      <c r="C1472" s="687">
        <v>4.4175511957795797</v>
      </c>
      <c r="D1472" s="688"/>
      <c r="E1472" s="688">
        <v>4.6174636868397103</v>
      </c>
      <c r="F1472" s="688"/>
      <c r="G1472" s="688"/>
      <c r="H1472" s="689"/>
    </row>
    <row r="1473" spans="2:8" ht="11.5" customHeight="1">
      <c r="B1473" s="683">
        <v>42189</v>
      </c>
      <c r="C1473" s="684">
        <v>4.4175511957795797</v>
      </c>
      <c r="D1473" s="685"/>
      <c r="E1473" s="685">
        <v>4.6174636868397103</v>
      </c>
      <c r="F1473" s="685"/>
      <c r="G1473" s="685"/>
      <c r="H1473" s="686"/>
    </row>
    <row r="1474" spans="2:8" ht="11.5" customHeight="1">
      <c r="B1474" s="683">
        <v>42190</v>
      </c>
      <c r="C1474" s="687">
        <v>4.4175511957795797</v>
      </c>
      <c r="D1474" s="688"/>
      <c r="E1474" s="688">
        <v>4.6174636868397103</v>
      </c>
      <c r="F1474" s="688"/>
      <c r="G1474" s="688"/>
      <c r="H1474" s="689"/>
    </row>
    <row r="1475" spans="2:8" ht="11.5" customHeight="1">
      <c r="B1475" s="683">
        <v>42191</v>
      </c>
      <c r="C1475" s="684">
        <v>4.30987451603038</v>
      </c>
      <c r="D1475" s="685"/>
      <c r="E1475" s="685">
        <v>4.6174636868397103</v>
      </c>
      <c r="F1475" s="685"/>
      <c r="G1475" s="685"/>
      <c r="H1475" s="686"/>
    </row>
    <row r="1476" spans="2:8" ht="11.5" customHeight="1">
      <c r="B1476" s="683">
        <v>42192</v>
      </c>
      <c r="C1476" s="687">
        <v>4.2255770736784397</v>
      </c>
      <c r="D1476" s="688"/>
      <c r="E1476" s="688">
        <v>4.6174636868397103</v>
      </c>
      <c r="F1476" s="688"/>
      <c r="G1476" s="688"/>
      <c r="H1476" s="689"/>
    </row>
    <row r="1477" spans="2:8" ht="11.5" customHeight="1">
      <c r="B1477" s="683">
        <v>42193</v>
      </c>
      <c r="C1477" s="684">
        <v>4.1756957433617004</v>
      </c>
      <c r="D1477" s="685"/>
      <c r="E1477" s="685">
        <v>4.6174636868397103</v>
      </c>
      <c r="F1477" s="685"/>
      <c r="G1477" s="685"/>
      <c r="H1477" s="686"/>
    </row>
    <row r="1478" spans="2:8" ht="11.5" customHeight="1">
      <c r="B1478" s="683">
        <v>42194</v>
      </c>
      <c r="C1478" s="687">
        <v>4.3119346497654396</v>
      </c>
      <c r="D1478" s="688"/>
      <c r="E1478" s="688">
        <v>4.6174636868397103</v>
      </c>
      <c r="F1478" s="688"/>
      <c r="G1478" s="688"/>
      <c r="H1478" s="689"/>
    </row>
    <row r="1479" spans="2:8" ht="11.5" customHeight="1">
      <c r="B1479" s="683">
        <v>42195</v>
      </c>
      <c r="C1479" s="684">
        <v>4.3352754974312298</v>
      </c>
      <c r="D1479" s="685"/>
      <c r="E1479" s="685">
        <v>4.6174636868397103</v>
      </c>
      <c r="F1479" s="685"/>
      <c r="G1479" s="685"/>
      <c r="H1479" s="686"/>
    </row>
    <row r="1480" spans="2:8" ht="11.5" customHeight="1">
      <c r="B1480" s="683">
        <v>42196</v>
      </c>
      <c r="C1480" s="687">
        <v>4.3352754974312298</v>
      </c>
      <c r="D1480" s="688"/>
      <c r="E1480" s="688">
        <v>4.6174636868397103</v>
      </c>
      <c r="F1480" s="688"/>
      <c r="G1480" s="688"/>
      <c r="H1480" s="689"/>
    </row>
    <row r="1481" spans="2:8" ht="11.5" customHeight="1">
      <c r="B1481" s="683">
        <v>42197</v>
      </c>
      <c r="C1481" s="684">
        <v>4.3352754974312298</v>
      </c>
      <c r="D1481" s="685"/>
      <c r="E1481" s="685">
        <v>4.6174636868397103</v>
      </c>
      <c r="F1481" s="685"/>
      <c r="G1481" s="685"/>
      <c r="H1481" s="686"/>
    </row>
    <row r="1482" spans="2:8" ht="11.5" customHeight="1">
      <c r="B1482" s="683">
        <v>42198</v>
      </c>
      <c r="C1482" s="687">
        <v>4.4247651855297896</v>
      </c>
      <c r="D1482" s="688"/>
      <c r="E1482" s="688">
        <v>4.6174636868397103</v>
      </c>
      <c r="F1482" s="688"/>
      <c r="G1482" s="688"/>
      <c r="H1482" s="689"/>
    </row>
    <row r="1483" spans="2:8" ht="11.5" customHeight="1">
      <c r="B1483" s="683">
        <v>42199</v>
      </c>
      <c r="C1483" s="684">
        <v>4.4851304039817803</v>
      </c>
      <c r="D1483" s="685"/>
      <c r="E1483" s="685">
        <v>4.6174636868397103</v>
      </c>
      <c r="F1483" s="685"/>
      <c r="G1483" s="685"/>
      <c r="H1483" s="686"/>
    </row>
    <row r="1484" spans="2:8" ht="11.5" customHeight="1">
      <c r="B1484" s="683">
        <v>42200</v>
      </c>
      <c r="C1484" s="687">
        <v>4.3895667872402102</v>
      </c>
      <c r="D1484" s="688"/>
      <c r="E1484" s="688">
        <v>4.6174636868397103</v>
      </c>
      <c r="F1484" s="688"/>
      <c r="G1484" s="688"/>
      <c r="H1484" s="689"/>
    </row>
    <row r="1485" spans="2:8" ht="11.5" customHeight="1">
      <c r="B1485" s="683">
        <v>42201</v>
      </c>
      <c r="C1485" s="684">
        <v>4.4743978032953597</v>
      </c>
      <c r="D1485" s="685"/>
      <c r="E1485" s="685">
        <v>4.6174636868397103</v>
      </c>
      <c r="F1485" s="685"/>
      <c r="G1485" s="685"/>
      <c r="H1485" s="686"/>
    </row>
    <row r="1486" spans="2:8" ht="11.5" customHeight="1">
      <c r="B1486" s="683">
        <v>42202</v>
      </c>
      <c r="C1486" s="687">
        <v>4.53930710158712</v>
      </c>
      <c r="D1486" s="688"/>
      <c r="E1486" s="688">
        <v>4.6174636868397103</v>
      </c>
      <c r="F1486" s="688"/>
      <c r="G1486" s="688"/>
      <c r="H1486" s="689"/>
    </row>
    <row r="1487" spans="2:8" ht="11.5" customHeight="1">
      <c r="B1487" s="683">
        <v>42203</v>
      </c>
      <c r="C1487" s="684">
        <v>4.53930710158712</v>
      </c>
      <c r="D1487" s="685"/>
      <c r="E1487" s="685">
        <v>4.6174636868397103</v>
      </c>
      <c r="F1487" s="685"/>
      <c r="G1487" s="685"/>
      <c r="H1487" s="686"/>
    </row>
    <row r="1488" spans="2:8" ht="11.5" customHeight="1">
      <c r="B1488" s="683">
        <v>42204</v>
      </c>
      <c r="C1488" s="687">
        <v>4.53930710158712</v>
      </c>
      <c r="D1488" s="688"/>
      <c r="E1488" s="688">
        <v>4.6174636868397103</v>
      </c>
      <c r="F1488" s="688"/>
      <c r="G1488" s="688"/>
      <c r="H1488" s="689"/>
    </row>
    <row r="1489" spans="2:8" ht="11.5" customHeight="1">
      <c r="B1489" s="683">
        <v>42205</v>
      </c>
      <c r="C1489" s="684">
        <v>4.5065702518031099</v>
      </c>
      <c r="D1489" s="685"/>
      <c r="E1489" s="685">
        <v>4.6174636868397103</v>
      </c>
      <c r="F1489" s="685"/>
      <c r="G1489" s="685"/>
      <c r="H1489" s="686"/>
    </row>
    <row r="1490" spans="2:8" ht="11.5" customHeight="1">
      <c r="B1490" s="683">
        <v>42206</v>
      </c>
      <c r="C1490" s="687">
        <v>4.5545679612730297</v>
      </c>
      <c r="D1490" s="688"/>
      <c r="E1490" s="688">
        <v>4.6174636868397103</v>
      </c>
      <c r="F1490" s="688"/>
      <c r="G1490" s="688"/>
      <c r="H1490" s="689"/>
    </row>
    <row r="1491" spans="2:8" ht="11.5" customHeight="1">
      <c r="B1491" s="683">
        <v>42207</v>
      </c>
      <c r="C1491" s="684">
        <v>4.54619267295723</v>
      </c>
      <c r="D1491" s="685"/>
      <c r="E1491" s="685">
        <v>4.6174636868397103</v>
      </c>
      <c r="F1491" s="685"/>
      <c r="G1491" s="685"/>
      <c r="H1491" s="686"/>
    </row>
    <row r="1492" spans="2:8" ht="11.5" customHeight="1">
      <c r="B1492" s="683">
        <v>42208</v>
      </c>
      <c r="C1492" s="687">
        <v>4.5556940487078004</v>
      </c>
      <c r="D1492" s="688"/>
      <c r="E1492" s="688">
        <v>4.6174636868397103</v>
      </c>
      <c r="F1492" s="688"/>
      <c r="G1492" s="688"/>
      <c r="H1492" s="689"/>
    </row>
    <row r="1493" spans="2:8" ht="11.5" customHeight="1">
      <c r="B1493" s="683">
        <v>42209</v>
      </c>
      <c r="C1493" s="684">
        <v>4.4885877219085399</v>
      </c>
      <c r="D1493" s="685"/>
      <c r="E1493" s="685">
        <v>4.6174636868397103</v>
      </c>
      <c r="F1493" s="685"/>
      <c r="G1493" s="685"/>
      <c r="H1493" s="686"/>
    </row>
    <row r="1494" spans="2:8" ht="11.5" customHeight="1">
      <c r="B1494" s="683">
        <v>42210</v>
      </c>
      <c r="C1494" s="687">
        <v>4.4885877219085399</v>
      </c>
      <c r="D1494" s="688"/>
      <c r="E1494" s="688">
        <v>4.6174636868397103</v>
      </c>
      <c r="F1494" s="688"/>
      <c r="G1494" s="688"/>
      <c r="H1494" s="689"/>
    </row>
    <row r="1495" spans="2:8" ht="11.5" customHeight="1">
      <c r="B1495" s="683">
        <v>42211</v>
      </c>
      <c r="C1495" s="684">
        <v>4.4885877219085399</v>
      </c>
      <c r="D1495" s="685"/>
      <c r="E1495" s="685">
        <v>4.6174636868397103</v>
      </c>
      <c r="F1495" s="685"/>
      <c r="G1495" s="685"/>
      <c r="H1495" s="686"/>
    </row>
    <row r="1496" spans="2:8" ht="11.5" customHeight="1">
      <c r="B1496" s="683">
        <v>42212</v>
      </c>
      <c r="C1496" s="687">
        <v>4.3240001658380196</v>
      </c>
      <c r="D1496" s="688"/>
      <c r="E1496" s="688">
        <v>4.6174636868397103</v>
      </c>
      <c r="F1496" s="688"/>
      <c r="G1496" s="688"/>
      <c r="H1496" s="689"/>
    </row>
    <row r="1497" spans="2:8" ht="11.5" customHeight="1">
      <c r="B1497" s="683">
        <v>42213</v>
      </c>
      <c r="C1497" s="684">
        <v>4.3854176091986696</v>
      </c>
      <c r="D1497" s="685"/>
      <c r="E1497" s="685">
        <v>4.6174636868397103</v>
      </c>
      <c r="F1497" s="685"/>
      <c r="G1497" s="685"/>
      <c r="H1497" s="686"/>
    </row>
    <row r="1498" spans="2:8" ht="11.5" customHeight="1">
      <c r="B1498" s="683">
        <v>42214</v>
      </c>
      <c r="C1498" s="687">
        <v>4.3234880464630798</v>
      </c>
      <c r="D1498" s="688"/>
      <c r="E1498" s="688">
        <v>4.6174636868397103</v>
      </c>
      <c r="F1498" s="688"/>
      <c r="G1498" s="688"/>
      <c r="H1498" s="689"/>
    </row>
    <row r="1499" spans="2:8" ht="11.5" customHeight="1">
      <c r="B1499" s="683">
        <v>42215</v>
      </c>
      <c r="C1499" s="684">
        <v>4.3550216955448899</v>
      </c>
      <c r="D1499" s="685"/>
      <c r="E1499" s="685">
        <v>4.6174636868397103</v>
      </c>
      <c r="F1499" s="685"/>
      <c r="G1499" s="685"/>
      <c r="H1499" s="686"/>
    </row>
    <row r="1500" spans="2:8" ht="11.5" customHeight="1">
      <c r="B1500" s="683">
        <v>42216</v>
      </c>
      <c r="C1500" s="687">
        <v>4.3606082470839098</v>
      </c>
      <c r="D1500" s="688"/>
      <c r="E1500" s="688">
        <v>4.6174636868397103</v>
      </c>
      <c r="F1500" s="688"/>
      <c r="G1500" s="688"/>
      <c r="H1500" s="689"/>
    </row>
    <row r="1501" spans="2:8" ht="11.5" customHeight="1">
      <c r="B1501" s="683">
        <v>42217</v>
      </c>
      <c r="C1501" s="684">
        <v>4.3606082470839098</v>
      </c>
      <c r="D1501" s="685"/>
      <c r="E1501" s="685">
        <v>4.6174636868397103</v>
      </c>
      <c r="F1501" s="685"/>
      <c r="G1501" s="685"/>
      <c r="H1501" s="686"/>
    </row>
    <row r="1502" spans="2:8" ht="11.5" customHeight="1">
      <c r="B1502" s="683">
        <v>42218</v>
      </c>
      <c r="C1502" s="687">
        <v>4.3606082470839098</v>
      </c>
      <c r="D1502" s="688"/>
      <c r="E1502" s="688">
        <v>4.6174636868397103</v>
      </c>
      <c r="F1502" s="688"/>
      <c r="G1502" s="688"/>
      <c r="H1502" s="689"/>
    </row>
    <row r="1503" spans="2:8" ht="11.5" customHeight="1">
      <c r="B1503" s="683">
        <v>42219</v>
      </c>
      <c r="C1503" s="684">
        <v>4.2991750651246496</v>
      </c>
      <c r="D1503" s="685"/>
      <c r="E1503" s="685">
        <v>4.6174636868397103</v>
      </c>
      <c r="F1503" s="685"/>
      <c r="G1503" s="685"/>
      <c r="H1503" s="686"/>
    </row>
    <row r="1504" spans="2:8" ht="11.5" customHeight="1">
      <c r="B1504" s="683">
        <v>42220</v>
      </c>
      <c r="C1504" s="687">
        <v>4.3352135814499997</v>
      </c>
      <c r="D1504" s="688"/>
      <c r="E1504" s="688">
        <v>4.6174636868397103</v>
      </c>
      <c r="F1504" s="688"/>
      <c r="G1504" s="688"/>
      <c r="H1504" s="689"/>
    </row>
    <row r="1505" spans="2:8" ht="11.5" customHeight="1">
      <c r="B1505" s="683">
        <v>42221</v>
      </c>
      <c r="C1505" s="684">
        <v>4.3343994598484201</v>
      </c>
      <c r="D1505" s="685"/>
      <c r="E1505" s="685">
        <v>4.6174636868397103</v>
      </c>
      <c r="F1505" s="685"/>
      <c r="G1505" s="685"/>
      <c r="H1505" s="686"/>
    </row>
    <row r="1506" spans="2:8" ht="11.5" customHeight="1">
      <c r="B1506" s="683">
        <v>42222</v>
      </c>
      <c r="C1506" s="687">
        <v>4.2011437753583198</v>
      </c>
      <c r="D1506" s="688"/>
      <c r="E1506" s="688">
        <v>4.6174636868397103</v>
      </c>
      <c r="F1506" s="688"/>
      <c r="G1506" s="688"/>
      <c r="H1506" s="689"/>
    </row>
    <row r="1507" spans="2:8" ht="11.5" customHeight="1">
      <c r="B1507" s="683">
        <v>42223</v>
      </c>
      <c r="C1507" s="684">
        <v>4.1832161624584199</v>
      </c>
      <c r="D1507" s="685"/>
      <c r="E1507" s="685">
        <v>4.6174636868397103</v>
      </c>
      <c r="F1507" s="685"/>
      <c r="G1507" s="685"/>
      <c r="H1507" s="686"/>
    </row>
    <row r="1508" spans="2:8" ht="11.5" customHeight="1">
      <c r="B1508" s="683">
        <v>42224</v>
      </c>
      <c r="C1508" s="687">
        <v>4.1832161624584199</v>
      </c>
      <c r="D1508" s="688"/>
      <c r="E1508" s="688">
        <v>4.6174636868397103</v>
      </c>
      <c r="F1508" s="688"/>
      <c r="G1508" s="688"/>
      <c r="H1508" s="689"/>
    </row>
    <row r="1509" spans="2:8" ht="11.5" customHeight="1">
      <c r="B1509" s="683">
        <v>42225</v>
      </c>
      <c r="C1509" s="684">
        <v>4.1832161624584199</v>
      </c>
      <c r="D1509" s="685"/>
      <c r="E1509" s="685">
        <v>4.6174636868397103</v>
      </c>
      <c r="F1509" s="685"/>
      <c r="G1509" s="685"/>
      <c r="H1509" s="686"/>
    </row>
    <row r="1510" spans="2:8" ht="11.5" customHeight="1">
      <c r="B1510" s="683">
        <v>42226</v>
      </c>
      <c r="C1510" s="687">
        <v>4.2044049958797798</v>
      </c>
      <c r="D1510" s="688"/>
      <c r="E1510" s="688">
        <v>4.6174636868397103</v>
      </c>
      <c r="F1510" s="688"/>
      <c r="G1510" s="688"/>
      <c r="H1510" s="689"/>
    </row>
    <row r="1511" spans="2:8" ht="11.5" customHeight="1">
      <c r="B1511" s="683">
        <v>42227</v>
      </c>
      <c r="C1511" s="684">
        <v>4.0793355073339299</v>
      </c>
      <c r="D1511" s="685"/>
      <c r="E1511" s="685">
        <v>4.6174636868397103</v>
      </c>
      <c r="F1511" s="685"/>
      <c r="G1511" s="685"/>
      <c r="H1511" s="686"/>
    </row>
    <row r="1512" spans="2:8" ht="11.5" customHeight="1">
      <c r="B1512" s="683">
        <v>42228</v>
      </c>
      <c r="C1512" s="687">
        <v>4.0241187451439</v>
      </c>
      <c r="D1512" s="688"/>
      <c r="E1512" s="688">
        <v>4.6174636868397103</v>
      </c>
      <c r="F1512" s="688"/>
      <c r="G1512" s="688"/>
      <c r="H1512" s="689"/>
    </row>
    <row r="1513" spans="2:8" ht="11.5" customHeight="1">
      <c r="B1513" s="683">
        <v>42229</v>
      </c>
      <c r="C1513" s="684">
        <v>4.0386190651841902</v>
      </c>
      <c r="D1513" s="685"/>
      <c r="E1513" s="685">
        <v>4.6174636868397103</v>
      </c>
      <c r="F1513" s="685"/>
      <c r="G1513" s="685"/>
      <c r="H1513" s="686"/>
    </row>
    <row r="1514" spans="2:8" ht="11.5" customHeight="1">
      <c r="B1514" s="683">
        <v>42230</v>
      </c>
      <c r="C1514" s="687">
        <v>4.0870066586571197</v>
      </c>
      <c r="D1514" s="688"/>
      <c r="E1514" s="688">
        <v>4.6174636868397103</v>
      </c>
      <c r="F1514" s="688"/>
      <c r="G1514" s="688"/>
      <c r="H1514" s="689"/>
    </row>
    <row r="1515" spans="2:8" ht="11.5" customHeight="1">
      <c r="B1515" s="683">
        <v>42231</v>
      </c>
      <c r="C1515" s="684">
        <v>4.0870066586571197</v>
      </c>
      <c r="D1515" s="685"/>
      <c r="E1515" s="685">
        <v>4.6174636868397103</v>
      </c>
      <c r="F1515" s="685"/>
      <c r="G1515" s="685"/>
      <c r="H1515" s="686"/>
    </row>
    <row r="1516" spans="2:8" ht="11.5" customHeight="1">
      <c r="B1516" s="683">
        <v>42232</v>
      </c>
      <c r="C1516" s="687">
        <v>4.0870066586571197</v>
      </c>
      <c r="D1516" s="688"/>
      <c r="E1516" s="688">
        <v>4.6174636868397103</v>
      </c>
      <c r="F1516" s="688"/>
      <c r="G1516" s="688"/>
      <c r="H1516" s="689"/>
    </row>
    <row r="1517" spans="2:8" ht="11.5" customHeight="1">
      <c r="B1517" s="683">
        <v>42233</v>
      </c>
      <c r="C1517" s="684">
        <v>4.11197523820318</v>
      </c>
      <c r="D1517" s="685"/>
      <c r="E1517" s="685">
        <v>4.6174636868397103</v>
      </c>
      <c r="F1517" s="685"/>
      <c r="G1517" s="685"/>
      <c r="H1517" s="686"/>
    </row>
    <row r="1518" spans="2:8" ht="11.5" customHeight="1">
      <c r="B1518" s="683">
        <v>42234</v>
      </c>
      <c r="C1518" s="687">
        <v>4.0310041819306104</v>
      </c>
      <c r="D1518" s="688"/>
      <c r="E1518" s="688">
        <v>4.6174636868397103</v>
      </c>
      <c r="F1518" s="688"/>
      <c r="G1518" s="688"/>
      <c r="H1518" s="689"/>
    </row>
    <row r="1519" spans="2:8" ht="11.5" customHeight="1">
      <c r="B1519" s="683">
        <v>42235</v>
      </c>
      <c r="C1519" s="684">
        <v>3.9758467539780602</v>
      </c>
      <c r="D1519" s="685"/>
      <c r="E1519" s="685">
        <v>4.6174636868397103</v>
      </c>
      <c r="F1519" s="685"/>
      <c r="G1519" s="685"/>
      <c r="H1519" s="686"/>
    </row>
    <row r="1520" spans="2:8" ht="11.5" customHeight="1">
      <c r="B1520" s="683">
        <v>42236</v>
      </c>
      <c r="C1520" s="687">
        <v>3.75767878010701</v>
      </c>
      <c r="D1520" s="688"/>
      <c r="E1520" s="688">
        <v>4.6174636868397103</v>
      </c>
      <c r="F1520" s="688"/>
      <c r="G1520" s="688"/>
      <c r="H1520" s="689"/>
    </row>
    <row r="1521" spans="2:8" ht="11.5" customHeight="1">
      <c r="B1521" s="683">
        <v>42237</v>
      </c>
      <c r="C1521" s="684">
        <v>3.70860022622806</v>
      </c>
      <c r="D1521" s="685"/>
      <c r="E1521" s="685">
        <v>4.6174636868397103</v>
      </c>
      <c r="F1521" s="685"/>
      <c r="G1521" s="685"/>
      <c r="H1521" s="686"/>
    </row>
    <row r="1522" spans="2:8" ht="11.5" customHeight="1">
      <c r="B1522" s="683">
        <v>42238</v>
      </c>
      <c r="C1522" s="687">
        <v>3.70860022622806</v>
      </c>
      <c r="D1522" s="688"/>
      <c r="E1522" s="688">
        <v>4.6174636868397103</v>
      </c>
      <c r="F1522" s="688"/>
      <c r="G1522" s="688"/>
      <c r="H1522" s="689"/>
    </row>
    <row r="1523" spans="2:8" ht="11.5" customHeight="1">
      <c r="B1523" s="683">
        <v>42239</v>
      </c>
      <c r="C1523" s="684">
        <v>3.70860022622806</v>
      </c>
      <c r="D1523" s="685"/>
      <c r="E1523" s="685">
        <v>4.6174636868397103</v>
      </c>
      <c r="F1523" s="685"/>
      <c r="G1523" s="685"/>
      <c r="H1523" s="686"/>
    </row>
    <row r="1524" spans="2:8" ht="11.5" customHeight="1">
      <c r="B1524" s="683">
        <v>42240</v>
      </c>
      <c r="C1524" s="687">
        <v>3.5445430104322799</v>
      </c>
      <c r="D1524" s="688"/>
      <c r="E1524" s="688">
        <v>4.6174636868397103</v>
      </c>
      <c r="F1524" s="688"/>
      <c r="G1524" s="688"/>
      <c r="H1524" s="689"/>
    </row>
    <row r="1525" spans="2:8" ht="11.5" customHeight="1">
      <c r="B1525" s="683">
        <v>42241</v>
      </c>
      <c r="C1525" s="684">
        <v>3.5798996928713498</v>
      </c>
      <c r="D1525" s="685"/>
      <c r="E1525" s="685">
        <v>4.6174636868397103</v>
      </c>
      <c r="F1525" s="685"/>
      <c r="G1525" s="685"/>
      <c r="H1525" s="686"/>
    </row>
    <row r="1526" spans="2:8" ht="11.5" customHeight="1">
      <c r="B1526" s="683">
        <v>42242</v>
      </c>
      <c r="C1526" s="687">
        <v>3.6415360478425201</v>
      </c>
      <c r="D1526" s="688"/>
      <c r="E1526" s="688">
        <v>4.6174636868397103</v>
      </c>
      <c r="F1526" s="688"/>
      <c r="G1526" s="688"/>
      <c r="H1526" s="689"/>
    </row>
    <row r="1527" spans="2:8" ht="11.5" customHeight="1">
      <c r="B1527" s="683">
        <v>42243</v>
      </c>
      <c r="C1527" s="684">
        <v>3.7526501248452799</v>
      </c>
      <c r="D1527" s="685"/>
      <c r="E1527" s="685">
        <v>4.6174636868397103</v>
      </c>
      <c r="F1527" s="685"/>
      <c r="G1527" s="685"/>
      <c r="H1527" s="686"/>
    </row>
    <row r="1528" spans="2:8" ht="11.5" customHeight="1">
      <c r="B1528" s="683">
        <v>42244</v>
      </c>
      <c r="C1528" s="687">
        <v>3.7686401443840101</v>
      </c>
      <c r="D1528" s="688"/>
      <c r="E1528" s="688">
        <v>4.6174636868397103</v>
      </c>
      <c r="F1528" s="688"/>
      <c r="G1528" s="688"/>
      <c r="H1528" s="689"/>
    </row>
    <row r="1529" spans="2:8" ht="11.5" customHeight="1">
      <c r="B1529" s="683">
        <v>42245</v>
      </c>
      <c r="C1529" s="684">
        <v>3.7686401443840101</v>
      </c>
      <c r="D1529" s="685"/>
      <c r="E1529" s="685">
        <v>4.6174636868397103</v>
      </c>
      <c r="F1529" s="685"/>
      <c r="G1529" s="685"/>
      <c r="H1529" s="686"/>
    </row>
    <row r="1530" spans="2:8" ht="11.5" customHeight="1">
      <c r="B1530" s="683">
        <v>42246</v>
      </c>
      <c r="C1530" s="687">
        <v>3.7686401443840101</v>
      </c>
      <c r="D1530" s="688"/>
      <c r="E1530" s="688">
        <v>4.6174636868397103</v>
      </c>
      <c r="F1530" s="688"/>
      <c r="G1530" s="688"/>
      <c r="H1530" s="689"/>
    </row>
    <row r="1531" spans="2:8" ht="11.5" customHeight="1">
      <c r="B1531" s="683">
        <v>42247</v>
      </c>
      <c r="C1531" s="684">
        <v>3.7148552267077601</v>
      </c>
      <c r="D1531" s="685"/>
      <c r="E1531" s="685">
        <v>4.6174636868397103</v>
      </c>
      <c r="F1531" s="685"/>
      <c r="G1531" s="685"/>
      <c r="H1531" s="686"/>
    </row>
    <row r="1532" spans="2:8" ht="11.5" customHeight="1">
      <c r="B1532" s="683">
        <v>42248</v>
      </c>
      <c r="C1532" s="687">
        <v>3.5970062849392201</v>
      </c>
      <c r="D1532" s="688"/>
      <c r="E1532" s="688">
        <v>4.6174636868397103</v>
      </c>
      <c r="F1532" s="688"/>
      <c r="G1532" s="688"/>
      <c r="H1532" s="689"/>
    </row>
    <row r="1533" spans="2:8" ht="11.5" customHeight="1">
      <c r="B1533" s="683">
        <v>42249</v>
      </c>
      <c r="C1533" s="684">
        <v>3.6396803500622199</v>
      </c>
      <c r="D1533" s="685"/>
      <c r="E1533" s="685">
        <v>4.6174636868397103</v>
      </c>
      <c r="F1533" s="685"/>
      <c r="G1533" s="685"/>
      <c r="H1533" s="686"/>
    </row>
    <row r="1534" spans="2:8" ht="11.5" customHeight="1">
      <c r="B1534" s="683">
        <v>42250</v>
      </c>
      <c r="C1534" s="687">
        <v>3.6116829000795998</v>
      </c>
      <c r="D1534" s="688"/>
      <c r="E1534" s="688">
        <v>4.6174636868397103</v>
      </c>
      <c r="F1534" s="688"/>
      <c r="G1534" s="688"/>
      <c r="H1534" s="689"/>
    </row>
    <row r="1535" spans="2:8" ht="11.5" customHeight="1">
      <c r="B1535" s="683">
        <v>42251</v>
      </c>
      <c r="C1535" s="684">
        <v>3.5326625462055201</v>
      </c>
      <c r="D1535" s="685"/>
      <c r="E1535" s="685">
        <v>4.6174636868397103</v>
      </c>
      <c r="F1535" s="685"/>
      <c r="G1535" s="685"/>
      <c r="H1535" s="686"/>
    </row>
    <row r="1536" spans="2:8" ht="11.5" customHeight="1">
      <c r="B1536" s="683">
        <v>42252</v>
      </c>
      <c r="C1536" s="687">
        <v>3.5326625462055201</v>
      </c>
      <c r="D1536" s="688"/>
      <c r="E1536" s="688">
        <v>4.6174636868397103</v>
      </c>
      <c r="F1536" s="688"/>
      <c r="G1536" s="688"/>
      <c r="H1536" s="689"/>
    </row>
    <row r="1537" spans="2:8" ht="11.5" customHeight="1">
      <c r="B1537" s="683">
        <v>42253</v>
      </c>
      <c r="C1537" s="684">
        <v>3.5326625462055201</v>
      </c>
      <c r="D1537" s="685"/>
      <c r="E1537" s="685">
        <v>4.6174636868397103</v>
      </c>
      <c r="F1537" s="685"/>
      <c r="G1537" s="685"/>
      <c r="H1537" s="686"/>
    </row>
    <row r="1538" spans="2:8" ht="11.5" customHeight="1">
      <c r="B1538" s="683">
        <v>42254</v>
      </c>
      <c r="C1538" s="687">
        <v>3.5315056334149899</v>
      </c>
      <c r="D1538" s="688"/>
      <c r="E1538" s="688">
        <v>4.6174636868397103</v>
      </c>
      <c r="F1538" s="688"/>
      <c r="G1538" s="688"/>
      <c r="H1538" s="689"/>
    </row>
    <row r="1539" spans="2:8" ht="11.5" customHeight="1">
      <c r="B1539" s="683">
        <v>42255</v>
      </c>
      <c r="C1539" s="684">
        <v>3.63305411708351</v>
      </c>
      <c r="D1539" s="685"/>
      <c r="E1539" s="685">
        <v>4.6174636868397103</v>
      </c>
      <c r="F1539" s="685"/>
      <c r="G1539" s="685"/>
      <c r="H1539" s="686"/>
    </row>
    <row r="1540" spans="2:8" ht="11.5" customHeight="1">
      <c r="B1540" s="683">
        <v>42256</v>
      </c>
      <c r="C1540" s="687">
        <v>3.6365295159290101</v>
      </c>
      <c r="D1540" s="688"/>
      <c r="E1540" s="688">
        <v>4.6174636868397103</v>
      </c>
      <c r="F1540" s="688"/>
      <c r="G1540" s="688"/>
      <c r="H1540" s="689"/>
    </row>
    <row r="1541" spans="2:8" ht="11.5" customHeight="1">
      <c r="B1541" s="683">
        <v>42257</v>
      </c>
      <c r="C1541" s="684">
        <v>3.61820975950757</v>
      </c>
      <c r="D1541" s="685"/>
      <c r="E1541" s="685">
        <v>4.6174636868397103</v>
      </c>
      <c r="F1541" s="685"/>
      <c r="G1541" s="685"/>
      <c r="H1541" s="686"/>
    </row>
    <row r="1542" spans="2:8" ht="11.5" customHeight="1">
      <c r="B1542" s="683">
        <v>42258</v>
      </c>
      <c r="C1542" s="687">
        <v>3.5948706801723098</v>
      </c>
      <c r="D1542" s="688"/>
      <c r="E1542" s="688">
        <v>4.6174636868397103</v>
      </c>
      <c r="F1542" s="688"/>
      <c r="G1542" s="688"/>
      <c r="H1542" s="689"/>
    </row>
    <row r="1543" spans="2:8" ht="11.5" customHeight="1">
      <c r="B1543" s="683">
        <v>42259</v>
      </c>
      <c r="C1543" s="684">
        <v>3.5948706801723098</v>
      </c>
      <c r="D1543" s="685"/>
      <c r="E1543" s="685">
        <v>4.6174636868397103</v>
      </c>
      <c r="F1543" s="685"/>
      <c r="G1543" s="685"/>
      <c r="H1543" s="686"/>
    </row>
    <row r="1544" spans="2:8" ht="11.5" customHeight="1">
      <c r="B1544" s="683">
        <v>42260</v>
      </c>
      <c r="C1544" s="687">
        <v>3.5948706801723098</v>
      </c>
      <c r="D1544" s="688"/>
      <c r="E1544" s="688">
        <v>4.6174636868397103</v>
      </c>
      <c r="F1544" s="688"/>
      <c r="G1544" s="688"/>
      <c r="H1544" s="689"/>
    </row>
    <row r="1545" spans="2:8" ht="11.5" customHeight="1">
      <c r="B1545" s="683">
        <v>42261</v>
      </c>
      <c r="C1545" s="684">
        <v>3.5604318801612198</v>
      </c>
      <c r="D1545" s="685"/>
      <c r="E1545" s="685">
        <v>4.6174636868397103</v>
      </c>
      <c r="F1545" s="685"/>
      <c r="G1545" s="685"/>
      <c r="H1545" s="686"/>
    </row>
    <row r="1546" spans="2:8" ht="11.5" customHeight="1">
      <c r="B1546" s="683">
        <v>42262</v>
      </c>
      <c r="C1546" s="687">
        <v>3.6156009559278401</v>
      </c>
      <c r="D1546" s="688"/>
      <c r="E1546" s="688">
        <v>4.6174636868397103</v>
      </c>
      <c r="F1546" s="688"/>
      <c r="G1546" s="688"/>
      <c r="H1546" s="689"/>
    </row>
    <row r="1547" spans="2:8" ht="11.5" customHeight="1">
      <c r="B1547" s="683">
        <v>42263</v>
      </c>
      <c r="C1547" s="684">
        <v>3.7347318194998298</v>
      </c>
      <c r="D1547" s="685"/>
      <c r="E1547" s="685">
        <v>4.6174636868397103</v>
      </c>
      <c r="F1547" s="685"/>
      <c r="G1547" s="685"/>
      <c r="H1547" s="686"/>
    </row>
    <row r="1548" spans="2:8" ht="11.5" customHeight="1">
      <c r="B1548" s="683">
        <v>42264</v>
      </c>
      <c r="C1548" s="687">
        <v>3.8065152231886601</v>
      </c>
      <c r="D1548" s="688"/>
      <c r="E1548" s="688">
        <v>4.6174636868397103</v>
      </c>
      <c r="F1548" s="688"/>
      <c r="G1548" s="688"/>
      <c r="H1548" s="689"/>
    </row>
    <row r="1549" spans="2:8" ht="11.5" customHeight="1">
      <c r="B1549" s="683">
        <v>42265</v>
      </c>
      <c r="C1549" s="684">
        <v>3.78584495044419</v>
      </c>
      <c r="D1549" s="685"/>
      <c r="E1549" s="685">
        <v>4.6174636868397103</v>
      </c>
      <c r="F1549" s="685"/>
      <c r="G1549" s="685"/>
      <c r="H1549" s="686"/>
    </row>
    <row r="1550" spans="2:8" ht="11.5" customHeight="1">
      <c r="B1550" s="683">
        <v>42266</v>
      </c>
      <c r="C1550" s="687">
        <v>3.78584495044419</v>
      </c>
      <c r="D1550" s="688"/>
      <c r="E1550" s="688">
        <v>4.6174636868397103</v>
      </c>
      <c r="F1550" s="688"/>
      <c r="G1550" s="688"/>
      <c r="H1550" s="689"/>
    </row>
    <row r="1551" spans="2:8" ht="11.5" customHeight="1">
      <c r="B1551" s="683">
        <v>42267</v>
      </c>
      <c r="C1551" s="684">
        <v>3.78584495044419</v>
      </c>
      <c r="D1551" s="685"/>
      <c r="E1551" s="685">
        <v>4.6174636868397103</v>
      </c>
      <c r="F1551" s="685"/>
      <c r="G1551" s="685"/>
      <c r="H1551" s="686"/>
    </row>
    <row r="1552" spans="2:8" ht="11.5" customHeight="1">
      <c r="B1552" s="683">
        <v>42268</v>
      </c>
      <c r="C1552" s="687">
        <v>3.7243249770827398</v>
      </c>
      <c r="D1552" s="688"/>
      <c r="E1552" s="688">
        <v>4.6174636868397103</v>
      </c>
      <c r="F1552" s="688"/>
      <c r="G1552" s="688"/>
      <c r="H1552" s="689"/>
    </row>
    <row r="1553" spans="2:8" ht="11.5" customHeight="1">
      <c r="B1553" s="683">
        <v>42269</v>
      </c>
      <c r="C1553" s="684">
        <v>3.6556776057042599</v>
      </c>
      <c r="D1553" s="685"/>
      <c r="E1553" s="685">
        <v>4.6174636868397103</v>
      </c>
      <c r="F1553" s="685"/>
      <c r="G1553" s="685"/>
      <c r="H1553" s="686"/>
    </row>
    <row r="1554" spans="2:8" ht="11.5" customHeight="1">
      <c r="B1554" s="683">
        <v>42270</v>
      </c>
      <c r="C1554" s="687">
        <v>3.5978589918202402</v>
      </c>
      <c r="D1554" s="688"/>
      <c r="E1554" s="688">
        <v>4.6174636868397103</v>
      </c>
      <c r="F1554" s="688"/>
      <c r="G1554" s="688"/>
      <c r="H1554" s="689"/>
    </row>
    <row r="1555" spans="2:8" ht="11.5" customHeight="1">
      <c r="B1555" s="683">
        <v>42271</v>
      </c>
      <c r="C1555" s="684">
        <v>3.6226445856635601</v>
      </c>
      <c r="D1555" s="685"/>
      <c r="E1555" s="685">
        <v>4.6174636868397103</v>
      </c>
      <c r="F1555" s="685"/>
      <c r="G1555" s="685"/>
      <c r="H1555" s="686"/>
    </row>
    <row r="1556" spans="2:8" ht="11.5" customHeight="1">
      <c r="B1556" s="683">
        <v>42272</v>
      </c>
      <c r="C1556" s="687">
        <v>3.5631268911421001</v>
      </c>
      <c r="D1556" s="688"/>
      <c r="E1556" s="688">
        <v>4.6174636868397103</v>
      </c>
      <c r="F1556" s="688"/>
      <c r="G1556" s="688"/>
      <c r="H1556" s="689"/>
    </row>
    <row r="1557" spans="2:8" ht="11.5" customHeight="1">
      <c r="B1557" s="683">
        <v>42273</v>
      </c>
      <c r="C1557" s="684">
        <v>3.5631268911421001</v>
      </c>
      <c r="D1557" s="685"/>
      <c r="E1557" s="685">
        <v>4.6174636868397103</v>
      </c>
      <c r="F1557" s="685"/>
      <c r="G1557" s="685"/>
      <c r="H1557" s="686"/>
    </row>
    <row r="1558" spans="2:8" ht="11.5" customHeight="1">
      <c r="B1558" s="683">
        <v>42274</v>
      </c>
      <c r="C1558" s="687">
        <v>3.5631268911421001</v>
      </c>
      <c r="D1558" s="688"/>
      <c r="E1558" s="688">
        <v>4.6174636868397103</v>
      </c>
      <c r="F1558" s="688"/>
      <c r="G1558" s="688"/>
      <c r="H1558" s="689"/>
    </row>
    <row r="1559" spans="2:8" ht="11.5" customHeight="1">
      <c r="B1559" s="683">
        <v>42275</v>
      </c>
      <c r="C1559" s="684">
        <v>3.4438635034547702</v>
      </c>
      <c r="D1559" s="685"/>
      <c r="E1559" s="685">
        <v>4.6174636868397103</v>
      </c>
      <c r="F1559" s="685"/>
      <c r="G1559" s="685"/>
      <c r="H1559" s="686"/>
    </row>
    <row r="1560" spans="2:8" ht="11.5" customHeight="1">
      <c r="B1560" s="683">
        <v>42276</v>
      </c>
      <c r="C1560" s="687">
        <v>3.4135733411134801</v>
      </c>
      <c r="D1560" s="688"/>
      <c r="E1560" s="688">
        <v>4.6174636868397103</v>
      </c>
      <c r="F1560" s="688"/>
      <c r="G1560" s="688"/>
      <c r="H1560" s="689"/>
    </row>
    <row r="1561" spans="2:8" ht="11.5" customHeight="1">
      <c r="B1561" s="683">
        <v>42277</v>
      </c>
      <c r="C1561" s="684">
        <v>3.1602154543791499</v>
      </c>
      <c r="D1561" s="685"/>
      <c r="E1561" s="685">
        <v>4.6174636868397103</v>
      </c>
      <c r="F1561" s="685"/>
      <c r="G1561" s="685"/>
      <c r="H1561" s="686"/>
    </row>
    <row r="1562" spans="2:8" ht="11.5" customHeight="1">
      <c r="B1562" s="683">
        <v>42278</v>
      </c>
      <c r="C1562" s="687">
        <v>3.1022207078741202</v>
      </c>
      <c r="D1562" s="688"/>
      <c r="E1562" s="688">
        <v>4.6174636868397103</v>
      </c>
      <c r="F1562" s="688"/>
      <c r="G1562" s="688"/>
      <c r="H1562" s="689"/>
    </row>
    <row r="1563" spans="2:8" ht="11.5" customHeight="1">
      <c r="B1563" s="683">
        <v>42279</v>
      </c>
      <c r="C1563" s="684">
        <v>3.3082455520104301</v>
      </c>
      <c r="D1563" s="685"/>
      <c r="E1563" s="685">
        <v>4.6174636868397103</v>
      </c>
      <c r="F1563" s="685"/>
      <c r="G1563" s="685"/>
      <c r="H1563" s="686"/>
    </row>
    <row r="1564" spans="2:8" ht="11.5" customHeight="1">
      <c r="B1564" s="683">
        <v>42280</v>
      </c>
      <c r="C1564" s="687">
        <v>3.3082455520104301</v>
      </c>
      <c r="D1564" s="688"/>
      <c r="E1564" s="688">
        <v>4.6174636868397103</v>
      </c>
      <c r="F1564" s="688"/>
      <c r="G1564" s="688"/>
      <c r="H1564" s="689"/>
    </row>
    <row r="1565" spans="2:8" ht="11.5" customHeight="1">
      <c r="B1565" s="683">
        <v>42281</v>
      </c>
      <c r="C1565" s="684">
        <v>3.3082455520104301</v>
      </c>
      <c r="D1565" s="685"/>
      <c r="E1565" s="685">
        <v>4.6174636868397103</v>
      </c>
      <c r="F1565" s="685"/>
      <c r="G1565" s="685"/>
      <c r="H1565" s="686"/>
    </row>
    <row r="1566" spans="2:8" ht="11.5" customHeight="1">
      <c r="B1566" s="683">
        <v>42282</v>
      </c>
      <c r="C1566" s="687">
        <v>3.3637416994276901</v>
      </c>
      <c r="D1566" s="688"/>
      <c r="E1566" s="688">
        <v>4.6174636868397103</v>
      </c>
      <c r="F1566" s="688"/>
      <c r="G1566" s="688"/>
      <c r="H1566" s="689"/>
    </row>
    <row r="1567" spans="2:8" ht="11.5" customHeight="1">
      <c r="B1567" s="683">
        <v>42283</v>
      </c>
      <c r="C1567" s="684">
        <v>3.3200781993704398</v>
      </c>
      <c r="D1567" s="685"/>
      <c r="E1567" s="685">
        <v>4.6174636868397103</v>
      </c>
      <c r="F1567" s="685"/>
      <c r="G1567" s="685"/>
      <c r="H1567" s="686"/>
    </row>
    <row r="1568" spans="2:8" ht="11.5" customHeight="1">
      <c r="B1568" s="683">
        <v>42284</v>
      </c>
      <c r="C1568" s="687">
        <v>3.3659475684018401</v>
      </c>
      <c r="D1568" s="688"/>
      <c r="E1568" s="688">
        <v>4.6174636868397103</v>
      </c>
      <c r="F1568" s="688"/>
      <c r="G1568" s="688"/>
      <c r="H1568" s="689"/>
    </row>
    <row r="1569" spans="2:8" ht="11.5" customHeight="1">
      <c r="B1569" s="683">
        <v>42285</v>
      </c>
      <c r="C1569" s="684">
        <v>3.37156426142954</v>
      </c>
      <c r="D1569" s="685"/>
      <c r="E1569" s="685">
        <v>4.6174636868397103</v>
      </c>
      <c r="F1569" s="685"/>
      <c r="G1569" s="685"/>
      <c r="H1569" s="686"/>
    </row>
    <row r="1570" spans="2:8" ht="11.5" customHeight="1">
      <c r="B1570" s="683">
        <v>42286</v>
      </c>
      <c r="C1570" s="687">
        <v>3.4189134102395999</v>
      </c>
      <c r="D1570" s="688"/>
      <c r="E1570" s="688">
        <v>4.6174636868397103</v>
      </c>
      <c r="F1570" s="688"/>
      <c r="G1570" s="688"/>
      <c r="H1570" s="689"/>
    </row>
    <row r="1571" spans="2:8" ht="11.5" customHeight="1">
      <c r="B1571" s="683">
        <v>42287</v>
      </c>
      <c r="C1571" s="684">
        <v>3.4189134102395999</v>
      </c>
      <c r="D1571" s="685"/>
      <c r="E1571" s="685">
        <v>4.6174636868397103</v>
      </c>
      <c r="F1571" s="685"/>
      <c r="G1571" s="685"/>
      <c r="H1571" s="686"/>
    </row>
    <row r="1572" spans="2:8" ht="11.5" customHeight="1">
      <c r="B1572" s="683">
        <v>42288</v>
      </c>
      <c r="C1572" s="687">
        <v>3.4189134102395999</v>
      </c>
      <c r="D1572" s="688"/>
      <c r="E1572" s="688">
        <v>4.6174636868397103</v>
      </c>
      <c r="F1572" s="688"/>
      <c r="G1572" s="688"/>
      <c r="H1572" s="689"/>
    </row>
    <row r="1573" spans="2:8" ht="11.5" customHeight="1">
      <c r="B1573" s="683">
        <v>42289</v>
      </c>
      <c r="C1573" s="684">
        <v>3.3962376361613198</v>
      </c>
      <c r="D1573" s="685"/>
      <c r="E1573" s="685">
        <v>4.6174636868397103</v>
      </c>
      <c r="F1573" s="685"/>
      <c r="G1573" s="685"/>
      <c r="H1573" s="686"/>
    </row>
    <row r="1574" spans="2:8" ht="11.5" customHeight="1">
      <c r="B1574" s="683">
        <v>42290</v>
      </c>
      <c r="C1574" s="687">
        <v>3.32223986430072</v>
      </c>
      <c r="D1574" s="688"/>
      <c r="E1574" s="688">
        <v>4.6174636868397103</v>
      </c>
      <c r="F1574" s="688"/>
      <c r="G1574" s="688"/>
      <c r="H1574" s="689"/>
    </row>
    <row r="1575" spans="2:8" ht="11.5" customHeight="1">
      <c r="B1575" s="683">
        <v>42291</v>
      </c>
      <c r="C1575" s="684">
        <v>3.25718456991883</v>
      </c>
      <c r="D1575" s="685"/>
      <c r="E1575" s="685">
        <v>4.6174636868397103</v>
      </c>
      <c r="F1575" s="685"/>
      <c r="G1575" s="685"/>
      <c r="H1575" s="686"/>
    </row>
    <row r="1576" spans="2:8" ht="11.5" customHeight="1">
      <c r="B1576" s="683">
        <v>42292</v>
      </c>
      <c r="C1576" s="687">
        <v>3.3366843250914102</v>
      </c>
      <c r="D1576" s="688"/>
      <c r="E1576" s="688">
        <v>4.6174636868397103</v>
      </c>
      <c r="F1576" s="688"/>
      <c r="G1576" s="688"/>
      <c r="H1576" s="689"/>
    </row>
    <row r="1577" spans="2:8" ht="11.5" customHeight="1">
      <c r="B1577" s="683">
        <v>42293</v>
      </c>
      <c r="C1577" s="684">
        <v>3.3954998005860602</v>
      </c>
      <c r="D1577" s="685"/>
      <c r="E1577" s="685">
        <v>4.6174636868397103</v>
      </c>
      <c r="F1577" s="685"/>
      <c r="G1577" s="685"/>
      <c r="H1577" s="686"/>
    </row>
    <row r="1578" spans="2:8" ht="11.5" customHeight="1">
      <c r="B1578" s="683">
        <v>42294</v>
      </c>
      <c r="C1578" s="687">
        <v>3.3954998005860602</v>
      </c>
      <c r="D1578" s="688"/>
      <c r="E1578" s="688">
        <v>4.6174636868397103</v>
      </c>
      <c r="F1578" s="688"/>
      <c r="G1578" s="688"/>
      <c r="H1578" s="689"/>
    </row>
    <row r="1579" spans="2:8" ht="11.5" customHeight="1">
      <c r="B1579" s="683">
        <v>42295</v>
      </c>
      <c r="C1579" s="684">
        <v>3.3954998005860602</v>
      </c>
      <c r="D1579" s="685"/>
      <c r="E1579" s="685">
        <v>4.6174636868397103</v>
      </c>
      <c r="F1579" s="685"/>
      <c r="G1579" s="685"/>
      <c r="H1579" s="686"/>
    </row>
    <row r="1580" spans="2:8" ht="11.5" customHeight="1">
      <c r="B1580" s="683">
        <v>42296</v>
      </c>
      <c r="C1580" s="687">
        <v>3.4071209905102502</v>
      </c>
      <c r="D1580" s="688"/>
      <c r="E1580" s="688">
        <v>4.6174636868397103</v>
      </c>
      <c r="F1580" s="688"/>
      <c r="G1580" s="688"/>
      <c r="H1580" s="689"/>
    </row>
    <row r="1581" spans="2:8" ht="11.5" customHeight="1">
      <c r="B1581" s="683">
        <v>42297</v>
      </c>
      <c r="C1581" s="684">
        <v>3.3783431461920599</v>
      </c>
      <c r="D1581" s="685"/>
      <c r="E1581" s="685">
        <v>4.6174636868397103</v>
      </c>
      <c r="F1581" s="685"/>
      <c r="G1581" s="685"/>
      <c r="H1581" s="686"/>
    </row>
    <row r="1582" spans="2:8" ht="11.5" customHeight="1">
      <c r="B1582" s="683">
        <v>42298</v>
      </c>
      <c r="C1582" s="687">
        <v>3.28399384906918</v>
      </c>
      <c r="D1582" s="688"/>
      <c r="E1582" s="688">
        <v>4.6174636868397103</v>
      </c>
      <c r="F1582" s="688"/>
      <c r="G1582" s="688"/>
      <c r="H1582" s="689"/>
    </row>
    <row r="1583" spans="2:8" ht="11.5" customHeight="1">
      <c r="B1583" s="683">
        <v>42299</v>
      </c>
      <c r="C1583" s="684">
        <v>3.2847470775412702</v>
      </c>
      <c r="D1583" s="685"/>
      <c r="E1583" s="685">
        <v>4.6174636868397103</v>
      </c>
      <c r="F1583" s="685"/>
      <c r="G1583" s="685"/>
      <c r="H1583" s="686"/>
    </row>
    <row r="1584" spans="2:8" ht="11.5" customHeight="1">
      <c r="B1584" s="683">
        <v>42300</v>
      </c>
      <c r="C1584" s="687">
        <v>3.3561118583501202</v>
      </c>
      <c r="D1584" s="688"/>
      <c r="E1584" s="688">
        <v>4.6174636868397103</v>
      </c>
      <c r="F1584" s="688"/>
      <c r="G1584" s="688"/>
      <c r="H1584" s="689"/>
    </row>
    <row r="1585" spans="2:8" ht="11.5" customHeight="1">
      <c r="B1585" s="683">
        <v>42301</v>
      </c>
      <c r="C1585" s="684">
        <v>3.3561118583501202</v>
      </c>
      <c r="D1585" s="685"/>
      <c r="E1585" s="685">
        <v>4.6174636868397103</v>
      </c>
      <c r="F1585" s="685"/>
      <c r="G1585" s="685"/>
      <c r="H1585" s="686"/>
    </row>
    <row r="1586" spans="2:8" ht="11.5" customHeight="1">
      <c r="B1586" s="683">
        <v>42302</v>
      </c>
      <c r="C1586" s="687">
        <v>3.3561118583501202</v>
      </c>
      <c r="D1586" s="688"/>
      <c r="E1586" s="688">
        <v>4.6174636868397103</v>
      </c>
      <c r="F1586" s="688"/>
      <c r="G1586" s="688"/>
      <c r="H1586" s="689"/>
    </row>
    <row r="1587" spans="2:8" ht="11.5" customHeight="1">
      <c r="B1587" s="683">
        <v>42303</v>
      </c>
      <c r="C1587" s="684">
        <v>3.3553853275405001</v>
      </c>
      <c r="D1587" s="685"/>
      <c r="E1587" s="685">
        <v>4.6174636868397103</v>
      </c>
      <c r="F1587" s="685"/>
      <c r="G1587" s="685"/>
      <c r="H1587" s="686"/>
    </row>
    <row r="1588" spans="2:8" ht="11.5" customHeight="1">
      <c r="B1588" s="683">
        <v>42304</v>
      </c>
      <c r="C1588" s="687">
        <v>3.35140820284095</v>
      </c>
      <c r="D1588" s="688"/>
      <c r="E1588" s="688">
        <v>4.6174636868397103</v>
      </c>
      <c r="F1588" s="688"/>
      <c r="G1588" s="688"/>
      <c r="H1588" s="689"/>
    </row>
    <row r="1589" spans="2:8" ht="11.5" customHeight="1">
      <c r="B1589" s="683">
        <v>42305</v>
      </c>
      <c r="C1589" s="684">
        <v>3.3935938982776999</v>
      </c>
      <c r="D1589" s="685"/>
      <c r="E1589" s="685">
        <v>4.6174636868397103</v>
      </c>
      <c r="F1589" s="685"/>
      <c r="G1589" s="685"/>
      <c r="H1589" s="686"/>
    </row>
    <row r="1590" spans="2:8" ht="11.5" customHeight="1">
      <c r="B1590" s="683">
        <v>42306</v>
      </c>
      <c r="C1590" s="687">
        <v>3.3395353769110701</v>
      </c>
      <c r="D1590" s="688"/>
      <c r="E1590" s="688">
        <v>4.6174636868397103</v>
      </c>
      <c r="F1590" s="688"/>
      <c r="G1590" s="688"/>
      <c r="H1590" s="689"/>
    </row>
    <row r="1591" spans="2:8" ht="11.5" customHeight="1">
      <c r="B1591" s="683">
        <v>42307</v>
      </c>
      <c r="C1591" s="684">
        <v>3.3440125597168699</v>
      </c>
      <c r="D1591" s="685"/>
      <c r="E1591" s="685">
        <v>4.6174636868397103</v>
      </c>
      <c r="F1591" s="685"/>
      <c r="G1591" s="685"/>
      <c r="H1591" s="686"/>
    </row>
    <row r="1592" spans="2:8" ht="11.5" customHeight="1">
      <c r="B1592" s="683">
        <v>42308</v>
      </c>
      <c r="C1592" s="687">
        <v>3.3440125597168699</v>
      </c>
      <c r="D1592" s="688"/>
      <c r="E1592" s="688">
        <v>4.6174636868397103</v>
      </c>
      <c r="F1592" s="688"/>
      <c r="G1592" s="688"/>
      <c r="H1592" s="689"/>
    </row>
    <row r="1593" spans="2:8" ht="11.5" customHeight="1">
      <c r="B1593" s="683">
        <v>42309</v>
      </c>
      <c r="C1593" s="684">
        <v>3.3440125597168699</v>
      </c>
      <c r="D1593" s="685"/>
      <c r="E1593" s="685">
        <v>4.6174636868397103</v>
      </c>
      <c r="F1593" s="685"/>
      <c r="G1593" s="685"/>
      <c r="H1593" s="686"/>
    </row>
    <row r="1594" spans="2:8" ht="11.5" customHeight="1">
      <c r="B1594" s="683">
        <v>42310</v>
      </c>
      <c r="C1594" s="687">
        <v>3.4149538471185701</v>
      </c>
      <c r="D1594" s="688"/>
      <c r="E1594" s="688">
        <v>4.6174636868397103</v>
      </c>
      <c r="F1594" s="688"/>
      <c r="G1594" s="688"/>
      <c r="H1594" s="689"/>
    </row>
    <row r="1595" spans="2:8" ht="11.5" customHeight="1">
      <c r="B1595" s="683">
        <v>42311</v>
      </c>
      <c r="C1595" s="684">
        <v>3.4371695936678002</v>
      </c>
      <c r="D1595" s="685"/>
      <c r="E1595" s="685">
        <v>4.6174636868397103</v>
      </c>
      <c r="F1595" s="685"/>
      <c r="G1595" s="685"/>
      <c r="H1595" s="686"/>
    </row>
    <row r="1596" spans="2:8" ht="11.5" customHeight="1">
      <c r="B1596" s="683">
        <v>42312</v>
      </c>
      <c r="C1596" s="687">
        <v>3.4528372874035602</v>
      </c>
      <c r="D1596" s="688"/>
      <c r="E1596" s="688">
        <v>4.6174636868397103</v>
      </c>
      <c r="F1596" s="688"/>
      <c r="G1596" s="688"/>
      <c r="H1596" s="689"/>
    </row>
    <row r="1597" spans="2:8" ht="11.5" customHeight="1">
      <c r="B1597" s="683">
        <v>42313</v>
      </c>
      <c r="C1597" s="684">
        <v>3.3961415570081699</v>
      </c>
      <c r="D1597" s="685"/>
      <c r="E1597" s="685">
        <v>4.6174636868397103</v>
      </c>
      <c r="F1597" s="685"/>
      <c r="G1597" s="685"/>
      <c r="H1597" s="686"/>
    </row>
    <row r="1598" spans="2:8" ht="11.5" customHeight="1">
      <c r="B1598" s="683">
        <v>42314</v>
      </c>
      <c r="C1598" s="687">
        <v>3.47637527367077</v>
      </c>
      <c r="D1598" s="688"/>
      <c r="E1598" s="688">
        <v>4.6174636868397103</v>
      </c>
      <c r="F1598" s="688"/>
      <c r="G1598" s="688"/>
      <c r="H1598" s="689"/>
    </row>
    <row r="1599" spans="2:8" ht="11.5" customHeight="1">
      <c r="B1599" s="683">
        <v>42315</v>
      </c>
      <c r="C1599" s="684">
        <v>3.47637527367077</v>
      </c>
      <c r="D1599" s="685"/>
      <c r="E1599" s="685">
        <v>4.6174636868397103</v>
      </c>
      <c r="F1599" s="685"/>
      <c r="G1599" s="685"/>
      <c r="H1599" s="686"/>
    </row>
    <row r="1600" spans="2:8" ht="11.5" customHeight="1">
      <c r="B1600" s="683">
        <v>42316</v>
      </c>
      <c r="C1600" s="687">
        <v>3.47637527367077</v>
      </c>
      <c r="D1600" s="688"/>
      <c r="E1600" s="688">
        <v>4.6174636868397103</v>
      </c>
      <c r="F1600" s="688"/>
      <c r="G1600" s="688"/>
      <c r="H1600" s="689"/>
    </row>
    <row r="1601" spans="2:8" ht="11.5" customHeight="1">
      <c r="B1601" s="683">
        <v>42317</v>
      </c>
      <c r="C1601" s="684">
        <v>3.4191084550690598</v>
      </c>
      <c r="D1601" s="685"/>
      <c r="E1601" s="685">
        <v>4.6174636868397103</v>
      </c>
      <c r="F1601" s="685"/>
      <c r="G1601" s="685"/>
      <c r="H1601" s="686"/>
    </row>
    <row r="1602" spans="2:8" ht="11.5" customHeight="1">
      <c r="B1602" s="683">
        <v>42318</v>
      </c>
      <c r="C1602" s="687">
        <v>3.3622192200480998</v>
      </c>
      <c r="D1602" s="688"/>
      <c r="E1602" s="688">
        <v>4.6174636868397103</v>
      </c>
      <c r="F1602" s="688"/>
      <c r="G1602" s="688"/>
      <c r="H1602" s="689"/>
    </row>
    <row r="1603" spans="2:8" ht="11.5" customHeight="1">
      <c r="B1603" s="683">
        <v>42319</v>
      </c>
      <c r="C1603" s="684">
        <v>3.3238375016741801</v>
      </c>
      <c r="D1603" s="685"/>
      <c r="E1603" s="685">
        <v>4.6174636868397103</v>
      </c>
      <c r="F1603" s="685"/>
      <c r="G1603" s="685"/>
      <c r="H1603" s="686"/>
    </row>
    <row r="1604" spans="2:8" ht="11.5" customHeight="1">
      <c r="B1604" s="683">
        <v>42320</v>
      </c>
      <c r="C1604" s="687">
        <v>3.32243712651595</v>
      </c>
      <c r="D1604" s="688"/>
      <c r="E1604" s="688">
        <v>4.6174636868397103</v>
      </c>
      <c r="F1604" s="688"/>
      <c r="G1604" s="688"/>
      <c r="H1604" s="689"/>
    </row>
    <row r="1605" spans="2:8" ht="11.5" customHeight="1">
      <c r="B1605" s="683">
        <v>42321</v>
      </c>
      <c r="C1605" s="684">
        <v>3.1928136198026702</v>
      </c>
      <c r="D1605" s="685"/>
      <c r="E1605" s="685">
        <v>4.6174636868397103</v>
      </c>
      <c r="F1605" s="685"/>
      <c r="G1605" s="685"/>
      <c r="H1605" s="686"/>
    </row>
    <row r="1606" spans="2:8" ht="11.5" customHeight="1">
      <c r="B1606" s="683">
        <v>42322</v>
      </c>
      <c r="C1606" s="687">
        <v>3.1928136198026702</v>
      </c>
      <c r="D1606" s="688"/>
      <c r="E1606" s="688">
        <v>4.6174636868397103</v>
      </c>
      <c r="F1606" s="688"/>
      <c r="G1606" s="688"/>
      <c r="H1606" s="689"/>
    </row>
    <row r="1607" spans="2:8" ht="11.5" customHeight="1">
      <c r="B1607" s="683">
        <v>42323</v>
      </c>
      <c r="C1607" s="684">
        <v>3.1928136198026702</v>
      </c>
      <c r="D1607" s="685"/>
      <c r="E1607" s="685">
        <v>4.6174636868397103</v>
      </c>
      <c r="F1607" s="685"/>
      <c r="G1607" s="685"/>
      <c r="H1607" s="686"/>
    </row>
    <row r="1608" spans="2:8" ht="11.5" customHeight="1">
      <c r="B1608" s="683">
        <v>42324</v>
      </c>
      <c r="C1608" s="687">
        <v>3.2737236284947202</v>
      </c>
      <c r="D1608" s="688"/>
      <c r="E1608" s="688">
        <v>4.6174636868397103</v>
      </c>
      <c r="F1608" s="688"/>
      <c r="G1608" s="688"/>
      <c r="H1608" s="689"/>
    </row>
    <row r="1609" spans="2:8" ht="11.5" customHeight="1">
      <c r="B1609" s="683">
        <v>42325</v>
      </c>
      <c r="C1609" s="684">
        <v>3.2821873379904001</v>
      </c>
      <c r="D1609" s="685"/>
      <c r="E1609" s="685">
        <v>4.6174636868397103</v>
      </c>
      <c r="F1609" s="685"/>
      <c r="G1609" s="685"/>
      <c r="H1609" s="686"/>
    </row>
    <row r="1610" spans="2:8" ht="11.5" customHeight="1">
      <c r="B1610" s="683">
        <v>42326</v>
      </c>
      <c r="C1610" s="687">
        <v>3.2955577087233801</v>
      </c>
      <c r="D1610" s="688"/>
      <c r="E1610" s="688">
        <v>4.6174636868397103</v>
      </c>
      <c r="F1610" s="688"/>
      <c r="G1610" s="688"/>
      <c r="H1610" s="689"/>
    </row>
    <row r="1611" spans="2:8" ht="11.5" customHeight="1">
      <c r="B1611" s="683">
        <v>42327</v>
      </c>
      <c r="C1611" s="684">
        <v>3.3275347923995802</v>
      </c>
      <c r="D1611" s="685"/>
      <c r="E1611" s="685">
        <v>4.6174636868397103</v>
      </c>
      <c r="F1611" s="685"/>
      <c r="G1611" s="685"/>
      <c r="H1611" s="686"/>
    </row>
    <row r="1612" spans="2:8" ht="11.5" customHeight="1">
      <c r="B1612" s="683">
        <v>42328</v>
      </c>
      <c r="C1612" s="687">
        <v>3.3414328618860099</v>
      </c>
      <c r="D1612" s="688"/>
      <c r="E1612" s="688">
        <v>4.6174636868397103</v>
      </c>
      <c r="F1612" s="688"/>
      <c r="G1612" s="688"/>
      <c r="H1612" s="689"/>
    </row>
    <row r="1613" spans="2:8" ht="11.5" customHeight="1">
      <c r="B1613" s="683">
        <v>42329</v>
      </c>
      <c r="C1613" s="684">
        <v>3.3414328618860099</v>
      </c>
      <c r="D1613" s="685"/>
      <c r="E1613" s="685">
        <v>4.6174636868397103</v>
      </c>
      <c r="F1613" s="685"/>
      <c r="G1613" s="685"/>
      <c r="H1613" s="686"/>
    </row>
    <row r="1614" spans="2:8" ht="11.5" customHeight="1">
      <c r="B1614" s="683">
        <v>42330</v>
      </c>
      <c r="C1614" s="687">
        <v>3.3414328618860099</v>
      </c>
      <c r="D1614" s="688"/>
      <c r="E1614" s="688">
        <v>4.6174636868397103</v>
      </c>
      <c r="F1614" s="688"/>
      <c r="G1614" s="688"/>
      <c r="H1614" s="689"/>
    </row>
    <row r="1615" spans="2:8" ht="11.5" customHeight="1">
      <c r="B1615" s="683">
        <v>42331</v>
      </c>
      <c r="C1615" s="684">
        <v>3.36080284500704</v>
      </c>
      <c r="D1615" s="685"/>
      <c r="E1615" s="685">
        <v>4.6174636868397103</v>
      </c>
      <c r="F1615" s="685"/>
      <c r="G1615" s="685"/>
      <c r="H1615" s="686"/>
    </row>
    <row r="1616" spans="2:8" ht="11.5" customHeight="1">
      <c r="B1616" s="683">
        <v>42332</v>
      </c>
      <c r="C1616" s="687">
        <v>3.36092514381208</v>
      </c>
      <c r="D1616" s="688"/>
      <c r="E1616" s="688">
        <v>4.6174636868397103</v>
      </c>
      <c r="F1616" s="688"/>
      <c r="G1616" s="688"/>
      <c r="H1616" s="689"/>
    </row>
    <row r="1617" spans="2:8" ht="11.5" customHeight="1">
      <c r="B1617" s="683">
        <v>42333</v>
      </c>
      <c r="C1617" s="684">
        <v>3.3934638793602399</v>
      </c>
      <c r="D1617" s="685"/>
      <c r="E1617" s="685">
        <v>4.6174636868397103</v>
      </c>
      <c r="F1617" s="685"/>
      <c r="G1617" s="685"/>
      <c r="H1617" s="686"/>
    </row>
    <row r="1618" spans="2:8" ht="11.5" customHeight="1">
      <c r="B1618" s="683">
        <v>42334</v>
      </c>
      <c r="C1618" s="687">
        <v>3.39551622016943</v>
      </c>
      <c r="D1618" s="688"/>
      <c r="E1618" s="688">
        <v>4.6174636868397103</v>
      </c>
      <c r="F1618" s="688"/>
      <c r="G1618" s="688"/>
      <c r="H1618" s="689"/>
    </row>
    <row r="1619" spans="2:8" ht="11.5" customHeight="1">
      <c r="B1619" s="683">
        <v>42335</v>
      </c>
      <c r="C1619" s="684">
        <v>3.3811622128752599</v>
      </c>
      <c r="D1619" s="685"/>
      <c r="E1619" s="685">
        <v>4.6174636868397103</v>
      </c>
      <c r="F1619" s="685"/>
      <c r="G1619" s="685"/>
      <c r="H1619" s="686"/>
    </row>
    <row r="1620" spans="2:8" ht="11.5" customHeight="1">
      <c r="B1620" s="683">
        <v>42336</v>
      </c>
      <c r="C1620" s="687">
        <v>3.3811622128752599</v>
      </c>
      <c r="D1620" s="688"/>
      <c r="E1620" s="688">
        <v>4.6174636868397103</v>
      </c>
      <c r="F1620" s="688"/>
      <c r="G1620" s="688"/>
      <c r="H1620" s="689"/>
    </row>
    <row r="1621" spans="2:8" ht="11.5" customHeight="1">
      <c r="B1621" s="683">
        <v>42337</v>
      </c>
      <c r="C1621" s="684">
        <v>3.3811622128752599</v>
      </c>
      <c r="D1621" s="685"/>
      <c r="E1621" s="685">
        <v>4.6174636868397103</v>
      </c>
      <c r="F1621" s="685"/>
      <c r="G1621" s="685"/>
      <c r="H1621" s="686"/>
    </row>
    <row r="1622" spans="2:8" ht="11.5" customHeight="1">
      <c r="B1622" s="683">
        <v>42338</v>
      </c>
      <c r="C1622" s="687">
        <v>3.4457439546507098</v>
      </c>
      <c r="D1622" s="688"/>
      <c r="E1622" s="688">
        <v>4.6174636868397103</v>
      </c>
      <c r="F1622" s="688"/>
      <c r="G1622" s="688"/>
      <c r="H1622" s="689"/>
    </row>
    <row r="1623" spans="2:8" ht="11.5" customHeight="1">
      <c r="B1623" s="683">
        <v>42339</v>
      </c>
      <c r="C1623" s="684">
        <v>3.4967067034582699</v>
      </c>
      <c r="D1623" s="685"/>
      <c r="E1623" s="685">
        <v>4.6174636868397103</v>
      </c>
      <c r="F1623" s="685"/>
      <c r="G1623" s="685"/>
      <c r="H1623" s="686"/>
    </row>
    <row r="1624" spans="2:8" ht="11.5" customHeight="1">
      <c r="B1624" s="683">
        <v>42340</v>
      </c>
      <c r="C1624" s="687">
        <v>3.51269309180213</v>
      </c>
      <c r="D1624" s="688"/>
      <c r="E1624" s="688">
        <v>4.6174636868397103</v>
      </c>
      <c r="F1624" s="688"/>
      <c r="G1624" s="688"/>
      <c r="H1624" s="689"/>
    </row>
    <row r="1625" spans="2:8" ht="11.5" customHeight="1">
      <c r="B1625" s="683">
        <v>42341</v>
      </c>
      <c r="C1625" s="684">
        <v>3.4752657581030801</v>
      </c>
      <c r="D1625" s="685"/>
      <c r="E1625" s="685">
        <v>4.6174636868397103</v>
      </c>
      <c r="F1625" s="685"/>
      <c r="G1625" s="685"/>
      <c r="H1625" s="686"/>
    </row>
    <row r="1626" spans="2:8" ht="11.5" customHeight="1">
      <c r="B1626" s="683">
        <v>42342</v>
      </c>
      <c r="C1626" s="687">
        <v>3.5087561158220901</v>
      </c>
      <c r="D1626" s="688"/>
      <c r="E1626" s="688">
        <v>4.6174636868397103</v>
      </c>
      <c r="F1626" s="688"/>
      <c r="G1626" s="688"/>
      <c r="H1626" s="689"/>
    </row>
    <row r="1627" spans="2:8" ht="11.5" customHeight="1">
      <c r="B1627" s="683">
        <v>42343</v>
      </c>
      <c r="C1627" s="684">
        <v>3.5087561158220901</v>
      </c>
      <c r="D1627" s="685"/>
      <c r="E1627" s="685">
        <v>4.6174636868397103</v>
      </c>
      <c r="F1627" s="685"/>
      <c r="G1627" s="685"/>
      <c r="H1627" s="686"/>
    </row>
    <row r="1628" spans="2:8" ht="11.5" customHeight="1">
      <c r="B1628" s="683">
        <v>42344</v>
      </c>
      <c r="C1628" s="687">
        <v>3.5087561158220901</v>
      </c>
      <c r="D1628" s="688"/>
      <c r="E1628" s="688">
        <v>4.6174636868397103</v>
      </c>
      <c r="F1628" s="688"/>
      <c r="G1628" s="688"/>
      <c r="H1628" s="689"/>
    </row>
    <row r="1629" spans="2:8" ht="11.5" customHeight="1">
      <c r="B1629" s="683">
        <v>42345</v>
      </c>
      <c r="C1629" s="684">
        <v>3.5051926159424101</v>
      </c>
      <c r="D1629" s="685"/>
      <c r="E1629" s="685">
        <v>4.6174636868397103</v>
      </c>
      <c r="F1629" s="685"/>
      <c r="G1629" s="685"/>
      <c r="H1629" s="686"/>
    </row>
    <row r="1630" spans="2:8" ht="11.5" customHeight="1">
      <c r="B1630" s="683">
        <v>42346</v>
      </c>
      <c r="C1630" s="687">
        <v>3.4843294450545801</v>
      </c>
      <c r="D1630" s="688"/>
      <c r="E1630" s="688">
        <v>4.6174636868397103</v>
      </c>
      <c r="F1630" s="688"/>
      <c r="G1630" s="688"/>
      <c r="H1630" s="689"/>
    </row>
    <row r="1631" spans="2:8" ht="11.5" customHeight="1">
      <c r="B1631" s="683">
        <v>42347</v>
      </c>
      <c r="C1631" s="684">
        <v>3.4446674068076599</v>
      </c>
      <c r="D1631" s="685"/>
      <c r="E1631" s="685">
        <v>4.6174636868397103</v>
      </c>
      <c r="F1631" s="685"/>
      <c r="G1631" s="685"/>
      <c r="H1631" s="686"/>
    </row>
    <row r="1632" spans="2:8" ht="11.5" customHeight="1">
      <c r="B1632" s="683">
        <v>42348</v>
      </c>
      <c r="C1632" s="687">
        <v>3.4880252556950402</v>
      </c>
      <c r="D1632" s="688"/>
      <c r="E1632" s="688">
        <v>4.6174636868397103</v>
      </c>
      <c r="F1632" s="688"/>
      <c r="G1632" s="688"/>
      <c r="H1632" s="689"/>
    </row>
    <row r="1633" spans="2:8" ht="11.5" customHeight="1">
      <c r="B1633" s="683">
        <v>42349</v>
      </c>
      <c r="C1633" s="684">
        <v>3.38836130621165</v>
      </c>
      <c r="D1633" s="685"/>
      <c r="E1633" s="685">
        <v>4.6174636868397103</v>
      </c>
      <c r="F1633" s="685"/>
      <c r="G1633" s="685"/>
      <c r="H1633" s="686"/>
    </row>
    <row r="1634" spans="2:8" ht="11.5" customHeight="1">
      <c r="B1634" s="683">
        <v>42350</v>
      </c>
      <c r="C1634" s="687">
        <v>3.38836130621165</v>
      </c>
      <c r="D1634" s="688"/>
      <c r="E1634" s="688">
        <v>4.6174636868397103</v>
      </c>
      <c r="F1634" s="688"/>
      <c r="G1634" s="688"/>
      <c r="H1634" s="689"/>
    </row>
    <row r="1635" spans="2:8" ht="11.5" customHeight="1">
      <c r="B1635" s="683">
        <v>42351</v>
      </c>
      <c r="C1635" s="684">
        <v>3.38836130621165</v>
      </c>
      <c r="D1635" s="685"/>
      <c r="E1635" s="685">
        <v>4.6174636868397103</v>
      </c>
      <c r="F1635" s="685"/>
      <c r="G1635" s="685"/>
      <c r="H1635" s="686"/>
    </row>
    <row r="1636" spans="2:8" ht="11.5" customHeight="1">
      <c r="B1636" s="683">
        <v>42352</v>
      </c>
      <c r="C1636" s="687">
        <v>3.3844631491681501</v>
      </c>
      <c r="D1636" s="688"/>
      <c r="E1636" s="688">
        <v>4.6174636868397103</v>
      </c>
      <c r="F1636" s="688"/>
      <c r="G1636" s="688"/>
      <c r="H1636" s="689"/>
    </row>
    <row r="1637" spans="2:8" ht="11.5" customHeight="1">
      <c r="B1637" s="683">
        <v>42353</v>
      </c>
      <c r="C1637" s="684">
        <v>3.43226744083944</v>
      </c>
      <c r="D1637" s="685"/>
      <c r="E1637" s="685">
        <v>4.6174636868397103</v>
      </c>
      <c r="F1637" s="685"/>
      <c r="G1637" s="685"/>
      <c r="H1637" s="686"/>
    </row>
    <row r="1638" spans="2:8" ht="11.5" customHeight="1">
      <c r="B1638" s="683">
        <v>42354</v>
      </c>
      <c r="C1638" s="687">
        <v>3.50233877481788</v>
      </c>
      <c r="D1638" s="688"/>
      <c r="E1638" s="688">
        <v>4.6174636868397103</v>
      </c>
      <c r="F1638" s="688"/>
      <c r="G1638" s="688"/>
      <c r="H1638" s="689"/>
    </row>
    <row r="1639" spans="2:8" ht="11.5" customHeight="1">
      <c r="B1639" s="683">
        <v>42355</v>
      </c>
      <c r="C1639" s="684">
        <v>3.4839147774972701</v>
      </c>
      <c r="D1639" s="685"/>
      <c r="E1639" s="685">
        <v>4.6174636868397103</v>
      </c>
      <c r="F1639" s="685"/>
      <c r="G1639" s="685"/>
      <c r="H1639" s="686"/>
    </row>
    <row r="1640" spans="2:8" ht="11.5" customHeight="1">
      <c r="B1640" s="683">
        <v>42356</v>
      </c>
      <c r="C1640" s="687">
        <v>3.4845039647435501</v>
      </c>
      <c r="D1640" s="688"/>
      <c r="E1640" s="688">
        <v>4.6174636868397103</v>
      </c>
      <c r="F1640" s="688"/>
      <c r="G1640" s="688"/>
      <c r="H1640" s="689"/>
    </row>
    <row r="1641" spans="2:8" ht="11.5" customHeight="1">
      <c r="B1641" s="683">
        <v>42357</v>
      </c>
      <c r="C1641" s="684">
        <v>3.4845039647435501</v>
      </c>
      <c r="D1641" s="685"/>
      <c r="E1641" s="685">
        <v>4.6174636868397103</v>
      </c>
      <c r="F1641" s="685"/>
      <c r="G1641" s="685"/>
      <c r="H1641" s="686"/>
    </row>
    <row r="1642" spans="2:8" ht="11.5" customHeight="1">
      <c r="B1642" s="683">
        <v>42358</v>
      </c>
      <c r="C1642" s="687">
        <v>3.4845039647435501</v>
      </c>
      <c r="D1642" s="688"/>
      <c r="E1642" s="688">
        <v>4.6174636868397103</v>
      </c>
      <c r="F1642" s="688"/>
      <c r="G1642" s="688"/>
      <c r="H1642" s="689"/>
    </row>
    <row r="1643" spans="2:8" ht="11.5" customHeight="1">
      <c r="B1643" s="683">
        <v>42359</v>
      </c>
      <c r="C1643" s="684">
        <v>3.4679689687885098</v>
      </c>
      <c r="D1643" s="685"/>
      <c r="E1643" s="685">
        <v>4.6174636868397103</v>
      </c>
      <c r="F1643" s="685"/>
      <c r="G1643" s="685"/>
      <c r="H1643" s="686"/>
    </row>
    <row r="1644" spans="2:8" ht="11.5" customHeight="1">
      <c r="B1644" s="683">
        <v>42360</v>
      </c>
      <c r="C1644" s="687">
        <v>3.4866046820738998</v>
      </c>
      <c r="D1644" s="688"/>
      <c r="E1644" s="688">
        <v>4.6174636868397103</v>
      </c>
      <c r="F1644" s="688"/>
      <c r="G1644" s="688"/>
      <c r="H1644" s="689"/>
    </row>
    <row r="1645" spans="2:8" ht="11.5" customHeight="1">
      <c r="B1645" s="683">
        <v>42361</v>
      </c>
      <c r="C1645" s="684">
        <v>3.5191387592444099</v>
      </c>
      <c r="D1645" s="685"/>
      <c r="E1645" s="685">
        <v>4.6174636868397103</v>
      </c>
      <c r="F1645" s="685"/>
      <c r="G1645" s="685"/>
      <c r="H1645" s="686"/>
    </row>
    <row r="1646" spans="2:8" ht="11.5" customHeight="1">
      <c r="B1646" s="683">
        <v>42362</v>
      </c>
      <c r="C1646" s="687">
        <v>3.5259270749286502</v>
      </c>
      <c r="D1646" s="688"/>
      <c r="E1646" s="688">
        <v>4.6174636868397103</v>
      </c>
      <c r="F1646" s="688"/>
      <c r="G1646" s="688"/>
      <c r="H1646" s="689"/>
    </row>
    <row r="1647" spans="2:8" ht="11.5" customHeight="1">
      <c r="B1647" s="683">
        <v>42363</v>
      </c>
      <c r="C1647" s="684">
        <v>3.5261463677948401</v>
      </c>
      <c r="D1647" s="685"/>
      <c r="E1647" s="685">
        <v>4.6174636868397103</v>
      </c>
      <c r="F1647" s="685"/>
      <c r="G1647" s="685"/>
      <c r="H1647" s="686"/>
    </row>
    <row r="1648" spans="2:8" ht="11.5" customHeight="1">
      <c r="B1648" s="683">
        <v>42364</v>
      </c>
      <c r="C1648" s="687">
        <v>3.5261463677948401</v>
      </c>
      <c r="D1648" s="688"/>
      <c r="E1648" s="688">
        <v>4.6174636868397103</v>
      </c>
      <c r="F1648" s="688"/>
      <c r="G1648" s="688"/>
      <c r="H1648" s="689"/>
    </row>
    <row r="1649" spans="2:8" ht="11.5" customHeight="1">
      <c r="B1649" s="683">
        <v>42365</v>
      </c>
      <c r="C1649" s="684">
        <v>3.5261463677948401</v>
      </c>
      <c r="D1649" s="685"/>
      <c r="E1649" s="685">
        <v>4.6174636868397103</v>
      </c>
      <c r="F1649" s="685"/>
      <c r="G1649" s="685"/>
      <c r="H1649" s="686"/>
    </row>
    <row r="1650" spans="2:8" ht="11.5" customHeight="1">
      <c r="B1650" s="683">
        <v>42366</v>
      </c>
      <c r="C1650" s="687">
        <v>3.4954259778102599</v>
      </c>
      <c r="D1650" s="688"/>
      <c r="E1650" s="688">
        <v>4.6174636868397103</v>
      </c>
      <c r="F1650" s="688"/>
      <c r="G1650" s="688"/>
      <c r="H1650" s="689"/>
    </row>
    <row r="1651" spans="2:8" ht="11.5" customHeight="1">
      <c r="B1651" s="683">
        <v>42367</v>
      </c>
      <c r="C1651" s="684">
        <v>3.52281582989812</v>
      </c>
      <c r="D1651" s="685"/>
      <c r="E1651" s="685">
        <v>4.6174636868397103</v>
      </c>
      <c r="F1651" s="685"/>
      <c r="G1651" s="685"/>
      <c r="H1651" s="686"/>
    </row>
    <row r="1652" spans="2:8" ht="11.5" customHeight="1">
      <c r="B1652" s="683">
        <v>42368</v>
      </c>
      <c r="C1652" s="687">
        <v>3.4915169550018001</v>
      </c>
      <c r="D1652" s="688"/>
      <c r="E1652" s="688">
        <v>4.6174636868397103</v>
      </c>
      <c r="F1652" s="688"/>
      <c r="G1652" s="688"/>
      <c r="H1652" s="689"/>
    </row>
    <row r="1653" spans="2:8" ht="11.5" customHeight="1">
      <c r="B1653" s="683">
        <v>42369</v>
      </c>
      <c r="C1653" s="684">
        <v>2.9801282061266101</v>
      </c>
      <c r="D1653" s="685"/>
      <c r="E1653" s="685">
        <v>4.6174636868397103</v>
      </c>
      <c r="F1653" s="685"/>
      <c r="G1653" s="685"/>
      <c r="H1653" s="686"/>
    </row>
    <row r="1654" spans="2:8" ht="11.5" customHeight="1">
      <c r="B1654" s="683">
        <v>42370</v>
      </c>
      <c r="C1654" s="687">
        <v>2.97604179676012</v>
      </c>
      <c r="D1654" s="688"/>
      <c r="E1654" s="688">
        <v>4.6174636868397103</v>
      </c>
      <c r="F1654" s="688"/>
      <c r="G1654" s="688"/>
      <c r="H1654" s="689"/>
    </row>
    <row r="1655" spans="2:8" ht="11.5" customHeight="1">
      <c r="B1655" s="683">
        <v>42371</v>
      </c>
      <c r="C1655" s="684">
        <v>2.97604179676012</v>
      </c>
      <c r="D1655" s="685"/>
      <c r="E1655" s="685">
        <v>4.6174636868397103</v>
      </c>
      <c r="F1655" s="685"/>
      <c r="G1655" s="685"/>
      <c r="H1655" s="686"/>
    </row>
    <row r="1656" spans="2:8" ht="11.5" customHeight="1">
      <c r="B1656" s="683">
        <v>42372</v>
      </c>
      <c r="C1656" s="687">
        <v>2.97604179676012</v>
      </c>
      <c r="D1656" s="688"/>
      <c r="E1656" s="688">
        <v>4.6174636868397103</v>
      </c>
      <c r="F1656" s="688"/>
      <c r="G1656" s="688"/>
      <c r="H1656" s="689"/>
    </row>
    <row r="1657" spans="2:8" ht="11.5" customHeight="1">
      <c r="B1657" s="683">
        <v>42373</v>
      </c>
      <c r="C1657" s="684">
        <v>2.8451497730040902</v>
      </c>
      <c r="D1657" s="685"/>
      <c r="E1657" s="685">
        <v>4.6174636868397103</v>
      </c>
      <c r="F1657" s="685"/>
      <c r="G1657" s="685"/>
      <c r="H1657" s="686"/>
    </row>
    <row r="1658" spans="2:8" ht="11.5" customHeight="1">
      <c r="B1658" s="683">
        <v>42374</v>
      </c>
      <c r="C1658" s="687">
        <v>2.8186970617842899</v>
      </c>
      <c r="D1658" s="688"/>
      <c r="E1658" s="688">
        <v>4.6174636868397103</v>
      </c>
      <c r="F1658" s="688"/>
      <c r="G1658" s="688"/>
      <c r="H1658" s="689"/>
    </row>
    <row r="1659" spans="2:8" ht="11.5" customHeight="1">
      <c r="B1659" s="683">
        <v>42375</v>
      </c>
      <c r="C1659" s="684">
        <v>2.78888097550937</v>
      </c>
      <c r="D1659" s="685"/>
      <c r="E1659" s="685">
        <v>4.6174636868397103</v>
      </c>
      <c r="F1659" s="685"/>
      <c r="G1659" s="685"/>
      <c r="H1659" s="686"/>
    </row>
    <row r="1660" spans="2:8" ht="11.5" customHeight="1">
      <c r="B1660" s="683">
        <v>42376</v>
      </c>
      <c r="C1660" s="687">
        <v>2.6672671152134</v>
      </c>
      <c r="D1660" s="688"/>
      <c r="E1660" s="688">
        <v>4.6174636868397103</v>
      </c>
      <c r="F1660" s="688"/>
      <c r="G1660" s="688"/>
      <c r="H1660" s="689"/>
    </row>
    <row r="1661" spans="2:8" ht="11.5" customHeight="1">
      <c r="B1661" s="683">
        <v>42377</v>
      </c>
      <c r="C1661" s="684">
        <v>2.6463828969385301</v>
      </c>
      <c r="D1661" s="685"/>
      <c r="E1661" s="685">
        <v>4.6174636868397103</v>
      </c>
      <c r="F1661" s="685"/>
      <c r="G1661" s="685"/>
      <c r="H1661" s="686"/>
    </row>
    <row r="1662" spans="2:8" ht="11.5" customHeight="1">
      <c r="B1662" s="683">
        <v>42378</v>
      </c>
      <c r="C1662" s="687">
        <v>2.6463828969385301</v>
      </c>
      <c r="D1662" s="688"/>
      <c r="E1662" s="688">
        <v>4.6174636868397103</v>
      </c>
      <c r="F1662" s="688"/>
      <c r="G1662" s="688"/>
      <c r="H1662" s="689"/>
    </row>
    <row r="1663" spans="2:8" ht="11.5" customHeight="1">
      <c r="B1663" s="683">
        <v>42379</v>
      </c>
      <c r="C1663" s="684">
        <v>2.6463828969385301</v>
      </c>
      <c r="D1663" s="685"/>
      <c r="E1663" s="685">
        <v>4.6174636868397103</v>
      </c>
      <c r="F1663" s="685"/>
      <c r="G1663" s="685"/>
      <c r="H1663" s="686"/>
    </row>
    <row r="1664" spans="2:8" ht="11.5" customHeight="1">
      <c r="B1664" s="683">
        <v>42380</v>
      </c>
      <c r="C1664" s="687">
        <v>2.59139077036007</v>
      </c>
      <c r="D1664" s="688"/>
      <c r="E1664" s="688">
        <v>4.6174636868397103</v>
      </c>
      <c r="F1664" s="688"/>
      <c r="G1664" s="688"/>
      <c r="H1664" s="689"/>
    </row>
    <row r="1665" spans="2:8" ht="11.5" customHeight="1">
      <c r="B1665" s="683">
        <v>42381</v>
      </c>
      <c r="C1665" s="684">
        <v>2.6343755936291799</v>
      </c>
      <c r="D1665" s="685"/>
      <c r="E1665" s="685">
        <v>4.6174636868397103</v>
      </c>
      <c r="F1665" s="685"/>
      <c r="G1665" s="685"/>
      <c r="H1665" s="686"/>
    </row>
    <row r="1666" spans="2:8" ht="11.5" customHeight="1">
      <c r="B1666" s="683">
        <v>42382</v>
      </c>
      <c r="C1666" s="687">
        <v>2.5434959182522601</v>
      </c>
      <c r="D1666" s="688"/>
      <c r="E1666" s="688">
        <v>4.6174636868397103</v>
      </c>
      <c r="F1666" s="688"/>
      <c r="G1666" s="688"/>
      <c r="H1666" s="689"/>
    </row>
    <row r="1667" spans="2:8" ht="11.5" customHeight="1">
      <c r="B1667" s="683">
        <v>42383</v>
      </c>
      <c r="C1667" s="684">
        <v>2.5746866975015501</v>
      </c>
      <c r="D1667" s="685"/>
      <c r="E1667" s="685">
        <v>4.6174636868397103</v>
      </c>
      <c r="F1667" s="685"/>
      <c r="G1667" s="685"/>
      <c r="H1667" s="686"/>
    </row>
    <row r="1668" spans="2:8" ht="11.5" customHeight="1">
      <c r="B1668" s="683">
        <v>42384</v>
      </c>
      <c r="C1668" s="687">
        <v>2.4851592323568399</v>
      </c>
      <c r="D1668" s="688"/>
      <c r="E1668" s="688">
        <v>4.6174636868397103</v>
      </c>
      <c r="F1668" s="688"/>
      <c r="G1668" s="688"/>
      <c r="H1668" s="689"/>
    </row>
    <row r="1669" spans="2:8" ht="11.5" customHeight="1">
      <c r="B1669" s="683">
        <v>42385</v>
      </c>
      <c r="C1669" s="684">
        <v>2.4851592323568399</v>
      </c>
      <c r="D1669" s="685"/>
      <c r="E1669" s="685">
        <v>4.6174636868397103</v>
      </c>
      <c r="F1669" s="685"/>
      <c r="G1669" s="685"/>
      <c r="H1669" s="686"/>
    </row>
    <row r="1670" spans="2:8" ht="11.5" customHeight="1">
      <c r="B1670" s="683">
        <v>42386</v>
      </c>
      <c r="C1670" s="687">
        <v>2.4851592323568399</v>
      </c>
      <c r="D1670" s="688"/>
      <c r="E1670" s="688">
        <v>4.6174636868397103</v>
      </c>
      <c r="F1670" s="688"/>
      <c r="G1670" s="688"/>
      <c r="H1670" s="689"/>
    </row>
    <row r="1671" spans="2:8" ht="11.5" customHeight="1">
      <c r="B1671" s="683">
        <v>42387</v>
      </c>
      <c r="C1671" s="684">
        <v>2.4811922279085299</v>
      </c>
      <c r="D1671" s="685"/>
      <c r="E1671" s="685">
        <v>4.6174636868397103</v>
      </c>
      <c r="F1671" s="685"/>
      <c r="G1671" s="685"/>
      <c r="H1671" s="686"/>
    </row>
    <row r="1672" spans="2:8" ht="11.5" customHeight="1">
      <c r="B1672" s="683">
        <v>42388</v>
      </c>
      <c r="C1672" s="687">
        <v>2.44419040406467</v>
      </c>
      <c r="D1672" s="688"/>
      <c r="E1672" s="688">
        <v>4.6174636868397103</v>
      </c>
      <c r="F1672" s="688"/>
      <c r="G1672" s="688"/>
      <c r="H1672" s="689"/>
    </row>
    <row r="1673" spans="2:8" ht="11.5" customHeight="1">
      <c r="B1673" s="683">
        <v>42389</v>
      </c>
      <c r="C1673" s="684">
        <v>2.41164647964067</v>
      </c>
      <c r="D1673" s="685"/>
      <c r="E1673" s="685">
        <v>4.6174636868397103</v>
      </c>
      <c r="F1673" s="685"/>
      <c r="G1673" s="685"/>
      <c r="H1673" s="686"/>
    </row>
    <row r="1674" spans="2:8" ht="11.5" customHeight="1">
      <c r="B1674" s="683">
        <v>42390</v>
      </c>
      <c r="C1674" s="687">
        <v>2.4384614044616999</v>
      </c>
      <c r="D1674" s="688"/>
      <c r="E1674" s="688">
        <v>4.6174636868397103</v>
      </c>
      <c r="F1674" s="688"/>
      <c r="G1674" s="688"/>
      <c r="H1674" s="689"/>
    </row>
    <row r="1675" spans="2:8" ht="11.5" customHeight="1">
      <c r="B1675" s="683">
        <v>42391</v>
      </c>
      <c r="C1675" s="684">
        <v>2.4917394054776199</v>
      </c>
      <c r="D1675" s="685"/>
      <c r="E1675" s="685">
        <v>4.6174636868397103</v>
      </c>
      <c r="F1675" s="685"/>
      <c r="G1675" s="685"/>
      <c r="H1675" s="686"/>
    </row>
    <row r="1676" spans="2:8" ht="11.5" customHeight="1">
      <c r="B1676" s="683">
        <v>42392</v>
      </c>
      <c r="C1676" s="687">
        <v>2.4917394054776199</v>
      </c>
      <c r="D1676" s="688"/>
      <c r="E1676" s="688">
        <v>4.6174636868397103</v>
      </c>
      <c r="F1676" s="688"/>
      <c r="G1676" s="688"/>
      <c r="H1676" s="689"/>
    </row>
    <row r="1677" spans="2:8" ht="11.5" customHeight="1">
      <c r="B1677" s="683">
        <v>42393</v>
      </c>
      <c r="C1677" s="684">
        <v>2.4917394054776199</v>
      </c>
      <c r="D1677" s="685"/>
      <c r="E1677" s="685">
        <v>4.6174636868397103</v>
      </c>
      <c r="F1677" s="685"/>
      <c r="G1677" s="685"/>
      <c r="H1677" s="686"/>
    </row>
    <row r="1678" spans="2:8" ht="11.5" customHeight="1">
      <c r="B1678" s="683">
        <v>42394</v>
      </c>
      <c r="C1678" s="687">
        <v>2.44409122596113</v>
      </c>
      <c r="D1678" s="688"/>
      <c r="E1678" s="688">
        <v>4.6174636868397103</v>
      </c>
      <c r="F1678" s="688"/>
      <c r="G1678" s="688"/>
      <c r="H1678" s="689"/>
    </row>
    <row r="1679" spans="2:8" ht="11.5" customHeight="1">
      <c r="B1679" s="683">
        <v>42395</v>
      </c>
      <c r="C1679" s="684">
        <v>2.43086786071762</v>
      </c>
      <c r="D1679" s="685"/>
      <c r="E1679" s="685">
        <v>4.6174636868397103</v>
      </c>
      <c r="F1679" s="685"/>
      <c r="G1679" s="685"/>
      <c r="H1679" s="686"/>
    </row>
    <row r="1680" spans="2:8" ht="11.5" customHeight="1">
      <c r="B1680" s="683">
        <v>42396</v>
      </c>
      <c r="C1680" s="687">
        <v>2.3404799080098999</v>
      </c>
      <c r="D1680" s="688"/>
      <c r="E1680" s="688">
        <v>4.6174636868397103</v>
      </c>
      <c r="F1680" s="688"/>
      <c r="G1680" s="688"/>
      <c r="H1680" s="689"/>
    </row>
    <row r="1681" spans="2:8" ht="11.5" customHeight="1">
      <c r="B1681" s="683">
        <v>42397</v>
      </c>
      <c r="C1681" s="684">
        <v>2.3135334866105501</v>
      </c>
      <c r="D1681" s="685"/>
      <c r="E1681" s="685">
        <v>4.6174636868397103</v>
      </c>
      <c r="F1681" s="685"/>
      <c r="G1681" s="685"/>
      <c r="H1681" s="686"/>
    </row>
    <row r="1682" spans="2:8" ht="11.5" customHeight="1">
      <c r="B1682" s="683">
        <v>42398</v>
      </c>
      <c r="C1682" s="687">
        <v>2.3733966934953701</v>
      </c>
      <c r="D1682" s="688"/>
      <c r="E1682" s="688">
        <v>4.6174636868397103</v>
      </c>
      <c r="F1682" s="688"/>
      <c r="G1682" s="688"/>
      <c r="H1682" s="689"/>
    </row>
    <row r="1683" spans="2:8" ht="11.5" customHeight="1">
      <c r="B1683" s="683">
        <v>42399</v>
      </c>
      <c r="C1683" s="684">
        <v>2.3733966934953701</v>
      </c>
      <c r="D1683" s="685"/>
      <c r="E1683" s="685">
        <v>4.6174636868397103</v>
      </c>
      <c r="F1683" s="685"/>
      <c r="G1683" s="685"/>
      <c r="H1683" s="686"/>
    </row>
    <row r="1684" spans="2:8" ht="11.5" customHeight="1">
      <c r="B1684" s="683">
        <v>42400</v>
      </c>
      <c r="C1684" s="687">
        <v>2.3733966934953701</v>
      </c>
      <c r="D1684" s="688"/>
      <c r="E1684" s="688">
        <v>4.6174636868397103</v>
      </c>
      <c r="F1684" s="688"/>
      <c r="G1684" s="688"/>
      <c r="H1684" s="689"/>
    </row>
    <row r="1685" spans="2:8" ht="11.5" customHeight="1">
      <c r="B1685" s="683">
        <v>42401</v>
      </c>
      <c r="C1685" s="684">
        <v>2.3647993887414702</v>
      </c>
      <c r="D1685" s="685"/>
      <c r="E1685" s="685">
        <v>4.6174636868397103</v>
      </c>
      <c r="F1685" s="685"/>
      <c r="G1685" s="685"/>
      <c r="H1685" s="686"/>
    </row>
    <row r="1686" spans="2:8" ht="11.5" customHeight="1">
      <c r="B1686" s="683">
        <v>42402</v>
      </c>
      <c r="C1686" s="687">
        <v>2.2964383349478701</v>
      </c>
      <c r="D1686" s="688"/>
      <c r="E1686" s="688">
        <v>4.6174636868397103</v>
      </c>
      <c r="F1686" s="688"/>
      <c r="G1686" s="688"/>
      <c r="H1686" s="689"/>
    </row>
    <row r="1687" spans="2:8" ht="11.5" customHeight="1">
      <c r="B1687" s="683">
        <v>42403</v>
      </c>
      <c r="C1687" s="684">
        <v>2.2854679743233599</v>
      </c>
      <c r="D1687" s="685"/>
      <c r="E1687" s="685">
        <v>4.6174636868397103</v>
      </c>
      <c r="F1687" s="685"/>
      <c r="G1687" s="685"/>
      <c r="H1687" s="686"/>
    </row>
    <row r="1688" spans="2:8" ht="11.5" customHeight="1">
      <c r="B1688" s="683">
        <v>42404</v>
      </c>
      <c r="C1688" s="687">
        <v>2.3545769376007701</v>
      </c>
      <c r="D1688" s="688"/>
      <c r="E1688" s="688">
        <v>4.6174636868397103</v>
      </c>
      <c r="F1688" s="688"/>
      <c r="G1688" s="688"/>
      <c r="H1688" s="689"/>
    </row>
    <row r="1689" spans="2:8" ht="11.5" customHeight="1">
      <c r="B1689" s="683">
        <v>42405</v>
      </c>
      <c r="C1689" s="684">
        <v>2.2065974519120899</v>
      </c>
      <c r="D1689" s="685"/>
      <c r="E1689" s="685">
        <v>4.6174636868397103</v>
      </c>
      <c r="F1689" s="685"/>
      <c r="G1689" s="685"/>
      <c r="H1689" s="686"/>
    </row>
    <row r="1690" spans="2:8" ht="11.5" customHeight="1">
      <c r="B1690" s="683">
        <v>42406</v>
      </c>
      <c r="C1690" s="687">
        <v>2.2065974519120899</v>
      </c>
      <c r="D1690" s="688"/>
      <c r="E1690" s="688">
        <v>4.6174636868397103</v>
      </c>
      <c r="F1690" s="688"/>
      <c r="G1690" s="688"/>
      <c r="H1690" s="689"/>
    </row>
    <row r="1691" spans="2:8" ht="11.5" customHeight="1">
      <c r="B1691" s="683">
        <v>42407</v>
      </c>
      <c r="C1691" s="684">
        <v>2.2065974519120899</v>
      </c>
      <c r="D1691" s="685"/>
      <c r="E1691" s="685">
        <v>4.6174636868397103</v>
      </c>
      <c r="F1691" s="685"/>
      <c r="G1691" s="685"/>
      <c r="H1691" s="686"/>
    </row>
    <row r="1692" spans="2:8" ht="11.5" customHeight="1">
      <c r="B1692" s="683">
        <v>42408</v>
      </c>
      <c r="C1692" s="687">
        <v>2.11337260921866</v>
      </c>
      <c r="D1692" s="688"/>
      <c r="E1692" s="688">
        <v>4.6174636868397103</v>
      </c>
      <c r="F1692" s="688"/>
      <c r="G1692" s="688"/>
      <c r="H1692" s="689"/>
    </row>
    <row r="1693" spans="2:8" ht="11.5" customHeight="1">
      <c r="B1693" s="683">
        <v>42409</v>
      </c>
      <c r="C1693" s="684">
        <v>2.0728979370382299</v>
      </c>
      <c r="D1693" s="685"/>
      <c r="E1693" s="685">
        <v>4.6174636868397103</v>
      </c>
      <c r="F1693" s="685"/>
      <c r="G1693" s="685"/>
      <c r="H1693" s="686"/>
    </row>
    <row r="1694" spans="2:8" ht="11.5" customHeight="1">
      <c r="B1694" s="683">
        <v>42410</v>
      </c>
      <c r="C1694" s="687">
        <v>2.10085267286959</v>
      </c>
      <c r="D1694" s="688"/>
      <c r="E1694" s="688">
        <v>4.6174636868397103</v>
      </c>
      <c r="F1694" s="688"/>
      <c r="G1694" s="688"/>
      <c r="H1694" s="689"/>
    </row>
    <row r="1695" spans="2:8" ht="11.5" customHeight="1">
      <c r="B1695" s="683">
        <v>42411</v>
      </c>
      <c r="C1695" s="684">
        <v>2.0793856501528998</v>
      </c>
      <c r="D1695" s="685"/>
      <c r="E1695" s="685">
        <v>4.6174636868397103</v>
      </c>
      <c r="F1695" s="685"/>
      <c r="G1695" s="685"/>
      <c r="H1695" s="686"/>
    </row>
    <row r="1696" spans="2:8" ht="11.5" customHeight="1">
      <c r="B1696" s="683">
        <v>42412</v>
      </c>
      <c r="C1696" s="687">
        <v>2.1088292932691002</v>
      </c>
      <c r="D1696" s="688"/>
      <c r="E1696" s="688">
        <v>4.6174636868397103</v>
      </c>
      <c r="F1696" s="688"/>
      <c r="G1696" s="688"/>
      <c r="H1696" s="689"/>
    </row>
    <row r="1697" spans="2:8" ht="11.5" customHeight="1">
      <c r="B1697" s="683">
        <v>42413</v>
      </c>
      <c r="C1697" s="684">
        <v>2.1088292932691002</v>
      </c>
      <c r="D1697" s="685"/>
      <c r="E1697" s="685">
        <v>4.6174636868397103</v>
      </c>
      <c r="F1697" s="685"/>
      <c r="G1697" s="685"/>
      <c r="H1697" s="686"/>
    </row>
    <row r="1698" spans="2:8" ht="11.5" customHeight="1">
      <c r="B1698" s="683">
        <v>42414</v>
      </c>
      <c r="C1698" s="687">
        <v>2.1088292932691002</v>
      </c>
      <c r="D1698" s="688"/>
      <c r="E1698" s="688">
        <v>4.6174636868397103</v>
      </c>
      <c r="F1698" s="688"/>
      <c r="G1698" s="688"/>
      <c r="H1698" s="689"/>
    </row>
    <row r="1699" spans="2:8" ht="11.5" customHeight="1">
      <c r="B1699" s="683">
        <v>42415</v>
      </c>
      <c r="C1699" s="684">
        <v>2.1098947078643402</v>
      </c>
      <c r="D1699" s="685"/>
      <c r="E1699" s="685">
        <v>4.6174636868397103</v>
      </c>
      <c r="F1699" s="685"/>
      <c r="G1699" s="685"/>
      <c r="H1699" s="686"/>
    </row>
    <row r="1700" spans="2:8" ht="11.5" customHeight="1">
      <c r="B1700" s="683">
        <v>42416</v>
      </c>
      <c r="C1700" s="687">
        <v>2.24117757758978</v>
      </c>
      <c r="D1700" s="688"/>
      <c r="E1700" s="688">
        <v>4.6174636868397103</v>
      </c>
      <c r="F1700" s="688"/>
      <c r="G1700" s="688"/>
      <c r="H1700" s="689"/>
    </row>
    <row r="1701" spans="2:8" ht="11.5" customHeight="1">
      <c r="B1701" s="683">
        <v>42417</v>
      </c>
      <c r="C1701" s="684">
        <v>2.3244568452451699</v>
      </c>
      <c r="D1701" s="685"/>
      <c r="E1701" s="685">
        <v>4.6174636868397103</v>
      </c>
      <c r="F1701" s="685"/>
      <c r="G1701" s="685"/>
      <c r="H1701" s="686"/>
    </row>
    <row r="1702" spans="2:8" ht="11.5" customHeight="1">
      <c r="B1702" s="683">
        <v>42418</v>
      </c>
      <c r="C1702" s="687">
        <v>2.3004007935700002</v>
      </c>
      <c r="D1702" s="688"/>
      <c r="E1702" s="688">
        <v>4.6174636868397103</v>
      </c>
      <c r="F1702" s="688"/>
      <c r="G1702" s="688"/>
      <c r="H1702" s="689"/>
    </row>
    <row r="1703" spans="2:8" ht="11.5" customHeight="1">
      <c r="B1703" s="683">
        <v>42419</v>
      </c>
      <c r="C1703" s="684">
        <v>2.33571481487223</v>
      </c>
      <c r="D1703" s="685"/>
      <c r="E1703" s="685">
        <v>4.6174636868397103</v>
      </c>
      <c r="F1703" s="685"/>
      <c r="G1703" s="685"/>
      <c r="H1703" s="686"/>
    </row>
    <row r="1704" spans="2:8" ht="11.5" customHeight="1">
      <c r="B1704" s="683">
        <v>42420</v>
      </c>
      <c r="C1704" s="687">
        <v>2.33571481487223</v>
      </c>
      <c r="D1704" s="688"/>
      <c r="E1704" s="688">
        <v>4.6174636868397103</v>
      </c>
      <c r="F1704" s="688"/>
      <c r="G1704" s="688"/>
      <c r="H1704" s="689"/>
    </row>
    <row r="1705" spans="2:8" ht="11.5" customHeight="1">
      <c r="B1705" s="683">
        <v>42421</v>
      </c>
      <c r="C1705" s="684">
        <v>2.33571481487223</v>
      </c>
      <c r="D1705" s="685"/>
      <c r="E1705" s="685">
        <v>4.6174636868397103</v>
      </c>
      <c r="F1705" s="685"/>
      <c r="G1705" s="685"/>
      <c r="H1705" s="686"/>
    </row>
    <row r="1706" spans="2:8" ht="11.5" customHeight="1">
      <c r="B1706" s="683">
        <v>42422</v>
      </c>
      <c r="C1706" s="687">
        <v>2.38276298855288</v>
      </c>
      <c r="D1706" s="688"/>
      <c r="E1706" s="688">
        <v>4.6174636868397103</v>
      </c>
      <c r="F1706" s="688"/>
      <c r="G1706" s="688"/>
      <c r="H1706" s="689"/>
    </row>
    <row r="1707" spans="2:8" ht="11.5" customHeight="1">
      <c r="B1707" s="683">
        <v>42423</v>
      </c>
      <c r="C1707" s="684">
        <v>2.3413718821527998</v>
      </c>
      <c r="D1707" s="685"/>
      <c r="E1707" s="685">
        <v>4.6174636868397103</v>
      </c>
      <c r="F1707" s="685"/>
      <c r="G1707" s="685"/>
      <c r="H1707" s="686"/>
    </row>
    <row r="1708" spans="2:8" ht="11.5" customHeight="1">
      <c r="B1708" s="683">
        <v>42424</v>
      </c>
      <c r="C1708" s="687">
        <v>2.3578149258399499</v>
      </c>
      <c r="D1708" s="688"/>
      <c r="E1708" s="688">
        <v>4.6174636868397103</v>
      </c>
      <c r="F1708" s="688"/>
      <c r="G1708" s="688"/>
      <c r="H1708" s="689"/>
    </row>
    <row r="1709" spans="2:8" ht="11.5" customHeight="1">
      <c r="B1709" s="683">
        <v>42425</v>
      </c>
      <c r="C1709" s="684">
        <v>2.3583173830264998</v>
      </c>
      <c r="D1709" s="685"/>
      <c r="E1709" s="685">
        <v>4.6174636868397103</v>
      </c>
      <c r="F1709" s="685"/>
      <c r="G1709" s="685"/>
      <c r="H1709" s="686"/>
    </row>
    <row r="1710" spans="2:8" ht="11.5" customHeight="1">
      <c r="B1710" s="683">
        <v>42426</v>
      </c>
      <c r="C1710" s="687">
        <v>2.3882178101681402</v>
      </c>
      <c r="D1710" s="688"/>
      <c r="E1710" s="688">
        <v>4.6174636868397103</v>
      </c>
      <c r="F1710" s="688"/>
      <c r="G1710" s="688"/>
      <c r="H1710" s="689"/>
    </row>
    <row r="1711" spans="2:8" ht="11.5" customHeight="1">
      <c r="B1711" s="683">
        <v>42427</v>
      </c>
      <c r="C1711" s="684">
        <v>2.3882178101681402</v>
      </c>
      <c r="D1711" s="685"/>
      <c r="E1711" s="685">
        <v>4.6174636868397103</v>
      </c>
      <c r="F1711" s="685"/>
      <c r="G1711" s="685"/>
      <c r="H1711" s="686"/>
    </row>
    <row r="1712" spans="2:8" ht="11.5" customHeight="1">
      <c r="B1712" s="683">
        <v>42428</v>
      </c>
      <c r="C1712" s="687">
        <v>2.3882178101681402</v>
      </c>
      <c r="D1712" s="688"/>
      <c r="E1712" s="688">
        <v>4.6174636868397103</v>
      </c>
      <c r="F1712" s="688"/>
      <c r="G1712" s="688"/>
      <c r="H1712" s="689"/>
    </row>
    <row r="1713" spans="2:8" ht="11.5" customHeight="1">
      <c r="B1713" s="683">
        <v>42429</v>
      </c>
      <c r="C1713" s="684">
        <v>2.3909643032904802</v>
      </c>
      <c r="D1713" s="685"/>
      <c r="E1713" s="685">
        <v>4.6174636868397103</v>
      </c>
      <c r="F1713" s="685"/>
      <c r="G1713" s="685"/>
      <c r="H1713" s="686"/>
    </row>
    <row r="1714" spans="2:8" ht="11.5" customHeight="1">
      <c r="B1714" s="683">
        <v>42430</v>
      </c>
      <c r="C1714" s="687">
        <v>2.42766419834421</v>
      </c>
      <c r="D1714" s="688"/>
      <c r="E1714" s="688">
        <v>4.6174636868397103</v>
      </c>
      <c r="F1714" s="688"/>
      <c r="G1714" s="688"/>
      <c r="H1714" s="689"/>
    </row>
    <row r="1715" spans="2:8" ht="11.5" customHeight="1">
      <c r="B1715" s="683">
        <v>42431</v>
      </c>
      <c r="C1715" s="684">
        <v>2.4677971109402801</v>
      </c>
      <c r="D1715" s="685"/>
      <c r="E1715" s="685">
        <v>4.6174636868397103</v>
      </c>
      <c r="F1715" s="685"/>
      <c r="G1715" s="685"/>
      <c r="H1715" s="686"/>
    </row>
    <row r="1716" spans="2:8" ht="11.5" customHeight="1">
      <c r="B1716" s="683">
        <v>42432</v>
      </c>
      <c r="C1716" s="687">
        <v>2.4443052547805602</v>
      </c>
      <c r="D1716" s="688"/>
      <c r="E1716" s="688">
        <v>4.6174636868397103</v>
      </c>
      <c r="F1716" s="688"/>
      <c r="G1716" s="688"/>
      <c r="H1716" s="689"/>
    </row>
    <row r="1717" spans="2:8" ht="11.5" customHeight="1">
      <c r="B1717" s="683">
        <v>42433</v>
      </c>
      <c r="C1717" s="684">
        <v>2.4728954453951899</v>
      </c>
      <c r="D1717" s="685"/>
      <c r="E1717" s="685">
        <v>4.6174636868397103</v>
      </c>
      <c r="F1717" s="685"/>
      <c r="G1717" s="685"/>
      <c r="H1717" s="686"/>
    </row>
    <row r="1718" spans="2:8" ht="11.5" customHeight="1">
      <c r="B1718" s="683">
        <v>42434</v>
      </c>
      <c r="C1718" s="687">
        <v>2.4728954453951899</v>
      </c>
      <c r="D1718" s="688"/>
      <c r="E1718" s="688">
        <v>4.6174636868397103</v>
      </c>
      <c r="F1718" s="688"/>
      <c r="G1718" s="688"/>
      <c r="H1718" s="689"/>
    </row>
    <row r="1719" spans="2:8" ht="11.5" customHeight="1">
      <c r="B1719" s="683">
        <v>42435</v>
      </c>
      <c r="C1719" s="684">
        <v>2.4728954453951899</v>
      </c>
      <c r="D1719" s="685"/>
      <c r="E1719" s="685">
        <v>4.6174636868397103</v>
      </c>
      <c r="F1719" s="685"/>
      <c r="G1719" s="685"/>
      <c r="H1719" s="686"/>
    </row>
    <row r="1720" spans="2:8" ht="11.5" customHeight="1">
      <c r="B1720" s="683">
        <v>42436</v>
      </c>
      <c r="C1720" s="687">
        <v>2.4806011255244802</v>
      </c>
      <c r="D1720" s="688"/>
      <c r="E1720" s="688">
        <v>4.6174636868397103</v>
      </c>
      <c r="F1720" s="688"/>
      <c r="G1720" s="688"/>
      <c r="H1720" s="689"/>
    </row>
    <row r="1721" spans="2:8" ht="11.5" customHeight="1">
      <c r="B1721" s="683">
        <v>42437</v>
      </c>
      <c r="C1721" s="684">
        <v>2.44432709878321</v>
      </c>
      <c r="D1721" s="685"/>
      <c r="E1721" s="685">
        <v>4.6174636868397103</v>
      </c>
      <c r="F1721" s="685"/>
      <c r="G1721" s="685"/>
      <c r="H1721" s="686"/>
    </row>
    <row r="1722" spans="2:8" ht="11.5" customHeight="1">
      <c r="B1722" s="683">
        <v>42438</v>
      </c>
      <c r="C1722" s="687">
        <v>2.45653038228776</v>
      </c>
      <c r="D1722" s="688"/>
      <c r="E1722" s="688">
        <v>4.6174636868397103</v>
      </c>
      <c r="F1722" s="688"/>
      <c r="G1722" s="688"/>
      <c r="H1722" s="689"/>
    </row>
    <row r="1723" spans="2:8" ht="11.5" customHeight="1">
      <c r="B1723" s="683">
        <v>42439</v>
      </c>
      <c r="C1723" s="684">
        <v>2.4452831118187901</v>
      </c>
      <c r="D1723" s="685"/>
      <c r="E1723" s="685">
        <v>4.6174636868397103</v>
      </c>
      <c r="F1723" s="685"/>
      <c r="G1723" s="685"/>
      <c r="H1723" s="686"/>
    </row>
    <row r="1724" spans="2:8" ht="11.5" customHeight="1">
      <c r="B1724" s="683">
        <v>42440</v>
      </c>
      <c r="C1724" s="687">
        <v>2.5167083352577402</v>
      </c>
      <c r="D1724" s="688"/>
      <c r="E1724" s="688">
        <v>4.6174636868397103</v>
      </c>
      <c r="F1724" s="688"/>
      <c r="G1724" s="688"/>
      <c r="H1724" s="689"/>
    </row>
    <row r="1725" spans="2:8" ht="11.5" customHeight="1">
      <c r="B1725" s="683">
        <v>42441</v>
      </c>
      <c r="C1725" s="684">
        <v>2.5167083352577402</v>
      </c>
      <c r="D1725" s="685"/>
      <c r="E1725" s="685">
        <v>4.6174636868397103</v>
      </c>
      <c r="F1725" s="685"/>
      <c r="G1725" s="685"/>
      <c r="H1725" s="686"/>
    </row>
    <row r="1726" spans="2:8" ht="11.5" customHeight="1">
      <c r="B1726" s="683">
        <v>42442</v>
      </c>
      <c r="C1726" s="687">
        <v>2.5167083352577402</v>
      </c>
      <c r="D1726" s="688"/>
      <c r="E1726" s="688">
        <v>4.6174636868397103</v>
      </c>
      <c r="F1726" s="688"/>
      <c r="G1726" s="688"/>
      <c r="H1726" s="689"/>
    </row>
    <row r="1727" spans="2:8" ht="11.5" customHeight="1">
      <c r="B1727" s="683">
        <v>42443</v>
      </c>
      <c r="C1727" s="684">
        <v>2.50418363632012</v>
      </c>
      <c r="D1727" s="685"/>
      <c r="E1727" s="685">
        <v>4.6174636868397103</v>
      </c>
      <c r="F1727" s="685"/>
      <c r="G1727" s="685"/>
      <c r="H1727" s="686"/>
    </row>
    <row r="1728" spans="2:8" ht="11.5" customHeight="1">
      <c r="B1728" s="683">
        <v>42444</v>
      </c>
      <c r="C1728" s="687">
        <v>2.4674467256187298</v>
      </c>
      <c r="D1728" s="688"/>
      <c r="E1728" s="688">
        <v>4.6174636868397103</v>
      </c>
      <c r="F1728" s="688"/>
      <c r="G1728" s="688"/>
      <c r="H1728" s="689"/>
    </row>
    <row r="1729" spans="2:8" ht="11.5" customHeight="1">
      <c r="B1729" s="683">
        <v>42445</v>
      </c>
      <c r="C1729" s="684">
        <v>2.50692385299807</v>
      </c>
      <c r="D1729" s="685"/>
      <c r="E1729" s="685">
        <v>4.6174636868397103</v>
      </c>
      <c r="F1729" s="685"/>
      <c r="G1729" s="685"/>
      <c r="H1729" s="686"/>
    </row>
    <row r="1730" spans="2:8" ht="11.5" customHeight="1">
      <c r="B1730" s="683">
        <v>42446</v>
      </c>
      <c r="C1730" s="687">
        <v>2.5086186712937901</v>
      </c>
      <c r="D1730" s="688"/>
      <c r="E1730" s="688">
        <v>4.6174636868397103</v>
      </c>
      <c r="F1730" s="688"/>
      <c r="G1730" s="688"/>
      <c r="H1730" s="689"/>
    </row>
    <row r="1731" spans="2:8" ht="11.5" customHeight="1">
      <c r="B1731" s="683">
        <v>42447</v>
      </c>
      <c r="C1731" s="684">
        <v>2.5252619718460099</v>
      </c>
      <c r="D1731" s="685"/>
      <c r="E1731" s="685">
        <v>4.6174636868397103</v>
      </c>
      <c r="F1731" s="685"/>
      <c r="G1731" s="685"/>
      <c r="H1731" s="686"/>
    </row>
    <row r="1732" spans="2:8" ht="11.5" customHeight="1">
      <c r="B1732" s="683">
        <v>42448</v>
      </c>
      <c r="C1732" s="687">
        <v>2.5252619718460099</v>
      </c>
      <c r="D1732" s="688"/>
      <c r="E1732" s="688">
        <v>4.6174636868397103</v>
      </c>
      <c r="F1732" s="688"/>
      <c r="G1732" s="688"/>
      <c r="H1732" s="689"/>
    </row>
    <row r="1733" spans="2:8" ht="11.5" customHeight="1">
      <c r="B1733" s="683">
        <v>42449</v>
      </c>
      <c r="C1733" s="684">
        <v>2.5252619718460099</v>
      </c>
      <c r="D1733" s="685"/>
      <c r="E1733" s="685">
        <v>4.6174636868397103</v>
      </c>
      <c r="F1733" s="685"/>
      <c r="G1733" s="685"/>
      <c r="H1733" s="686"/>
    </row>
    <row r="1734" spans="2:8" ht="11.5" customHeight="1">
      <c r="B1734" s="683">
        <v>42450</v>
      </c>
      <c r="C1734" s="687">
        <v>2.5422051986702798</v>
      </c>
      <c r="D1734" s="688"/>
      <c r="E1734" s="688">
        <v>4.6174636868397103</v>
      </c>
      <c r="F1734" s="688"/>
      <c r="G1734" s="688"/>
      <c r="H1734" s="689"/>
    </row>
    <row r="1735" spans="2:8" ht="11.5" customHeight="1">
      <c r="B1735" s="683">
        <v>42451</v>
      </c>
      <c r="C1735" s="684">
        <v>2.5465527361178499</v>
      </c>
      <c r="D1735" s="685"/>
      <c r="E1735" s="685">
        <v>4.6174636868397103</v>
      </c>
      <c r="F1735" s="685"/>
      <c r="G1735" s="685"/>
      <c r="H1735" s="686"/>
    </row>
    <row r="1736" spans="2:8" ht="11.5" customHeight="1">
      <c r="B1736" s="683">
        <v>42452</v>
      </c>
      <c r="C1736" s="687">
        <v>2.4969614529467101</v>
      </c>
      <c r="D1736" s="688"/>
      <c r="E1736" s="688">
        <v>4.6174636868397103</v>
      </c>
      <c r="F1736" s="688"/>
      <c r="G1736" s="688"/>
      <c r="H1736" s="689"/>
    </row>
    <row r="1737" spans="2:8" ht="11.5" customHeight="1">
      <c r="B1737" s="683">
        <v>42453</v>
      </c>
      <c r="C1737" s="684">
        <v>2.48161494363602</v>
      </c>
      <c r="D1737" s="685"/>
      <c r="E1737" s="685">
        <v>4.6174636868397103</v>
      </c>
      <c r="F1737" s="685"/>
      <c r="G1737" s="685"/>
      <c r="H1737" s="686"/>
    </row>
    <row r="1738" spans="2:8" ht="11.5" customHeight="1">
      <c r="B1738" s="683">
        <v>42454</v>
      </c>
      <c r="C1738" s="687">
        <v>2.4815128485667701</v>
      </c>
      <c r="D1738" s="688"/>
      <c r="E1738" s="688">
        <v>4.6174636868397103</v>
      </c>
      <c r="F1738" s="688"/>
      <c r="G1738" s="688"/>
      <c r="H1738" s="689"/>
    </row>
    <row r="1739" spans="2:8" ht="11.5" customHeight="1">
      <c r="B1739" s="683">
        <v>42455</v>
      </c>
      <c r="C1739" s="684">
        <v>2.4815128485667701</v>
      </c>
      <c r="D1739" s="685"/>
      <c r="E1739" s="685">
        <v>4.6174636868397103</v>
      </c>
      <c r="F1739" s="685"/>
      <c r="G1739" s="685"/>
      <c r="H1739" s="686"/>
    </row>
    <row r="1740" spans="2:8" ht="11.5" customHeight="1">
      <c r="B1740" s="683">
        <v>42456</v>
      </c>
      <c r="C1740" s="687">
        <v>2.4815128485667701</v>
      </c>
      <c r="D1740" s="688"/>
      <c r="E1740" s="688">
        <v>4.6174636868397103</v>
      </c>
      <c r="F1740" s="688"/>
      <c r="G1740" s="688"/>
      <c r="H1740" s="689"/>
    </row>
    <row r="1741" spans="2:8" ht="11.5" customHeight="1">
      <c r="B1741" s="683">
        <v>42457</v>
      </c>
      <c r="C1741" s="684">
        <v>2.4687490455799601</v>
      </c>
      <c r="D1741" s="685"/>
      <c r="E1741" s="685">
        <v>4.6174636868397103</v>
      </c>
      <c r="F1741" s="685"/>
      <c r="G1741" s="685"/>
      <c r="H1741" s="686"/>
    </row>
    <row r="1742" spans="2:8" ht="11.5" customHeight="1">
      <c r="B1742" s="683">
        <v>42458</v>
      </c>
      <c r="C1742" s="687">
        <v>2.52345245031142</v>
      </c>
      <c r="D1742" s="688"/>
      <c r="E1742" s="688">
        <v>4.6174636868397103</v>
      </c>
      <c r="F1742" s="688"/>
      <c r="G1742" s="688"/>
      <c r="H1742" s="689"/>
    </row>
    <row r="1743" spans="2:8" ht="11.5" customHeight="1">
      <c r="B1743" s="683">
        <v>42459</v>
      </c>
      <c r="C1743" s="684">
        <v>2.5573832587342098</v>
      </c>
      <c r="D1743" s="685"/>
      <c r="E1743" s="685">
        <v>4.6174636868397103</v>
      </c>
      <c r="F1743" s="685"/>
      <c r="G1743" s="685"/>
      <c r="H1743" s="686"/>
    </row>
    <row r="1744" spans="2:8" ht="11.5" customHeight="1">
      <c r="B1744" s="683">
        <v>42460</v>
      </c>
      <c r="C1744" s="687">
        <v>2.2566473650444001</v>
      </c>
      <c r="D1744" s="688"/>
      <c r="E1744" s="688">
        <v>4.6174636868397103</v>
      </c>
      <c r="F1744" s="688"/>
      <c r="G1744" s="688"/>
      <c r="H1744" s="689"/>
    </row>
    <row r="1745" spans="2:8" ht="11.5" customHeight="1">
      <c r="B1745" s="683">
        <v>42461</v>
      </c>
      <c r="C1745" s="684">
        <v>2.2607071882082002</v>
      </c>
      <c r="D1745" s="685"/>
      <c r="E1745" s="685">
        <v>4.6174636868397103</v>
      </c>
      <c r="F1745" s="685"/>
      <c r="G1745" s="685"/>
      <c r="H1745" s="686"/>
    </row>
    <row r="1746" spans="2:8" ht="11.5" customHeight="1">
      <c r="B1746" s="683">
        <v>42462</v>
      </c>
      <c r="C1746" s="687">
        <v>2.2607071882082002</v>
      </c>
      <c r="D1746" s="688"/>
      <c r="E1746" s="688">
        <v>4.6174636868397103</v>
      </c>
      <c r="F1746" s="688"/>
      <c r="G1746" s="688"/>
      <c r="H1746" s="689"/>
    </row>
    <row r="1747" spans="2:8" ht="11.5" customHeight="1">
      <c r="B1747" s="683">
        <v>42463</v>
      </c>
      <c r="C1747" s="684">
        <v>2.2607071882082002</v>
      </c>
      <c r="D1747" s="685"/>
      <c r="E1747" s="685">
        <v>4.6174636868397103</v>
      </c>
      <c r="F1747" s="685"/>
      <c r="G1747" s="685"/>
      <c r="H1747" s="686"/>
    </row>
    <row r="1748" spans="2:8" ht="11.5" customHeight="1">
      <c r="B1748" s="683">
        <v>42464</v>
      </c>
      <c r="C1748" s="687">
        <v>2.2700828965314002</v>
      </c>
      <c r="D1748" s="688"/>
      <c r="E1748" s="688">
        <v>4.6174636868397103</v>
      </c>
      <c r="F1748" s="688"/>
      <c r="G1748" s="688"/>
      <c r="H1748" s="689"/>
    </row>
    <row r="1749" spans="2:8" ht="11.5" customHeight="1">
      <c r="B1749" s="683">
        <v>42465</v>
      </c>
      <c r="C1749" s="684">
        <v>2.24914646869895</v>
      </c>
      <c r="D1749" s="685"/>
      <c r="E1749" s="685">
        <v>4.6174636868397103</v>
      </c>
      <c r="F1749" s="685"/>
      <c r="G1749" s="685"/>
      <c r="H1749" s="686"/>
    </row>
    <row r="1750" spans="2:8" ht="11.5" customHeight="1">
      <c r="B1750" s="683">
        <v>42466</v>
      </c>
      <c r="C1750" s="687">
        <v>2.30700917168063</v>
      </c>
      <c r="D1750" s="688"/>
      <c r="E1750" s="688">
        <v>4.6174636868397103</v>
      </c>
      <c r="F1750" s="688"/>
      <c r="G1750" s="688"/>
      <c r="H1750" s="689"/>
    </row>
    <row r="1751" spans="2:8" ht="11.5" customHeight="1">
      <c r="B1751" s="683">
        <v>42467</v>
      </c>
      <c r="C1751" s="684">
        <v>2.2843027348490001</v>
      </c>
      <c r="D1751" s="685"/>
      <c r="E1751" s="685">
        <v>4.6174636868397103</v>
      </c>
      <c r="F1751" s="685"/>
      <c r="G1751" s="685"/>
      <c r="H1751" s="686"/>
    </row>
    <row r="1752" spans="2:8" ht="11.5" customHeight="1">
      <c r="B1752" s="683">
        <v>42468</v>
      </c>
      <c r="C1752" s="687">
        <v>2.2919327800397</v>
      </c>
      <c r="D1752" s="688"/>
      <c r="E1752" s="688">
        <v>4.6174636868397103</v>
      </c>
      <c r="F1752" s="688"/>
      <c r="G1752" s="688"/>
      <c r="H1752" s="689"/>
    </row>
    <row r="1753" spans="2:8" ht="11.5" customHeight="1">
      <c r="B1753" s="683">
        <v>42469</v>
      </c>
      <c r="C1753" s="684">
        <v>2.2919327800397</v>
      </c>
      <c r="D1753" s="685"/>
      <c r="E1753" s="685">
        <v>4.6174636868397103</v>
      </c>
      <c r="F1753" s="685"/>
      <c r="G1753" s="685"/>
      <c r="H1753" s="686"/>
    </row>
    <row r="1754" spans="2:8" ht="11.5" customHeight="1">
      <c r="B1754" s="683">
        <v>42470</v>
      </c>
      <c r="C1754" s="687">
        <v>2.2919327800397</v>
      </c>
      <c r="D1754" s="688"/>
      <c r="E1754" s="688">
        <v>4.6174636868397103</v>
      </c>
      <c r="F1754" s="688"/>
      <c r="G1754" s="688"/>
      <c r="H1754" s="689"/>
    </row>
    <row r="1755" spans="2:8" ht="11.5" customHeight="1">
      <c r="B1755" s="683">
        <v>42471</v>
      </c>
      <c r="C1755" s="684">
        <v>2.2985239324776598</v>
      </c>
      <c r="D1755" s="685"/>
      <c r="E1755" s="685">
        <v>4.6174636868397103</v>
      </c>
      <c r="F1755" s="685"/>
      <c r="G1755" s="685"/>
      <c r="H1755" s="686"/>
    </row>
    <row r="1756" spans="2:8" ht="11.5" customHeight="1">
      <c r="B1756" s="683">
        <v>42472</v>
      </c>
      <c r="C1756" s="687">
        <v>2.32258413165113</v>
      </c>
      <c r="D1756" s="688"/>
      <c r="E1756" s="688">
        <v>4.6174636868397103</v>
      </c>
      <c r="F1756" s="688"/>
      <c r="G1756" s="688"/>
      <c r="H1756" s="689"/>
    </row>
    <row r="1757" spans="2:8" ht="11.5" customHeight="1">
      <c r="B1757" s="683">
        <v>42473</v>
      </c>
      <c r="C1757" s="684">
        <v>2.4088401497794698</v>
      </c>
      <c r="D1757" s="685"/>
      <c r="E1757" s="685">
        <v>4.6174636868397103</v>
      </c>
      <c r="F1757" s="685"/>
      <c r="G1757" s="685"/>
      <c r="H1757" s="686"/>
    </row>
    <row r="1758" spans="2:8" ht="11.5" customHeight="1">
      <c r="B1758" s="683">
        <v>42474</v>
      </c>
      <c r="C1758" s="687">
        <v>2.4071315486663898</v>
      </c>
      <c r="D1758" s="688"/>
      <c r="E1758" s="688">
        <v>4.6174636868397103</v>
      </c>
      <c r="F1758" s="688"/>
      <c r="G1758" s="688"/>
      <c r="H1758" s="689"/>
    </row>
    <row r="1759" spans="2:8" ht="11.5" customHeight="1">
      <c r="B1759" s="683">
        <v>42475</v>
      </c>
      <c r="C1759" s="684">
        <v>2.4086059617625799</v>
      </c>
      <c r="D1759" s="685"/>
      <c r="E1759" s="685">
        <v>4.6174636868397103</v>
      </c>
      <c r="F1759" s="685"/>
      <c r="G1759" s="685"/>
      <c r="H1759" s="686"/>
    </row>
    <row r="1760" spans="2:8" ht="11.5" customHeight="1">
      <c r="B1760" s="683">
        <v>42476</v>
      </c>
      <c r="C1760" s="687">
        <v>2.4086059617625799</v>
      </c>
      <c r="D1760" s="688"/>
      <c r="E1760" s="688">
        <v>4.6174636868397103</v>
      </c>
      <c r="F1760" s="688"/>
      <c r="G1760" s="688"/>
      <c r="H1760" s="689"/>
    </row>
    <row r="1761" spans="2:8" ht="11.5" customHeight="1">
      <c r="B1761" s="683">
        <v>42477</v>
      </c>
      <c r="C1761" s="684">
        <v>2.4086059617625799</v>
      </c>
      <c r="D1761" s="685"/>
      <c r="E1761" s="685">
        <v>4.6174636868397103</v>
      </c>
      <c r="F1761" s="685"/>
      <c r="G1761" s="685"/>
      <c r="H1761" s="686"/>
    </row>
    <row r="1762" spans="2:8" ht="11.5" customHeight="1">
      <c r="B1762" s="683">
        <v>42478</v>
      </c>
      <c r="C1762" s="687">
        <v>2.4133396978312098</v>
      </c>
      <c r="D1762" s="688"/>
      <c r="E1762" s="688">
        <v>4.6174636868397103</v>
      </c>
      <c r="F1762" s="688"/>
      <c r="G1762" s="688"/>
      <c r="H1762" s="689"/>
    </row>
    <row r="1763" spans="2:8" ht="11.5" customHeight="1">
      <c r="B1763" s="683">
        <v>42479</v>
      </c>
      <c r="C1763" s="684">
        <v>2.4015302309881199</v>
      </c>
      <c r="D1763" s="685"/>
      <c r="E1763" s="685">
        <v>4.6174636868397103</v>
      </c>
      <c r="F1763" s="685"/>
      <c r="G1763" s="685"/>
      <c r="H1763" s="686"/>
    </row>
    <row r="1764" spans="2:8" ht="11.5" customHeight="1">
      <c r="B1764" s="683">
        <v>42480</v>
      </c>
      <c r="C1764" s="687">
        <v>2.40350428089284</v>
      </c>
      <c r="D1764" s="688"/>
      <c r="E1764" s="688">
        <v>4.6174636868397103</v>
      </c>
      <c r="F1764" s="688"/>
      <c r="G1764" s="688"/>
      <c r="H1764" s="689"/>
    </row>
    <row r="1765" spans="2:8" ht="11.5" customHeight="1">
      <c r="B1765" s="683">
        <v>42481</v>
      </c>
      <c r="C1765" s="684">
        <v>2.4139994375181901</v>
      </c>
      <c r="D1765" s="685"/>
      <c r="E1765" s="685">
        <v>4.6174636868397103</v>
      </c>
      <c r="F1765" s="685"/>
      <c r="G1765" s="685"/>
      <c r="H1765" s="686"/>
    </row>
    <row r="1766" spans="2:8" ht="11.5" customHeight="1">
      <c r="B1766" s="683">
        <v>42482</v>
      </c>
      <c r="C1766" s="687">
        <v>2.4083814521565201</v>
      </c>
      <c r="D1766" s="688"/>
      <c r="E1766" s="688">
        <v>4.6174636868397103</v>
      </c>
      <c r="F1766" s="688"/>
      <c r="G1766" s="688"/>
      <c r="H1766" s="689"/>
    </row>
    <row r="1767" spans="2:8" ht="11.5" customHeight="1">
      <c r="B1767" s="683">
        <v>42483</v>
      </c>
      <c r="C1767" s="684">
        <v>2.4083814521565201</v>
      </c>
      <c r="D1767" s="685"/>
      <c r="E1767" s="685">
        <v>4.6174636868397103</v>
      </c>
      <c r="F1767" s="685"/>
      <c r="G1767" s="685"/>
      <c r="H1767" s="686"/>
    </row>
    <row r="1768" spans="2:8" ht="11.5" customHeight="1">
      <c r="B1768" s="683">
        <v>42484</v>
      </c>
      <c r="C1768" s="687">
        <v>2.4083814521565201</v>
      </c>
      <c r="D1768" s="688"/>
      <c r="E1768" s="688">
        <v>4.6174636868397103</v>
      </c>
      <c r="F1768" s="688"/>
      <c r="G1768" s="688"/>
      <c r="H1768" s="689"/>
    </row>
    <row r="1769" spans="2:8" ht="11.5" customHeight="1">
      <c r="B1769" s="683">
        <v>42485</v>
      </c>
      <c r="C1769" s="684">
        <v>2.3847503280517599</v>
      </c>
      <c r="D1769" s="685"/>
      <c r="E1769" s="685">
        <v>4.6174636868397103</v>
      </c>
      <c r="F1769" s="685"/>
      <c r="G1769" s="685"/>
      <c r="H1769" s="686"/>
    </row>
    <row r="1770" spans="2:8" ht="11.5" customHeight="1">
      <c r="B1770" s="683">
        <v>42486</v>
      </c>
      <c r="C1770" s="687">
        <v>2.3277945450074098</v>
      </c>
      <c r="D1770" s="688"/>
      <c r="E1770" s="688">
        <v>4.6174636868397103</v>
      </c>
      <c r="F1770" s="688"/>
      <c r="G1770" s="688"/>
      <c r="H1770" s="689"/>
    </row>
    <row r="1771" spans="2:8" ht="11.5" customHeight="1">
      <c r="B1771" s="683">
        <v>42487</v>
      </c>
      <c r="C1771" s="684">
        <v>2.3382277990150802</v>
      </c>
      <c r="D1771" s="685"/>
      <c r="E1771" s="685">
        <v>4.6174636868397103</v>
      </c>
      <c r="F1771" s="685"/>
      <c r="G1771" s="685"/>
      <c r="H1771" s="686"/>
    </row>
    <row r="1772" spans="2:8" ht="11.5" customHeight="1">
      <c r="B1772" s="683">
        <v>42488</v>
      </c>
      <c r="C1772" s="687">
        <v>2.3592405853515599</v>
      </c>
      <c r="D1772" s="688"/>
      <c r="E1772" s="688">
        <v>4.6174636868397103</v>
      </c>
      <c r="F1772" s="688"/>
      <c r="G1772" s="688"/>
      <c r="H1772" s="689"/>
    </row>
    <row r="1773" spans="2:8" ht="11.5" customHeight="1">
      <c r="B1773" s="683">
        <v>42489</v>
      </c>
      <c r="C1773" s="684">
        <v>2.3519129396245799</v>
      </c>
      <c r="D1773" s="685"/>
      <c r="E1773" s="685">
        <v>4.6174636868397103</v>
      </c>
      <c r="F1773" s="685"/>
      <c r="G1773" s="685"/>
      <c r="H1773" s="686"/>
    </row>
    <row r="1774" spans="2:8" ht="11.5" customHeight="1">
      <c r="B1774" s="683">
        <v>42490</v>
      </c>
      <c r="C1774" s="687">
        <v>2.3519129396245799</v>
      </c>
      <c r="D1774" s="688"/>
      <c r="E1774" s="688">
        <v>4.6174636868397103</v>
      </c>
      <c r="F1774" s="688"/>
      <c r="G1774" s="688"/>
      <c r="H1774" s="689"/>
    </row>
    <row r="1775" spans="2:8" ht="11.5" customHeight="1">
      <c r="B1775" s="683">
        <v>42491</v>
      </c>
      <c r="C1775" s="684">
        <v>2.3519129396245799</v>
      </c>
      <c r="D1775" s="685"/>
      <c r="E1775" s="685">
        <v>4.6174636868397103</v>
      </c>
      <c r="F1775" s="685"/>
      <c r="G1775" s="685"/>
      <c r="H1775" s="686"/>
    </row>
    <row r="1776" spans="2:8" ht="11.5" customHeight="1">
      <c r="B1776" s="683">
        <v>42492</v>
      </c>
      <c r="C1776" s="687">
        <v>2.3479254595494599</v>
      </c>
      <c r="D1776" s="688"/>
      <c r="E1776" s="688">
        <v>4.6174636868397103</v>
      </c>
      <c r="F1776" s="688"/>
      <c r="G1776" s="688"/>
      <c r="H1776" s="689"/>
    </row>
    <row r="1777" spans="2:8" ht="11.5" customHeight="1">
      <c r="B1777" s="683">
        <v>42493</v>
      </c>
      <c r="C1777" s="684">
        <v>2.28394904666711</v>
      </c>
      <c r="D1777" s="685"/>
      <c r="E1777" s="685">
        <v>4.6174636868397103</v>
      </c>
      <c r="F1777" s="685"/>
      <c r="G1777" s="685"/>
      <c r="H1777" s="686"/>
    </row>
    <row r="1778" spans="2:8" ht="11.5" customHeight="1">
      <c r="B1778" s="683">
        <v>42494</v>
      </c>
      <c r="C1778" s="687">
        <v>2.2738179962543299</v>
      </c>
      <c r="D1778" s="688"/>
      <c r="E1778" s="688">
        <v>4.6174636868397103</v>
      </c>
      <c r="F1778" s="688"/>
      <c r="G1778" s="688"/>
      <c r="H1778" s="689"/>
    </row>
    <row r="1779" spans="2:8" ht="11.5" customHeight="1">
      <c r="B1779" s="683">
        <v>42495</v>
      </c>
      <c r="C1779" s="684">
        <v>2.26088234414794</v>
      </c>
      <c r="D1779" s="685"/>
      <c r="E1779" s="685">
        <v>4.6174636868397103</v>
      </c>
      <c r="F1779" s="685"/>
      <c r="G1779" s="685"/>
      <c r="H1779" s="686"/>
    </row>
    <row r="1780" spans="2:8" ht="11.5" customHeight="1">
      <c r="B1780" s="683">
        <v>42496</v>
      </c>
      <c r="C1780" s="687">
        <v>2.2330262830092402</v>
      </c>
      <c r="D1780" s="688"/>
      <c r="E1780" s="688">
        <v>4.6174636868397103</v>
      </c>
      <c r="F1780" s="688"/>
      <c r="G1780" s="688"/>
      <c r="H1780" s="689"/>
    </row>
    <row r="1781" spans="2:8" ht="11.5" customHeight="1">
      <c r="B1781" s="683">
        <v>42497</v>
      </c>
      <c r="C1781" s="684">
        <v>2.2330262830092402</v>
      </c>
      <c r="D1781" s="685"/>
      <c r="E1781" s="685">
        <v>4.6174636868397103</v>
      </c>
      <c r="F1781" s="685"/>
      <c r="G1781" s="685"/>
      <c r="H1781" s="686"/>
    </row>
    <row r="1782" spans="2:8" ht="11.5" customHeight="1">
      <c r="B1782" s="683">
        <v>42498</v>
      </c>
      <c r="C1782" s="687">
        <v>2.2330262830092402</v>
      </c>
      <c r="D1782" s="688"/>
      <c r="E1782" s="688">
        <v>4.6174636868397103</v>
      </c>
      <c r="F1782" s="688"/>
      <c r="G1782" s="688"/>
      <c r="H1782" s="689"/>
    </row>
    <row r="1783" spans="2:8" ht="11.5" customHeight="1">
      <c r="B1783" s="683">
        <v>42499</v>
      </c>
      <c r="C1783" s="684">
        <v>2.1651641056994699</v>
      </c>
      <c r="D1783" s="685"/>
      <c r="E1783" s="685">
        <v>4.6174636868397103</v>
      </c>
      <c r="F1783" s="685"/>
      <c r="G1783" s="685"/>
      <c r="H1783" s="686"/>
    </row>
    <row r="1784" spans="2:8" ht="11.5" customHeight="1">
      <c r="B1784" s="683">
        <v>42500</v>
      </c>
      <c r="C1784" s="687">
        <v>2.2035036747455599</v>
      </c>
      <c r="D1784" s="688"/>
      <c r="E1784" s="688">
        <v>4.6174636868397103</v>
      </c>
      <c r="F1784" s="688"/>
      <c r="G1784" s="688"/>
      <c r="H1784" s="689"/>
    </row>
    <row r="1785" spans="2:8" ht="11.5" customHeight="1">
      <c r="B1785" s="683">
        <v>42501</v>
      </c>
      <c r="C1785" s="684">
        <v>2.16325013869477</v>
      </c>
      <c r="D1785" s="685"/>
      <c r="E1785" s="685">
        <v>4.6174636868397103</v>
      </c>
      <c r="F1785" s="685"/>
      <c r="G1785" s="685"/>
      <c r="H1785" s="686"/>
    </row>
    <row r="1786" spans="2:8" ht="11.5" customHeight="1">
      <c r="B1786" s="683">
        <v>42502</v>
      </c>
      <c r="C1786" s="687">
        <v>2.1102759601163998</v>
      </c>
      <c r="D1786" s="688"/>
      <c r="E1786" s="688">
        <v>4.6174636868397103</v>
      </c>
      <c r="F1786" s="688"/>
      <c r="G1786" s="688"/>
      <c r="H1786" s="689"/>
    </row>
    <row r="1787" spans="2:8" ht="11.5" customHeight="1">
      <c r="B1787" s="683">
        <v>42503</v>
      </c>
      <c r="C1787" s="684">
        <v>2.1295770839804802</v>
      </c>
      <c r="D1787" s="685"/>
      <c r="E1787" s="685">
        <v>4.6174636868397103</v>
      </c>
      <c r="F1787" s="685"/>
      <c r="G1787" s="685"/>
      <c r="H1787" s="686"/>
    </row>
    <row r="1788" spans="2:8" ht="11.5" customHeight="1">
      <c r="B1788" s="683">
        <v>42504</v>
      </c>
      <c r="C1788" s="687">
        <v>2.1295770839804802</v>
      </c>
      <c r="D1788" s="688"/>
      <c r="E1788" s="688">
        <v>4.6174636868397103</v>
      </c>
      <c r="F1788" s="688"/>
      <c r="G1788" s="688"/>
      <c r="H1788" s="689"/>
    </row>
    <row r="1789" spans="2:8" ht="11.5" customHeight="1">
      <c r="B1789" s="683">
        <v>42505</v>
      </c>
      <c r="C1789" s="684">
        <v>2.1295770839804802</v>
      </c>
      <c r="D1789" s="685"/>
      <c r="E1789" s="685">
        <v>4.6174636868397103</v>
      </c>
      <c r="F1789" s="685"/>
      <c r="G1789" s="685"/>
      <c r="H1789" s="686"/>
    </row>
    <row r="1790" spans="2:8" ht="11.5" customHeight="1">
      <c r="B1790" s="683">
        <v>42506</v>
      </c>
      <c r="C1790" s="687">
        <v>2.1557259243146198</v>
      </c>
      <c r="D1790" s="688"/>
      <c r="E1790" s="688">
        <v>4.6174636868397103</v>
      </c>
      <c r="F1790" s="688"/>
      <c r="G1790" s="688"/>
      <c r="H1790" s="689"/>
    </row>
    <row r="1791" spans="2:8" ht="11.5" customHeight="1">
      <c r="B1791" s="683">
        <v>42507</v>
      </c>
      <c r="C1791" s="684">
        <v>2.15696342002627</v>
      </c>
      <c r="D1791" s="685"/>
      <c r="E1791" s="685">
        <v>4.6174636868397103</v>
      </c>
      <c r="F1791" s="685"/>
      <c r="G1791" s="685"/>
      <c r="H1791" s="686"/>
    </row>
    <row r="1792" spans="2:8" ht="11.5" customHeight="1">
      <c r="B1792" s="683">
        <v>42508</v>
      </c>
      <c r="C1792" s="687">
        <v>2.1560526333076</v>
      </c>
      <c r="D1792" s="688"/>
      <c r="E1792" s="688">
        <v>4.6174636868397103</v>
      </c>
      <c r="F1792" s="688"/>
      <c r="G1792" s="688"/>
      <c r="H1792" s="689"/>
    </row>
    <row r="1793" spans="2:8" ht="11.5" customHeight="1">
      <c r="B1793" s="683">
        <v>42509</v>
      </c>
      <c r="C1793" s="684">
        <v>2.1293633590445</v>
      </c>
      <c r="D1793" s="685"/>
      <c r="E1793" s="685">
        <v>4.6174636868397103</v>
      </c>
      <c r="F1793" s="685"/>
      <c r="G1793" s="685"/>
      <c r="H1793" s="686"/>
    </row>
    <row r="1794" spans="2:8" ht="11.5" customHeight="1">
      <c r="B1794" s="683">
        <v>42510</v>
      </c>
      <c r="C1794" s="687">
        <v>2.1662201915849999</v>
      </c>
      <c r="D1794" s="688"/>
      <c r="E1794" s="688">
        <v>4.6174636868397103</v>
      </c>
      <c r="F1794" s="688"/>
      <c r="G1794" s="688"/>
      <c r="H1794" s="689"/>
    </row>
    <row r="1795" spans="2:8" ht="11.5" customHeight="1">
      <c r="B1795" s="683">
        <v>42511</v>
      </c>
      <c r="C1795" s="684">
        <v>2.1662201915849999</v>
      </c>
      <c r="D1795" s="685"/>
      <c r="E1795" s="685">
        <v>4.6174636868397103</v>
      </c>
      <c r="F1795" s="685"/>
      <c r="G1795" s="685"/>
      <c r="H1795" s="686"/>
    </row>
    <row r="1796" spans="2:8" ht="11.5" customHeight="1">
      <c r="B1796" s="683">
        <v>42512</v>
      </c>
      <c r="C1796" s="687">
        <v>2.1662201915849999</v>
      </c>
      <c r="D1796" s="688"/>
      <c r="E1796" s="688">
        <v>4.6174636868397103</v>
      </c>
      <c r="F1796" s="688"/>
      <c r="G1796" s="688"/>
      <c r="H1796" s="689"/>
    </row>
    <row r="1797" spans="2:8" ht="11.5" customHeight="1">
      <c r="B1797" s="683">
        <v>42513</v>
      </c>
      <c r="C1797" s="684">
        <v>2.1589340055379198</v>
      </c>
      <c r="D1797" s="685"/>
      <c r="E1797" s="685">
        <v>4.6174636868397103</v>
      </c>
      <c r="F1797" s="685"/>
      <c r="G1797" s="685"/>
      <c r="H1797" s="686"/>
    </row>
    <row r="1798" spans="2:8" ht="11.5" customHeight="1">
      <c r="B1798" s="683">
        <v>42514</v>
      </c>
      <c r="C1798" s="687">
        <v>2.2070321201370402</v>
      </c>
      <c r="D1798" s="688"/>
      <c r="E1798" s="688">
        <v>4.6174636868397103</v>
      </c>
      <c r="F1798" s="688"/>
      <c r="G1798" s="688"/>
      <c r="H1798" s="689"/>
    </row>
    <row r="1799" spans="2:8" ht="11.5" customHeight="1">
      <c r="B1799" s="683">
        <v>42515</v>
      </c>
      <c r="C1799" s="684">
        <v>2.194309759272</v>
      </c>
      <c r="D1799" s="685"/>
      <c r="E1799" s="685">
        <v>4.6174636868397103</v>
      </c>
      <c r="F1799" s="685"/>
      <c r="G1799" s="685"/>
      <c r="H1799" s="686"/>
    </row>
    <row r="1800" spans="2:8" ht="11.5" customHeight="1">
      <c r="B1800" s="683">
        <v>42516</v>
      </c>
      <c r="C1800" s="687">
        <v>2.1847604098267102</v>
      </c>
      <c r="D1800" s="688"/>
      <c r="E1800" s="688">
        <v>4.6174636868397103</v>
      </c>
      <c r="F1800" s="688"/>
      <c r="G1800" s="688"/>
      <c r="H1800" s="689"/>
    </row>
    <row r="1801" spans="2:8" ht="11.5" customHeight="1">
      <c r="B1801" s="683">
        <v>42517</v>
      </c>
      <c r="C1801" s="684">
        <v>2.2307468169153499</v>
      </c>
      <c r="D1801" s="685"/>
      <c r="E1801" s="685">
        <v>4.6174636868397103</v>
      </c>
      <c r="F1801" s="685"/>
      <c r="G1801" s="685"/>
      <c r="H1801" s="686"/>
    </row>
    <row r="1802" spans="2:8" ht="11.5" customHeight="1">
      <c r="B1802" s="683">
        <v>42518</v>
      </c>
      <c r="C1802" s="687">
        <v>2.2307468169153499</v>
      </c>
      <c r="D1802" s="688"/>
      <c r="E1802" s="688">
        <v>4.6174636868397103</v>
      </c>
      <c r="F1802" s="688"/>
      <c r="G1802" s="688"/>
      <c r="H1802" s="689"/>
    </row>
    <row r="1803" spans="2:8" ht="11.5" customHeight="1">
      <c r="B1803" s="683">
        <v>42519</v>
      </c>
      <c r="C1803" s="684">
        <v>2.2307468169153499</v>
      </c>
      <c r="D1803" s="685"/>
      <c r="E1803" s="685">
        <v>4.6174636868397103</v>
      </c>
      <c r="F1803" s="685"/>
      <c r="G1803" s="685"/>
      <c r="H1803" s="686"/>
    </row>
    <row r="1804" spans="2:8" ht="11.5" customHeight="1">
      <c r="B1804" s="683">
        <v>42520</v>
      </c>
      <c r="C1804" s="687">
        <v>2.23178935527352</v>
      </c>
      <c r="D1804" s="688"/>
      <c r="E1804" s="688">
        <v>4.6174636868397103</v>
      </c>
      <c r="F1804" s="688"/>
      <c r="G1804" s="688"/>
      <c r="H1804" s="689"/>
    </row>
    <row r="1805" spans="2:8" ht="11.5" customHeight="1">
      <c r="B1805" s="683">
        <v>42521</v>
      </c>
      <c r="C1805" s="684">
        <v>2.2573023391595002</v>
      </c>
      <c r="D1805" s="685"/>
      <c r="E1805" s="685">
        <v>4.6174636868397103</v>
      </c>
      <c r="F1805" s="685"/>
      <c r="G1805" s="685"/>
      <c r="H1805" s="686"/>
    </row>
    <row r="1806" spans="2:8" ht="11.5" customHeight="1">
      <c r="B1806" s="683">
        <v>42522</v>
      </c>
      <c r="C1806" s="687">
        <v>2.26209088933838</v>
      </c>
      <c r="D1806" s="688"/>
      <c r="E1806" s="688">
        <v>4.6174636868397103</v>
      </c>
      <c r="F1806" s="688"/>
      <c r="G1806" s="688"/>
      <c r="H1806" s="689"/>
    </row>
    <row r="1807" spans="2:8" ht="11.5" customHeight="1">
      <c r="B1807" s="683">
        <v>42523</v>
      </c>
      <c r="C1807" s="684">
        <v>2.2754595074248298</v>
      </c>
      <c r="D1807" s="685"/>
      <c r="E1807" s="685">
        <v>4.6174636868397103</v>
      </c>
      <c r="F1807" s="685"/>
      <c r="G1807" s="685"/>
      <c r="H1807" s="686"/>
    </row>
    <row r="1808" spans="2:8" ht="11.5" customHeight="1">
      <c r="B1808" s="683">
        <v>42524</v>
      </c>
      <c r="C1808" s="687">
        <v>2.2557152956409499</v>
      </c>
      <c r="D1808" s="688"/>
      <c r="E1808" s="688">
        <v>4.6174636868397103</v>
      </c>
      <c r="F1808" s="688"/>
      <c r="G1808" s="688"/>
      <c r="H1808" s="689"/>
    </row>
    <row r="1809" spans="2:8" ht="11.5" customHeight="1">
      <c r="B1809" s="683">
        <v>42525</v>
      </c>
      <c r="C1809" s="684">
        <v>2.2557152956409499</v>
      </c>
      <c r="D1809" s="685"/>
      <c r="E1809" s="685">
        <v>4.6174636868397103</v>
      </c>
      <c r="F1809" s="685"/>
      <c r="G1809" s="685"/>
      <c r="H1809" s="686"/>
    </row>
    <row r="1810" spans="2:8" ht="11.5" customHeight="1">
      <c r="B1810" s="683">
        <v>42526</v>
      </c>
      <c r="C1810" s="687">
        <v>2.2557152956409499</v>
      </c>
      <c r="D1810" s="688"/>
      <c r="E1810" s="688">
        <v>4.6174636868397103</v>
      </c>
      <c r="F1810" s="688"/>
      <c r="G1810" s="688"/>
      <c r="H1810" s="689"/>
    </row>
    <row r="1811" spans="2:8" ht="11.5" customHeight="1">
      <c r="B1811" s="683">
        <v>42527</v>
      </c>
      <c r="C1811" s="684">
        <v>2.2820519573584899</v>
      </c>
      <c r="D1811" s="685"/>
      <c r="E1811" s="685">
        <v>4.6174636868397103</v>
      </c>
      <c r="F1811" s="685"/>
      <c r="G1811" s="685"/>
      <c r="H1811" s="686"/>
    </row>
    <row r="1812" spans="2:8" ht="11.5" customHeight="1">
      <c r="B1812" s="683">
        <v>42528</v>
      </c>
      <c r="C1812" s="687">
        <v>2.2499954828475799</v>
      </c>
      <c r="D1812" s="688"/>
      <c r="E1812" s="688">
        <v>4.6174636868397103</v>
      </c>
      <c r="F1812" s="688"/>
      <c r="G1812" s="688"/>
      <c r="H1812" s="689"/>
    </row>
    <row r="1813" spans="2:8" ht="11.5" customHeight="1">
      <c r="B1813" s="683">
        <v>42529</v>
      </c>
      <c r="C1813" s="684">
        <v>2.2423711178338501</v>
      </c>
      <c r="D1813" s="685"/>
      <c r="E1813" s="685">
        <v>4.6174636868397103</v>
      </c>
      <c r="F1813" s="685"/>
      <c r="G1813" s="685"/>
      <c r="H1813" s="686"/>
    </row>
    <row r="1814" spans="2:8" ht="11.5" customHeight="1">
      <c r="B1814" s="683">
        <v>42530</v>
      </c>
      <c r="C1814" s="687">
        <v>2.23757029313261</v>
      </c>
      <c r="D1814" s="688"/>
      <c r="E1814" s="688">
        <v>4.6174636868397103</v>
      </c>
      <c r="F1814" s="688"/>
      <c r="G1814" s="688"/>
      <c r="H1814" s="689"/>
    </row>
    <row r="1815" spans="2:8" ht="11.5" customHeight="1">
      <c r="B1815" s="683">
        <v>42531</v>
      </c>
      <c r="C1815" s="684">
        <v>2.1812922271617099</v>
      </c>
      <c r="D1815" s="685"/>
      <c r="E1815" s="685">
        <v>4.6174636868397103</v>
      </c>
      <c r="F1815" s="685"/>
      <c r="G1815" s="685"/>
      <c r="H1815" s="686"/>
    </row>
    <row r="1816" spans="2:8" ht="11.5" customHeight="1">
      <c r="B1816" s="683">
        <v>42532</v>
      </c>
      <c r="C1816" s="687">
        <v>2.1812922271617099</v>
      </c>
      <c r="D1816" s="688"/>
      <c r="E1816" s="688">
        <v>4.6174636868397103</v>
      </c>
      <c r="F1816" s="688"/>
      <c r="G1816" s="688"/>
      <c r="H1816" s="689"/>
    </row>
    <row r="1817" spans="2:8" ht="11.5" customHeight="1">
      <c r="B1817" s="683">
        <v>42533</v>
      </c>
      <c r="C1817" s="684">
        <v>2.1812922271617099</v>
      </c>
      <c r="D1817" s="685"/>
      <c r="E1817" s="685">
        <v>4.6174636868397103</v>
      </c>
      <c r="F1817" s="685"/>
      <c r="G1817" s="685"/>
      <c r="H1817" s="686"/>
    </row>
    <row r="1818" spans="2:8" ht="11.5" customHeight="1">
      <c r="B1818" s="683">
        <v>42534</v>
      </c>
      <c r="C1818" s="687">
        <v>2.1658532295643198</v>
      </c>
      <c r="D1818" s="688"/>
      <c r="E1818" s="688">
        <v>4.6174636868397103</v>
      </c>
      <c r="F1818" s="688"/>
      <c r="G1818" s="688"/>
      <c r="H1818" s="689"/>
    </row>
    <row r="1819" spans="2:8" ht="11.5" customHeight="1">
      <c r="B1819" s="683">
        <v>42535</v>
      </c>
      <c r="C1819" s="684">
        <v>2.16609607459604</v>
      </c>
      <c r="D1819" s="685"/>
      <c r="E1819" s="685">
        <v>4.6174636868397103</v>
      </c>
      <c r="F1819" s="685"/>
      <c r="G1819" s="685"/>
      <c r="H1819" s="686"/>
    </row>
    <row r="1820" spans="2:8" ht="11.5" customHeight="1">
      <c r="B1820" s="683">
        <v>42536</v>
      </c>
      <c r="C1820" s="687">
        <v>2.1621566324658801</v>
      </c>
      <c r="D1820" s="688"/>
      <c r="E1820" s="688">
        <v>4.6174636868397103</v>
      </c>
      <c r="F1820" s="688"/>
      <c r="G1820" s="688"/>
      <c r="H1820" s="689"/>
    </row>
    <row r="1821" spans="2:8" ht="11.5" customHeight="1">
      <c r="B1821" s="683">
        <v>42537</v>
      </c>
      <c r="C1821" s="684">
        <v>2.1575474489793298</v>
      </c>
      <c r="D1821" s="685"/>
      <c r="E1821" s="685">
        <v>4.6174636868397103</v>
      </c>
      <c r="F1821" s="685"/>
      <c r="G1821" s="685"/>
      <c r="H1821" s="686"/>
    </row>
    <row r="1822" spans="2:8" ht="11.5" customHeight="1">
      <c r="B1822" s="683">
        <v>42538</v>
      </c>
      <c r="C1822" s="687">
        <v>2.1458434573665301</v>
      </c>
      <c r="D1822" s="688"/>
      <c r="E1822" s="688">
        <v>4.6174636868397103</v>
      </c>
      <c r="F1822" s="688"/>
      <c r="G1822" s="688"/>
      <c r="H1822" s="689"/>
    </row>
    <row r="1823" spans="2:8" ht="11.5" customHeight="1">
      <c r="B1823" s="683">
        <v>42539</v>
      </c>
      <c r="C1823" s="684">
        <v>2.1458434573665301</v>
      </c>
      <c r="D1823" s="685"/>
      <c r="E1823" s="685">
        <v>4.6174636868397103</v>
      </c>
      <c r="F1823" s="685"/>
      <c r="G1823" s="685"/>
      <c r="H1823" s="686"/>
    </row>
    <row r="1824" spans="2:8" ht="11.5" customHeight="1">
      <c r="B1824" s="683">
        <v>42540</v>
      </c>
      <c r="C1824" s="687">
        <v>2.1458434573665301</v>
      </c>
      <c r="D1824" s="688"/>
      <c r="E1824" s="688">
        <v>4.6174636868397103</v>
      </c>
      <c r="F1824" s="688"/>
      <c r="G1824" s="688"/>
      <c r="H1824" s="689"/>
    </row>
    <row r="1825" spans="2:8" ht="11.5" customHeight="1">
      <c r="B1825" s="683">
        <v>42541</v>
      </c>
      <c r="C1825" s="684">
        <v>2.2009038006283799</v>
      </c>
      <c r="D1825" s="685"/>
      <c r="E1825" s="685">
        <v>4.6174636868397103</v>
      </c>
      <c r="F1825" s="685"/>
      <c r="G1825" s="685"/>
      <c r="H1825" s="686"/>
    </row>
    <row r="1826" spans="2:8" ht="11.5" customHeight="1">
      <c r="B1826" s="683">
        <v>42542</v>
      </c>
      <c r="C1826" s="687">
        <v>2.2031198926857201</v>
      </c>
      <c r="D1826" s="688"/>
      <c r="E1826" s="688">
        <v>4.6174636868397103</v>
      </c>
      <c r="F1826" s="688"/>
      <c r="G1826" s="688"/>
      <c r="H1826" s="689"/>
    </row>
    <row r="1827" spans="2:8" ht="11.5" customHeight="1">
      <c r="B1827" s="683">
        <v>42543</v>
      </c>
      <c r="C1827" s="684">
        <v>2.1825656476825799</v>
      </c>
      <c r="D1827" s="685"/>
      <c r="E1827" s="685">
        <v>4.6174636868397103</v>
      </c>
      <c r="F1827" s="685"/>
      <c r="G1827" s="685"/>
      <c r="H1827" s="686"/>
    </row>
    <row r="1828" spans="2:8" ht="11.5" customHeight="1">
      <c r="B1828" s="683">
        <v>42544</v>
      </c>
      <c r="C1828" s="687">
        <v>2.2261587220396</v>
      </c>
      <c r="D1828" s="688"/>
      <c r="E1828" s="688">
        <v>4.6174636868397103</v>
      </c>
      <c r="F1828" s="688"/>
      <c r="G1828" s="688"/>
      <c r="H1828" s="689"/>
    </row>
    <row r="1829" spans="2:8" ht="11.5" customHeight="1">
      <c r="B1829" s="683">
        <v>42545</v>
      </c>
      <c r="C1829" s="684">
        <v>2.1377400286070301</v>
      </c>
      <c r="D1829" s="685"/>
      <c r="E1829" s="685">
        <v>4.6174636868397103</v>
      </c>
      <c r="F1829" s="685"/>
      <c r="G1829" s="685"/>
      <c r="H1829" s="686"/>
    </row>
    <row r="1830" spans="2:8" ht="11.5" customHeight="1">
      <c r="B1830" s="683">
        <v>42546</v>
      </c>
      <c r="C1830" s="687">
        <v>2.1377400286070301</v>
      </c>
      <c r="D1830" s="688"/>
      <c r="E1830" s="688">
        <v>4.6174636868397103</v>
      </c>
      <c r="F1830" s="688"/>
      <c r="G1830" s="688"/>
      <c r="H1830" s="689"/>
    </row>
    <row r="1831" spans="2:8" ht="11.5" customHeight="1">
      <c r="B1831" s="683">
        <v>42547</v>
      </c>
      <c r="C1831" s="684">
        <v>2.1377400286070301</v>
      </c>
      <c r="D1831" s="685"/>
      <c r="E1831" s="685">
        <v>4.6174636868397103</v>
      </c>
      <c r="F1831" s="685"/>
      <c r="G1831" s="685"/>
      <c r="H1831" s="686"/>
    </row>
    <row r="1832" spans="2:8" ht="11.5" customHeight="1">
      <c r="B1832" s="683">
        <v>42548</v>
      </c>
      <c r="C1832" s="687">
        <v>2.0608513217359001</v>
      </c>
      <c r="D1832" s="688"/>
      <c r="E1832" s="688">
        <v>4.6174636868397103</v>
      </c>
      <c r="F1832" s="688"/>
      <c r="G1832" s="688"/>
      <c r="H1832" s="689"/>
    </row>
    <row r="1833" spans="2:8" ht="11.5" customHeight="1">
      <c r="B1833" s="683">
        <v>42549</v>
      </c>
      <c r="C1833" s="684">
        <v>2.0917035581940402</v>
      </c>
      <c r="D1833" s="685"/>
      <c r="E1833" s="685">
        <v>4.6174636868397103</v>
      </c>
      <c r="F1833" s="685"/>
      <c r="G1833" s="685"/>
      <c r="H1833" s="686"/>
    </row>
    <row r="1834" spans="2:8" ht="11.5" customHeight="1">
      <c r="B1834" s="683">
        <v>42550</v>
      </c>
      <c r="C1834" s="687">
        <v>2.1371171002448199</v>
      </c>
      <c r="D1834" s="688"/>
      <c r="E1834" s="688">
        <v>4.6174636868397103</v>
      </c>
      <c r="F1834" s="688"/>
      <c r="G1834" s="688"/>
      <c r="H1834" s="689"/>
    </row>
    <row r="1835" spans="2:8" ht="11.5" customHeight="1">
      <c r="B1835" s="683">
        <v>42551</v>
      </c>
      <c r="C1835" s="684">
        <v>3.5706379036995699</v>
      </c>
      <c r="D1835" s="685"/>
      <c r="E1835" s="685">
        <v>4.6174636868397103</v>
      </c>
      <c r="F1835" s="685"/>
      <c r="G1835" s="685"/>
      <c r="H1835" s="686"/>
    </row>
    <row r="1836" spans="2:8" ht="11.5" customHeight="1">
      <c r="B1836" s="683">
        <v>42552</v>
      </c>
      <c r="C1836" s="687">
        <v>3.56977213242111</v>
      </c>
      <c r="D1836" s="688"/>
      <c r="E1836" s="688">
        <v>4.6174636868397103</v>
      </c>
      <c r="F1836" s="688"/>
      <c r="G1836" s="688"/>
      <c r="H1836" s="689"/>
    </row>
    <row r="1837" spans="2:8" ht="11.5" customHeight="1">
      <c r="B1837" s="683">
        <v>42553</v>
      </c>
      <c r="C1837" s="684">
        <v>3.56977213242111</v>
      </c>
      <c r="D1837" s="685"/>
      <c r="E1837" s="685">
        <v>4.6174636868397103</v>
      </c>
      <c r="F1837" s="685"/>
      <c r="G1837" s="685"/>
      <c r="H1837" s="686"/>
    </row>
    <row r="1838" spans="2:8" ht="11.5" customHeight="1">
      <c r="B1838" s="683">
        <v>42554</v>
      </c>
      <c r="C1838" s="687">
        <v>3.56977213242111</v>
      </c>
      <c r="D1838" s="688"/>
      <c r="E1838" s="688">
        <v>4.6174636868397103</v>
      </c>
      <c r="F1838" s="688"/>
      <c r="G1838" s="688"/>
      <c r="H1838" s="689"/>
    </row>
    <row r="1839" spans="2:8" ht="11.5" customHeight="1">
      <c r="B1839" s="683">
        <v>42555</v>
      </c>
      <c r="C1839" s="684">
        <v>3.5727253253840399</v>
      </c>
      <c r="D1839" s="685"/>
      <c r="E1839" s="685">
        <v>4.6174636868397103</v>
      </c>
      <c r="F1839" s="685"/>
      <c r="G1839" s="685"/>
      <c r="H1839" s="686"/>
    </row>
    <row r="1840" spans="2:8" ht="11.5" customHeight="1">
      <c r="B1840" s="683">
        <v>42556</v>
      </c>
      <c r="C1840" s="687">
        <v>3.5513436881489602</v>
      </c>
      <c r="D1840" s="688"/>
      <c r="E1840" s="688">
        <v>4.6174636868397103</v>
      </c>
      <c r="F1840" s="688"/>
      <c r="G1840" s="688"/>
      <c r="H1840" s="689"/>
    </row>
    <row r="1841" spans="2:8" ht="11.5" customHeight="1">
      <c r="B1841" s="683">
        <v>42557</v>
      </c>
      <c r="C1841" s="684">
        <v>3.6015641381544699</v>
      </c>
      <c r="D1841" s="685"/>
      <c r="E1841" s="685">
        <v>4.6174636868397103</v>
      </c>
      <c r="F1841" s="685"/>
      <c r="G1841" s="685"/>
      <c r="H1841" s="686"/>
    </row>
    <row r="1842" spans="2:8" ht="11.5" customHeight="1">
      <c r="B1842" s="683">
        <v>42558</v>
      </c>
      <c r="C1842" s="687">
        <v>3.6327714582718098</v>
      </c>
      <c r="D1842" s="688"/>
      <c r="E1842" s="688">
        <v>4.6174636868397103</v>
      </c>
      <c r="F1842" s="688"/>
      <c r="G1842" s="688"/>
      <c r="H1842" s="689"/>
    </row>
    <row r="1843" spans="2:8" ht="11.5" customHeight="1">
      <c r="B1843" s="683">
        <v>42559</v>
      </c>
      <c r="C1843" s="684">
        <v>3.68733259193941</v>
      </c>
      <c r="D1843" s="685"/>
      <c r="E1843" s="685">
        <v>4.6174636868397103</v>
      </c>
      <c r="F1843" s="685"/>
      <c r="G1843" s="685"/>
      <c r="H1843" s="686"/>
    </row>
    <row r="1844" spans="2:8" ht="11.5" customHeight="1">
      <c r="B1844" s="683">
        <v>42560</v>
      </c>
      <c r="C1844" s="687">
        <v>3.68733259193941</v>
      </c>
      <c r="D1844" s="688"/>
      <c r="E1844" s="688">
        <v>4.6174636868397103</v>
      </c>
      <c r="F1844" s="688"/>
      <c r="G1844" s="688"/>
      <c r="H1844" s="689"/>
    </row>
    <row r="1845" spans="2:8" ht="11.5" customHeight="1">
      <c r="B1845" s="683">
        <v>42561</v>
      </c>
      <c r="C1845" s="684">
        <v>3.68733259193941</v>
      </c>
      <c r="D1845" s="685"/>
      <c r="E1845" s="685">
        <v>4.6174636868397103</v>
      </c>
      <c r="F1845" s="685"/>
      <c r="G1845" s="685"/>
      <c r="H1845" s="686"/>
    </row>
    <row r="1846" spans="2:8" ht="11.5" customHeight="1">
      <c r="B1846" s="683">
        <v>42562</v>
      </c>
      <c r="C1846" s="687">
        <v>3.7474527671727298</v>
      </c>
      <c r="D1846" s="688"/>
      <c r="E1846" s="688">
        <v>4.6174636868397103</v>
      </c>
      <c r="F1846" s="688"/>
      <c r="G1846" s="688"/>
      <c r="H1846" s="689"/>
    </row>
    <row r="1847" spans="2:8" ht="11.5" customHeight="1">
      <c r="B1847" s="683">
        <v>42563</v>
      </c>
      <c r="C1847" s="684">
        <v>3.8014240940930502</v>
      </c>
      <c r="D1847" s="685"/>
      <c r="E1847" s="685">
        <v>4.6174636868397103</v>
      </c>
      <c r="F1847" s="685"/>
      <c r="G1847" s="685"/>
      <c r="H1847" s="686"/>
    </row>
    <row r="1848" spans="2:8" ht="11.5" customHeight="1">
      <c r="B1848" s="683">
        <v>42564</v>
      </c>
      <c r="C1848" s="687">
        <v>3.8052149215638398</v>
      </c>
      <c r="D1848" s="688"/>
      <c r="E1848" s="688">
        <v>4.6174636868397103</v>
      </c>
      <c r="F1848" s="688"/>
      <c r="G1848" s="688"/>
      <c r="H1848" s="689"/>
    </row>
    <row r="1849" spans="2:8" ht="11.5" customHeight="1">
      <c r="B1849" s="683">
        <v>42565</v>
      </c>
      <c r="C1849" s="684">
        <v>3.8262051370977499</v>
      </c>
      <c r="D1849" s="685"/>
      <c r="E1849" s="685">
        <v>4.6174636868397103</v>
      </c>
      <c r="F1849" s="685"/>
      <c r="G1849" s="685"/>
      <c r="H1849" s="686"/>
    </row>
    <row r="1850" spans="2:8" ht="11.5" customHeight="1">
      <c r="B1850" s="683">
        <v>42566</v>
      </c>
      <c r="C1850" s="687">
        <v>3.8258254039859598</v>
      </c>
      <c r="D1850" s="688"/>
      <c r="E1850" s="688">
        <v>4.6174636868397103</v>
      </c>
      <c r="F1850" s="688"/>
      <c r="G1850" s="688"/>
      <c r="H1850" s="689"/>
    </row>
    <row r="1851" spans="2:8" ht="11.5" customHeight="1">
      <c r="B1851" s="683">
        <v>42567</v>
      </c>
      <c r="C1851" s="684">
        <v>3.8258254039859598</v>
      </c>
      <c r="D1851" s="685"/>
      <c r="E1851" s="685">
        <v>4.6174636868397103</v>
      </c>
      <c r="F1851" s="685"/>
      <c r="G1851" s="685"/>
      <c r="H1851" s="686"/>
    </row>
    <row r="1852" spans="2:8" ht="11.5" customHeight="1">
      <c r="B1852" s="683">
        <v>42568</v>
      </c>
      <c r="C1852" s="687">
        <v>3.8258254039859598</v>
      </c>
      <c r="D1852" s="688"/>
      <c r="E1852" s="688">
        <v>4.6174636868397103</v>
      </c>
      <c r="F1852" s="688"/>
      <c r="G1852" s="688"/>
      <c r="H1852" s="689"/>
    </row>
    <row r="1853" spans="2:8" ht="11.5" customHeight="1">
      <c r="B1853" s="683">
        <v>42569</v>
      </c>
      <c r="C1853" s="684">
        <v>3.8414481958717199</v>
      </c>
      <c r="D1853" s="685"/>
      <c r="E1853" s="685">
        <v>4.6174636868397103</v>
      </c>
      <c r="F1853" s="685"/>
      <c r="G1853" s="685"/>
      <c r="H1853" s="686"/>
    </row>
    <row r="1854" spans="2:8" ht="11.5" customHeight="1">
      <c r="B1854" s="683">
        <v>42570</v>
      </c>
      <c r="C1854" s="687">
        <v>3.8268517574949699</v>
      </c>
      <c r="D1854" s="688"/>
      <c r="E1854" s="688">
        <v>4.6174636868397103</v>
      </c>
      <c r="F1854" s="688"/>
      <c r="G1854" s="688"/>
      <c r="H1854" s="689"/>
    </row>
    <row r="1855" spans="2:8" ht="11.5" customHeight="1">
      <c r="B1855" s="683">
        <v>42571</v>
      </c>
      <c r="C1855" s="684">
        <v>3.89333772776209</v>
      </c>
      <c r="D1855" s="685"/>
      <c r="E1855" s="685">
        <v>4.6174636868397103</v>
      </c>
      <c r="F1855" s="685"/>
      <c r="G1855" s="685"/>
      <c r="H1855" s="686"/>
    </row>
    <row r="1856" spans="2:8" ht="11.5" customHeight="1">
      <c r="B1856" s="683">
        <v>42572</v>
      </c>
      <c r="C1856" s="687">
        <v>3.8411349304937801</v>
      </c>
      <c r="D1856" s="688"/>
      <c r="E1856" s="688">
        <v>4.6174636868397103</v>
      </c>
      <c r="F1856" s="688"/>
      <c r="G1856" s="688"/>
      <c r="H1856" s="689"/>
    </row>
    <row r="1857" spans="2:8" ht="11.5" customHeight="1">
      <c r="B1857" s="683">
        <v>42573</v>
      </c>
      <c r="C1857" s="684">
        <v>3.8915017101332201</v>
      </c>
      <c r="D1857" s="685"/>
      <c r="E1857" s="685">
        <v>4.6174636868397103</v>
      </c>
      <c r="F1857" s="685"/>
      <c r="G1857" s="685"/>
      <c r="H1857" s="686"/>
    </row>
    <row r="1858" spans="2:8" ht="11.5" customHeight="1">
      <c r="B1858" s="683">
        <v>42574</v>
      </c>
      <c r="C1858" s="687">
        <v>3.8915017101332201</v>
      </c>
      <c r="D1858" s="688"/>
      <c r="E1858" s="688">
        <v>4.6174636868397103</v>
      </c>
      <c r="F1858" s="688"/>
      <c r="G1858" s="688"/>
      <c r="H1858" s="689"/>
    </row>
    <row r="1859" spans="2:8" ht="11.5" customHeight="1">
      <c r="B1859" s="683">
        <v>42575</v>
      </c>
      <c r="C1859" s="684">
        <v>3.8915017101332201</v>
      </c>
      <c r="D1859" s="685"/>
      <c r="E1859" s="685">
        <v>4.6174636868397103</v>
      </c>
      <c r="F1859" s="685"/>
      <c r="G1859" s="685"/>
      <c r="H1859" s="686"/>
    </row>
    <row r="1860" spans="2:8" ht="11.5" customHeight="1">
      <c r="B1860" s="683">
        <v>42576</v>
      </c>
      <c r="C1860" s="687">
        <v>3.9088035991322099</v>
      </c>
      <c r="D1860" s="688"/>
      <c r="E1860" s="688">
        <v>4.6174636868397103</v>
      </c>
      <c r="F1860" s="688"/>
      <c r="G1860" s="688"/>
      <c r="H1860" s="689"/>
    </row>
    <row r="1861" spans="2:8" ht="11.5" customHeight="1">
      <c r="B1861" s="683">
        <v>42577</v>
      </c>
      <c r="C1861" s="684">
        <v>3.9321344820116502</v>
      </c>
      <c r="D1861" s="685"/>
      <c r="E1861" s="685">
        <v>4.6174636868397103</v>
      </c>
      <c r="F1861" s="685"/>
      <c r="G1861" s="685"/>
      <c r="H1861" s="686"/>
    </row>
    <row r="1862" spans="2:8" ht="11.5" customHeight="1">
      <c r="B1862" s="683">
        <v>42578</v>
      </c>
      <c r="C1862" s="687">
        <v>3.9696434300675798</v>
      </c>
      <c r="D1862" s="688"/>
      <c r="E1862" s="688">
        <v>4.6174636868397103</v>
      </c>
      <c r="F1862" s="688"/>
      <c r="G1862" s="688"/>
      <c r="H1862" s="689"/>
    </row>
    <row r="1863" spans="2:8" ht="11.5" customHeight="1">
      <c r="B1863" s="683">
        <v>42579</v>
      </c>
      <c r="C1863" s="684">
        <v>4.0110142404149203</v>
      </c>
      <c r="D1863" s="685"/>
      <c r="E1863" s="685">
        <v>4.6174636868397103</v>
      </c>
      <c r="F1863" s="685"/>
      <c r="G1863" s="685"/>
      <c r="H1863" s="686"/>
    </row>
    <row r="1864" spans="2:8" ht="11.5" customHeight="1">
      <c r="B1864" s="683">
        <v>42580</v>
      </c>
      <c r="C1864" s="687">
        <v>4.0216670784092496</v>
      </c>
      <c r="D1864" s="688"/>
      <c r="E1864" s="688">
        <v>4.6174636868397103</v>
      </c>
      <c r="F1864" s="688"/>
      <c r="G1864" s="688"/>
      <c r="H1864" s="689"/>
    </row>
    <row r="1865" spans="2:8" ht="11.5" customHeight="1">
      <c r="B1865" s="683">
        <v>42581</v>
      </c>
      <c r="C1865" s="684">
        <v>4.0216670784092496</v>
      </c>
      <c r="D1865" s="685"/>
      <c r="E1865" s="685">
        <v>4.6174636868397103</v>
      </c>
      <c r="F1865" s="685"/>
      <c r="G1865" s="685"/>
      <c r="H1865" s="686"/>
    </row>
    <row r="1866" spans="2:8" ht="11.5" customHeight="1">
      <c r="B1866" s="683">
        <v>42582</v>
      </c>
      <c r="C1866" s="687">
        <v>4.0216670784092496</v>
      </c>
      <c r="D1866" s="688"/>
      <c r="E1866" s="688">
        <v>4.6174636868397103</v>
      </c>
      <c r="F1866" s="688"/>
      <c r="G1866" s="688"/>
      <c r="H1866" s="689"/>
    </row>
    <row r="1867" spans="2:8" ht="11.5" customHeight="1">
      <c r="B1867" s="683">
        <v>42583</v>
      </c>
      <c r="C1867" s="684">
        <v>4.0589334335785798</v>
      </c>
      <c r="D1867" s="685"/>
      <c r="E1867" s="685">
        <v>4.6174636868397103</v>
      </c>
      <c r="F1867" s="685"/>
      <c r="G1867" s="685"/>
      <c r="H1867" s="686"/>
    </row>
    <row r="1868" spans="2:8" ht="11.5" customHeight="1">
      <c r="B1868" s="683">
        <v>42584</v>
      </c>
      <c r="C1868" s="687">
        <v>4.0298591051908703</v>
      </c>
      <c r="D1868" s="688"/>
      <c r="E1868" s="688">
        <v>4.6174636868397103</v>
      </c>
      <c r="F1868" s="688"/>
      <c r="G1868" s="688"/>
      <c r="H1868" s="689"/>
    </row>
    <row r="1869" spans="2:8" ht="11.5" customHeight="1">
      <c r="B1869" s="683">
        <v>42585</v>
      </c>
      <c r="C1869" s="684">
        <v>4.1047076247163403</v>
      </c>
      <c r="D1869" s="685"/>
      <c r="E1869" s="685">
        <v>4.6174636868397103</v>
      </c>
      <c r="F1869" s="685"/>
      <c r="G1869" s="685"/>
      <c r="H1869" s="686"/>
    </row>
    <row r="1870" spans="2:8" ht="11.5" customHeight="1">
      <c r="B1870" s="683">
        <v>42586</v>
      </c>
      <c r="C1870" s="687">
        <v>4.1742162326255201</v>
      </c>
      <c r="D1870" s="688"/>
      <c r="E1870" s="688">
        <v>4.6174636868397103</v>
      </c>
      <c r="F1870" s="688"/>
      <c r="G1870" s="688"/>
      <c r="H1870" s="689"/>
    </row>
    <row r="1871" spans="2:8" ht="11.5" customHeight="1">
      <c r="B1871" s="683">
        <v>42587</v>
      </c>
      <c r="C1871" s="684">
        <v>4.2120163403054898</v>
      </c>
      <c r="D1871" s="685"/>
      <c r="E1871" s="685">
        <v>4.6174636868397103</v>
      </c>
      <c r="F1871" s="685"/>
      <c r="G1871" s="685"/>
      <c r="H1871" s="686"/>
    </row>
    <row r="1872" spans="2:8" ht="11.5" customHeight="1">
      <c r="B1872" s="683">
        <v>42588</v>
      </c>
      <c r="C1872" s="687">
        <v>4.2120163403054898</v>
      </c>
      <c r="D1872" s="688"/>
      <c r="E1872" s="688">
        <v>4.6174636868397103</v>
      </c>
      <c r="F1872" s="688"/>
      <c r="G1872" s="688"/>
      <c r="H1872" s="689"/>
    </row>
    <row r="1873" spans="2:8" ht="11.5" customHeight="1">
      <c r="B1873" s="683">
        <v>42589</v>
      </c>
      <c r="C1873" s="684">
        <v>4.2120163403054898</v>
      </c>
      <c r="D1873" s="685"/>
      <c r="E1873" s="685">
        <v>4.6174636868397103</v>
      </c>
      <c r="F1873" s="685"/>
      <c r="G1873" s="685"/>
      <c r="H1873" s="686"/>
    </row>
    <row r="1874" spans="2:8" ht="11.5" customHeight="1">
      <c r="B1874" s="683">
        <v>42590</v>
      </c>
      <c r="C1874" s="687">
        <v>4.2165014374652001</v>
      </c>
      <c r="D1874" s="688"/>
      <c r="E1874" s="688">
        <v>4.6174636868397103</v>
      </c>
      <c r="F1874" s="688"/>
      <c r="G1874" s="688"/>
      <c r="H1874" s="689"/>
    </row>
    <row r="1875" spans="2:8" ht="11.5" customHeight="1">
      <c r="B1875" s="683">
        <v>42591</v>
      </c>
      <c r="C1875" s="684">
        <v>4.5632681197656497</v>
      </c>
      <c r="D1875" s="685"/>
      <c r="E1875" s="685">
        <v>4.6174636868397103</v>
      </c>
      <c r="F1875" s="685"/>
      <c r="G1875" s="685"/>
      <c r="H1875" s="686"/>
    </row>
    <row r="1876" spans="2:8" ht="11.5" customHeight="1">
      <c r="B1876" s="683">
        <v>42592</v>
      </c>
      <c r="C1876" s="687">
        <v>4.5312541666369501</v>
      </c>
      <c r="D1876" s="688"/>
      <c r="E1876" s="688">
        <v>4.6174636868397103</v>
      </c>
      <c r="F1876" s="688"/>
      <c r="G1876" s="688"/>
      <c r="H1876" s="689"/>
    </row>
    <row r="1877" spans="2:8" ht="11.5" customHeight="1">
      <c r="B1877" s="683">
        <v>42593</v>
      </c>
      <c r="C1877" s="684">
        <v>4.5943345085718104</v>
      </c>
      <c r="D1877" s="685"/>
      <c r="E1877" s="685">
        <v>4.6174636868397103</v>
      </c>
      <c r="F1877" s="685"/>
      <c r="G1877" s="685"/>
      <c r="H1877" s="686"/>
    </row>
    <row r="1878" spans="2:8" ht="11.5" customHeight="1">
      <c r="B1878" s="683">
        <v>42594</v>
      </c>
      <c r="C1878" s="687">
        <v>4.6900418942991502</v>
      </c>
      <c r="D1878" s="688"/>
      <c r="E1878" s="688">
        <v>4.6174636868397103</v>
      </c>
      <c r="F1878" s="688"/>
      <c r="G1878" s="688"/>
      <c r="H1878" s="689"/>
    </row>
    <row r="1879" spans="2:8" ht="11.5" customHeight="1">
      <c r="B1879" s="683">
        <v>42595</v>
      </c>
      <c r="C1879" s="684">
        <v>4.6900418942991502</v>
      </c>
      <c r="D1879" s="685"/>
      <c r="E1879" s="685">
        <v>4.6174636868397103</v>
      </c>
      <c r="F1879" s="685"/>
      <c r="G1879" s="685"/>
      <c r="H1879" s="686"/>
    </row>
    <row r="1880" spans="2:8" ht="11.5" customHeight="1">
      <c r="B1880" s="683">
        <v>42596</v>
      </c>
      <c r="C1880" s="687">
        <v>4.6900418942991502</v>
      </c>
      <c r="D1880" s="688"/>
      <c r="E1880" s="688">
        <v>4.6174636868397103</v>
      </c>
      <c r="F1880" s="688"/>
      <c r="G1880" s="688"/>
      <c r="H1880" s="689"/>
    </row>
    <row r="1881" spans="2:8" ht="11.5" customHeight="1">
      <c r="B1881" s="683">
        <v>42597</v>
      </c>
      <c r="C1881" s="684">
        <v>4.7966461663743596</v>
      </c>
      <c r="D1881" s="685"/>
      <c r="E1881" s="685">
        <v>4.6174636868397103</v>
      </c>
      <c r="F1881" s="685"/>
      <c r="G1881" s="685"/>
      <c r="H1881" s="686"/>
    </row>
    <row r="1882" spans="2:8" ht="11.5" customHeight="1">
      <c r="B1882" s="683">
        <v>42598</v>
      </c>
      <c r="C1882" s="687">
        <v>4.7498440256055696</v>
      </c>
      <c r="D1882" s="688"/>
      <c r="E1882" s="688">
        <v>4.6174636868397103</v>
      </c>
      <c r="F1882" s="688"/>
      <c r="G1882" s="688"/>
      <c r="H1882" s="689"/>
    </row>
    <row r="1883" spans="2:8" ht="11.5" customHeight="1">
      <c r="B1883" s="683">
        <v>42599</v>
      </c>
      <c r="C1883" s="684">
        <v>4.7534061091012401</v>
      </c>
      <c r="D1883" s="685"/>
      <c r="E1883" s="685">
        <v>4.6174636868397103</v>
      </c>
      <c r="F1883" s="685"/>
      <c r="G1883" s="685"/>
      <c r="H1883" s="686"/>
    </row>
    <row r="1884" spans="2:8" ht="11.5" customHeight="1">
      <c r="B1884" s="683">
        <v>42600</v>
      </c>
      <c r="C1884" s="687">
        <v>4.7800151910430202</v>
      </c>
      <c r="D1884" s="688"/>
      <c r="E1884" s="688">
        <v>4.6174636868397103</v>
      </c>
      <c r="F1884" s="688"/>
      <c r="G1884" s="688"/>
      <c r="H1884" s="689"/>
    </row>
    <row r="1885" spans="2:8" ht="11.5" customHeight="1">
      <c r="B1885" s="683">
        <v>42601</v>
      </c>
      <c r="C1885" s="684">
        <v>4.7687041499060197</v>
      </c>
      <c r="D1885" s="685"/>
      <c r="E1885" s="685">
        <v>4.6174636868397103</v>
      </c>
      <c r="F1885" s="685"/>
      <c r="G1885" s="685"/>
      <c r="H1885" s="686"/>
    </row>
    <row r="1886" spans="2:8" ht="11.5" customHeight="1">
      <c r="B1886" s="683">
        <v>42602</v>
      </c>
      <c r="C1886" s="687">
        <v>4.7687041499060197</v>
      </c>
      <c r="D1886" s="688"/>
      <c r="E1886" s="688">
        <v>4.6174636868397103</v>
      </c>
      <c r="F1886" s="688"/>
      <c r="G1886" s="688"/>
      <c r="H1886" s="689"/>
    </row>
    <row r="1887" spans="2:8" ht="11.5" customHeight="1">
      <c r="B1887" s="683">
        <v>42603</v>
      </c>
      <c r="C1887" s="684">
        <v>4.7687041499060197</v>
      </c>
      <c r="D1887" s="685"/>
      <c r="E1887" s="685">
        <v>4.6174636868397103</v>
      </c>
      <c r="F1887" s="685"/>
      <c r="G1887" s="685"/>
      <c r="H1887" s="686"/>
    </row>
    <row r="1888" spans="2:8" ht="11.5" customHeight="1">
      <c r="B1888" s="683">
        <v>42604</v>
      </c>
      <c r="C1888" s="687">
        <v>4.7790800840888803</v>
      </c>
      <c r="D1888" s="688"/>
      <c r="E1888" s="688">
        <v>4.6174636868397103</v>
      </c>
      <c r="F1888" s="688"/>
      <c r="G1888" s="688"/>
      <c r="H1888" s="689"/>
    </row>
    <row r="1889" spans="2:8" ht="11.5" customHeight="1">
      <c r="B1889" s="683">
        <v>42605</v>
      </c>
      <c r="C1889" s="684">
        <v>4.8124453369643696</v>
      </c>
      <c r="D1889" s="685"/>
      <c r="E1889" s="685">
        <v>4.6174636868397103</v>
      </c>
      <c r="F1889" s="685"/>
      <c r="G1889" s="685"/>
      <c r="H1889" s="686"/>
    </row>
    <row r="1890" spans="2:8" ht="11.5" customHeight="1">
      <c r="B1890" s="683">
        <v>42606</v>
      </c>
      <c r="C1890" s="687">
        <v>4.7122931574840301</v>
      </c>
      <c r="D1890" s="688"/>
      <c r="E1890" s="688">
        <v>4.6174636868397103</v>
      </c>
      <c r="F1890" s="688"/>
      <c r="G1890" s="688"/>
      <c r="H1890" s="689"/>
    </row>
    <row r="1891" spans="2:8" ht="11.5" customHeight="1">
      <c r="B1891" s="683">
        <v>42607</v>
      </c>
      <c r="C1891" s="684">
        <v>4.7305896477709304</v>
      </c>
      <c r="D1891" s="685"/>
      <c r="E1891" s="685">
        <v>4.6174636868397103</v>
      </c>
      <c r="F1891" s="685"/>
      <c r="G1891" s="685"/>
      <c r="H1891" s="686"/>
    </row>
    <row r="1892" spans="2:8" ht="11.5" customHeight="1">
      <c r="B1892" s="683">
        <v>42608</v>
      </c>
      <c r="C1892" s="687">
        <v>4.7723890546803203</v>
      </c>
      <c r="D1892" s="688"/>
      <c r="E1892" s="688">
        <v>4.6174636868397103</v>
      </c>
      <c r="F1892" s="688"/>
      <c r="G1892" s="688"/>
      <c r="H1892" s="689"/>
    </row>
    <row r="1893" spans="2:8" ht="11.5" customHeight="1">
      <c r="B1893" s="683">
        <v>42609</v>
      </c>
      <c r="C1893" s="684">
        <v>4.7723890546803203</v>
      </c>
      <c r="D1893" s="685"/>
      <c r="E1893" s="685">
        <v>4.6174636868397103</v>
      </c>
      <c r="F1893" s="685"/>
      <c r="G1893" s="685"/>
      <c r="H1893" s="686"/>
    </row>
    <row r="1894" spans="2:8" ht="11.5" customHeight="1">
      <c r="B1894" s="683">
        <v>42610</v>
      </c>
      <c r="C1894" s="687">
        <v>4.7723890546803203</v>
      </c>
      <c r="D1894" s="688"/>
      <c r="E1894" s="688">
        <v>4.6174636868397103</v>
      </c>
      <c r="F1894" s="688"/>
      <c r="G1894" s="688"/>
      <c r="H1894" s="689"/>
    </row>
    <row r="1895" spans="2:8" ht="11.5" customHeight="1">
      <c r="B1895" s="683">
        <v>42611</v>
      </c>
      <c r="C1895" s="684">
        <v>4.8104438261382398</v>
      </c>
      <c r="D1895" s="685"/>
      <c r="E1895" s="685">
        <v>4.6174636868397103</v>
      </c>
      <c r="F1895" s="685"/>
      <c r="G1895" s="685"/>
      <c r="H1895" s="686"/>
    </row>
    <row r="1896" spans="2:8" ht="11.5" customHeight="1">
      <c r="B1896" s="683">
        <v>42612</v>
      </c>
      <c r="C1896" s="687">
        <v>4.8349623816589604</v>
      </c>
      <c r="D1896" s="688"/>
      <c r="E1896" s="688">
        <v>4.6174636868397103</v>
      </c>
      <c r="F1896" s="688"/>
      <c r="G1896" s="688"/>
      <c r="H1896" s="689"/>
    </row>
    <row r="1897" spans="2:8" ht="11.5" customHeight="1">
      <c r="B1897" s="683">
        <v>42613</v>
      </c>
      <c r="C1897" s="684">
        <v>4.8297483654218398</v>
      </c>
      <c r="D1897" s="685"/>
      <c r="E1897" s="685">
        <v>4.6174636868397103</v>
      </c>
      <c r="F1897" s="685"/>
      <c r="G1897" s="685"/>
      <c r="H1897" s="686"/>
    </row>
    <row r="1898" spans="2:8" ht="11.5" customHeight="1">
      <c r="B1898" s="683">
        <v>42614</v>
      </c>
      <c r="C1898" s="687">
        <v>4.8574208134131496</v>
      </c>
      <c r="D1898" s="688"/>
      <c r="E1898" s="688">
        <v>4.6174636868397103</v>
      </c>
      <c r="F1898" s="688"/>
      <c r="G1898" s="688"/>
      <c r="H1898" s="689"/>
    </row>
    <row r="1899" spans="2:8" ht="11.5" customHeight="1">
      <c r="B1899" s="683">
        <v>42615</v>
      </c>
      <c r="C1899" s="684">
        <v>4.9285459380966401</v>
      </c>
      <c r="D1899" s="685"/>
      <c r="E1899" s="685">
        <v>4.6174636868397103</v>
      </c>
      <c r="F1899" s="685"/>
      <c r="G1899" s="685"/>
      <c r="H1899" s="686"/>
    </row>
    <row r="1900" spans="2:8" ht="11.5" customHeight="1">
      <c r="B1900" s="683">
        <v>42616</v>
      </c>
      <c r="C1900" s="687">
        <v>4.9285459380966401</v>
      </c>
      <c r="D1900" s="688"/>
      <c r="E1900" s="688">
        <v>4.6174636868397103</v>
      </c>
      <c r="F1900" s="688"/>
      <c r="G1900" s="688"/>
      <c r="H1900" s="689"/>
    </row>
    <row r="1901" spans="2:8" ht="11.5" customHeight="1">
      <c r="B1901" s="683">
        <v>42617</v>
      </c>
      <c r="C1901" s="684">
        <v>4.9285459380966401</v>
      </c>
      <c r="D1901" s="685"/>
      <c r="E1901" s="685">
        <v>4.6174636868397103</v>
      </c>
      <c r="F1901" s="685"/>
      <c r="G1901" s="685"/>
      <c r="H1901" s="686"/>
    </row>
    <row r="1902" spans="2:8" ht="11.5" customHeight="1">
      <c r="B1902" s="683">
        <v>42618</v>
      </c>
      <c r="C1902" s="687">
        <v>4.9307022455072298</v>
      </c>
      <c r="D1902" s="688"/>
      <c r="E1902" s="688">
        <v>4.6174636868397103</v>
      </c>
      <c r="F1902" s="688"/>
      <c r="G1902" s="688"/>
      <c r="H1902" s="689"/>
    </row>
    <row r="1903" spans="2:8" ht="11.5" customHeight="1">
      <c r="B1903" s="683">
        <v>42619</v>
      </c>
      <c r="C1903" s="684">
        <v>4.99870708542604</v>
      </c>
      <c r="D1903" s="685"/>
      <c r="E1903" s="685">
        <v>4.6174636868397103</v>
      </c>
      <c r="F1903" s="685"/>
      <c r="G1903" s="685"/>
      <c r="H1903" s="686"/>
    </row>
    <row r="1904" spans="2:8" ht="11.5" customHeight="1">
      <c r="B1904" s="683">
        <v>42620</v>
      </c>
      <c r="C1904" s="687">
        <v>4.9851990165842999</v>
      </c>
      <c r="D1904" s="688"/>
      <c r="E1904" s="688">
        <v>4.6174636868397103</v>
      </c>
      <c r="F1904" s="688"/>
      <c r="G1904" s="688"/>
      <c r="H1904" s="689"/>
    </row>
    <row r="1905" spans="2:8" ht="11.5" customHeight="1">
      <c r="B1905" s="683">
        <v>42621</v>
      </c>
      <c r="C1905" s="684">
        <v>4.9663594244837403</v>
      </c>
      <c r="D1905" s="685"/>
      <c r="E1905" s="685">
        <v>4.6174636868397103</v>
      </c>
      <c r="F1905" s="685"/>
      <c r="G1905" s="685"/>
      <c r="H1905" s="686"/>
    </row>
    <row r="1906" spans="2:8" ht="11.5" customHeight="1">
      <c r="B1906" s="683">
        <v>42622</v>
      </c>
      <c r="C1906" s="687">
        <v>4.7693241080695303</v>
      </c>
      <c r="D1906" s="688"/>
      <c r="E1906" s="688">
        <v>4.6174636868397103</v>
      </c>
      <c r="F1906" s="688"/>
      <c r="G1906" s="688"/>
      <c r="H1906" s="689"/>
    </row>
    <row r="1907" spans="2:8" ht="11.5" customHeight="1">
      <c r="B1907" s="683">
        <v>42623</v>
      </c>
      <c r="C1907" s="684">
        <v>4.7693241080695303</v>
      </c>
      <c r="D1907" s="685"/>
      <c r="E1907" s="685">
        <v>4.6174636868397103</v>
      </c>
      <c r="F1907" s="685"/>
      <c r="G1907" s="685"/>
      <c r="H1907" s="686"/>
    </row>
    <row r="1908" spans="2:8" ht="11.5" customHeight="1">
      <c r="B1908" s="683">
        <v>42624</v>
      </c>
      <c r="C1908" s="687">
        <v>4.7693241080695303</v>
      </c>
      <c r="D1908" s="688"/>
      <c r="E1908" s="688">
        <v>4.6174636868397103</v>
      </c>
      <c r="F1908" s="688"/>
      <c r="G1908" s="688"/>
      <c r="H1908" s="689"/>
    </row>
    <row r="1909" spans="2:8" ht="11.5" customHeight="1">
      <c r="B1909" s="683">
        <v>42625</v>
      </c>
      <c r="C1909" s="684">
        <v>4.8830054248636703</v>
      </c>
      <c r="D1909" s="685"/>
      <c r="E1909" s="685">
        <v>4.6174636868397103</v>
      </c>
      <c r="F1909" s="685"/>
      <c r="G1909" s="685"/>
      <c r="H1909" s="686"/>
    </row>
    <row r="1910" spans="2:8" ht="11.5" customHeight="1">
      <c r="B1910" s="683">
        <v>42626</v>
      </c>
      <c r="C1910" s="687">
        <v>4.7815135475647903</v>
      </c>
      <c r="D1910" s="688"/>
      <c r="E1910" s="688">
        <v>4.6174636868397103</v>
      </c>
      <c r="F1910" s="688"/>
      <c r="G1910" s="688"/>
      <c r="H1910" s="689"/>
    </row>
    <row r="1911" spans="2:8" ht="11.5" customHeight="1">
      <c r="B1911" s="683">
        <v>42627</v>
      </c>
      <c r="C1911" s="684">
        <v>4.8170884576508701</v>
      </c>
      <c r="D1911" s="685"/>
      <c r="E1911" s="685">
        <v>4.6174636868397103</v>
      </c>
      <c r="F1911" s="685"/>
      <c r="G1911" s="685"/>
      <c r="H1911" s="686"/>
    </row>
    <row r="1912" spans="2:8" ht="11.5" customHeight="1">
      <c r="B1912" s="683">
        <v>42628</v>
      </c>
      <c r="C1912" s="687">
        <v>4.8881058492326703</v>
      </c>
      <c r="D1912" s="688"/>
      <c r="E1912" s="688">
        <v>4.6174636868397103</v>
      </c>
      <c r="F1912" s="688"/>
      <c r="G1912" s="688"/>
      <c r="H1912" s="689"/>
    </row>
    <row r="1913" spans="2:8" ht="11.5" customHeight="1">
      <c r="B1913" s="683">
        <v>42629</v>
      </c>
      <c r="C1913" s="684">
        <v>4.9238926724721699</v>
      </c>
      <c r="D1913" s="685"/>
      <c r="E1913" s="685">
        <v>4.6174636868397103</v>
      </c>
      <c r="F1913" s="685"/>
      <c r="G1913" s="685"/>
      <c r="H1913" s="686"/>
    </row>
    <row r="1914" spans="2:8" ht="11.5" customHeight="1">
      <c r="B1914" s="683">
        <v>42630</v>
      </c>
      <c r="C1914" s="687">
        <v>4.9238926724721699</v>
      </c>
      <c r="D1914" s="688"/>
      <c r="E1914" s="688">
        <v>4.6174636868397103</v>
      </c>
      <c r="F1914" s="688"/>
      <c r="G1914" s="688"/>
      <c r="H1914" s="689"/>
    </row>
    <row r="1915" spans="2:8" ht="11.5" customHeight="1">
      <c r="B1915" s="683">
        <v>42631</v>
      </c>
      <c r="C1915" s="684">
        <v>4.9238926724721699</v>
      </c>
      <c r="D1915" s="685"/>
      <c r="E1915" s="685">
        <v>4.6174636868397103</v>
      </c>
      <c r="F1915" s="685"/>
      <c r="G1915" s="685"/>
      <c r="H1915" s="686"/>
    </row>
    <row r="1916" spans="2:8" ht="11.5" customHeight="1">
      <c r="B1916" s="683">
        <v>42632</v>
      </c>
      <c r="C1916" s="687">
        <v>4.9319256669372704</v>
      </c>
      <c r="D1916" s="688"/>
      <c r="E1916" s="688">
        <v>4.6174636868397103</v>
      </c>
      <c r="F1916" s="688"/>
      <c r="G1916" s="688"/>
      <c r="H1916" s="689"/>
    </row>
    <row r="1917" spans="2:8" ht="11.5" customHeight="1">
      <c r="B1917" s="683">
        <v>42633</v>
      </c>
      <c r="C1917" s="684">
        <v>4.9169733710418502</v>
      </c>
      <c r="D1917" s="685"/>
      <c r="E1917" s="685">
        <v>4.6174636868397103</v>
      </c>
      <c r="F1917" s="685"/>
      <c r="G1917" s="685"/>
      <c r="H1917" s="686"/>
    </row>
    <row r="1918" spans="2:8" ht="11.5" customHeight="1">
      <c r="B1918" s="683">
        <v>42634</v>
      </c>
      <c r="C1918" s="687">
        <v>5.0654454793147101</v>
      </c>
      <c r="D1918" s="688"/>
      <c r="E1918" s="688">
        <v>4.6174636868397103</v>
      </c>
      <c r="F1918" s="688"/>
      <c r="G1918" s="688"/>
      <c r="H1918" s="689"/>
    </row>
    <row r="1919" spans="2:8" ht="11.5" customHeight="1">
      <c r="B1919" s="683">
        <v>42635</v>
      </c>
      <c r="C1919" s="684">
        <v>5.1033819045033102</v>
      </c>
      <c r="D1919" s="685"/>
      <c r="E1919" s="685">
        <v>4.6174636868397103</v>
      </c>
      <c r="F1919" s="685"/>
      <c r="G1919" s="685"/>
      <c r="H1919" s="686"/>
    </row>
    <row r="1920" spans="2:8" ht="11.5" customHeight="1">
      <c r="B1920" s="683">
        <v>42636</v>
      </c>
      <c r="C1920" s="687">
        <v>5.09232677205173</v>
      </c>
      <c r="D1920" s="688"/>
      <c r="E1920" s="688">
        <v>4.6174636868397103</v>
      </c>
      <c r="F1920" s="688"/>
      <c r="G1920" s="688"/>
      <c r="H1920" s="689"/>
    </row>
    <row r="1921" spans="2:8" ht="11.5" customHeight="1">
      <c r="B1921" s="683">
        <v>42637</v>
      </c>
      <c r="C1921" s="684">
        <v>5.09232677205173</v>
      </c>
      <c r="D1921" s="685"/>
      <c r="E1921" s="685">
        <v>4.6174636868397103</v>
      </c>
      <c r="F1921" s="685"/>
      <c r="G1921" s="685"/>
      <c r="H1921" s="686"/>
    </row>
    <row r="1922" spans="2:8" ht="11.5" customHeight="1">
      <c r="B1922" s="683">
        <v>42638</v>
      </c>
      <c r="C1922" s="687">
        <v>5.09232677205173</v>
      </c>
      <c r="D1922" s="688"/>
      <c r="E1922" s="688">
        <v>4.6174636868397103</v>
      </c>
      <c r="F1922" s="688"/>
      <c r="G1922" s="688"/>
      <c r="H1922" s="689"/>
    </row>
    <row r="1923" spans="2:8" ht="11.5" customHeight="1">
      <c r="B1923" s="683">
        <v>42639</v>
      </c>
      <c r="C1923" s="684">
        <v>5.0081413079029904</v>
      </c>
      <c r="D1923" s="685"/>
      <c r="E1923" s="685">
        <v>4.6174636868397103</v>
      </c>
      <c r="F1923" s="685"/>
      <c r="G1923" s="685"/>
      <c r="H1923" s="686"/>
    </row>
    <row r="1924" spans="2:8" ht="11.5" customHeight="1">
      <c r="B1924" s="683">
        <v>42640</v>
      </c>
      <c r="C1924" s="687">
        <v>5.0812164560934896</v>
      </c>
      <c r="D1924" s="688"/>
      <c r="E1924" s="688">
        <v>4.6174636868397103</v>
      </c>
      <c r="F1924" s="688"/>
      <c r="G1924" s="688"/>
      <c r="H1924" s="689"/>
    </row>
    <row r="1925" spans="2:8" ht="11.5" customHeight="1">
      <c r="B1925" s="683">
        <v>42641</v>
      </c>
      <c r="C1925" s="684">
        <v>5.0915144292791803</v>
      </c>
      <c r="D1925" s="685"/>
      <c r="E1925" s="685">
        <v>4.6174636868397103</v>
      </c>
      <c r="F1925" s="685"/>
      <c r="G1925" s="685"/>
      <c r="H1925" s="686"/>
    </row>
    <row r="1926" spans="2:8" ht="11.5" customHeight="1">
      <c r="B1926" s="683">
        <v>42642</v>
      </c>
      <c r="C1926" s="687">
        <v>5.0294281732354502</v>
      </c>
      <c r="D1926" s="688"/>
      <c r="E1926" s="688">
        <v>4.6174636868397103</v>
      </c>
      <c r="F1926" s="688"/>
      <c r="G1926" s="688"/>
      <c r="H1926" s="689"/>
    </row>
    <row r="1927" spans="2:8" ht="11.5" customHeight="1">
      <c r="B1927" s="683">
        <v>42643</v>
      </c>
      <c r="C1927" s="684">
        <v>4.62224737236828</v>
      </c>
      <c r="D1927" s="685"/>
      <c r="E1927" s="685">
        <v>4.6174636868397103</v>
      </c>
      <c r="F1927" s="685"/>
      <c r="G1927" s="685"/>
      <c r="H1927" s="686"/>
    </row>
    <row r="1928" spans="2:8" ht="11.5" customHeight="1">
      <c r="B1928" s="683">
        <v>42644</v>
      </c>
      <c r="C1928" s="687">
        <v>4.62224737236828</v>
      </c>
      <c r="D1928" s="688"/>
      <c r="E1928" s="688">
        <v>4.6174636868397103</v>
      </c>
      <c r="F1928" s="688"/>
      <c r="G1928" s="688"/>
      <c r="H1928" s="689"/>
    </row>
    <row r="1929" spans="2:8" ht="11.5" customHeight="1">
      <c r="B1929" s="683">
        <v>42645</v>
      </c>
      <c r="C1929" s="684">
        <v>4.62224737236828</v>
      </c>
      <c r="D1929" s="685"/>
      <c r="E1929" s="685">
        <v>4.6174636868397103</v>
      </c>
      <c r="F1929" s="685"/>
      <c r="G1929" s="685"/>
      <c r="H1929" s="686"/>
    </row>
    <row r="1930" spans="2:8" ht="11.5" customHeight="1">
      <c r="B1930" s="683">
        <v>42646</v>
      </c>
      <c r="C1930" s="687">
        <v>4.5955956793379</v>
      </c>
      <c r="D1930" s="688"/>
      <c r="E1930" s="688">
        <v>4.6174636868397103</v>
      </c>
      <c r="F1930" s="688"/>
      <c r="G1930" s="688"/>
      <c r="H1930" s="689"/>
    </row>
    <row r="1931" spans="2:8" ht="11.5" customHeight="1">
      <c r="B1931" s="683">
        <v>42647</v>
      </c>
      <c r="C1931" s="684">
        <v>4.5968776818917201</v>
      </c>
      <c r="D1931" s="685"/>
      <c r="E1931" s="685">
        <v>4.6174636868397103</v>
      </c>
      <c r="F1931" s="685"/>
      <c r="G1931" s="685"/>
      <c r="H1931" s="686"/>
    </row>
    <row r="1932" spans="2:8" ht="11.5" customHeight="1">
      <c r="B1932" s="683">
        <v>42648</v>
      </c>
      <c r="C1932" s="687">
        <v>4.6416548540584204</v>
      </c>
      <c r="D1932" s="688"/>
      <c r="E1932" s="688">
        <v>4.6174636868397103</v>
      </c>
      <c r="F1932" s="688"/>
      <c r="G1932" s="688"/>
      <c r="H1932" s="689"/>
    </row>
    <row r="1933" spans="2:8" ht="11.5" customHeight="1">
      <c r="B1933" s="683">
        <v>42649</v>
      </c>
      <c r="C1933" s="684">
        <v>4.6110049467566103</v>
      </c>
      <c r="D1933" s="685"/>
      <c r="E1933" s="685">
        <v>4.6174636868397103</v>
      </c>
      <c r="F1933" s="685"/>
      <c r="G1933" s="685"/>
      <c r="H1933" s="686"/>
    </row>
    <row r="1934" spans="2:8" ht="11.5" customHeight="1">
      <c r="B1934" s="683">
        <v>42650</v>
      </c>
      <c r="C1934" s="687">
        <v>4.5504183161671499</v>
      </c>
      <c r="D1934" s="688"/>
      <c r="E1934" s="688">
        <v>4.6174636868397103</v>
      </c>
      <c r="F1934" s="688"/>
      <c r="G1934" s="688"/>
      <c r="H1934" s="689"/>
    </row>
    <row r="1935" spans="2:8" ht="11.5" customHeight="1">
      <c r="B1935" s="683">
        <v>42651</v>
      </c>
      <c r="C1935" s="684">
        <v>4.5504183161671499</v>
      </c>
      <c r="D1935" s="685"/>
      <c r="E1935" s="685">
        <v>4.6174636868397103</v>
      </c>
      <c r="F1935" s="685"/>
      <c r="G1935" s="685"/>
      <c r="H1935" s="686"/>
    </row>
    <row r="1936" spans="2:8" ht="11.5" customHeight="1">
      <c r="B1936" s="683">
        <v>42652</v>
      </c>
      <c r="C1936" s="687">
        <v>4.5504183161671499</v>
      </c>
      <c r="D1936" s="688"/>
      <c r="E1936" s="688">
        <v>4.6174636868397103</v>
      </c>
      <c r="F1936" s="688"/>
      <c r="G1936" s="688"/>
      <c r="H1936" s="689"/>
    </row>
    <row r="1937" spans="2:8" ht="11.5" customHeight="1">
      <c r="B1937" s="683">
        <v>42653</v>
      </c>
      <c r="C1937" s="684">
        <v>4.5586691446558101</v>
      </c>
      <c r="D1937" s="685"/>
      <c r="E1937" s="685">
        <v>4.6174636868397103</v>
      </c>
      <c r="F1937" s="685"/>
      <c r="G1937" s="685"/>
      <c r="H1937" s="686"/>
    </row>
    <row r="1938" spans="2:8" ht="11.5" customHeight="1">
      <c r="B1938" s="683">
        <v>42654</v>
      </c>
      <c r="C1938" s="687">
        <v>4.4332219519923104</v>
      </c>
      <c r="D1938" s="688"/>
      <c r="E1938" s="688">
        <v>4.6174636868397103</v>
      </c>
      <c r="F1938" s="688"/>
      <c r="G1938" s="688"/>
      <c r="H1938" s="689"/>
    </row>
    <row r="1939" spans="2:8" ht="11.5" customHeight="1">
      <c r="B1939" s="683">
        <v>42655</v>
      </c>
      <c r="C1939" s="684">
        <v>4.3953105230545404</v>
      </c>
      <c r="D1939" s="685"/>
      <c r="E1939" s="685">
        <v>4.6174636868397103</v>
      </c>
      <c r="F1939" s="685"/>
      <c r="G1939" s="685"/>
      <c r="H1939" s="686"/>
    </row>
    <row r="1940" spans="2:8" ht="11.5" customHeight="1">
      <c r="B1940" s="683">
        <v>42656</v>
      </c>
      <c r="C1940" s="687">
        <v>4.35024857130822</v>
      </c>
      <c r="D1940" s="688"/>
      <c r="E1940" s="688">
        <v>4.6174636868397103</v>
      </c>
      <c r="F1940" s="688"/>
      <c r="G1940" s="688"/>
      <c r="H1940" s="689"/>
    </row>
    <row r="1941" spans="2:8" ht="11.5" customHeight="1">
      <c r="B1941" s="683">
        <v>42657</v>
      </c>
      <c r="C1941" s="684">
        <v>4.3314045196805697</v>
      </c>
      <c r="D1941" s="685"/>
      <c r="E1941" s="685">
        <v>4.6174636868397103</v>
      </c>
      <c r="F1941" s="685"/>
      <c r="G1941" s="685"/>
      <c r="H1941" s="686"/>
    </row>
    <row r="1942" spans="2:8" ht="11.5" customHeight="1">
      <c r="B1942" s="683">
        <v>42658</v>
      </c>
      <c r="C1942" s="687">
        <v>4.3314045196805697</v>
      </c>
      <c r="D1942" s="688"/>
      <c r="E1942" s="688">
        <v>4.6174636868397103</v>
      </c>
      <c r="F1942" s="688"/>
      <c r="G1942" s="688"/>
      <c r="H1942" s="689"/>
    </row>
    <row r="1943" spans="2:8" ht="11.5" customHeight="1">
      <c r="B1943" s="683">
        <v>42659</v>
      </c>
      <c r="C1943" s="684">
        <v>4.3314045196805697</v>
      </c>
      <c r="D1943" s="685"/>
      <c r="E1943" s="685">
        <v>4.6174636868397103</v>
      </c>
      <c r="F1943" s="685"/>
      <c r="G1943" s="685"/>
      <c r="H1943" s="686"/>
    </row>
    <row r="1944" spans="2:8" ht="11.5" customHeight="1">
      <c r="B1944" s="683">
        <v>42660</v>
      </c>
      <c r="C1944" s="687">
        <v>4.3007705540737202</v>
      </c>
      <c r="D1944" s="688"/>
      <c r="E1944" s="688">
        <v>4.6174636868397103</v>
      </c>
      <c r="F1944" s="688"/>
      <c r="G1944" s="688"/>
      <c r="H1944" s="689"/>
    </row>
    <row r="1945" spans="2:8" ht="11.5" customHeight="1">
      <c r="B1945" s="683">
        <v>42661</v>
      </c>
      <c r="C1945" s="684">
        <v>4.3527731936821397</v>
      </c>
      <c r="D1945" s="685"/>
      <c r="E1945" s="685">
        <v>4.6174636868397103</v>
      </c>
      <c r="F1945" s="685"/>
      <c r="G1945" s="685"/>
      <c r="H1945" s="686"/>
    </row>
    <row r="1946" spans="2:8" ht="11.5" customHeight="1">
      <c r="B1946" s="683">
        <v>42662</v>
      </c>
      <c r="C1946" s="687">
        <v>4.37783859908407</v>
      </c>
      <c r="D1946" s="688"/>
      <c r="E1946" s="688">
        <v>4.6174636868397103</v>
      </c>
      <c r="F1946" s="688"/>
      <c r="G1946" s="688"/>
      <c r="H1946" s="689"/>
    </row>
    <row r="1947" spans="2:8" ht="11.5" customHeight="1">
      <c r="B1947" s="683">
        <v>42663</v>
      </c>
      <c r="C1947" s="684">
        <v>4.3607065949494599</v>
      </c>
      <c r="D1947" s="685"/>
      <c r="E1947" s="685">
        <v>4.6174636868397103</v>
      </c>
      <c r="F1947" s="685"/>
      <c r="G1947" s="685"/>
      <c r="H1947" s="686"/>
    </row>
    <row r="1948" spans="2:8" ht="11.5" customHeight="1">
      <c r="B1948" s="683">
        <v>42664</v>
      </c>
      <c r="C1948" s="687">
        <v>4.34742370922707</v>
      </c>
      <c r="D1948" s="688"/>
      <c r="E1948" s="688">
        <v>4.6174636868397103</v>
      </c>
      <c r="F1948" s="688"/>
      <c r="G1948" s="688"/>
      <c r="H1948" s="689"/>
    </row>
    <row r="1949" spans="2:8" ht="11.5" customHeight="1">
      <c r="B1949" s="683">
        <v>42665</v>
      </c>
      <c r="C1949" s="684">
        <v>4.34742370922707</v>
      </c>
      <c r="D1949" s="685"/>
      <c r="E1949" s="685">
        <v>4.6174636868397103</v>
      </c>
      <c r="F1949" s="685"/>
      <c r="G1949" s="685"/>
      <c r="H1949" s="686"/>
    </row>
    <row r="1950" spans="2:8" ht="11.5" customHeight="1">
      <c r="B1950" s="683">
        <v>42666</v>
      </c>
      <c r="C1950" s="687">
        <v>4.34742370922707</v>
      </c>
      <c r="D1950" s="688"/>
      <c r="E1950" s="688">
        <v>4.6174636868397103</v>
      </c>
      <c r="F1950" s="688"/>
      <c r="G1950" s="688"/>
      <c r="H1950" s="689"/>
    </row>
    <row r="1951" spans="2:8" ht="11.5" customHeight="1">
      <c r="B1951" s="683">
        <v>42667</v>
      </c>
      <c r="C1951" s="684">
        <v>4.4042458489503096</v>
      </c>
      <c r="D1951" s="685"/>
      <c r="E1951" s="685">
        <v>4.6174636868397103</v>
      </c>
      <c r="F1951" s="685"/>
      <c r="G1951" s="685"/>
      <c r="H1951" s="686"/>
    </row>
    <row r="1952" spans="2:8" ht="11.5" customHeight="1">
      <c r="B1952" s="683">
        <v>42668</v>
      </c>
      <c r="C1952" s="687">
        <v>4.34207833036188</v>
      </c>
      <c r="D1952" s="688"/>
      <c r="E1952" s="688">
        <v>4.6174636868397103</v>
      </c>
      <c r="F1952" s="688"/>
      <c r="G1952" s="688"/>
      <c r="H1952" s="689"/>
    </row>
    <row r="1953" spans="2:8" ht="11.5" customHeight="1">
      <c r="B1953" s="683">
        <v>42669</v>
      </c>
      <c r="C1953" s="684">
        <v>4.25290395210732</v>
      </c>
      <c r="D1953" s="685"/>
      <c r="E1953" s="685">
        <v>4.6174636868397103</v>
      </c>
      <c r="F1953" s="685"/>
      <c r="G1953" s="685"/>
      <c r="H1953" s="686"/>
    </row>
    <row r="1954" spans="2:8" ht="11.5" customHeight="1">
      <c r="B1954" s="683">
        <v>42670</v>
      </c>
      <c r="C1954" s="687">
        <v>4.1431054383171704</v>
      </c>
      <c r="D1954" s="688"/>
      <c r="E1954" s="688">
        <v>4.6174636868397103</v>
      </c>
      <c r="F1954" s="688"/>
      <c r="G1954" s="688"/>
      <c r="H1954" s="689"/>
    </row>
    <row r="1955" spans="2:8" ht="11.5" customHeight="1">
      <c r="B1955" s="683">
        <v>42671</v>
      </c>
      <c r="C1955" s="684">
        <v>4.1118299199782804</v>
      </c>
      <c r="D1955" s="685"/>
      <c r="E1955" s="685">
        <v>4.6174636868397103</v>
      </c>
      <c r="F1955" s="685"/>
      <c r="G1955" s="685"/>
      <c r="H1955" s="686"/>
    </row>
    <row r="1956" spans="2:8" ht="11.5" customHeight="1">
      <c r="B1956" s="683">
        <v>42672</v>
      </c>
      <c r="C1956" s="687">
        <v>4.1118299199782804</v>
      </c>
      <c r="D1956" s="688"/>
      <c r="E1956" s="688">
        <v>4.6174636868397103</v>
      </c>
      <c r="F1956" s="688"/>
      <c r="G1956" s="688"/>
      <c r="H1956" s="689"/>
    </row>
    <row r="1957" spans="2:8" ht="11.5" customHeight="1">
      <c r="B1957" s="683">
        <v>42673</v>
      </c>
      <c r="C1957" s="684">
        <v>4.1118299199782804</v>
      </c>
      <c r="D1957" s="685"/>
      <c r="E1957" s="685">
        <v>4.6174636868397103</v>
      </c>
      <c r="F1957" s="685"/>
      <c r="G1957" s="685"/>
      <c r="H1957" s="686"/>
    </row>
    <row r="1958" spans="2:8" ht="11.5" customHeight="1">
      <c r="B1958" s="683">
        <v>42674</v>
      </c>
      <c r="C1958" s="687">
        <v>4.1001441102565401</v>
      </c>
      <c r="D1958" s="688"/>
      <c r="E1958" s="688">
        <v>4.6174636868397103</v>
      </c>
      <c r="F1958" s="688"/>
      <c r="G1958" s="688"/>
      <c r="H1958" s="689"/>
    </row>
    <row r="1959" spans="2:8" ht="11.5" customHeight="1">
      <c r="B1959" s="683">
        <v>42675</v>
      </c>
      <c r="C1959" s="684">
        <v>4.0476818783028898</v>
      </c>
      <c r="D1959" s="685"/>
      <c r="E1959" s="685">
        <v>4.6174636868397103</v>
      </c>
      <c r="F1959" s="685"/>
      <c r="G1959" s="685"/>
      <c r="H1959" s="686"/>
    </row>
    <row r="1960" spans="2:8" ht="11.5" customHeight="1">
      <c r="B1960" s="683">
        <v>42676</v>
      </c>
      <c r="C1960" s="687">
        <v>4.02521475107286</v>
      </c>
      <c r="D1960" s="688"/>
      <c r="E1960" s="688">
        <v>4.6174636868397103</v>
      </c>
      <c r="F1960" s="688"/>
      <c r="G1960" s="688"/>
      <c r="H1960" s="689"/>
    </row>
    <row r="1961" spans="2:8" ht="11.5" customHeight="1">
      <c r="B1961" s="683">
        <v>42677</v>
      </c>
      <c r="C1961" s="684">
        <v>3.8898097684648101</v>
      </c>
      <c r="D1961" s="685"/>
      <c r="E1961" s="685">
        <v>4.6174636868397103</v>
      </c>
      <c r="F1961" s="685"/>
      <c r="G1961" s="685"/>
      <c r="H1961" s="686"/>
    </row>
    <row r="1962" spans="2:8" ht="11.5" customHeight="1">
      <c r="B1962" s="683">
        <v>42678</v>
      </c>
      <c r="C1962" s="687">
        <v>3.9159663481422999</v>
      </c>
      <c r="D1962" s="688"/>
      <c r="E1962" s="688">
        <v>4.6174636868397103</v>
      </c>
      <c r="F1962" s="688"/>
      <c r="G1962" s="688"/>
      <c r="H1962" s="689"/>
    </row>
    <row r="1963" spans="2:8" ht="11.5" customHeight="1">
      <c r="B1963" s="683">
        <v>42679</v>
      </c>
      <c r="C1963" s="684">
        <v>3.9159663481422999</v>
      </c>
      <c r="D1963" s="685"/>
      <c r="E1963" s="685">
        <v>4.6174636868397103</v>
      </c>
      <c r="F1963" s="685"/>
      <c r="G1963" s="685"/>
      <c r="H1963" s="686"/>
    </row>
    <row r="1964" spans="2:8" ht="11.5" customHeight="1">
      <c r="B1964" s="683">
        <v>42680</v>
      </c>
      <c r="C1964" s="687">
        <v>3.9159663481422999</v>
      </c>
      <c r="D1964" s="688"/>
      <c r="E1964" s="688">
        <v>4.6174636868397103</v>
      </c>
      <c r="F1964" s="688"/>
      <c r="G1964" s="688"/>
      <c r="H1964" s="689"/>
    </row>
    <row r="1965" spans="2:8" ht="11.5" customHeight="1">
      <c r="B1965" s="683">
        <v>42681</v>
      </c>
      <c r="C1965" s="684">
        <v>4.0446635498912897</v>
      </c>
      <c r="D1965" s="685"/>
      <c r="E1965" s="685">
        <v>4.6174636868397103</v>
      </c>
      <c r="F1965" s="685"/>
      <c r="G1965" s="685"/>
      <c r="H1965" s="686"/>
    </row>
    <row r="1966" spans="2:8" ht="11.5" customHeight="1">
      <c r="B1966" s="683">
        <v>42682</v>
      </c>
      <c r="C1966" s="687">
        <v>4.0433622157653604</v>
      </c>
      <c r="D1966" s="688"/>
      <c r="E1966" s="688">
        <v>4.6174636868397103</v>
      </c>
      <c r="F1966" s="688"/>
      <c r="G1966" s="688"/>
      <c r="H1966" s="689"/>
    </row>
    <row r="1967" spans="2:8" ht="11.5" customHeight="1">
      <c r="B1967" s="683">
        <v>42683</v>
      </c>
      <c r="C1967" s="684">
        <v>4.07755923567123</v>
      </c>
      <c r="D1967" s="685"/>
      <c r="E1967" s="685">
        <v>4.6174636868397103</v>
      </c>
      <c r="F1967" s="685"/>
      <c r="G1967" s="685"/>
      <c r="H1967" s="686"/>
    </row>
    <row r="1968" spans="2:8" ht="11.5" customHeight="1">
      <c r="B1968" s="683">
        <v>42684</v>
      </c>
      <c r="C1968" s="687">
        <v>4.09842870018295</v>
      </c>
      <c r="D1968" s="688"/>
      <c r="E1968" s="688">
        <v>4.6174636868397103</v>
      </c>
      <c r="F1968" s="688"/>
      <c r="G1968" s="688"/>
      <c r="H1968" s="689"/>
    </row>
    <row r="1969" spans="2:8" ht="11.5" customHeight="1">
      <c r="B1969" s="683">
        <v>42685</v>
      </c>
      <c r="C1969" s="684">
        <v>4.1289220706580103</v>
      </c>
      <c r="D1969" s="685"/>
      <c r="E1969" s="685">
        <v>4.6174636868397103</v>
      </c>
      <c r="F1969" s="685"/>
      <c r="G1969" s="685"/>
      <c r="H1969" s="686"/>
    </row>
    <row r="1970" spans="2:8" ht="11.5" customHeight="1">
      <c r="B1970" s="683">
        <v>42686</v>
      </c>
      <c r="C1970" s="687">
        <v>4.1289220706580103</v>
      </c>
      <c r="D1970" s="688"/>
      <c r="E1970" s="688">
        <v>4.6174636868397103</v>
      </c>
      <c r="F1970" s="688"/>
      <c r="G1970" s="688"/>
      <c r="H1970" s="689"/>
    </row>
    <row r="1971" spans="2:8" ht="11.5" customHeight="1">
      <c r="B1971" s="683">
        <v>42687</v>
      </c>
      <c r="C1971" s="684">
        <v>4.1289220706580103</v>
      </c>
      <c r="D1971" s="685"/>
      <c r="E1971" s="685">
        <v>4.6174636868397103</v>
      </c>
      <c r="F1971" s="685"/>
      <c r="G1971" s="685"/>
      <c r="H1971" s="686"/>
    </row>
    <row r="1972" spans="2:8" ht="11.5" customHeight="1">
      <c r="B1972" s="683">
        <v>42688</v>
      </c>
      <c r="C1972" s="687">
        <v>4.08427912569638</v>
      </c>
      <c r="D1972" s="688"/>
      <c r="E1972" s="688">
        <v>4.6174636868397103</v>
      </c>
      <c r="F1972" s="688"/>
      <c r="G1972" s="688"/>
      <c r="H1972" s="689"/>
    </row>
    <row r="1973" spans="2:8" ht="11.5" customHeight="1">
      <c r="B1973" s="683">
        <v>42689</v>
      </c>
      <c r="C1973" s="684">
        <v>4.14130707613071</v>
      </c>
      <c r="D1973" s="685"/>
      <c r="E1973" s="685">
        <v>4.6174636868397103</v>
      </c>
      <c r="F1973" s="685"/>
      <c r="G1973" s="685"/>
      <c r="H1973" s="686"/>
    </row>
    <row r="1974" spans="2:8" ht="11.5" customHeight="1">
      <c r="B1974" s="683">
        <v>42690</v>
      </c>
      <c r="C1974" s="687">
        <v>4.1830480901811598</v>
      </c>
      <c r="D1974" s="688"/>
      <c r="E1974" s="688">
        <v>4.6174636868397103</v>
      </c>
      <c r="F1974" s="688"/>
      <c r="G1974" s="688"/>
      <c r="H1974" s="689"/>
    </row>
    <row r="1975" spans="2:8" ht="11.5" customHeight="1">
      <c r="B1975" s="683">
        <v>42691</v>
      </c>
      <c r="C1975" s="684">
        <v>4.2097681359418999</v>
      </c>
      <c r="D1975" s="685"/>
      <c r="E1975" s="685">
        <v>4.6174636868397103</v>
      </c>
      <c r="F1975" s="685"/>
      <c r="G1975" s="685"/>
      <c r="H1975" s="686"/>
    </row>
    <row r="1976" spans="2:8" ht="11.5" customHeight="1">
      <c r="B1976" s="683">
        <v>42692</v>
      </c>
      <c r="C1976" s="687">
        <v>4.2187603415727404</v>
      </c>
      <c r="D1976" s="688"/>
      <c r="E1976" s="688">
        <v>4.6174636868397103</v>
      </c>
      <c r="F1976" s="688"/>
      <c r="G1976" s="688"/>
      <c r="H1976" s="689"/>
    </row>
    <row r="1977" spans="2:8" ht="11.5" customHeight="1">
      <c r="B1977" s="683">
        <v>42693</v>
      </c>
      <c r="C1977" s="684">
        <v>4.2187603415727404</v>
      </c>
      <c r="D1977" s="685"/>
      <c r="E1977" s="685">
        <v>4.6174636868397103</v>
      </c>
      <c r="F1977" s="685"/>
      <c r="G1977" s="685"/>
      <c r="H1977" s="686"/>
    </row>
    <row r="1978" spans="2:8" ht="11.5" customHeight="1">
      <c r="B1978" s="683">
        <v>42694</v>
      </c>
      <c r="C1978" s="687">
        <v>4.2187603415727404</v>
      </c>
      <c r="D1978" s="688"/>
      <c r="E1978" s="688">
        <v>4.6174636868397103</v>
      </c>
      <c r="F1978" s="688"/>
      <c r="G1978" s="688"/>
      <c r="H1978" s="689"/>
    </row>
    <row r="1979" spans="2:8" ht="11.5" customHeight="1">
      <c r="B1979" s="683">
        <v>42695</v>
      </c>
      <c r="C1979" s="684">
        <v>4.2239155732924498</v>
      </c>
      <c r="D1979" s="685"/>
      <c r="E1979" s="685">
        <v>4.6174636868397103</v>
      </c>
      <c r="F1979" s="685"/>
      <c r="G1979" s="685"/>
      <c r="H1979" s="686"/>
    </row>
    <row r="1980" spans="2:8" ht="11.5" customHeight="1">
      <c r="B1980" s="683">
        <v>42696</v>
      </c>
      <c r="C1980" s="687">
        <v>4.2276811650299599</v>
      </c>
      <c r="D1980" s="688"/>
      <c r="E1980" s="688">
        <v>4.6174636868397103</v>
      </c>
      <c r="F1980" s="688"/>
      <c r="G1980" s="688"/>
      <c r="H1980" s="689"/>
    </row>
    <row r="1981" spans="2:8" ht="11.5" customHeight="1">
      <c r="B1981" s="683">
        <v>42697</v>
      </c>
      <c r="C1981" s="684">
        <v>4.2294636088038198</v>
      </c>
      <c r="D1981" s="685"/>
      <c r="E1981" s="685">
        <v>4.6174636868397103</v>
      </c>
      <c r="F1981" s="685"/>
      <c r="G1981" s="685"/>
      <c r="H1981" s="686"/>
    </row>
    <row r="1982" spans="2:8" ht="11.5" customHeight="1">
      <c r="B1982" s="683">
        <v>42698</v>
      </c>
      <c r="C1982" s="687">
        <v>4.2294258727504097</v>
      </c>
      <c r="D1982" s="688"/>
      <c r="E1982" s="688">
        <v>4.6174636868397103</v>
      </c>
      <c r="F1982" s="688"/>
      <c r="G1982" s="688"/>
      <c r="H1982" s="689"/>
    </row>
    <row r="1983" spans="2:8" ht="11.5" customHeight="1">
      <c r="B1983" s="683">
        <v>42699</v>
      </c>
      <c r="C1983" s="684">
        <v>4.2386488602934298</v>
      </c>
      <c r="D1983" s="685"/>
      <c r="E1983" s="685">
        <v>4.6174636868397103</v>
      </c>
      <c r="F1983" s="685"/>
      <c r="G1983" s="685"/>
      <c r="H1983" s="686"/>
    </row>
    <row r="1984" spans="2:8" ht="11.5" customHeight="1">
      <c r="B1984" s="683">
        <v>42700</v>
      </c>
      <c r="C1984" s="687">
        <v>4.2386488602934298</v>
      </c>
      <c r="D1984" s="688"/>
      <c r="E1984" s="688">
        <v>4.6174636868397103</v>
      </c>
      <c r="F1984" s="688"/>
      <c r="G1984" s="688"/>
      <c r="H1984" s="689"/>
    </row>
    <row r="1985" spans="2:8" ht="11.5" customHeight="1">
      <c r="B1985" s="683">
        <v>42701</v>
      </c>
      <c r="C1985" s="684">
        <v>4.2386488602934298</v>
      </c>
      <c r="D1985" s="685"/>
      <c r="E1985" s="685">
        <v>4.6174636868397103</v>
      </c>
      <c r="F1985" s="685"/>
      <c r="G1985" s="685"/>
      <c r="H1985" s="686"/>
    </row>
    <row r="1986" spans="2:8" ht="11.5" customHeight="1">
      <c r="B1986" s="683">
        <v>42702</v>
      </c>
      <c r="C1986" s="687">
        <v>4.1543274113056397</v>
      </c>
      <c r="D1986" s="688"/>
      <c r="E1986" s="688">
        <v>4.6174636868397103</v>
      </c>
      <c r="F1986" s="688"/>
      <c r="G1986" s="688"/>
      <c r="H1986" s="689"/>
    </row>
    <row r="1987" spans="2:8" ht="11.5" customHeight="1">
      <c r="B1987" s="683">
        <v>42703</v>
      </c>
      <c r="C1987" s="684">
        <v>4.1540428658871296</v>
      </c>
      <c r="D1987" s="685"/>
      <c r="E1987" s="685">
        <v>4.6174636868397103</v>
      </c>
      <c r="F1987" s="685"/>
      <c r="G1987" s="685"/>
      <c r="H1987" s="686"/>
    </row>
    <row r="1988" spans="2:8" ht="11.5" customHeight="1">
      <c r="B1988" s="683">
        <v>42704</v>
      </c>
      <c r="C1988" s="687">
        <v>4.1225305603754396</v>
      </c>
      <c r="D1988" s="688"/>
      <c r="E1988" s="688">
        <v>4.6174636868397103</v>
      </c>
      <c r="F1988" s="688"/>
      <c r="G1988" s="688"/>
      <c r="H1988" s="689"/>
    </row>
    <row r="1989" spans="2:8" ht="11.5" customHeight="1">
      <c r="B1989" s="683">
        <v>42705</v>
      </c>
      <c r="C1989" s="684">
        <v>3.9806102755328099</v>
      </c>
      <c r="D1989" s="685"/>
      <c r="E1989" s="685">
        <v>4.6174636868397103</v>
      </c>
      <c r="F1989" s="685"/>
      <c r="G1989" s="685"/>
      <c r="H1989" s="686"/>
    </row>
    <row r="1990" spans="2:8" ht="11.5" customHeight="1">
      <c r="B1990" s="683">
        <v>42706</v>
      </c>
      <c r="C1990" s="687">
        <v>3.9629675119658998</v>
      </c>
      <c r="D1990" s="688"/>
      <c r="E1990" s="688">
        <v>4.6174636868397103</v>
      </c>
      <c r="F1990" s="688"/>
      <c r="G1990" s="688"/>
      <c r="H1990" s="689"/>
    </row>
    <row r="1991" spans="2:8" ht="11.5" customHeight="1">
      <c r="B1991" s="683">
        <v>42707</v>
      </c>
      <c r="C1991" s="684">
        <v>3.9629675119658998</v>
      </c>
      <c r="D1991" s="685"/>
      <c r="E1991" s="685">
        <v>4.6174636868397103</v>
      </c>
      <c r="F1991" s="685"/>
      <c r="G1991" s="685"/>
      <c r="H1991" s="686"/>
    </row>
    <row r="1992" spans="2:8" ht="11.5" customHeight="1">
      <c r="B1992" s="683">
        <v>42708</v>
      </c>
      <c r="C1992" s="687">
        <v>3.9629675119658998</v>
      </c>
      <c r="D1992" s="688"/>
      <c r="E1992" s="688">
        <v>4.6174636868397103</v>
      </c>
      <c r="F1992" s="688"/>
      <c r="G1992" s="688"/>
      <c r="H1992" s="689"/>
    </row>
    <row r="1993" spans="2:8" ht="11.5" customHeight="1">
      <c r="B1993" s="683">
        <v>42709</v>
      </c>
      <c r="C1993" s="684">
        <v>4.0158387114934797</v>
      </c>
      <c r="D1993" s="685"/>
      <c r="E1993" s="685">
        <v>4.6174636868397103</v>
      </c>
      <c r="F1993" s="685"/>
      <c r="G1993" s="685"/>
      <c r="H1993" s="686"/>
    </row>
    <row r="1994" spans="2:8" ht="11.5" customHeight="1">
      <c r="B1994" s="683">
        <v>42710</v>
      </c>
      <c r="C1994" s="687">
        <v>4.0494629294573699</v>
      </c>
      <c r="D1994" s="688"/>
      <c r="E1994" s="688">
        <v>4.6174636868397103</v>
      </c>
      <c r="F1994" s="688"/>
      <c r="G1994" s="688"/>
      <c r="H1994" s="689"/>
    </row>
    <row r="1995" spans="2:8" ht="11.5" customHeight="1">
      <c r="B1995" s="683">
        <v>42711</v>
      </c>
      <c r="C1995" s="684">
        <v>4.1095421248812096</v>
      </c>
      <c r="D1995" s="685"/>
      <c r="E1995" s="685">
        <v>4.6174636868397103</v>
      </c>
      <c r="F1995" s="685"/>
      <c r="G1995" s="685"/>
      <c r="H1995" s="686"/>
    </row>
    <row r="1996" spans="2:8" ht="11.5" customHeight="1">
      <c r="B1996" s="683">
        <v>42712</v>
      </c>
      <c r="C1996" s="687">
        <v>4.1089160145370203</v>
      </c>
      <c r="D1996" s="688"/>
      <c r="E1996" s="688">
        <v>4.6174636868397103</v>
      </c>
      <c r="F1996" s="688"/>
      <c r="G1996" s="688"/>
      <c r="H1996" s="689"/>
    </row>
    <row r="1997" spans="2:8" ht="11.5" customHeight="1">
      <c r="B1997" s="683">
        <v>42713</v>
      </c>
      <c r="C1997" s="684">
        <v>4.0550153272881504</v>
      </c>
      <c r="D1997" s="685"/>
      <c r="E1997" s="685">
        <v>4.6174636868397103</v>
      </c>
      <c r="F1997" s="685"/>
      <c r="G1997" s="685"/>
      <c r="H1997" s="686"/>
    </row>
    <row r="1998" spans="2:8" ht="11.5" customHeight="1">
      <c r="B1998" s="683">
        <v>42714</v>
      </c>
      <c r="C1998" s="687">
        <v>4.0550153272881504</v>
      </c>
      <c r="D1998" s="688"/>
      <c r="E1998" s="688">
        <v>4.6174636868397103</v>
      </c>
      <c r="F1998" s="688"/>
      <c r="G1998" s="688"/>
      <c r="H1998" s="689"/>
    </row>
    <row r="1999" spans="2:8" ht="11.5" customHeight="1">
      <c r="B1999" s="683">
        <v>42715</v>
      </c>
      <c r="C1999" s="684">
        <v>4.0550153272881504</v>
      </c>
      <c r="D1999" s="685"/>
      <c r="E1999" s="685">
        <v>4.6174636868397103</v>
      </c>
      <c r="F1999" s="685"/>
      <c r="G1999" s="685"/>
      <c r="H1999" s="686"/>
    </row>
    <row r="2000" spans="2:8" ht="11.5" customHeight="1">
      <c r="B2000" s="683">
        <v>42716</v>
      </c>
      <c r="C2000" s="687">
        <v>4.0255289586087599</v>
      </c>
      <c r="D2000" s="688"/>
      <c r="E2000" s="688">
        <v>4.6174636868397103</v>
      </c>
      <c r="F2000" s="688"/>
      <c r="G2000" s="688"/>
      <c r="H2000" s="689"/>
    </row>
    <row r="2001" spans="2:8" ht="11.5" customHeight="1">
      <c r="B2001" s="683">
        <v>42717</v>
      </c>
      <c r="C2001" s="684">
        <v>4.0349018910051297</v>
      </c>
      <c r="D2001" s="685"/>
      <c r="E2001" s="685">
        <v>4.6174636868397103</v>
      </c>
      <c r="F2001" s="685"/>
      <c r="G2001" s="685"/>
      <c r="H2001" s="686"/>
    </row>
    <row r="2002" spans="2:8" ht="11.5" customHeight="1">
      <c r="B2002" s="683">
        <v>42718</v>
      </c>
      <c r="C2002" s="687">
        <v>3.9974074533236701</v>
      </c>
      <c r="D2002" s="688"/>
      <c r="E2002" s="688">
        <v>4.6174636868397103</v>
      </c>
      <c r="F2002" s="688"/>
      <c r="G2002" s="688"/>
      <c r="H2002" s="689"/>
    </row>
    <row r="2003" spans="2:8" ht="11.5" customHeight="1">
      <c r="B2003" s="683">
        <v>42719</v>
      </c>
      <c r="C2003" s="684">
        <v>4.0118787256786401</v>
      </c>
      <c r="D2003" s="685"/>
      <c r="E2003" s="685">
        <v>4.6174636868397103</v>
      </c>
      <c r="F2003" s="685"/>
      <c r="G2003" s="685"/>
      <c r="H2003" s="686"/>
    </row>
    <row r="2004" spans="2:8" ht="11.5" customHeight="1">
      <c r="B2004" s="683">
        <v>42720</v>
      </c>
      <c r="C2004" s="687">
        <v>3.9985422100275798</v>
      </c>
      <c r="D2004" s="688"/>
      <c r="E2004" s="688">
        <v>4.6174636868397103</v>
      </c>
      <c r="F2004" s="688"/>
      <c r="G2004" s="688"/>
      <c r="H2004" s="689"/>
    </row>
    <row r="2005" spans="2:8" ht="11.5" customHeight="1">
      <c r="B2005" s="683">
        <v>42721</v>
      </c>
      <c r="C2005" s="684">
        <v>3.9985422100275798</v>
      </c>
      <c r="D2005" s="685"/>
      <c r="E2005" s="685">
        <v>4.6174636868397103</v>
      </c>
      <c r="F2005" s="685"/>
      <c r="G2005" s="685"/>
      <c r="H2005" s="686"/>
    </row>
    <row r="2006" spans="2:8" ht="11.5" customHeight="1">
      <c r="B2006" s="683">
        <v>42722</v>
      </c>
      <c r="C2006" s="687">
        <v>3.9985422100275798</v>
      </c>
      <c r="D2006" s="688"/>
      <c r="E2006" s="688">
        <v>4.6174636868397103</v>
      </c>
      <c r="F2006" s="688"/>
      <c r="G2006" s="688"/>
      <c r="H2006" s="689"/>
    </row>
    <row r="2007" spans="2:8" ht="11.5" customHeight="1">
      <c r="B2007" s="683">
        <v>42723</v>
      </c>
      <c r="C2007" s="684">
        <v>3.98802653809667</v>
      </c>
      <c r="D2007" s="685"/>
      <c r="E2007" s="685">
        <v>4.6174636868397103</v>
      </c>
      <c r="F2007" s="685"/>
      <c r="G2007" s="685"/>
      <c r="H2007" s="686"/>
    </row>
    <row r="2008" spans="2:8" ht="11.5" customHeight="1">
      <c r="B2008" s="683">
        <v>42724</v>
      </c>
      <c r="C2008" s="687">
        <v>3.9960519357528401</v>
      </c>
      <c r="D2008" s="688"/>
      <c r="E2008" s="688">
        <v>4.6174636868397103</v>
      </c>
      <c r="F2008" s="688"/>
      <c r="G2008" s="688"/>
      <c r="H2008" s="689"/>
    </row>
    <row r="2009" spans="2:8" ht="11.5" customHeight="1">
      <c r="B2009" s="683">
        <v>42725</v>
      </c>
      <c r="C2009" s="684">
        <v>4.0007912792390101</v>
      </c>
      <c r="D2009" s="685"/>
      <c r="E2009" s="685">
        <v>4.6174636868397103</v>
      </c>
      <c r="F2009" s="685"/>
      <c r="G2009" s="685"/>
      <c r="H2009" s="686"/>
    </row>
    <row r="2010" spans="2:8" ht="11.5" customHeight="1">
      <c r="B2010" s="683">
        <v>42726</v>
      </c>
      <c r="C2010" s="687">
        <v>3.9500684620643201</v>
      </c>
      <c r="D2010" s="688"/>
      <c r="E2010" s="688">
        <v>4.6174636868397103</v>
      </c>
      <c r="F2010" s="688"/>
      <c r="G2010" s="688"/>
      <c r="H2010" s="689"/>
    </row>
    <row r="2011" spans="2:8" ht="11.5" customHeight="1">
      <c r="B2011" s="683">
        <v>42727</v>
      </c>
      <c r="C2011" s="684">
        <v>3.9575113304392402</v>
      </c>
      <c r="D2011" s="685"/>
      <c r="E2011" s="685">
        <v>4.6174636868397103</v>
      </c>
      <c r="F2011" s="685"/>
      <c r="G2011" s="685"/>
      <c r="H2011" s="686"/>
    </row>
    <row r="2012" spans="2:8" ht="11.5" customHeight="1">
      <c r="B2012" s="683">
        <v>42728</v>
      </c>
      <c r="C2012" s="687">
        <v>3.9575113304392402</v>
      </c>
      <c r="D2012" s="688"/>
      <c r="E2012" s="688">
        <v>4.6174636868397103</v>
      </c>
      <c r="F2012" s="688"/>
      <c r="G2012" s="688"/>
      <c r="H2012" s="689"/>
    </row>
    <row r="2013" spans="2:8" ht="11.5" customHeight="1">
      <c r="B2013" s="683">
        <v>42729</v>
      </c>
      <c r="C2013" s="684">
        <v>3.9575113304392402</v>
      </c>
      <c r="D2013" s="685"/>
      <c r="E2013" s="685">
        <v>4.6174636868397103</v>
      </c>
      <c r="F2013" s="685"/>
      <c r="G2013" s="685"/>
      <c r="H2013" s="686"/>
    </row>
    <row r="2014" spans="2:8" ht="11.5" customHeight="1">
      <c r="B2014" s="683">
        <v>42730</v>
      </c>
      <c r="C2014" s="687">
        <v>3.9570670602236802</v>
      </c>
      <c r="D2014" s="688"/>
      <c r="E2014" s="688">
        <v>4.6174636868397103</v>
      </c>
      <c r="F2014" s="688"/>
      <c r="G2014" s="688"/>
      <c r="H2014" s="689"/>
    </row>
    <row r="2015" spans="2:8" ht="11.5" customHeight="1">
      <c r="B2015" s="683">
        <v>42731</v>
      </c>
      <c r="C2015" s="684">
        <v>3.9899100131725498</v>
      </c>
      <c r="D2015" s="685"/>
      <c r="E2015" s="685">
        <v>4.6174636868397103</v>
      </c>
      <c r="F2015" s="685"/>
      <c r="G2015" s="685"/>
      <c r="H2015" s="686"/>
    </row>
    <row r="2016" spans="2:8" ht="11.5" customHeight="1">
      <c r="B2016" s="683">
        <v>42732</v>
      </c>
      <c r="C2016" s="687">
        <v>3.9444273901588298</v>
      </c>
      <c r="D2016" s="688"/>
      <c r="E2016" s="688">
        <v>4.6174636868397103</v>
      </c>
      <c r="F2016" s="688"/>
      <c r="G2016" s="688"/>
      <c r="H2016" s="689"/>
    </row>
    <row r="2017" spans="2:8" ht="11.5" customHeight="1">
      <c r="B2017" s="683">
        <v>42733</v>
      </c>
      <c r="C2017" s="684">
        <v>3.9193163296992299</v>
      </c>
      <c r="D2017" s="685"/>
      <c r="E2017" s="685">
        <v>4.6174636868397103</v>
      </c>
      <c r="F2017" s="685"/>
      <c r="G2017" s="685"/>
      <c r="H2017" s="686"/>
    </row>
    <row r="2018" spans="2:8" ht="11.5" customHeight="1">
      <c r="B2018" s="683">
        <v>42734</v>
      </c>
      <c r="C2018" s="687">
        <v>3.89577216312854</v>
      </c>
      <c r="D2018" s="688"/>
      <c r="E2018" s="688">
        <v>4.6174636868397103</v>
      </c>
      <c r="F2018" s="688"/>
      <c r="G2018" s="688"/>
      <c r="H2018" s="689"/>
    </row>
    <row r="2019" spans="2:8" ht="11.5" customHeight="1">
      <c r="B2019" s="683">
        <v>42735</v>
      </c>
      <c r="C2019" s="684">
        <v>4.35694405923127</v>
      </c>
      <c r="D2019" s="685"/>
      <c r="E2019" s="685">
        <v>4.6174636868397103</v>
      </c>
      <c r="F2019" s="685"/>
      <c r="G2019" s="685"/>
      <c r="H2019" s="686"/>
    </row>
    <row r="2020" spans="2:8" ht="11.5" customHeight="1">
      <c r="B2020" s="683">
        <v>42736</v>
      </c>
      <c r="C2020" s="687">
        <v>4.35694405923127</v>
      </c>
      <c r="D2020" s="688"/>
      <c r="E2020" s="688"/>
      <c r="F2020" s="688">
        <v>6.2814272543535301</v>
      </c>
      <c r="G2020" s="688"/>
      <c r="H2020" s="689"/>
    </row>
    <row r="2021" spans="2:8" ht="11.5" customHeight="1">
      <c r="B2021" s="683">
        <v>42737</v>
      </c>
      <c r="C2021" s="684">
        <v>4.3576311046213903</v>
      </c>
      <c r="D2021" s="685"/>
      <c r="E2021" s="685"/>
      <c r="F2021" s="685">
        <v>6.2814272543535301</v>
      </c>
      <c r="G2021" s="685"/>
      <c r="H2021" s="686"/>
    </row>
    <row r="2022" spans="2:8" ht="11.5" customHeight="1">
      <c r="B2022" s="683">
        <v>42738</v>
      </c>
      <c r="C2022" s="687">
        <v>4.3595235297915398</v>
      </c>
      <c r="D2022" s="688"/>
      <c r="E2022" s="688"/>
      <c r="F2022" s="688">
        <v>6.2814272543535301</v>
      </c>
      <c r="G2022" s="688"/>
      <c r="H2022" s="689"/>
    </row>
    <row r="2023" spans="2:8" ht="11.5" customHeight="1">
      <c r="B2023" s="683">
        <v>42739</v>
      </c>
      <c r="C2023" s="684">
        <v>4.4602041176670904</v>
      </c>
      <c r="D2023" s="685"/>
      <c r="E2023" s="685"/>
      <c r="F2023" s="685">
        <v>6.2814272543535301</v>
      </c>
      <c r="G2023" s="685"/>
      <c r="H2023" s="686"/>
    </row>
    <row r="2024" spans="2:8" ht="11.5" customHeight="1">
      <c r="B2024" s="683">
        <v>42740</v>
      </c>
      <c r="C2024" s="687">
        <v>4.4958040320833197</v>
      </c>
      <c r="D2024" s="688"/>
      <c r="E2024" s="688"/>
      <c r="F2024" s="688">
        <v>6.2814272543535301</v>
      </c>
      <c r="G2024" s="688"/>
      <c r="H2024" s="689"/>
    </row>
    <row r="2025" spans="2:8" ht="11.5" customHeight="1">
      <c r="B2025" s="683">
        <v>42741</v>
      </c>
      <c r="C2025" s="684">
        <v>4.5386817787133298</v>
      </c>
      <c r="D2025" s="685"/>
      <c r="E2025" s="685"/>
      <c r="F2025" s="685">
        <v>6.2814272543535301</v>
      </c>
      <c r="G2025" s="685"/>
      <c r="H2025" s="686"/>
    </row>
    <row r="2026" spans="2:8" ht="11.5" customHeight="1">
      <c r="B2026" s="683">
        <v>42742</v>
      </c>
      <c r="C2026" s="687">
        <v>4.5386817787133298</v>
      </c>
      <c r="D2026" s="688"/>
      <c r="E2026" s="688"/>
      <c r="F2026" s="688">
        <v>6.2814272543535301</v>
      </c>
      <c r="G2026" s="688"/>
      <c r="H2026" s="689"/>
    </row>
    <row r="2027" spans="2:8" ht="11.5" customHeight="1">
      <c r="B2027" s="683">
        <v>42743</v>
      </c>
      <c r="C2027" s="684">
        <v>4.5386817787133298</v>
      </c>
      <c r="D2027" s="685"/>
      <c r="E2027" s="685"/>
      <c r="F2027" s="685">
        <v>6.2814272543535301</v>
      </c>
      <c r="G2027" s="685"/>
      <c r="H2027" s="686"/>
    </row>
    <row r="2028" spans="2:8" ht="11.5" customHeight="1">
      <c r="B2028" s="683">
        <v>42744</v>
      </c>
      <c r="C2028" s="687">
        <v>4.59128249794525</v>
      </c>
      <c r="D2028" s="688"/>
      <c r="E2028" s="688"/>
      <c r="F2028" s="688">
        <v>6.2814272543535301</v>
      </c>
      <c r="G2028" s="688"/>
      <c r="H2028" s="689"/>
    </row>
    <row r="2029" spans="2:8" ht="11.5" customHeight="1">
      <c r="B2029" s="683">
        <v>42745</v>
      </c>
      <c r="C2029" s="684">
        <v>4.6015254463467503</v>
      </c>
      <c r="D2029" s="685"/>
      <c r="E2029" s="685"/>
      <c r="F2029" s="685">
        <v>6.2814272543535301</v>
      </c>
      <c r="G2029" s="685"/>
      <c r="H2029" s="686"/>
    </row>
    <row r="2030" spans="2:8" ht="11.5" customHeight="1">
      <c r="B2030" s="683">
        <v>42746</v>
      </c>
      <c r="C2030" s="687">
        <v>4.6562838542036502</v>
      </c>
      <c r="D2030" s="688"/>
      <c r="E2030" s="688"/>
      <c r="F2030" s="688">
        <v>6.2814272543535301</v>
      </c>
      <c r="G2030" s="688"/>
      <c r="H2030" s="689"/>
    </row>
    <row r="2031" spans="2:8" ht="11.5" customHeight="1">
      <c r="B2031" s="683">
        <v>42747</v>
      </c>
      <c r="C2031" s="684">
        <v>4.6584858969432696</v>
      </c>
      <c r="D2031" s="685"/>
      <c r="E2031" s="685"/>
      <c r="F2031" s="685">
        <v>6.2814272543535301</v>
      </c>
      <c r="G2031" s="685"/>
      <c r="H2031" s="686"/>
    </row>
    <row r="2032" spans="2:8" ht="11.5" customHeight="1">
      <c r="B2032" s="683">
        <v>42748</v>
      </c>
      <c r="C2032" s="687">
        <v>4.6861588215191103</v>
      </c>
      <c r="D2032" s="688"/>
      <c r="E2032" s="688"/>
      <c r="F2032" s="688">
        <v>6.2814272543535301</v>
      </c>
      <c r="G2032" s="688"/>
      <c r="H2032" s="689"/>
    </row>
    <row r="2033" spans="2:8" ht="11.5" customHeight="1">
      <c r="B2033" s="683">
        <v>42749</v>
      </c>
      <c r="C2033" s="684">
        <v>4.6861588215191103</v>
      </c>
      <c r="D2033" s="685"/>
      <c r="E2033" s="685"/>
      <c r="F2033" s="685">
        <v>6.2814272543535301</v>
      </c>
      <c r="G2033" s="685"/>
      <c r="H2033" s="686"/>
    </row>
    <row r="2034" spans="2:8" ht="11.5" customHeight="1">
      <c r="B2034" s="683">
        <v>42750</v>
      </c>
      <c r="C2034" s="687">
        <v>4.6861588215191103</v>
      </c>
      <c r="D2034" s="688"/>
      <c r="E2034" s="688"/>
      <c r="F2034" s="688">
        <v>6.2814272543535301</v>
      </c>
      <c r="G2034" s="688"/>
      <c r="H2034" s="689"/>
    </row>
    <row r="2035" spans="2:8" ht="11.5" customHeight="1">
      <c r="B2035" s="683">
        <v>42751</v>
      </c>
      <c r="C2035" s="684">
        <v>4.6918194383675296</v>
      </c>
      <c r="D2035" s="685"/>
      <c r="E2035" s="685"/>
      <c r="F2035" s="685">
        <v>6.2814272543535301</v>
      </c>
      <c r="G2035" s="685"/>
      <c r="H2035" s="686"/>
    </row>
    <row r="2036" spans="2:8" ht="11.5" customHeight="1">
      <c r="B2036" s="683">
        <v>42752</v>
      </c>
      <c r="C2036" s="687">
        <v>4.6550064689568798</v>
      </c>
      <c r="D2036" s="688"/>
      <c r="E2036" s="688"/>
      <c r="F2036" s="688">
        <v>6.2814272543535301</v>
      </c>
      <c r="G2036" s="688"/>
      <c r="H2036" s="689"/>
    </row>
    <row r="2037" spans="2:8" ht="11.5" customHeight="1">
      <c r="B2037" s="683">
        <v>42753</v>
      </c>
      <c r="C2037" s="684">
        <v>4.64991630706702</v>
      </c>
      <c r="D2037" s="685"/>
      <c r="E2037" s="685"/>
      <c r="F2037" s="685">
        <v>6.2814272543535301</v>
      </c>
      <c r="G2037" s="685"/>
      <c r="H2037" s="686"/>
    </row>
    <row r="2038" spans="2:8" ht="11.5" customHeight="1">
      <c r="B2038" s="683">
        <v>42754</v>
      </c>
      <c r="C2038" s="687">
        <v>4.6788956641832202</v>
      </c>
      <c r="D2038" s="688"/>
      <c r="E2038" s="688"/>
      <c r="F2038" s="688">
        <v>6.2814272543535301</v>
      </c>
      <c r="G2038" s="688"/>
      <c r="H2038" s="689"/>
    </row>
    <row r="2039" spans="2:8" ht="11.5" customHeight="1">
      <c r="B2039" s="683">
        <v>42755</v>
      </c>
      <c r="C2039" s="684">
        <v>4.69561069625823</v>
      </c>
      <c r="D2039" s="685"/>
      <c r="E2039" s="685"/>
      <c r="F2039" s="685">
        <v>6.2814272543535301</v>
      </c>
      <c r="G2039" s="685"/>
      <c r="H2039" s="686"/>
    </row>
    <row r="2040" spans="2:8" ht="11.5" customHeight="1">
      <c r="B2040" s="683">
        <v>42756</v>
      </c>
      <c r="C2040" s="687">
        <v>4.69561069625823</v>
      </c>
      <c r="D2040" s="688"/>
      <c r="E2040" s="688"/>
      <c r="F2040" s="688">
        <v>6.2814272543535301</v>
      </c>
      <c r="G2040" s="688"/>
      <c r="H2040" s="689"/>
    </row>
    <row r="2041" spans="2:8" ht="11.5" customHeight="1">
      <c r="B2041" s="683">
        <v>42757</v>
      </c>
      <c r="C2041" s="684">
        <v>4.69561069625823</v>
      </c>
      <c r="D2041" s="685"/>
      <c r="E2041" s="685"/>
      <c r="F2041" s="685">
        <v>6.2814272543535301</v>
      </c>
      <c r="G2041" s="685"/>
      <c r="H2041" s="686"/>
    </row>
    <row r="2042" spans="2:8" ht="11.5" customHeight="1">
      <c r="B2042" s="683">
        <v>42758</v>
      </c>
      <c r="C2042" s="687">
        <v>4.69194434071985</v>
      </c>
      <c r="D2042" s="688"/>
      <c r="E2042" s="688"/>
      <c r="F2042" s="688">
        <v>6.2814272543535301</v>
      </c>
      <c r="G2042" s="688"/>
      <c r="H2042" s="689"/>
    </row>
    <row r="2043" spans="2:8" ht="11.5" customHeight="1">
      <c r="B2043" s="683">
        <v>42759</v>
      </c>
      <c r="C2043" s="684">
        <v>4.72609786472138</v>
      </c>
      <c r="D2043" s="685"/>
      <c r="E2043" s="685"/>
      <c r="F2043" s="685">
        <v>6.2814272543535301</v>
      </c>
      <c r="G2043" s="685"/>
      <c r="H2043" s="686"/>
    </row>
    <row r="2044" spans="2:8" ht="11.5" customHeight="1">
      <c r="B2044" s="683">
        <v>42760</v>
      </c>
      <c r="C2044" s="687">
        <v>4.78131829052694</v>
      </c>
      <c r="D2044" s="688"/>
      <c r="E2044" s="688"/>
      <c r="F2044" s="688">
        <v>6.2814272543535301</v>
      </c>
      <c r="G2044" s="688"/>
      <c r="H2044" s="689"/>
    </row>
    <row r="2045" spans="2:8" ht="11.5" customHeight="1">
      <c r="B2045" s="683">
        <v>42761</v>
      </c>
      <c r="C2045" s="684">
        <v>4.7352117990120499</v>
      </c>
      <c r="D2045" s="685"/>
      <c r="E2045" s="685"/>
      <c r="F2045" s="685">
        <v>6.2814272543535301</v>
      </c>
      <c r="G2045" s="685"/>
      <c r="H2045" s="686"/>
    </row>
    <row r="2046" spans="2:8" ht="11.5" customHeight="1">
      <c r="B2046" s="683">
        <v>42762</v>
      </c>
      <c r="C2046" s="687">
        <v>4.72804594712448</v>
      </c>
      <c r="D2046" s="688"/>
      <c r="E2046" s="688"/>
      <c r="F2046" s="688">
        <v>6.2814272543535301</v>
      </c>
      <c r="G2046" s="688"/>
      <c r="H2046" s="689"/>
    </row>
    <row r="2047" spans="2:8" ht="11.5" customHeight="1">
      <c r="B2047" s="683">
        <v>42763</v>
      </c>
      <c r="C2047" s="684">
        <v>4.72804594712448</v>
      </c>
      <c r="D2047" s="685"/>
      <c r="E2047" s="685"/>
      <c r="F2047" s="685">
        <v>6.2814272543535301</v>
      </c>
      <c r="G2047" s="685"/>
      <c r="H2047" s="686"/>
    </row>
    <row r="2048" spans="2:8" ht="11.5" customHeight="1">
      <c r="B2048" s="683">
        <v>42764</v>
      </c>
      <c r="C2048" s="687">
        <v>4.72804594712448</v>
      </c>
      <c r="D2048" s="688"/>
      <c r="E2048" s="688"/>
      <c r="F2048" s="688">
        <v>6.2814272543535301</v>
      </c>
      <c r="G2048" s="688"/>
      <c r="H2048" s="689"/>
    </row>
    <row r="2049" spans="2:8" ht="11.5" customHeight="1">
      <c r="B2049" s="683">
        <v>42765</v>
      </c>
      <c r="C2049" s="684">
        <v>4.6402358568890403</v>
      </c>
      <c r="D2049" s="685"/>
      <c r="E2049" s="685"/>
      <c r="F2049" s="685">
        <v>6.2814272543535301</v>
      </c>
      <c r="G2049" s="685"/>
      <c r="H2049" s="686"/>
    </row>
    <row r="2050" spans="2:8" ht="11.5" customHeight="1">
      <c r="B2050" s="683">
        <v>42766</v>
      </c>
      <c r="C2050" s="687">
        <v>4.6759624224031899</v>
      </c>
      <c r="D2050" s="688"/>
      <c r="E2050" s="688"/>
      <c r="F2050" s="688">
        <v>6.2814272543535301</v>
      </c>
      <c r="G2050" s="688"/>
      <c r="H2050" s="689"/>
    </row>
    <row r="2051" spans="2:8" ht="11.5" customHeight="1">
      <c r="B2051" s="683">
        <v>42767</v>
      </c>
      <c r="C2051" s="684">
        <v>4.6735105105738199</v>
      </c>
      <c r="D2051" s="685"/>
      <c r="E2051" s="685"/>
      <c r="F2051" s="685">
        <v>6.2814272543535301</v>
      </c>
      <c r="G2051" s="685"/>
      <c r="H2051" s="686"/>
    </row>
    <row r="2052" spans="2:8" ht="11.5" customHeight="1">
      <c r="B2052" s="683">
        <v>42768</v>
      </c>
      <c r="C2052" s="687">
        <v>4.7229043582020003</v>
      </c>
      <c r="D2052" s="688"/>
      <c r="E2052" s="688"/>
      <c r="F2052" s="688">
        <v>6.2814272543535301</v>
      </c>
      <c r="G2052" s="688"/>
      <c r="H2052" s="689"/>
    </row>
    <row r="2053" spans="2:8" ht="11.5" customHeight="1">
      <c r="B2053" s="683">
        <v>42769</v>
      </c>
      <c r="C2053" s="684">
        <v>4.7752331892110398</v>
      </c>
      <c r="D2053" s="685"/>
      <c r="E2053" s="685"/>
      <c r="F2053" s="685">
        <v>6.2814272543535301</v>
      </c>
      <c r="G2053" s="685"/>
      <c r="H2053" s="686"/>
    </row>
    <row r="2054" spans="2:8" ht="11.5" customHeight="1">
      <c r="B2054" s="683">
        <v>42770</v>
      </c>
      <c r="C2054" s="687">
        <v>4.7752331892110398</v>
      </c>
      <c r="D2054" s="688"/>
      <c r="E2054" s="688"/>
      <c r="F2054" s="688">
        <v>6.2814272543535301</v>
      </c>
      <c r="G2054" s="688"/>
      <c r="H2054" s="689"/>
    </row>
    <row r="2055" spans="2:8" ht="11.5" customHeight="1">
      <c r="B2055" s="683">
        <v>42771</v>
      </c>
      <c r="C2055" s="684">
        <v>4.7752331892110398</v>
      </c>
      <c r="D2055" s="685"/>
      <c r="E2055" s="685"/>
      <c r="F2055" s="685">
        <v>6.2814272543535301</v>
      </c>
      <c r="G2055" s="685"/>
      <c r="H2055" s="686"/>
    </row>
    <row r="2056" spans="2:8" ht="11.5" customHeight="1">
      <c r="B2056" s="683">
        <v>42772</v>
      </c>
      <c r="C2056" s="687">
        <v>4.7478833693251001</v>
      </c>
      <c r="D2056" s="688"/>
      <c r="E2056" s="688"/>
      <c r="F2056" s="688">
        <v>6.2814272543535301</v>
      </c>
      <c r="G2056" s="688"/>
      <c r="H2056" s="689"/>
    </row>
    <row r="2057" spans="2:8" ht="11.5" customHeight="1">
      <c r="B2057" s="683">
        <v>42773</v>
      </c>
      <c r="C2057" s="684">
        <v>4.7524921519078704</v>
      </c>
      <c r="D2057" s="685"/>
      <c r="E2057" s="685"/>
      <c r="F2057" s="685">
        <v>6.2814272543535301</v>
      </c>
      <c r="G2057" s="685"/>
      <c r="H2057" s="686"/>
    </row>
    <row r="2058" spans="2:8" ht="11.5" customHeight="1">
      <c r="B2058" s="683">
        <v>42774</v>
      </c>
      <c r="C2058" s="687">
        <v>4.7962056447091399</v>
      </c>
      <c r="D2058" s="688"/>
      <c r="E2058" s="688"/>
      <c r="F2058" s="688">
        <v>6.2814272543535301</v>
      </c>
      <c r="G2058" s="688"/>
      <c r="H2058" s="689"/>
    </row>
    <row r="2059" spans="2:8" ht="11.5" customHeight="1">
      <c r="B2059" s="683">
        <v>42775</v>
      </c>
      <c r="C2059" s="684">
        <v>4.85951533456881</v>
      </c>
      <c r="D2059" s="685"/>
      <c r="E2059" s="685"/>
      <c r="F2059" s="685">
        <v>6.2814272543535301</v>
      </c>
      <c r="G2059" s="685"/>
      <c r="H2059" s="686"/>
    </row>
    <row r="2060" spans="2:8" ht="11.5" customHeight="1">
      <c r="B2060" s="683">
        <v>42776</v>
      </c>
      <c r="C2060" s="687">
        <v>4.8721491711826896</v>
      </c>
      <c r="D2060" s="688"/>
      <c r="E2060" s="688"/>
      <c r="F2060" s="688">
        <v>6.2814272543535301</v>
      </c>
      <c r="G2060" s="688"/>
      <c r="H2060" s="689"/>
    </row>
    <row r="2061" spans="2:8" ht="11.5" customHeight="1">
      <c r="B2061" s="683">
        <v>42777</v>
      </c>
      <c r="C2061" s="684">
        <v>4.8721491711826896</v>
      </c>
      <c r="D2061" s="685"/>
      <c r="E2061" s="685"/>
      <c r="F2061" s="685">
        <v>6.2814272543535301</v>
      </c>
      <c r="G2061" s="685"/>
      <c r="H2061" s="686"/>
    </row>
    <row r="2062" spans="2:8" ht="11.5" customHeight="1">
      <c r="B2062" s="683">
        <v>42778</v>
      </c>
      <c r="C2062" s="687">
        <v>4.8721491711826896</v>
      </c>
      <c r="D2062" s="688"/>
      <c r="E2062" s="688"/>
      <c r="F2062" s="688">
        <v>6.2814272543535301</v>
      </c>
      <c r="G2062" s="688"/>
      <c r="H2062" s="689"/>
    </row>
    <row r="2063" spans="2:8" ht="11.5" customHeight="1">
      <c r="B2063" s="683">
        <v>42779</v>
      </c>
      <c r="C2063" s="684">
        <v>4.9484026988262997</v>
      </c>
      <c r="D2063" s="685"/>
      <c r="E2063" s="685"/>
      <c r="F2063" s="685">
        <v>6.2814272543535301</v>
      </c>
      <c r="G2063" s="685"/>
      <c r="H2063" s="686"/>
    </row>
    <row r="2064" spans="2:8" ht="11.5" customHeight="1">
      <c r="B2064" s="683">
        <v>42780</v>
      </c>
      <c r="C2064" s="687">
        <v>4.9664311445451599</v>
      </c>
      <c r="D2064" s="688"/>
      <c r="E2064" s="688"/>
      <c r="F2064" s="688">
        <v>6.2814272543535301</v>
      </c>
      <c r="G2064" s="688"/>
      <c r="H2064" s="689"/>
    </row>
    <row r="2065" spans="2:8" ht="11.5" customHeight="1">
      <c r="B2065" s="683">
        <v>42781</v>
      </c>
      <c r="C2065" s="684">
        <v>5.0473016138597604</v>
      </c>
      <c r="D2065" s="685"/>
      <c r="E2065" s="685"/>
      <c r="F2065" s="685">
        <v>6.2814272543535301</v>
      </c>
      <c r="G2065" s="685"/>
      <c r="H2065" s="686"/>
    </row>
    <row r="2066" spans="2:8" ht="11.5" customHeight="1">
      <c r="B2066" s="683">
        <v>42782</v>
      </c>
      <c r="C2066" s="687">
        <v>5.0016054127696901</v>
      </c>
      <c r="D2066" s="688"/>
      <c r="E2066" s="688"/>
      <c r="F2066" s="688">
        <v>6.2814272543535301</v>
      </c>
      <c r="G2066" s="688"/>
      <c r="H2066" s="689"/>
    </row>
    <row r="2067" spans="2:8" ht="11.5" customHeight="1">
      <c r="B2067" s="683">
        <v>42783</v>
      </c>
      <c r="C2067" s="684">
        <v>5.0366499029479703</v>
      </c>
      <c r="D2067" s="685"/>
      <c r="E2067" s="685"/>
      <c r="F2067" s="685">
        <v>6.2814272543535301</v>
      </c>
      <c r="G2067" s="685"/>
      <c r="H2067" s="686"/>
    </row>
    <row r="2068" spans="2:8" ht="11.5" customHeight="1">
      <c r="B2068" s="683">
        <v>42784</v>
      </c>
      <c r="C2068" s="687">
        <v>5.0366499029479703</v>
      </c>
      <c r="D2068" s="688"/>
      <c r="E2068" s="688"/>
      <c r="F2068" s="688">
        <v>6.2814272543535301</v>
      </c>
      <c r="G2068" s="688"/>
      <c r="H2068" s="689"/>
    </row>
    <row r="2069" spans="2:8" ht="11.5" customHeight="1">
      <c r="B2069" s="683">
        <v>42785</v>
      </c>
      <c r="C2069" s="684">
        <v>5.0366499029479703</v>
      </c>
      <c r="D2069" s="685"/>
      <c r="E2069" s="685"/>
      <c r="F2069" s="685">
        <v>6.2814272543535301</v>
      </c>
      <c r="G2069" s="685"/>
      <c r="H2069" s="686"/>
    </row>
    <row r="2070" spans="2:8" ht="11.5" customHeight="1">
      <c r="B2070" s="683">
        <v>42786</v>
      </c>
      <c r="C2070" s="687">
        <v>5.0380295415238798</v>
      </c>
      <c r="D2070" s="688"/>
      <c r="E2070" s="688"/>
      <c r="F2070" s="688">
        <v>6.2814272543535301</v>
      </c>
      <c r="G2070" s="688"/>
      <c r="H2070" s="689"/>
    </row>
    <row r="2071" spans="2:8" ht="11.5" customHeight="1">
      <c r="B2071" s="683">
        <v>42787</v>
      </c>
      <c r="C2071" s="684">
        <v>5.0848165954887801</v>
      </c>
      <c r="D2071" s="685"/>
      <c r="E2071" s="685"/>
      <c r="F2071" s="685">
        <v>6.2814272543535301</v>
      </c>
      <c r="G2071" s="685"/>
      <c r="H2071" s="686"/>
    </row>
    <row r="2072" spans="2:8" ht="11.5" customHeight="1">
      <c r="B2072" s="683">
        <v>42788</v>
      </c>
      <c r="C2072" s="687">
        <v>5.0425443036129698</v>
      </c>
      <c r="D2072" s="688"/>
      <c r="E2072" s="688"/>
      <c r="F2072" s="688">
        <v>6.2814272543535301</v>
      </c>
      <c r="G2072" s="688"/>
      <c r="H2072" s="689"/>
    </row>
    <row r="2073" spans="2:8" ht="11.5" customHeight="1">
      <c r="B2073" s="683">
        <v>42789</v>
      </c>
      <c r="C2073" s="684">
        <v>5.0770159274296196</v>
      </c>
      <c r="D2073" s="685"/>
      <c r="E2073" s="685"/>
      <c r="F2073" s="685">
        <v>6.2814272543535301</v>
      </c>
      <c r="G2073" s="685"/>
      <c r="H2073" s="686"/>
    </row>
    <row r="2074" spans="2:8" ht="11.5" customHeight="1">
      <c r="B2074" s="683">
        <v>42790</v>
      </c>
      <c r="C2074" s="687">
        <v>5.0700503045324004</v>
      </c>
      <c r="D2074" s="688"/>
      <c r="E2074" s="688"/>
      <c r="F2074" s="688">
        <v>6.2814272543535301</v>
      </c>
      <c r="G2074" s="688"/>
      <c r="H2074" s="689"/>
    </row>
    <row r="2075" spans="2:8" ht="11.5" customHeight="1">
      <c r="B2075" s="683">
        <v>42791</v>
      </c>
      <c r="C2075" s="684">
        <v>5.0700503045324004</v>
      </c>
      <c r="D2075" s="685"/>
      <c r="E2075" s="685"/>
      <c r="F2075" s="685">
        <v>6.2814272543535301</v>
      </c>
      <c r="G2075" s="685"/>
      <c r="H2075" s="686"/>
    </row>
    <row r="2076" spans="2:8" ht="11.5" customHeight="1">
      <c r="B2076" s="683">
        <v>42792</v>
      </c>
      <c r="C2076" s="687">
        <v>5.0700503045324004</v>
      </c>
      <c r="D2076" s="688"/>
      <c r="E2076" s="688"/>
      <c r="F2076" s="688">
        <v>6.2814272543535301</v>
      </c>
      <c r="G2076" s="688"/>
      <c r="H2076" s="689"/>
    </row>
    <row r="2077" spans="2:8" ht="11.5" customHeight="1">
      <c r="B2077" s="683">
        <v>42793</v>
      </c>
      <c r="C2077" s="684">
        <v>5.0954946814656799</v>
      </c>
      <c r="D2077" s="685"/>
      <c r="E2077" s="685"/>
      <c r="F2077" s="685">
        <v>6.2814272543535301</v>
      </c>
      <c r="G2077" s="685"/>
      <c r="H2077" s="686"/>
    </row>
    <row r="2078" spans="2:8" ht="11.5" customHeight="1">
      <c r="B2078" s="683">
        <v>42794</v>
      </c>
      <c r="C2078" s="687">
        <v>5.0339507047423204</v>
      </c>
      <c r="D2078" s="688"/>
      <c r="E2078" s="688"/>
      <c r="F2078" s="688">
        <v>6.2814272543535301</v>
      </c>
      <c r="G2078" s="688"/>
      <c r="H2078" s="689"/>
    </row>
    <row r="2079" spans="2:8" ht="11.5" customHeight="1">
      <c r="B2079" s="683">
        <v>42795</v>
      </c>
      <c r="C2079" s="684">
        <v>5.0877332374074804</v>
      </c>
      <c r="D2079" s="685"/>
      <c r="E2079" s="685"/>
      <c r="F2079" s="685">
        <v>6.2814272543535301</v>
      </c>
      <c r="G2079" s="685"/>
      <c r="H2079" s="686"/>
    </row>
    <row r="2080" spans="2:8" ht="11.5" customHeight="1">
      <c r="B2080" s="683">
        <v>42796</v>
      </c>
      <c r="C2080" s="687">
        <v>5.0172370701676803</v>
      </c>
      <c r="D2080" s="688"/>
      <c r="E2080" s="688"/>
      <c r="F2080" s="688">
        <v>6.2814272543535301</v>
      </c>
      <c r="G2080" s="688"/>
      <c r="H2080" s="689"/>
    </row>
    <row r="2081" spans="2:8" ht="11.5" customHeight="1">
      <c r="B2081" s="683">
        <v>42797</v>
      </c>
      <c r="C2081" s="684">
        <v>4.9037703769726102</v>
      </c>
      <c r="D2081" s="685"/>
      <c r="E2081" s="685"/>
      <c r="F2081" s="685">
        <v>6.2814272543535301</v>
      </c>
      <c r="G2081" s="685"/>
      <c r="H2081" s="686"/>
    </row>
    <row r="2082" spans="2:8" ht="11.5" customHeight="1">
      <c r="B2082" s="683">
        <v>42798</v>
      </c>
      <c r="C2082" s="687">
        <v>4.9037703769726102</v>
      </c>
      <c r="D2082" s="688"/>
      <c r="E2082" s="688"/>
      <c r="F2082" s="688">
        <v>6.2814272543535301</v>
      </c>
      <c r="G2082" s="688"/>
      <c r="H2082" s="689"/>
    </row>
    <row r="2083" spans="2:8" ht="11.5" customHeight="1">
      <c r="B2083" s="683">
        <v>42799</v>
      </c>
      <c r="C2083" s="684">
        <v>4.9037703769726102</v>
      </c>
      <c r="D2083" s="685"/>
      <c r="E2083" s="685"/>
      <c r="F2083" s="685">
        <v>6.2814272543535301</v>
      </c>
      <c r="G2083" s="685"/>
      <c r="H2083" s="686"/>
    </row>
    <row r="2084" spans="2:8" ht="11.5" customHeight="1">
      <c r="B2084" s="683">
        <v>42800</v>
      </c>
      <c r="C2084" s="687">
        <v>4.8339785216016997</v>
      </c>
      <c r="D2084" s="688"/>
      <c r="E2084" s="688"/>
      <c r="F2084" s="688">
        <v>6.2814272543535301</v>
      </c>
      <c r="G2084" s="688"/>
      <c r="H2084" s="689"/>
    </row>
    <row r="2085" spans="2:8" ht="11.5" customHeight="1">
      <c r="B2085" s="683">
        <v>42801</v>
      </c>
      <c r="C2085" s="684">
        <v>4.8336111691154198</v>
      </c>
      <c r="D2085" s="685"/>
      <c r="E2085" s="685"/>
      <c r="F2085" s="685">
        <v>6.2814272543535301</v>
      </c>
      <c r="G2085" s="685"/>
      <c r="H2085" s="686"/>
    </row>
    <row r="2086" spans="2:8" ht="11.5" customHeight="1">
      <c r="B2086" s="683">
        <v>42802</v>
      </c>
      <c r="C2086" s="687">
        <v>4.84620463221757</v>
      </c>
      <c r="D2086" s="688"/>
      <c r="E2086" s="688"/>
      <c r="F2086" s="688">
        <v>6.2814272543535301</v>
      </c>
      <c r="G2086" s="688"/>
      <c r="H2086" s="689"/>
    </row>
    <row r="2087" spans="2:8" ht="11.5" customHeight="1">
      <c r="B2087" s="683">
        <v>42803</v>
      </c>
      <c r="C2087" s="684">
        <v>4.8750927064998901</v>
      </c>
      <c r="D2087" s="685"/>
      <c r="E2087" s="685"/>
      <c r="F2087" s="685">
        <v>6.2814272543535301</v>
      </c>
      <c r="G2087" s="685"/>
      <c r="H2087" s="686"/>
    </row>
    <row r="2088" spans="2:8" ht="11.5" customHeight="1">
      <c r="B2088" s="683">
        <v>42804</v>
      </c>
      <c r="C2088" s="687">
        <v>4.9039647852891504</v>
      </c>
      <c r="D2088" s="688"/>
      <c r="E2088" s="688"/>
      <c r="F2088" s="688">
        <v>6.2814272543535301</v>
      </c>
      <c r="G2088" s="688"/>
      <c r="H2088" s="689"/>
    </row>
    <row r="2089" spans="2:8" ht="11.5" customHeight="1">
      <c r="B2089" s="683">
        <v>42805</v>
      </c>
      <c r="C2089" s="684">
        <v>4.9039647852891504</v>
      </c>
      <c r="D2089" s="685"/>
      <c r="E2089" s="685"/>
      <c r="F2089" s="685">
        <v>6.2814272543535301</v>
      </c>
      <c r="G2089" s="685"/>
      <c r="H2089" s="686"/>
    </row>
    <row r="2090" spans="2:8" ht="11.5" customHeight="1">
      <c r="B2090" s="683">
        <v>42806</v>
      </c>
      <c r="C2090" s="687">
        <v>4.9039647852891504</v>
      </c>
      <c r="D2090" s="688"/>
      <c r="E2090" s="688"/>
      <c r="F2090" s="688">
        <v>6.2814272543535301</v>
      </c>
      <c r="G2090" s="688"/>
      <c r="H2090" s="689"/>
    </row>
    <row r="2091" spans="2:8" ht="11.5" customHeight="1">
      <c r="B2091" s="683">
        <v>42807</v>
      </c>
      <c r="C2091" s="684">
        <v>4.9310748649553497</v>
      </c>
      <c r="D2091" s="685"/>
      <c r="E2091" s="685"/>
      <c r="F2091" s="685">
        <v>6.2814272543535301</v>
      </c>
      <c r="G2091" s="685"/>
      <c r="H2091" s="686"/>
    </row>
    <row r="2092" spans="2:8" ht="11.5" customHeight="1">
      <c r="B2092" s="683">
        <v>42808</v>
      </c>
      <c r="C2092" s="687">
        <v>4.8622266708443602</v>
      </c>
      <c r="D2092" s="688"/>
      <c r="E2092" s="688"/>
      <c r="F2092" s="688">
        <v>6.2814272543535301</v>
      </c>
      <c r="G2092" s="688"/>
      <c r="H2092" s="689"/>
    </row>
    <row r="2093" spans="2:8" ht="11.5" customHeight="1">
      <c r="B2093" s="683">
        <v>42809</v>
      </c>
      <c r="C2093" s="684">
        <v>4.9187887563471504</v>
      </c>
      <c r="D2093" s="685"/>
      <c r="E2093" s="685"/>
      <c r="F2093" s="685">
        <v>6.2814272543535301</v>
      </c>
      <c r="G2093" s="685"/>
      <c r="H2093" s="686"/>
    </row>
    <row r="2094" spans="2:8" ht="11.5" customHeight="1">
      <c r="B2094" s="683">
        <v>42810</v>
      </c>
      <c r="C2094" s="687">
        <v>4.9608504433613598</v>
      </c>
      <c r="D2094" s="688"/>
      <c r="E2094" s="688"/>
      <c r="F2094" s="688">
        <v>6.2814272543535301</v>
      </c>
      <c r="G2094" s="688"/>
      <c r="H2094" s="689"/>
    </row>
    <row r="2095" spans="2:8" ht="11.5" customHeight="1">
      <c r="B2095" s="683">
        <v>42811</v>
      </c>
      <c r="C2095" s="684">
        <v>4.99070350892812</v>
      </c>
      <c r="D2095" s="685"/>
      <c r="E2095" s="685"/>
      <c r="F2095" s="685">
        <v>6.2814272543535301</v>
      </c>
      <c r="G2095" s="685"/>
      <c r="H2095" s="686"/>
    </row>
    <row r="2096" spans="2:8" ht="11.5" customHeight="1">
      <c r="B2096" s="683">
        <v>42812</v>
      </c>
      <c r="C2096" s="687">
        <v>4.99070350892812</v>
      </c>
      <c r="D2096" s="688"/>
      <c r="E2096" s="688"/>
      <c r="F2096" s="688">
        <v>6.2814272543535301</v>
      </c>
      <c r="G2096" s="688"/>
      <c r="H2096" s="689"/>
    </row>
    <row r="2097" spans="2:8" ht="11.5" customHeight="1">
      <c r="B2097" s="683">
        <v>42813</v>
      </c>
      <c r="C2097" s="684">
        <v>4.99070350892812</v>
      </c>
      <c r="D2097" s="685"/>
      <c r="E2097" s="685"/>
      <c r="F2097" s="685">
        <v>6.2814272543535301</v>
      </c>
      <c r="G2097" s="685"/>
      <c r="H2097" s="686"/>
    </row>
    <row r="2098" spans="2:8" ht="11.5" customHeight="1">
      <c r="B2098" s="683">
        <v>42814</v>
      </c>
      <c r="C2098" s="687">
        <v>4.9965514752801701</v>
      </c>
      <c r="D2098" s="688"/>
      <c r="E2098" s="688"/>
      <c r="F2098" s="688">
        <v>6.2814272543535301</v>
      </c>
      <c r="G2098" s="688"/>
      <c r="H2098" s="689"/>
    </row>
    <row r="2099" spans="2:8" ht="11.5" customHeight="1">
      <c r="B2099" s="683">
        <v>42815</v>
      </c>
      <c r="C2099" s="684">
        <v>4.8584603630712397</v>
      </c>
      <c r="D2099" s="685"/>
      <c r="E2099" s="685"/>
      <c r="F2099" s="685">
        <v>6.2814272543535301</v>
      </c>
      <c r="G2099" s="685"/>
      <c r="H2099" s="686"/>
    </row>
    <row r="2100" spans="2:8" ht="11.5" customHeight="1">
      <c r="B2100" s="683">
        <v>42816</v>
      </c>
      <c r="C2100" s="687">
        <v>4.8664343888585604</v>
      </c>
      <c r="D2100" s="688"/>
      <c r="E2100" s="688"/>
      <c r="F2100" s="688">
        <v>6.2814272543535301</v>
      </c>
      <c r="G2100" s="688"/>
      <c r="H2100" s="689"/>
    </row>
    <row r="2101" spans="2:8" ht="11.5" customHeight="1">
      <c r="B2101" s="683">
        <v>42817</v>
      </c>
      <c r="C2101" s="684">
        <v>4.87806382670035</v>
      </c>
      <c r="D2101" s="685"/>
      <c r="E2101" s="685"/>
      <c r="F2101" s="685">
        <v>6.2814272543535301</v>
      </c>
      <c r="G2101" s="685"/>
      <c r="H2101" s="686"/>
    </row>
    <row r="2102" spans="2:8" ht="11.5" customHeight="1">
      <c r="B2102" s="683">
        <v>42818</v>
      </c>
      <c r="C2102" s="687">
        <v>4.9343670355881502</v>
      </c>
      <c r="D2102" s="688"/>
      <c r="E2102" s="688"/>
      <c r="F2102" s="688">
        <v>6.2814272543535301</v>
      </c>
      <c r="G2102" s="688"/>
      <c r="H2102" s="689"/>
    </row>
    <row r="2103" spans="2:8" ht="11.5" customHeight="1">
      <c r="B2103" s="683">
        <v>42819</v>
      </c>
      <c r="C2103" s="684">
        <v>4.9343670355881502</v>
      </c>
      <c r="D2103" s="685"/>
      <c r="E2103" s="685"/>
      <c r="F2103" s="685">
        <v>6.2814272543535301</v>
      </c>
      <c r="G2103" s="685"/>
      <c r="H2103" s="686"/>
    </row>
    <row r="2104" spans="2:8" ht="11.5" customHeight="1">
      <c r="B2104" s="683">
        <v>42820</v>
      </c>
      <c r="C2104" s="687">
        <v>4.9343670355881502</v>
      </c>
      <c r="D2104" s="688"/>
      <c r="E2104" s="688"/>
      <c r="F2104" s="688">
        <v>6.2814272543535301</v>
      </c>
      <c r="G2104" s="688"/>
      <c r="H2104" s="689"/>
    </row>
    <row r="2105" spans="2:8" ht="11.5" customHeight="1">
      <c r="B2105" s="683">
        <v>42821</v>
      </c>
      <c r="C2105" s="684">
        <v>5.0041210670859897</v>
      </c>
      <c r="D2105" s="685"/>
      <c r="E2105" s="685"/>
      <c r="F2105" s="685">
        <v>6.2814272543535301</v>
      </c>
      <c r="G2105" s="685"/>
      <c r="H2105" s="686"/>
    </row>
    <row r="2106" spans="2:8" ht="11.5" customHeight="1">
      <c r="B2106" s="683">
        <v>42822</v>
      </c>
      <c r="C2106" s="687">
        <v>5.01190868704954</v>
      </c>
      <c r="D2106" s="688"/>
      <c r="E2106" s="688"/>
      <c r="F2106" s="688">
        <v>6.2814272543535301</v>
      </c>
      <c r="G2106" s="688"/>
      <c r="H2106" s="689"/>
    </row>
    <row r="2107" spans="2:8" ht="11.5" customHeight="1">
      <c r="B2107" s="683">
        <v>42823</v>
      </c>
      <c r="C2107" s="684">
        <v>5.0315967485295099</v>
      </c>
      <c r="D2107" s="685"/>
      <c r="E2107" s="685"/>
      <c r="F2107" s="685">
        <v>6.2814272543535301</v>
      </c>
      <c r="G2107" s="685"/>
      <c r="H2107" s="686"/>
    </row>
    <row r="2108" spans="2:8" ht="11.5" customHeight="1">
      <c r="B2108" s="683">
        <v>42824</v>
      </c>
      <c r="C2108" s="687">
        <v>5.0282994156211203</v>
      </c>
      <c r="D2108" s="688"/>
      <c r="E2108" s="688"/>
      <c r="F2108" s="688">
        <v>6.2814272543535301</v>
      </c>
      <c r="G2108" s="688"/>
      <c r="H2108" s="689"/>
    </row>
    <row r="2109" spans="2:8" ht="11.5" customHeight="1">
      <c r="B2109" s="683">
        <v>42825</v>
      </c>
      <c r="C2109" s="684">
        <v>6.6965120530310998</v>
      </c>
      <c r="D2109" s="685"/>
      <c r="E2109" s="685"/>
      <c r="F2109" s="685">
        <v>6.2814272543535301</v>
      </c>
      <c r="G2109" s="685"/>
      <c r="H2109" s="686"/>
    </row>
    <row r="2110" spans="2:8" ht="11.5" customHeight="1">
      <c r="B2110" s="683">
        <v>42826</v>
      </c>
      <c r="C2110" s="687">
        <v>6.6965120530310998</v>
      </c>
      <c r="D2110" s="688"/>
      <c r="E2110" s="688"/>
      <c r="F2110" s="688">
        <v>6.2814272543535301</v>
      </c>
      <c r="G2110" s="688"/>
      <c r="H2110" s="689"/>
    </row>
    <row r="2111" spans="2:8" ht="11.5" customHeight="1">
      <c r="B2111" s="683">
        <v>42827</v>
      </c>
      <c r="C2111" s="684">
        <v>6.6965120530310998</v>
      </c>
      <c r="D2111" s="685"/>
      <c r="E2111" s="685"/>
      <c r="F2111" s="685">
        <v>6.2814272543535301</v>
      </c>
      <c r="G2111" s="685"/>
      <c r="H2111" s="686"/>
    </row>
    <row r="2112" spans="2:8" ht="11.5" customHeight="1">
      <c r="B2112" s="683">
        <v>42828</v>
      </c>
      <c r="C2112" s="687">
        <v>6.6744143177931896</v>
      </c>
      <c r="D2112" s="688"/>
      <c r="E2112" s="688"/>
      <c r="F2112" s="688">
        <v>6.2814272543535301</v>
      </c>
      <c r="G2112" s="688"/>
      <c r="H2112" s="689"/>
    </row>
    <row r="2113" spans="2:8" ht="11.5" customHeight="1">
      <c r="B2113" s="683">
        <v>42829</v>
      </c>
      <c r="C2113" s="684">
        <v>6.6173332394498399</v>
      </c>
      <c r="D2113" s="685"/>
      <c r="E2113" s="685"/>
      <c r="F2113" s="685">
        <v>6.2814272543535301</v>
      </c>
      <c r="G2113" s="685"/>
      <c r="H2113" s="686"/>
    </row>
    <row r="2114" spans="2:8" ht="11.5" customHeight="1">
      <c r="B2114" s="683">
        <v>42830</v>
      </c>
      <c r="C2114" s="687">
        <v>6.4443287925227004</v>
      </c>
      <c r="D2114" s="688"/>
      <c r="E2114" s="688"/>
      <c r="F2114" s="688">
        <v>6.2814272543535301</v>
      </c>
      <c r="G2114" s="688"/>
      <c r="H2114" s="689"/>
    </row>
    <row r="2115" spans="2:8" ht="11.5" customHeight="1">
      <c r="B2115" s="683">
        <v>42831</v>
      </c>
      <c r="C2115" s="684">
        <v>6.4897570890715599</v>
      </c>
      <c r="D2115" s="685"/>
      <c r="E2115" s="685"/>
      <c r="F2115" s="685">
        <v>6.2814272543535301</v>
      </c>
      <c r="G2115" s="685"/>
      <c r="H2115" s="686"/>
    </row>
    <row r="2116" spans="2:8" ht="11.5" customHeight="1">
      <c r="B2116" s="683">
        <v>42832</v>
      </c>
      <c r="C2116" s="687">
        <v>6.5166781602300201</v>
      </c>
      <c r="D2116" s="688"/>
      <c r="E2116" s="688"/>
      <c r="F2116" s="688">
        <v>6.2814272543535301</v>
      </c>
      <c r="G2116" s="688"/>
      <c r="H2116" s="689"/>
    </row>
    <row r="2117" spans="2:8" ht="11.5" customHeight="1">
      <c r="B2117" s="683">
        <v>42833</v>
      </c>
      <c r="C2117" s="684">
        <v>6.5166781602300201</v>
      </c>
      <c r="D2117" s="685"/>
      <c r="E2117" s="685"/>
      <c r="F2117" s="685">
        <v>6.2814272543535301</v>
      </c>
      <c r="G2117" s="685"/>
      <c r="H2117" s="686"/>
    </row>
    <row r="2118" spans="2:8" ht="11.5" customHeight="1">
      <c r="B2118" s="683">
        <v>42834</v>
      </c>
      <c r="C2118" s="687">
        <v>6.5166781602300201</v>
      </c>
      <c r="D2118" s="688"/>
      <c r="E2118" s="688"/>
      <c r="F2118" s="688">
        <v>6.2814272543535301</v>
      </c>
      <c r="G2118" s="688"/>
      <c r="H2118" s="689"/>
    </row>
    <row r="2119" spans="2:8" ht="11.5" customHeight="1">
      <c r="B2119" s="683">
        <v>42835</v>
      </c>
      <c r="C2119" s="684">
        <v>6.5418223835949298</v>
      </c>
      <c r="D2119" s="685"/>
      <c r="E2119" s="685"/>
      <c r="F2119" s="685">
        <v>6.2814272543535301</v>
      </c>
      <c r="G2119" s="685"/>
      <c r="H2119" s="686"/>
    </row>
    <row r="2120" spans="2:8" ht="11.5" customHeight="1">
      <c r="B2120" s="683">
        <v>42836</v>
      </c>
      <c r="C2120" s="687">
        <v>6.5170381203006</v>
      </c>
      <c r="D2120" s="688"/>
      <c r="E2120" s="688"/>
      <c r="F2120" s="688">
        <v>6.2814272543535301</v>
      </c>
      <c r="G2120" s="688"/>
      <c r="H2120" s="689"/>
    </row>
    <row r="2121" spans="2:8" ht="11.5" customHeight="1">
      <c r="B2121" s="683">
        <v>42837</v>
      </c>
      <c r="C2121" s="684">
        <v>6.4740481085275396</v>
      </c>
      <c r="D2121" s="685"/>
      <c r="E2121" s="685"/>
      <c r="F2121" s="685">
        <v>6.2814272543535301</v>
      </c>
      <c r="G2121" s="685"/>
      <c r="H2121" s="686"/>
    </row>
    <row r="2122" spans="2:8" ht="11.5" customHeight="1">
      <c r="B2122" s="683">
        <v>42838</v>
      </c>
      <c r="C2122" s="687">
        <v>6.4482772446652996</v>
      </c>
      <c r="D2122" s="688"/>
      <c r="E2122" s="688"/>
      <c r="F2122" s="688">
        <v>6.2814272543535301</v>
      </c>
      <c r="G2122" s="688"/>
      <c r="H2122" s="689"/>
    </row>
    <row r="2123" spans="2:8" ht="11.5" customHeight="1">
      <c r="B2123" s="683">
        <v>42839</v>
      </c>
      <c r="C2123" s="684">
        <v>6.4438058935287996</v>
      </c>
      <c r="D2123" s="685"/>
      <c r="E2123" s="685"/>
      <c r="F2123" s="685">
        <v>6.2814272543535301</v>
      </c>
      <c r="G2123" s="685"/>
      <c r="H2123" s="686"/>
    </row>
    <row r="2124" spans="2:8" ht="11.5" customHeight="1">
      <c r="B2124" s="683">
        <v>42840</v>
      </c>
      <c r="C2124" s="687">
        <v>6.4438058935287996</v>
      </c>
      <c r="D2124" s="688"/>
      <c r="E2124" s="688"/>
      <c r="F2124" s="688">
        <v>6.2814272543535301</v>
      </c>
      <c r="G2124" s="688"/>
      <c r="H2124" s="689"/>
    </row>
    <row r="2125" spans="2:8" ht="11.5" customHeight="1">
      <c r="B2125" s="683">
        <v>42841</v>
      </c>
      <c r="C2125" s="684">
        <v>6.4438058935287996</v>
      </c>
      <c r="D2125" s="685"/>
      <c r="E2125" s="685"/>
      <c r="F2125" s="685">
        <v>6.2814272543535301</v>
      </c>
      <c r="G2125" s="685"/>
      <c r="H2125" s="686"/>
    </row>
    <row r="2126" spans="2:8" ht="11.5" customHeight="1">
      <c r="B2126" s="683">
        <v>42842</v>
      </c>
      <c r="C2126" s="687">
        <v>6.46972158192757</v>
      </c>
      <c r="D2126" s="688"/>
      <c r="E2126" s="688"/>
      <c r="F2126" s="688">
        <v>6.2814272543535301</v>
      </c>
      <c r="G2126" s="688"/>
      <c r="H2126" s="689"/>
    </row>
    <row r="2127" spans="2:8" ht="11.5" customHeight="1">
      <c r="B2127" s="683">
        <v>42843</v>
      </c>
      <c r="C2127" s="684">
        <v>6.5065209607374097</v>
      </c>
      <c r="D2127" s="685"/>
      <c r="E2127" s="685"/>
      <c r="F2127" s="685">
        <v>6.2814272543535301</v>
      </c>
      <c r="G2127" s="685"/>
      <c r="H2127" s="686"/>
    </row>
    <row r="2128" spans="2:8" ht="11.5" customHeight="1">
      <c r="B2128" s="683">
        <v>42844</v>
      </c>
      <c r="C2128" s="687">
        <v>6.5598489563078504</v>
      </c>
      <c r="D2128" s="688"/>
      <c r="E2128" s="688"/>
      <c r="F2128" s="688">
        <v>6.2814272543535301</v>
      </c>
      <c r="G2128" s="688"/>
      <c r="H2128" s="689"/>
    </row>
    <row r="2129" spans="2:8" ht="11.5" customHeight="1">
      <c r="B2129" s="683">
        <v>42845</v>
      </c>
      <c r="C2129" s="684">
        <v>6.6402003208729203</v>
      </c>
      <c r="D2129" s="685"/>
      <c r="E2129" s="685"/>
      <c r="F2129" s="685">
        <v>6.2814272543535301</v>
      </c>
      <c r="G2129" s="685"/>
      <c r="H2129" s="686"/>
    </row>
    <row r="2130" spans="2:8" ht="11.5" customHeight="1">
      <c r="B2130" s="683">
        <v>42846</v>
      </c>
      <c r="C2130" s="687">
        <v>6.6082732907104802</v>
      </c>
      <c r="D2130" s="688"/>
      <c r="E2130" s="688"/>
      <c r="F2130" s="688">
        <v>6.2814272543535301</v>
      </c>
      <c r="G2130" s="688"/>
      <c r="H2130" s="689"/>
    </row>
    <row r="2131" spans="2:8" ht="11.5" customHeight="1">
      <c r="B2131" s="683">
        <v>42847</v>
      </c>
      <c r="C2131" s="684">
        <v>6.6082732907104802</v>
      </c>
      <c r="D2131" s="685"/>
      <c r="E2131" s="685"/>
      <c r="F2131" s="685">
        <v>6.2814272543535301</v>
      </c>
      <c r="G2131" s="685"/>
      <c r="H2131" s="686"/>
    </row>
    <row r="2132" spans="2:8" ht="11.5" customHeight="1">
      <c r="B2132" s="683">
        <v>42848</v>
      </c>
      <c r="C2132" s="687">
        <v>6.6082732907104802</v>
      </c>
      <c r="D2132" s="688"/>
      <c r="E2132" s="688"/>
      <c r="F2132" s="688">
        <v>6.2814272543535301</v>
      </c>
      <c r="G2132" s="688"/>
      <c r="H2132" s="689"/>
    </row>
    <row r="2133" spans="2:8" ht="11.5" customHeight="1">
      <c r="B2133" s="683">
        <v>42849</v>
      </c>
      <c r="C2133" s="684">
        <v>6.6713392515364598</v>
      </c>
      <c r="D2133" s="685"/>
      <c r="E2133" s="685"/>
      <c r="F2133" s="685">
        <v>6.2814272543535301</v>
      </c>
      <c r="G2133" s="685"/>
      <c r="H2133" s="686"/>
    </row>
    <row r="2134" spans="2:8" ht="11.5" customHeight="1">
      <c r="B2134" s="683">
        <v>42850</v>
      </c>
      <c r="C2134" s="687">
        <v>6.7477333566234803</v>
      </c>
      <c r="D2134" s="688"/>
      <c r="E2134" s="688"/>
      <c r="F2134" s="688">
        <v>6.2814272543535301</v>
      </c>
      <c r="G2134" s="688"/>
      <c r="H2134" s="689"/>
    </row>
    <row r="2135" spans="2:8" ht="11.5" customHeight="1">
      <c r="B2135" s="683">
        <v>42851</v>
      </c>
      <c r="C2135" s="684">
        <v>6.7213959514167296</v>
      </c>
      <c r="D2135" s="685"/>
      <c r="E2135" s="685"/>
      <c r="F2135" s="685">
        <v>6.2814272543535301</v>
      </c>
      <c r="G2135" s="685"/>
      <c r="H2135" s="686"/>
    </row>
    <row r="2136" spans="2:8" ht="11.5" customHeight="1">
      <c r="B2136" s="683">
        <v>42852</v>
      </c>
      <c r="C2136" s="687">
        <v>6.7889377615284099</v>
      </c>
      <c r="D2136" s="688"/>
      <c r="E2136" s="688"/>
      <c r="F2136" s="688">
        <v>6.2814272543535301</v>
      </c>
      <c r="G2136" s="688"/>
      <c r="H2136" s="689"/>
    </row>
    <row r="2137" spans="2:8" ht="11.5" customHeight="1">
      <c r="B2137" s="683">
        <v>42853</v>
      </c>
      <c r="C2137" s="684">
        <v>6.8741635036595499</v>
      </c>
      <c r="D2137" s="685"/>
      <c r="E2137" s="685"/>
      <c r="F2137" s="685">
        <v>6.2814272543535301</v>
      </c>
      <c r="G2137" s="685"/>
      <c r="H2137" s="686"/>
    </row>
    <row r="2138" spans="2:8" ht="11.5" customHeight="1">
      <c r="B2138" s="683">
        <v>42854</v>
      </c>
      <c r="C2138" s="687">
        <v>6.8741635036595499</v>
      </c>
      <c r="D2138" s="688"/>
      <c r="E2138" s="688"/>
      <c r="F2138" s="688">
        <v>6.2814272543535301</v>
      </c>
      <c r="G2138" s="688"/>
      <c r="H2138" s="689"/>
    </row>
    <row r="2139" spans="2:8" ht="11.5" customHeight="1">
      <c r="B2139" s="683">
        <v>42855</v>
      </c>
      <c r="C2139" s="684">
        <v>6.8741635036595499</v>
      </c>
      <c r="D2139" s="685"/>
      <c r="E2139" s="685"/>
      <c r="F2139" s="685">
        <v>6.2814272543535301</v>
      </c>
      <c r="G2139" s="685"/>
      <c r="H2139" s="686"/>
    </row>
    <row r="2140" spans="2:8" ht="11.5" customHeight="1">
      <c r="B2140" s="683">
        <v>42856</v>
      </c>
      <c r="C2140" s="687">
        <v>6.89401831744894</v>
      </c>
      <c r="D2140" s="688"/>
      <c r="E2140" s="688"/>
      <c r="F2140" s="688">
        <v>6.2814272543535301</v>
      </c>
      <c r="G2140" s="688"/>
      <c r="H2140" s="689"/>
    </row>
    <row r="2141" spans="2:8" ht="11.5" customHeight="1">
      <c r="B2141" s="683">
        <v>42857</v>
      </c>
      <c r="C2141" s="684">
        <v>6.9664585689417997</v>
      </c>
      <c r="D2141" s="685"/>
      <c r="E2141" s="685"/>
      <c r="F2141" s="685">
        <v>6.2814272543535301</v>
      </c>
      <c r="G2141" s="685"/>
      <c r="H2141" s="686"/>
    </row>
    <row r="2142" spans="2:8" ht="11.5" customHeight="1">
      <c r="B2142" s="683">
        <v>42858</v>
      </c>
      <c r="C2142" s="687">
        <v>6.8366805061480997</v>
      </c>
      <c r="D2142" s="688"/>
      <c r="E2142" s="688"/>
      <c r="F2142" s="688">
        <v>6.2814272543535301</v>
      </c>
      <c r="G2142" s="688"/>
      <c r="H2142" s="689"/>
    </row>
    <row r="2143" spans="2:8" ht="11.5" customHeight="1">
      <c r="B2143" s="683">
        <v>42859</v>
      </c>
      <c r="C2143" s="684">
        <v>6.9869463062454402</v>
      </c>
      <c r="D2143" s="685"/>
      <c r="E2143" s="685"/>
      <c r="F2143" s="685">
        <v>6.2814272543535301</v>
      </c>
      <c r="G2143" s="685"/>
      <c r="H2143" s="686"/>
    </row>
    <row r="2144" spans="2:8" ht="11.5" customHeight="1">
      <c r="B2144" s="683">
        <v>42860</v>
      </c>
      <c r="C2144" s="687">
        <v>7.0986053811406302</v>
      </c>
      <c r="D2144" s="688"/>
      <c r="E2144" s="688"/>
      <c r="F2144" s="688">
        <v>6.2814272543535301</v>
      </c>
      <c r="G2144" s="688"/>
      <c r="H2144" s="689"/>
    </row>
    <row r="2145" spans="2:8" ht="11.5" customHeight="1">
      <c r="B2145" s="683">
        <v>42861</v>
      </c>
      <c r="C2145" s="684">
        <v>7.0986053811406302</v>
      </c>
      <c r="D2145" s="685"/>
      <c r="E2145" s="685"/>
      <c r="F2145" s="685">
        <v>6.2814272543535301</v>
      </c>
      <c r="G2145" s="685"/>
      <c r="H2145" s="686"/>
    </row>
    <row r="2146" spans="2:8" ht="11.5" customHeight="1">
      <c r="B2146" s="683">
        <v>42862</v>
      </c>
      <c r="C2146" s="687">
        <v>7.0986053811406302</v>
      </c>
      <c r="D2146" s="688"/>
      <c r="E2146" s="688"/>
      <c r="F2146" s="688">
        <v>6.2814272543535301</v>
      </c>
      <c r="G2146" s="688"/>
      <c r="H2146" s="689"/>
    </row>
    <row r="2147" spans="2:8" ht="11.5" customHeight="1">
      <c r="B2147" s="683">
        <v>42863</v>
      </c>
      <c r="C2147" s="684">
        <v>7.0250999153280898</v>
      </c>
      <c r="D2147" s="685"/>
      <c r="E2147" s="685"/>
      <c r="F2147" s="685">
        <v>6.2814272543535301</v>
      </c>
      <c r="G2147" s="685"/>
      <c r="H2147" s="686"/>
    </row>
    <row r="2148" spans="2:8" ht="11.5" customHeight="1">
      <c r="B2148" s="683">
        <v>42864</v>
      </c>
      <c r="C2148" s="687">
        <v>7.170135633378</v>
      </c>
      <c r="D2148" s="688"/>
      <c r="E2148" s="688"/>
      <c r="F2148" s="688">
        <v>6.2814272543535301</v>
      </c>
      <c r="G2148" s="688"/>
      <c r="H2148" s="689"/>
    </row>
    <row r="2149" spans="2:8" ht="11.5" customHeight="1">
      <c r="B2149" s="683">
        <v>42865</v>
      </c>
      <c r="C2149" s="684">
        <v>7.2207581087850503</v>
      </c>
      <c r="D2149" s="685"/>
      <c r="E2149" s="685"/>
      <c r="F2149" s="685">
        <v>6.2814272543535301</v>
      </c>
      <c r="G2149" s="685"/>
      <c r="H2149" s="686"/>
    </row>
    <row r="2150" spans="2:8" ht="11.5" customHeight="1">
      <c r="B2150" s="683">
        <v>42866</v>
      </c>
      <c r="C2150" s="687">
        <v>6.7882982068911497</v>
      </c>
      <c r="D2150" s="688"/>
      <c r="E2150" s="688"/>
      <c r="F2150" s="688">
        <v>6.2814272543535301</v>
      </c>
      <c r="G2150" s="688"/>
      <c r="H2150" s="689"/>
    </row>
    <row r="2151" spans="2:8" ht="11.5" customHeight="1">
      <c r="B2151" s="683">
        <v>42867</v>
      </c>
      <c r="C2151" s="684">
        <v>6.9263438339087298</v>
      </c>
      <c r="D2151" s="685"/>
      <c r="E2151" s="685"/>
      <c r="F2151" s="685">
        <v>6.2814272543535301</v>
      </c>
      <c r="G2151" s="685"/>
      <c r="H2151" s="686"/>
    </row>
    <row r="2152" spans="2:8" ht="11.5" customHeight="1">
      <c r="B2152" s="683">
        <v>42868</v>
      </c>
      <c r="C2152" s="687">
        <v>6.9263438339087298</v>
      </c>
      <c r="D2152" s="688"/>
      <c r="E2152" s="688"/>
      <c r="F2152" s="688">
        <v>6.2814272543535301</v>
      </c>
      <c r="G2152" s="688"/>
      <c r="H2152" s="689"/>
    </row>
    <row r="2153" spans="2:8" ht="11.5" customHeight="1">
      <c r="B2153" s="683">
        <v>42869</v>
      </c>
      <c r="C2153" s="684">
        <v>6.9263438339087298</v>
      </c>
      <c r="D2153" s="685"/>
      <c r="E2153" s="685"/>
      <c r="F2153" s="685">
        <v>6.2814272543535301</v>
      </c>
      <c r="G2153" s="685"/>
      <c r="H2153" s="686"/>
    </row>
    <row r="2154" spans="2:8" ht="11.5" customHeight="1">
      <c r="B2154" s="683">
        <v>42870</v>
      </c>
      <c r="C2154" s="687">
        <v>7.1443328554215597</v>
      </c>
      <c r="D2154" s="688"/>
      <c r="E2154" s="688"/>
      <c r="F2154" s="688">
        <v>6.2814272543535301</v>
      </c>
      <c r="G2154" s="688"/>
      <c r="H2154" s="689"/>
    </row>
    <row r="2155" spans="2:8" ht="11.5" customHeight="1">
      <c r="B2155" s="683">
        <v>42871</v>
      </c>
      <c r="C2155" s="684">
        <v>7.1685089348259803</v>
      </c>
      <c r="D2155" s="685"/>
      <c r="E2155" s="685"/>
      <c r="F2155" s="685">
        <v>6.2814272543535301</v>
      </c>
      <c r="G2155" s="685"/>
      <c r="H2155" s="686"/>
    </row>
    <row r="2156" spans="2:8" ht="11.5" customHeight="1">
      <c r="B2156" s="683">
        <v>42872</v>
      </c>
      <c r="C2156" s="687">
        <v>6.8790923695609996</v>
      </c>
      <c r="D2156" s="688"/>
      <c r="E2156" s="688"/>
      <c r="F2156" s="688">
        <v>6.2814272543535301</v>
      </c>
      <c r="G2156" s="688"/>
      <c r="H2156" s="689"/>
    </row>
    <row r="2157" spans="2:8" ht="11.5" customHeight="1">
      <c r="B2157" s="683">
        <v>42873</v>
      </c>
      <c r="C2157" s="684">
        <v>6.9441167137855402</v>
      </c>
      <c r="D2157" s="685"/>
      <c r="E2157" s="685"/>
      <c r="F2157" s="685">
        <v>6.2814272543535301</v>
      </c>
      <c r="G2157" s="685"/>
      <c r="H2157" s="686"/>
    </row>
    <row r="2158" spans="2:8" ht="11.5" customHeight="1">
      <c r="B2158" s="683">
        <v>42874</v>
      </c>
      <c r="C2158" s="687">
        <v>6.90709100958831</v>
      </c>
      <c r="D2158" s="688"/>
      <c r="E2158" s="688"/>
      <c r="F2158" s="688">
        <v>6.2814272543535301</v>
      </c>
      <c r="G2158" s="688"/>
      <c r="H2158" s="689"/>
    </row>
    <row r="2159" spans="2:8" ht="11.5" customHeight="1">
      <c r="B2159" s="683">
        <v>42875</v>
      </c>
      <c r="C2159" s="684">
        <v>6.90709100958831</v>
      </c>
      <c r="D2159" s="685"/>
      <c r="E2159" s="685"/>
      <c r="F2159" s="685">
        <v>6.2814272543535301</v>
      </c>
      <c r="G2159" s="685"/>
      <c r="H2159" s="686"/>
    </row>
    <row r="2160" spans="2:8" ht="11.5" customHeight="1">
      <c r="B2160" s="683">
        <v>42876</v>
      </c>
      <c r="C2160" s="687">
        <v>6.90709100958831</v>
      </c>
      <c r="D2160" s="688"/>
      <c r="E2160" s="688"/>
      <c r="F2160" s="688">
        <v>6.2814272543535301</v>
      </c>
      <c r="G2160" s="688"/>
      <c r="H2160" s="689"/>
    </row>
    <row r="2161" spans="2:8" ht="11.5" customHeight="1">
      <c r="B2161" s="683">
        <v>42877</v>
      </c>
      <c r="C2161" s="684">
        <v>7.0143497944676501</v>
      </c>
      <c r="D2161" s="685"/>
      <c r="E2161" s="685"/>
      <c r="F2161" s="685">
        <v>6.2814272543535301</v>
      </c>
      <c r="G2161" s="685"/>
      <c r="H2161" s="686"/>
    </row>
    <row r="2162" spans="2:8" ht="11.5" customHeight="1">
      <c r="B2162" s="683">
        <v>42878</v>
      </c>
      <c r="C2162" s="687">
        <v>7.0530634717378904</v>
      </c>
      <c r="D2162" s="688"/>
      <c r="E2162" s="688"/>
      <c r="F2162" s="688">
        <v>6.2814272543535301</v>
      </c>
      <c r="G2162" s="688"/>
      <c r="H2162" s="689"/>
    </row>
    <row r="2163" spans="2:8" ht="11.5" customHeight="1">
      <c r="B2163" s="683">
        <v>42879</v>
      </c>
      <c r="C2163" s="684">
        <v>7.1800252191648104</v>
      </c>
      <c r="D2163" s="685"/>
      <c r="E2163" s="685"/>
      <c r="F2163" s="685">
        <v>6.2814272543535301</v>
      </c>
      <c r="G2163" s="685"/>
      <c r="H2163" s="686"/>
    </row>
    <row r="2164" spans="2:8" ht="11.5" customHeight="1">
      <c r="B2164" s="683">
        <v>42880</v>
      </c>
      <c r="C2164" s="687">
        <v>7.3470646053325304</v>
      </c>
      <c r="D2164" s="688"/>
      <c r="E2164" s="688"/>
      <c r="F2164" s="688">
        <v>6.2814272543535301</v>
      </c>
      <c r="G2164" s="688"/>
      <c r="H2164" s="689"/>
    </row>
    <row r="2165" spans="2:8" ht="11.5" customHeight="1">
      <c r="B2165" s="683">
        <v>42881</v>
      </c>
      <c r="C2165" s="684">
        <v>7.3231892582097498</v>
      </c>
      <c r="D2165" s="685"/>
      <c r="E2165" s="685"/>
      <c r="F2165" s="685">
        <v>6.2814272543535301</v>
      </c>
      <c r="G2165" s="685"/>
      <c r="H2165" s="686"/>
    </row>
    <row r="2166" spans="2:8" ht="11.5" customHeight="1">
      <c r="B2166" s="683">
        <v>42882</v>
      </c>
      <c r="C2166" s="687">
        <v>7.3231892582097498</v>
      </c>
      <c r="D2166" s="688"/>
      <c r="E2166" s="688"/>
      <c r="F2166" s="688">
        <v>6.2814272543535301</v>
      </c>
      <c r="G2166" s="688"/>
      <c r="H2166" s="689"/>
    </row>
    <row r="2167" spans="2:8" ht="11.5" customHeight="1">
      <c r="B2167" s="683">
        <v>42883</v>
      </c>
      <c r="C2167" s="684">
        <v>7.3231892582097498</v>
      </c>
      <c r="D2167" s="685"/>
      <c r="E2167" s="685"/>
      <c r="F2167" s="685">
        <v>6.2814272543535301</v>
      </c>
      <c r="G2167" s="685"/>
      <c r="H2167" s="686"/>
    </row>
    <row r="2168" spans="2:8" ht="11.5" customHeight="1">
      <c r="B2168" s="683">
        <v>42884</v>
      </c>
      <c r="C2168" s="687">
        <v>7.3347837443172503</v>
      </c>
      <c r="D2168" s="688"/>
      <c r="E2168" s="688"/>
      <c r="F2168" s="688">
        <v>6.2814272543535301</v>
      </c>
      <c r="G2168" s="688"/>
      <c r="H2168" s="689"/>
    </row>
    <row r="2169" spans="2:8" ht="11.5" customHeight="1">
      <c r="B2169" s="683">
        <v>42885</v>
      </c>
      <c r="C2169" s="684">
        <v>7.3299857360974903</v>
      </c>
      <c r="D2169" s="685"/>
      <c r="E2169" s="685"/>
      <c r="F2169" s="685">
        <v>6.2814272543535301</v>
      </c>
      <c r="G2169" s="685"/>
      <c r="H2169" s="686"/>
    </row>
    <row r="2170" spans="2:8" ht="11.5" customHeight="1">
      <c r="B2170" s="683">
        <v>42886</v>
      </c>
      <c r="C2170" s="687">
        <v>7.35094732537548</v>
      </c>
      <c r="D2170" s="688"/>
      <c r="E2170" s="688"/>
      <c r="F2170" s="688">
        <v>6.2814272543535301</v>
      </c>
      <c r="G2170" s="688"/>
      <c r="H2170" s="689"/>
    </row>
    <row r="2171" spans="2:8" ht="11.5" customHeight="1">
      <c r="B2171" s="683">
        <v>42887</v>
      </c>
      <c r="C2171" s="684">
        <v>7.4533279539797599</v>
      </c>
      <c r="D2171" s="685"/>
      <c r="E2171" s="685"/>
      <c r="F2171" s="685">
        <v>6.2814272543535301</v>
      </c>
      <c r="G2171" s="685"/>
      <c r="H2171" s="686"/>
    </row>
    <row r="2172" spans="2:8" ht="11.5" customHeight="1">
      <c r="B2172" s="683">
        <v>42888</v>
      </c>
      <c r="C2172" s="687">
        <v>7.5274073684359797</v>
      </c>
      <c r="D2172" s="688"/>
      <c r="E2172" s="688"/>
      <c r="F2172" s="688">
        <v>6.2814272543535301</v>
      </c>
      <c r="G2172" s="688"/>
      <c r="H2172" s="689"/>
    </row>
    <row r="2173" spans="2:8" ht="11.5" customHeight="1">
      <c r="B2173" s="683">
        <v>42889</v>
      </c>
      <c r="C2173" s="684">
        <v>7.5274073684359797</v>
      </c>
      <c r="D2173" s="685"/>
      <c r="E2173" s="685"/>
      <c r="F2173" s="685">
        <v>6.2814272543535301</v>
      </c>
      <c r="G2173" s="685"/>
      <c r="H2173" s="686"/>
    </row>
    <row r="2174" spans="2:8" ht="11.5" customHeight="1">
      <c r="B2174" s="683">
        <v>42890</v>
      </c>
      <c r="C2174" s="687">
        <v>7.5274073684359797</v>
      </c>
      <c r="D2174" s="688"/>
      <c r="E2174" s="688"/>
      <c r="F2174" s="688">
        <v>6.2814272543535301</v>
      </c>
      <c r="G2174" s="688"/>
      <c r="H2174" s="689"/>
    </row>
    <row r="2175" spans="2:8" ht="11.5" customHeight="1">
      <c r="B2175" s="683">
        <v>42891</v>
      </c>
      <c r="C2175" s="684">
        <v>7.4256639518938297</v>
      </c>
      <c r="D2175" s="685"/>
      <c r="E2175" s="685"/>
      <c r="F2175" s="685">
        <v>6.2814272543535301</v>
      </c>
      <c r="G2175" s="685"/>
      <c r="H2175" s="686"/>
    </row>
    <row r="2176" spans="2:8" ht="11.5" customHeight="1">
      <c r="B2176" s="683">
        <v>42892</v>
      </c>
      <c r="C2176" s="687">
        <v>7.4867242965968197</v>
      </c>
      <c r="D2176" s="688"/>
      <c r="E2176" s="688"/>
      <c r="F2176" s="688">
        <v>6.2814272543535301</v>
      </c>
      <c r="G2176" s="688"/>
      <c r="H2176" s="689"/>
    </row>
    <row r="2177" spans="2:8" ht="11.5" customHeight="1">
      <c r="B2177" s="683">
        <v>42893</v>
      </c>
      <c r="C2177" s="684">
        <v>7.3878108898966</v>
      </c>
      <c r="D2177" s="685"/>
      <c r="E2177" s="685"/>
      <c r="F2177" s="685">
        <v>6.2814272543535301</v>
      </c>
      <c r="G2177" s="685"/>
      <c r="H2177" s="686"/>
    </row>
    <row r="2178" spans="2:8" ht="11.5" customHeight="1">
      <c r="B2178" s="683">
        <v>42894</v>
      </c>
      <c r="C2178" s="687">
        <v>7.3753483880440598</v>
      </c>
      <c r="D2178" s="688"/>
      <c r="E2178" s="688"/>
      <c r="F2178" s="688">
        <v>6.2814272543535301</v>
      </c>
      <c r="G2178" s="688"/>
      <c r="H2178" s="689"/>
    </row>
    <row r="2179" spans="2:8" ht="11.5" customHeight="1">
      <c r="B2179" s="683">
        <v>42895</v>
      </c>
      <c r="C2179" s="684">
        <v>7.0307451980233804</v>
      </c>
      <c r="D2179" s="685"/>
      <c r="E2179" s="685"/>
      <c r="F2179" s="685">
        <v>6.2814272543535301</v>
      </c>
      <c r="G2179" s="685"/>
      <c r="H2179" s="686"/>
    </row>
    <row r="2180" spans="2:8" ht="11.5" customHeight="1">
      <c r="B2180" s="683">
        <v>42896</v>
      </c>
      <c r="C2180" s="687">
        <v>7.0307451980233804</v>
      </c>
      <c r="D2180" s="688"/>
      <c r="E2180" s="688"/>
      <c r="F2180" s="688">
        <v>6.2814272543535301</v>
      </c>
      <c r="G2180" s="688"/>
      <c r="H2180" s="689"/>
    </row>
    <row r="2181" spans="2:8" ht="11.5" customHeight="1">
      <c r="B2181" s="683">
        <v>42897</v>
      </c>
      <c r="C2181" s="684">
        <v>7.0307451980233804</v>
      </c>
      <c r="D2181" s="685"/>
      <c r="E2181" s="685"/>
      <c r="F2181" s="685">
        <v>6.2814272543535301</v>
      </c>
      <c r="G2181" s="685"/>
      <c r="H2181" s="686"/>
    </row>
    <row r="2182" spans="2:8" ht="11.5" customHeight="1">
      <c r="B2182" s="683">
        <v>42898</v>
      </c>
      <c r="C2182" s="687">
        <v>6.9963769562787403</v>
      </c>
      <c r="D2182" s="688"/>
      <c r="E2182" s="688"/>
      <c r="F2182" s="688">
        <v>6.2814272543535301</v>
      </c>
      <c r="G2182" s="688"/>
      <c r="H2182" s="689"/>
    </row>
    <row r="2183" spans="2:8" ht="11.5" customHeight="1">
      <c r="B2183" s="683">
        <v>42899</v>
      </c>
      <c r="C2183" s="684">
        <v>7.0500014088448699</v>
      </c>
      <c r="D2183" s="685"/>
      <c r="E2183" s="685"/>
      <c r="F2183" s="685">
        <v>6.2814272543535301</v>
      </c>
      <c r="G2183" s="685"/>
      <c r="H2183" s="686"/>
    </row>
    <row r="2184" spans="2:8" ht="11.5" customHeight="1">
      <c r="B2184" s="683">
        <v>42900</v>
      </c>
      <c r="C2184" s="687">
        <v>6.9990733138595296</v>
      </c>
      <c r="D2184" s="688"/>
      <c r="E2184" s="688"/>
      <c r="F2184" s="688">
        <v>6.2814272543535301</v>
      </c>
      <c r="G2184" s="688"/>
      <c r="H2184" s="689"/>
    </row>
    <row r="2185" spans="2:8" ht="11.5" customHeight="1">
      <c r="B2185" s="683">
        <v>42901</v>
      </c>
      <c r="C2185" s="684">
        <v>6.9269603455857602</v>
      </c>
      <c r="D2185" s="685"/>
      <c r="E2185" s="685"/>
      <c r="F2185" s="685">
        <v>6.2814272543535301</v>
      </c>
      <c r="G2185" s="685"/>
      <c r="H2185" s="686"/>
    </row>
    <row r="2186" spans="2:8" ht="11.5" customHeight="1">
      <c r="B2186" s="683">
        <v>42902</v>
      </c>
      <c r="C2186" s="687">
        <v>7.0336612238939802</v>
      </c>
      <c r="D2186" s="688"/>
      <c r="E2186" s="688"/>
      <c r="F2186" s="688">
        <v>6.2814272543535301</v>
      </c>
      <c r="G2186" s="688"/>
      <c r="H2186" s="689"/>
    </row>
    <row r="2187" spans="2:8" ht="11.5" customHeight="1">
      <c r="B2187" s="683">
        <v>42903</v>
      </c>
      <c r="C2187" s="684">
        <v>7.0336612238939802</v>
      </c>
      <c r="D2187" s="685"/>
      <c r="E2187" s="685"/>
      <c r="F2187" s="685">
        <v>6.2814272543535301</v>
      </c>
      <c r="G2187" s="685"/>
      <c r="H2187" s="686"/>
    </row>
    <row r="2188" spans="2:8" ht="11.5" customHeight="1">
      <c r="B2188" s="683">
        <v>42904</v>
      </c>
      <c r="C2188" s="687">
        <v>7.0336612238939802</v>
      </c>
      <c r="D2188" s="688"/>
      <c r="E2188" s="688"/>
      <c r="F2188" s="688">
        <v>6.2814272543535301</v>
      </c>
      <c r="G2188" s="688"/>
      <c r="H2188" s="689"/>
    </row>
    <row r="2189" spans="2:8" ht="11.5" customHeight="1">
      <c r="B2189" s="683">
        <v>42905</v>
      </c>
      <c r="C2189" s="684">
        <v>7.2030456877026801</v>
      </c>
      <c r="D2189" s="685"/>
      <c r="E2189" s="685"/>
      <c r="F2189" s="685">
        <v>6.2814272543535301</v>
      </c>
      <c r="G2189" s="685"/>
      <c r="H2189" s="686"/>
    </row>
    <row r="2190" spans="2:8" ht="11.5" customHeight="1">
      <c r="B2190" s="683">
        <v>42906</v>
      </c>
      <c r="C2190" s="687">
        <v>7.0858699167861099</v>
      </c>
      <c r="D2190" s="688"/>
      <c r="E2190" s="688"/>
      <c r="F2190" s="688">
        <v>6.2814272543535301</v>
      </c>
      <c r="G2190" s="688"/>
      <c r="H2190" s="689"/>
    </row>
    <row r="2191" spans="2:8" ht="11.5" customHeight="1">
      <c r="B2191" s="683">
        <v>42907</v>
      </c>
      <c r="C2191" s="684">
        <v>7.1383233153973098</v>
      </c>
      <c r="D2191" s="685"/>
      <c r="E2191" s="685"/>
      <c r="F2191" s="685">
        <v>6.2814272543535301</v>
      </c>
      <c r="G2191" s="685"/>
      <c r="H2191" s="686"/>
    </row>
    <row r="2192" spans="2:8" ht="11.5" customHeight="1">
      <c r="B2192" s="683">
        <v>42908</v>
      </c>
      <c r="C2192" s="687">
        <v>7.2096320592321597</v>
      </c>
      <c r="D2192" s="688"/>
      <c r="E2192" s="688"/>
      <c r="F2192" s="688">
        <v>6.2814272543535301</v>
      </c>
      <c r="G2192" s="688"/>
      <c r="H2192" s="689"/>
    </row>
    <row r="2193" spans="2:8" ht="11.5" customHeight="1">
      <c r="B2193" s="683">
        <v>42909</v>
      </c>
      <c r="C2193" s="684">
        <v>7.3397276273557903</v>
      </c>
      <c r="D2193" s="685"/>
      <c r="E2193" s="685"/>
      <c r="F2193" s="685">
        <v>6.2814272543535301</v>
      </c>
      <c r="G2193" s="685"/>
      <c r="H2193" s="686"/>
    </row>
    <row r="2194" spans="2:8" ht="11.5" customHeight="1">
      <c r="B2194" s="683">
        <v>42910</v>
      </c>
      <c r="C2194" s="687">
        <v>7.3397276273557903</v>
      </c>
      <c r="D2194" s="688"/>
      <c r="E2194" s="688"/>
      <c r="F2194" s="688">
        <v>6.2814272543535301</v>
      </c>
      <c r="G2194" s="688"/>
      <c r="H2194" s="689"/>
    </row>
    <row r="2195" spans="2:8" ht="11.5" customHeight="1">
      <c r="B2195" s="683">
        <v>42911</v>
      </c>
      <c r="C2195" s="684">
        <v>7.3397276273557903</v>
      </c>
      <c r="D2195" s="685"/>
      <c r="E2195" s="685"/>
      <c r="F2195" s="685">
        <v>6.2814272543535301</v>
      </c>
      <c r="G2195" s="685"/>
      <c r="H2195" s="686"/>
    </row>
    <row r="2196" spans="2:8" ht="11.5" customHeight="1">
      <c r="B2196" s="683">
        <v>42912</v>
      </c>
      <c r="C2196" s="687">
        <v>7.2678752830433204</v>
      </c>
      <c r="D2196" s="688"/>
      <c r="E2196" s="688"/>
      <c r="F2196" s="688">
        <v>6.2814272543535301</v>
      </c>
      <c r="G2196" s="688"/>
      <c r="H2196" s="689"/>
    </row>
    <row r="2197" spans="2:8" ht="11.5" customHeight="1">
      <c r="B2197" s="683">
        <v>42913</v>
      </c>
      <c r="C2197" s="684">
        <v>7.1083684301244903</v>
      </c>
      <c r="D2197" s="685"/>
      <c r="E2197" s="685"/>
      <c r="F2197" s="685">
        <v>6.2814272543535301</v>
      </c>
      <c r="G2197" s="685"/>
      <c r="H2197" s="686"/>
    </row>
    <row r="2198" spans="2:8" ht="11.5" customHeight="1">
      <c r="B2198" s="683">
        <v>42914</v>
      </c>
      <c r="C2198" s="687">
        <v>7.3017738679786399</v>
      </c>
      <c r="D2198" s="688"/>
      <c r="E2198" s="688"/>
      <c r="F2198" s="688">
        <v>6.2814272543535301</v>
      </c>
      <c r="G2198" s="688"/>
      <c r="H2198" s="689"/>
    </row>
    <row r="2199" spans="2:8" ht="11.5" customHeight="1">
      <c r="B2199" s="683">
        <v>42915</v>
      </c>
      <c r="C2199" s="684">
        <v>7.1871158570659004</v>
      </c>
      <c r="D2199" s="685"/>
      <c r="E2199" s="685"/>
      <c r="F2199" s="685">
        <v>6.2814272543535301</v>
      </c>
      <c r="G2199" s="685"/>
      <c r="H2199" s="686"/>
    </row>
    <row r="2200" spans="2:8" ht="11.5" customHeight="1">
      <c r="B2200" s="683">
        <v>42916</v>
      </c>
      <c r="C2200" s="687">
        <v>8.1798580208426195</v>
      </c>
      <c r="D2200" s="688"/>
      <c r="E2200" s="688"/>
      <c r="F2200" s="688">
        <v>6.2814272543535301</v>
      </c>
      <c r="G2200" s="688"/>
      <c r="H2200" s="689"/>
    </row>
    <row r="2201" spans="2:8" ht="11.5" customHeight="1">
      <c r="B2201" s="683">
        <v>42917</v>
      </c>
      <c r="C2201" s="684">
        <v>8.1798580208426195</v>
      </c>
      <c r="D2201" s="685"/>
      <c r="E2201" s="685"/>
      <c r="F2201" s="685">
        <v>6.2814272543535301</v>
      </c>
      <c r="G2201" s="685"/>
      <c r="H2201" s="686"/>
    </row>
    <row r="2202" spans="2:8" ht="11.5" customHeight="1">
      <c r="B2202" s="683">
        <v>42918</v>
      </c>
      <c r="C2202" s="687">
        <v>8.1798580208426195</v>
      </c>
      <c r="D2202" s="688"/>
      <c r="E2202" s="688"/>
      <c r="F2202" s="688">
        <v>6.2814272543535301</v>
      </c>
      <c r="G2202" s="688"/>
      <c r="H2202" s="689"/>
    </row>
    <row r="2203" spans="2:8" ht="11.5" customHeight="1">
      <c r="B2203" s="683">
        <v>42919</v>
      </c>
      <c r="C2203" s="684">
        <v>8.1391647928326503</v>
      </c>
      <c r="D2203" s="685"/>
      <c r="E2203" s="685"/>
      <c r="F2203" s="685">
        <v>6.2814272543535301</v>
      </c>
      <c r="G2203" s="685"/>
      <c r="H2203" s="686"/>
    </row>
    <row r="2204" spans="2:8" ht="11.5" customHeight="1">
      <c r="B2204" s="683">
        <v>42920</v>
      </c>
      <c r="C2204" s="687">
        <v>8.1390255976211794</v>
      </c>
      <c r="D2204" s="688"/>
      <c r="E2204" s="688"/>
      <c r="F2204" s="688">
        <v>6.2814272543535301</v>
      </c>
      <c r="G2204" s="688"/>
      <c r="H2204" s="689"/>
    </row>
    <row r="2205" spans="2:8" ht="11.5" customHeight="1">
      <c r="B2205" s="683">
        <v>42921</v>
      </c>
      <c r="C2205" s="684">
        <v>8.0479360420648298</v>
      </c>
      <c r="D2205" s="685"/>
      <c r="E2205" s="685"/>
      <c r="F2205" s="685">
        <v>6.2814272543535301</v>
      </c>
      <c r="G2205" s="685"/>
      <c r="H2205" s="686"/>
    </row>
    <row r="2206" spans="2:8" ht="11.5" customHeight="1">
      <c r="B2206" s="683">
        <v>42922</v>
      </c>
      <c r="C2206" s="687">
        <v>7.8529576847574196</v>
      </c>
      <c r="D2206" s="688"/>
      <c r="E2206" s="688"/>
      <c r="F2206" s="688">
        <v>6.2814272543535301</v>
      </c>
      <c r="G2206" s="688"/>
      <c r="H2206" s="689"/>
    </row>
    <row r="2207" spans="2:8" ht="11.5" customHeight="1">
      <c r="B2207" s="683">
        <v>42923</v>
      </c>
      <c r="C2207" s="684">
        <v>7.87990478715228</v>
      </c>
      <c r="D2207" s="685"/>
      <c r="E2207" s="685"/>
      <c r="F2207" s="685">
        <v>6.2814272543535301</v>
      </c>
      <c r="G2207" s="685"/>
      <c r="H2207" s="686"/>
    </row>
    <row r="2208" spans="2:8" ht="11.5" customHeight="1">
      <c r="B2208" s="683">
        <v>42924</v>
      </c>
      <c r="C2208" s="687">
        <v>7.87990478715228</v>
      </c>
      <c r="D2208" s="688"/>
      <c r="E2208" s="688"/>
      <c r="F2208" s="688">
        <v>6.2814272543535301</v>
      </c>
      <c r="G2208" s="688"/>
      <c r="H2208" s="689"/>
    </row>
    <row r="2209" spans="2:8" ht="11.5" customHeight="1">
      <c r="B2209" s="683">
        <v>42925</v>
      </c>
      <c r="C2209" s="684">
        <v>7.87990478715228</v>
      </c>
      <c r="D2209" s="685"/>
      <c r="E2209" s="685"/>
      <c r="F2209" s="685">
        <v>6.2814272543535301</v>
      </c>
      <c r="G2209" s="685"/>
      <c r="H2209" s="686"/>
    </row>
    <row r="2210" spans="2:8" ht="11.5" customHeight="1">
      <c r="B2210" s="683">
        <v>42926</v>
      </c>
      <c r="C2210" s="687">
        <v>7.9329397899940703</v>
      </c>
      <c r="D2210" s="688"/>
      <c r="E2210" s="688"/>
      <c r="F2210" s="688">
        <v>6.2814272543535301</v>
      </c>
      <c r="G2210" s="688"/>
      <c r="H2210" s="689"/>
    </row>
    <row r="2211" spans="2:8" ht="11.5" customHeight="1">
      <c r="B2211" s="683">
        <v>42927</v>
      </c>
      <c r="C2211" s="684">
        <v>7.7001750121330899</v>
      </c>
      <c r="D2211" s="685"/>
      <c r="E2211" s="685"/>
      <c r="F2211" s="685">
        <v>6.2814272543535301</v>
      </c>
      <c r="G2211" s="685"/>
      <c r="H2211" s="686"/>
    </row>
    <row r="2212" spans="2:8" ht="11.5" customHeight="1">
      <c r="B2212" s="683">
        <v>42928</v>
      </c>
      <c r="C2212" s="687">
        <v>7.8526992977243504</v>
      </c>
      <c r="D2212" s="688"/>
      <c r="E2212" s="688"/>
      <c r="F2212" s="688">
        <v>6.2814272543535301</v>
      </c>
      <c r="G2212" s="688"/>
      <c r="H2212" s="689"/>
    </row>
    <row r="2213" spans="2:8" ht="11.5" customHeight="1">
      <c r="B2213" s="683">
        <v>42929</v>
      </c>
      <c r="C2213" s="684">
        <v>7.8473080598088698</v>
      </c>
      <c r="D2213" s="685"/>
      <c r="E2213" s="685"/>
      <c r="F2213" s="685">
        <v>6.2814272543535301</v>
      </c>
      <c r="G2213" s="685"/>
      <c r="H2213" s="686"/>
    </row>
    <row r="2214" spans="2:8" ht="11.5" customHeight="1">
      <c r="B2214" s="683">
        <v>42930</v>
      </c>
      <c r="C2214" s="687">
        <v>7.8606134514008499</v>
      </c>
      <c r="D2214" s="688"/>
      <c r="E2214" s="688"/>
      <c r="F2214" s="688">
        <v>6.2814272543535301</v>
      </c>
      <c r="G2214" s="688"/>
      <c r="H2214" s="689"/>
    </row>
    <row r="2215" spans="2:8" ht="11.5" customHeight="1">
      <c r="B2215" s="683">
        <v>42931</v>
      </c>
      <c r="C2215" s="684">
        <v>7.8606134514008499</v>
      </c>
      <c r="D2215" s="685"/>
      <c r="E2215" s="685"/>
      <c r="F2215" s="685">
        <v>6.2814272543535301</v>
      </c>
      <c r="G2215" s="685"/>
      <c r="H2215" s="686"/>
    </row>
    <row r="2216" spans="2:8" ht="11.5" customHeight="1">
      <c r="B2216" s="683">
        <v>42932</v>
      </c>
      <c r="C2216" s="687">
        <v>7.8606134514008499</v>
      </c>
      <c r="D2216" s="688"/>
      <c r="E2216" s="688"/>
      <c r="F2216" s="688">
        <v>6.2814272543535301</v>
      </c>
      <c r="G2216" s="688"/>
      <c r="H2216" s="689"/>
    </row>
    <row r="2217" spans="2:8" ht="11.5" customHeight="1">
      <c r="B2217" s="683">
        <v>42933</v>
      </c>
      <c r="C2217" s="684">
        <v>7.7655364833230696</v>
      </c>
      <c r="D2217" s="685"/>
      <c r="E2217" s="685"/>
      <c r="F2217" s="685">
        <v>6.2814272543535301</v>
      </c>
      <c r="G2217" s="685"/>
      <c r="H2217" s="686"/>
    </row>
    <row r="2218" spans="2:8" ht="11.5" customHeight="1">
      <c r="B2218" s="683">
        <v>42934</v>
      </c>
      <c r="C2218" s="687">
        <v>7.7262970003525497</v>
      </c>
      <c r="D2218" s="688"/>
      <c r="E2218" s="688"/>
      <c r="F2218" s="688">
        <v>6.2814272543535301</v>
      </c>
      <c r="G2218" s="688"/>
      <c r="H2218" s="689"/>
    </row>
    <row r="2219" spans="2:8" ht="11.5" customHeight="1">
      <c r="B2219" s="683">
        <v>42935</v>
      </c>
      <c r="C2219" s="684">
        <v>7.8604859259659001</v>
      </c>
      <c r="D2219" s="685"/>
      <c r="E2219" s="685"/>
      <c r="F2219" s="685">
        <v>6.2814272543535301</v>
      </c>
      <c r="G2219" s="685"/>
      <c r="H2219" s="686"/>
    </row>
    <row r="2220" spans="2:8" ht="11.5" customHeight="1">
      <c r="B2220" s="683">
        <v>42936</v>
      </c>
      <c r="C2220" s="687">
        <v>7.8032740550181696</v>
      </c>
      <c r="D2220" s="688"/>
      <c r="E2220" s="688"/>
      <c r="F2220" s="688">
        <v>6.2814272543535301</v>
      </c>
      <c r="G2220" s="688"/>
      <c r="H2220" s="689"/>
    </row>
    <row r="2221" spans="2:8" ht="11.5" customHeight="1">
      <c r="B2221" s="683">
        <v>42937</v>
      </c>
      <c r="C2221" s="684">
        <v>7.7422460263405499</v>
      </c>
      <c r="D2221" s="685"/>
      <c r="E2221" s="685"/>
      <c r="F2221" s="685">
        <v>6.2814272543535301</v>
      </c>
      <c r="G2221" s="685"/>
      <c r="H2221" s="686"/>
    </row>
    <row r="2222" spans="2:8" ht="11.5" customHeight="1">
      <c r="B2222" s="683">
        <v>42938</v>
      </c>
      <c r="C2222" s="687">
        <v>7.7422460263405499</v>
      </c>
      <c r="D2222" s="688"/>
      <c r="E2222" s="688"/>
      <c r="F2222" s="688">
        <v>6.2814272543535301</v>
      </c>
      <c r="G2222" s="688"/>
      <c r="H2222" s="689"/>
    </row>
    <row r="2223" spans="2:8" ht="11.5" customHeight="1">
      <c r="B2223" s="683">
        <v>42939</v>
      </c>
      <c r="C2223" s="684">
        <v>7.7422460263405499</v>
      </c>
      <c r="D2223" s="685"/>
      <c r="E2223" s="685"/>
      <c r="F2223" s="685">
        <v>6.2814272543535301</v>
      </c>
      <c r="G2223" s="685"/>
      <c r="H2223" s="686"/>
    </row>
    <row r="2224" spans="2:8" ht="11.5" customHeight="1">
      <c r="B2224" s="683">
        <v>42940</v>
      </c>
      <c r="C2224" s="687">
        <v>7.8661688494359803</v>
      </c>
      <c r="D2224" s="688"/>
      <c r="E2224" s="688"/>
      <c r="F2224" s="688">
        <v>6.2814272543535301</v>
      </c>
      <c r="G2224" s="688"/>
      <c r="H2224" s="689"/>
    </row>
    <row r="2225" spans="2:8" ht="11.5" customHeight="1">
      <c r="B2225" s="683">
        <v>42941</v>
      </c>
      <c r="C2225" s="684">
        <v>7.9384581110738397</v>
      </c>
      <c r="D2225" s="685"/>
      <c r="E2225" s="685"/>
      <c r="F2225" s="685">
        <v>6.2814272543535301</v>
      </c>
      <c r="G2225" s="685"/>
      <c r="H2225" s="686"/>
    </row>
    <row r="2226" spans="2:8" ht="11.5" customHeight="1">
      <c r="B2226" s="683">
        <v>42942</v>
      </c>
      <c r="C2226" s="687">
        <v>7.7689682208837301</v>
      </c>
      <c r="D2226" s="688"/>
      <c r="E2226" s="688"/>
      <c r="F2226" s="688">
        <v>6.2814272543535301</v>
      </c>
      <c r="G2226" s="688"/>
      <c r="H2226" s="689"/>
    </row>
    <row r="2227" spans="2:8" ht="11.5" customHeight="1">
      <c r="B2227" s="683">
        <v>42943</v>
      </c>
      <c r="C2227" s="684">
        <v>7.6676049969379703</v>
      </c>
      <c r="D2227" s="685"/>
      <c r="E2227" s="685"/>
      <c r="F2227" s="685">
        <v>6.2814272543535301</v>
      </c>
      <c r="G2227" s="685"/>
      <c r="H2227" s="686"/>
    </row>
    <row r="2228" spans="2:8" ht="11.5" customHeight="1">
      <c r="B2228" s="683">
        <v>42944</v>
      </c>
      <c r="C2228" s="687">
        <v>7.6403698953833601</v>
      </c>
      <c r="D2228" s="688"/>
      <c r="E2228" s="688"/>
      <c r="F2228" s="688">
        <v>6.2814272543535301</v>
      </c>
      <c r="G2228" s="688"/>
      <c r="H2228" s="689"/>
    </row>
    <row r="2229" spans="2:8" ht="11.5" customHeight="1">
      <c r="B2229" s="683">
        <v>42945</v>
      </c>
      <c r="C2229" s="684">
        <v>7.6403698953833601</v>
      </c>
      <c r="D2229" s="685"/>
      <c r="E2229" s="685"/>
      <c r="F2229" s="685">
        <v>6.2814272543535301</v>
      </c>
      <c r="G2229" s="685"/>
      <c r="H2229" s="686"/>
    </row>
    <row r="2230" spans="2:8" ht="11.5" customHeight="1">
      <c r="B2230" s="683">
        <v>42946</v>
      </c>
      <c r="C2230" s="687">
        <v>7.6403698953833601</v>
      </c>
      <c r="D2230" s="688"/>
      <c r="E2230" s="688"/>
      <c r="F2230" s="688">
        <v>6.2814272543535301</v>
      </c>
      <c r="G2230" s="688"/>
      <c r="H2230" s="689"/>
    </row>
    <row r="2231" spans="2:8" ht="11.5" customHeight="1">
      <c r="B2231" s="683">
        <v>42947</v>
      </c>
      <c r="C2231" s="684">
        <v>7.5745349072838097</v>
      </c>
      <c r="D2231" s="685"/>
      <c r="E2231" s="685"/>
      <c r="F2231" s="685">
        <v>6.2814272543535301</v>
      </c>
      <c r="G2231" s="685"/>
      <c r="H2231" s="686"/>
    </row>
    <row r="2232" spans="2:8" ht="11.5" customHeight="1">
      <c r="B2232" s="683">
        <v>42948</v>
      </c>
      <c r="C2232" s="687">
        <v>7.49128498450444</v>
      </c>
      <c r="D2232" s="688"/>
      <c r="E2232" s="688"/>
      <c r="F2232" s="688">
        <v>6.2814272543535301</v>
      </c>
      <c r="G2232" s="688"/>
      <c r="H2232" s="689"/>
    </row>
    <row r="2233" spans="2:8" ht="11.5" customHeight="1">
      <c r="B2233" s="683">
        <v>42949</v>
      </c>
      <c r="C2233" s="684">
        <v>7.3379921597022699</v>
      </c>
      <c r="D2233" s="685"/>
      <c r="E2233" s="685"/>
      <c r="F2233" s="685">
        <v>6.2814272543535301</v>
      </c>
      <c r="G2233" s="685"/>
      <c r="H2233" s="686"/>
    </row>
    <row r="2234" spans="2:8" ht="11.5" customHeight="1">
      <c r="B2234" s="683">
        <v>42950</v>
      </c>
      <c r="C2234" s="687">
        <v>7.4000526629740797</v>
      </c>
      <c r="D2234" s="688"/>
      <c r="E2234" s="688"/>
      <c r="F2234" s="688">
        <v>6.2814272543535301</v>
      </c>
      <c r="G2234" s="688"/>
      <c r="H2234" s="689"/>
    </row>
    <row r="2235" spans="2:8" ht="11.5" customHeight="1">
      <c r="B2235" s="683">
        <v>42951</v>
      </c>
      <c r="C2235" s="684">
        <v>7.4028549648297899</v>
      </c>
      <c r="D2235" s="685"/>
      <c r="E2235" s="685"/>
      <c r="F2235" s="685">
        <v>6.2814272543535301</v>
      </c>
      <c r="G2235" s="685"/>
      <c r="H2235" s="686"/>
    </row>
    <row r="2236" spans="2:8" ht="11.5" customHeight="1">
      <c r="B2236" s="683">
        <v>42952</v>
      </c>
      <c r="C2236" s="687">
        <v>7.4028549648297899</v>
      </c>
      <c r="D2236" s="688"/>
      <c r="E2236" s="688"/>
      <c r="F2236" s="688">
        <v>6.2814272543535301</v>
      </c>
      <c r="G2236" s="688"/>
      <c r="H2236" s="689"/>
    </row>
    <row r="2237" spans="2:8" ht="11.5" customHeight="1">
      <c r="B2237" s="683">
        <v>42953</v>
      </c>
      <c r="C2237" s="684">
        <v>7.4028549648297899</v>
      </c>
      <c r="D2237" s="685"/>
      <c r="E2237" s="685"/>
      <c r="F2237" s="685">
        <v>6.2814272543535301</v>
      </c>
      <c r="G2237" s="685"/>
      <c r="H2237" s="686"/>
    </row>
    <row r="2238" spans="2:8" ht="11.5" customHeight="1">
      <c r="B2238" s="683">
        <v>42954</v>
      </c>
      <c r="C2238" s="687">
        <v>7.5148402997285402</v>
      </c>
      <c r="D2238" s="688"/>
      <c r="E2238" s="688"/>
      <c r="F2238" s="688">
        <v>6.2814272543535301</v>
      </c>
      <c r="G2238" s="688"/>
      <c r="H2238" s="689"/>
    </row>
    <row r="2239" spans="2:8" ht="11.5" customHeight="1">
      <c r="B2239" s="683">
        <v>42955</v>
      </c>
      <c r="C2239" s="684">
        <v>7.5152436427502396</v>
      </c>
      <c r="D2239" s="685"/>
      <c r="E2239" s="685"/>
      <c r="F2239" s="685">
        <v>6.2814272543535301</v>
      </c>
      <c r="G2239" s="685"/>
      <c r="H2239" s="686"/>
    </row>
    <row r="2240" spans="2:8" ht="11.5" customHeight="1">
      <c r="B2240" s="683">
        <v>42956</v>
      </c>
      <c r="C2240" s="687">
        <v>7.5996103336673002</v>
      </c>
      <c r="D2240" s="688"/>
      <c r="E2240" s="688"/>
      <c r="F2240" s="688">
        <v>6.2814272543535301</v>
      </c>
      <c r="G2240" s="688"/>
      <c r="H2240" s="689"/>
    </row>
    <row r="2241" spans="2:8" ht="11.5" customHeight="1">
      <c r="B2241" s="683">
        <v>42957</v>
      </c>
      <c r="C2241" s="684">
        <v>7.2648455933684204</v>
      </c>
      <c r="D2241" s="685"/>
      <c r="E2241" s="685"/>
      <c r="F2241" s="685">
        <v>6.2814272543535301</v>
      </c>
      <c r="G2241" s="685"/>
      <c r="H2241" s="686"/>
    </row>
    <row r="2242" spans="2:8" ht="11.5" customHeight="1">
      <c r="B2242" s="683">
        <v>42958</v>
      </c>
      <c r="C2242" s="687">
        <v>7.1821066300021803</v>
      </c>
      <c r="D2242" s="688"/>
      <c r="E2242" s="688"/>
      <c r="F2242" s="688">
        <v>6.2814272543535301</v>
      </c>
      <c r="G2242" s="688"/>
      <c r="H2242" s="689"/>
    </row>
    <row r="2243" spans="2:8" ht="11.5" customHeight="1">
      <c r="B2243" s="683">
        <v>42959</v>
      </c>
      <c r="C2243" s="684">
        <v>7.1821066300021803</v>
      </c>
      <c r="D2243" s="685"/>
      <c r="E2243" s="685"/>
      <c r="F2243" s="685">
        <v>6.2814272543535301</v>
      </c>
      <c r="G2243" s="685"/>
      <c r="H2243" s="686"/>
    </row>
    <row r="2244" spans="2:8" ht="11.5" customHeight="1">
      <c r="B2244" s="683">
        <v>42960</v>
      </c>
      <c r="C2244" s="687">
        <v>7.1821066300021803</v>
      </c>
      <c r="D2244" s="688"/>
      <c r="E2244" s="688"/>
      <c r="F2244" s="688">
        <v>6.2814272543535301</v>
      </c>
      <c r="G2244" s="688"/>
      <c r="H2244" s="689"/>
    </row>
    <row r="2245" spans="2:8" ht="11.5" customHeight="1">
      <c r="B2245" s="683">
        <v>42961</v>
      </c>
      <c r="C2245" s="684">
        <v>7.38442678840822</v>
      </c>
      <c r="D2245" s="685"/>
      <c r="E2245" s="685"/>
      <c r="F2245" s="685">
        <v>6.2814272543535301</v>
      </c>
      <c r="G2245" s="685"/>
      <c r="H2245" s="686"/>
    </row>
    <row r="2246" spans="2:8" ht="11.5" customHeight="1">
      <c r="B2246" s="683">
        <v>42962</v>
      </c>
      <c r="C2246" s="687">
        <v>7.38724531453789</v>
      </c>
      <c r="D2246" s="688"/>
      <c r="E2246" s="688"/>
      <c r="F2246" s="688">
        <v>6.2814272543535301</v>
      </c>
      <c r="G2246" s="688"/>
      <c r="H2246" s="689"/>
    </row>
    <row r="2247" spans="2:8" ht="11.5" customHeight="1">
      <c r="B2247" s="683">
        <v>42963</v>
      </c>
      <c r="C2247" s="684">
        <v>7.4451830226384796</v>
      </c>
      <c r="D2247" s="685"/>
      <c r="E2247" s="685"/>
      <c r="F2247" s="685">
        <v>6.2814272543535301</v>
      </c>
      <c r="G2247" s="685"/>
      <c r="H2247" s="686"/>
    </row>
    <row r="2248" spans="2:8" ht="11.5" customHeight="1">
      <c r="B2248" s="683">
        <v>42964</v>
      </c>
      <c r="C2248" s="687">
        <v>7.3612816023141896</v>
      </c>
      <c r="D2248" s="688"/>
      <c r="E2248" s="688"/>
      <c r="F2248" s="688">
        <v>6.2814272543535301</v>
      </c>
      <c r="G2248" s="688"/>
      <c r="H2248" s="689"/>
    </row>
    <row r="2249" spans="2:8" ht="11.5" customHeight="1">
      <c r="B2249" s="683">
        <v>42965</v>
      </c>
      <c r="C2249" s="684">
        <v>7.4212943930726496</v>
      </c>
      <c r="D2249" s="685"/>
      <c r="E2249" s="685"/>
      <c r="F2249" s="685">
        <v>6.2814272543535301</v>
      </c>
      <c r="G2249" s="685"/>
      <c r="H2249" s="686"/>
    </row>
    <row r="2250" spans="2:8" ht="11.5" customHeight="1">
      <c r="B2250" s="683">
        <v>42966</v>
      </c>
      <c r="C2250" s="687">
        <v>7.4212943930726496</v>
      </c>
      <c r="D2250" s="688"/>
      <c r="E2250" s="688"/>
      <c r="F2250" s="688">
        <v>6.2814272543535301</v>
      </c>
      <c r="G2250" s="688"/>
      <c r="H2250" s="689"/>
    </row>
    <row r="2251" spans="2:8" ht="11.5" customHeight="1">
      <c r="B2251" s="683">
        <v>42967</v>
      </c>
      <c r="C2251" s="684">
        <v>7.4212943930726496</v>
      </c>
      <c r="D2251" s="685"/>
      <c r="E2251" s="685"/>
      <c r="F2251" s="685">
        <v>6.2814272543535301</v>
      </c>
      <c r="G2251" s="685"/>
      <c r="H2251" s="686"/>
    </row>
    <row r="2252" spans="2:8" ht="11.5" customHeight="1">
      <c r="B2252" s="683">
        <v>42968</v>
      </c>
      <c r="C2252" s="687">
        <v>7.33110858768248</v>
      </c>
      <c r="D2252" s="688"/>
      <c r="E2252" s="688"/>
      <c r="F2252" s="688">
        <v>6.2814272543535301</v>
      </c>
      <c r="G2252" s="688"/>
      <c r="H2252" s="689"/>
    </row>
    <row r="2253" spans="2:8" ht="11.5" customHeight="1">
      <c r="B2253" s="683">
        <v>42969</v>
      </c>
      <c r="C2253" s="684">
        <v>7.4757724520172903</v>
      </c>
      <c r="D2253" s="685"/>
      <c r="E2253" s="685"/>
      <c r="F2253" s="685">
        <v>6.2814272543535301</v>
      </c>
      <c r="G2253" s="685"/>
      <c r="H2253" s="686"/>
    </row>
    <row r="2254" spans="2:8" ht="11.5" customHeight="1">
      <c r="B2254" s="683">
        <v>42970</v>
      </c>
      <c r="C2254" s="687">
        <v>7.5860775707008701</v>
      </c>
      <c r="D2254" s="688"/>
      <c r="E2254" s="688"/>
      <c r="F2254" s="688">
        <v>6.2814272543535301</v>
      </c>
      <c r="G2254" s="688"/>
      <c r="H2254" s="689"/>
    </row>
    <row r="2255" spans="2:8" ht="11.5" customHeight="1">
      <c r="B2255" s="683">
        <v>42971</v>
      </c>
      <c r="C2255" s="684">
        <v>7.56410248830875</v>
      </c>
      <c r="D2255" s="685"/>
      <c r="E2255" s="685"/>
      <c r="F2255" s="685">
        <v>6.2814272543535301</v>
      </c>
      <c r="G2255" s="685"/>
      <c r="H2255" s="686"/>
    </row>
    <row r="2256" spans="2:8" ht="11.5" customHeight="1">
      <c r="B2256" s="683">
        <v>42972</v>
      </c>
      <c r="C2256" s="687">
        <v>7.5830451671645003</v>
      </c>
      <c r="D2256" s="688"/>
      <c r="E2256" s="688"/>
      <c r="F2256" s="688">
        <v>6.2814272543535301</v>
      </c>
      <c r="G2256" s="688"/>
      <c r="H2256" s="689"/>
    </row>
    <row r="2257" spans="2:8" ht="11.5" customHeight="1">
      <c r="B2257" s="683">
        <v>42973</v>
      </c>
      <c r="C2257" s="684">
        <v>7.5830451671645003</v>
      </c>
      <c r="D2257" s="685"/>
      <c r="E2257" s="685"/>
      <c r="F2257" s="685">
        <v>6.2814272543535301</v>
      </c>
      <c r="G2257" s="685"/>
      <c r="H2257" s="686"/>
    </row>
    <row r="2258" spans="2:8" ht="11.5" customHeight="1">
      <c r="B2258" s="683">
        <v>42974</v>
      </c>
      <c r="C2258" s="687">
        <v>7.5830451671645003</v>
      </c>
      <c r="D2258" s="688"/>
      <c r="E2258" s="688"/>
      <c r="F2258" s="688">
        <v>6.2814272543535301</v>
      </c>
      <c r="G2258" s="688"/>
      <c r="H2258" s="689"/>
    </row>
    <row r="2259" spans="2:8" ht="11.5" customHeight="1">
      <c r="B2259" s="683">
        <v>42975</v>
      </c>
      <c r="C2259" s="684">
        <v>7.8076450925993504</v>
      </c>
      <c r="D2259" s="685"/>
      <c r="E2259" s="685"/>
      <c r="F2259" s="685">
        <v>6.2814272543535301</v>
      </c>
      <c r="G2259" s="685"/>
      <c r="H2259" s="686"/>
    </row>
    <row r="2260" spans="2:8" ht="11.5" customHeight="1">
      <c r="B2260" s="683">
        <v>42976</v>
      </c>
      <c r="C2260" s="687">
        <v>7.7828009259172903</v>
      </c>
      <c r="D2260" s="688"/>
      <c r="E2260" s="688"/>
      <c r="F2260" s="688">
        <v>6.2814272543535301</v>
      </c>
      <c r="G2260" s="688"/>
      <c r="H2260" s="689"/>
    </row>
    <row r="2261" spans="2:8" ht="11.5" customHeight="1">
      <c r="B2261" s="683">
        <v>42977</v>
      </c>
      <c r="C2261" s="684">
        <v>7.8887949431957898</v>
      </c>
      <c r="D2261" s="685"/>
      <c r="E2261" s="685"/>
      <c r="F2261" s="685">
        <v>6.2814272543535301</v>
      </c>
      <c r="G2261" s="685"/>
      <c r="H2261" s="686"/>
    </row>
    <row r="2262" spans="2:8" ht="11.5" customHeight="1">
      <c r="B2262" s="683">
        <v>42978</v>
      </c>
      <c r="C2262" s="687">
        <v>7.8764260606458798</v>
      </c>
      <c r="D2262" s="688"/>
      <c r="E2262" s="688"/>
      <c r="F2262" s="688">
        <v>6.2814272543535301</v>
      </c>
      <c r="G2262" s="688"/>
      <c r="H2262" s="689"/>
    </row>
    <row r="2263" spans="2:8" ht="11.5" customHeight="1">
      <c r="B2263" s="683">
        <v>42979</v>
      </c>
      <c r="C2263" s="684">
        <v>7.8445358358208601</v>
      </c>
      <c r="D2263" s="685"/>
      <c r="E2263" s="685"/>
      <c r="F2263" s="685">
        <v>6.2814272543535301</v>
      </c>
      <c r="G2263" s="685"/>
      <c r="H2263" s="686"/>
    </row>
    <row r="2264" spans="2:8" ht="11.5" customHeight="1">
      <c r="B2264" s="683">
        <v>42980</v>
      </c>
      <c r="C2264" s="687">
        <v>7.8445358358208601</v>
      </c>
      <c r="D2264" s="688"/>
      <c r="E2264" s="688"/>
      <c r="F2264" s="688">
        <v>6.2814272543535301</v>
      </c>
      <c r="G2264" s="688"/>
      <c r="H2264" s="689"/>
    </row>
    <row r="2265" spans="2:8" ht="11.5" customHeight="1">
      <c r="B2265" s="683">
        <v>42981</v>
      </c>
      <c r="C2265" s="684">
        <v>7.8445358358208601</v>
      </c>
      <c r="D2265" s="685"/>
      <c r="E2265" s="685"/>
      <c r="F2265" s="685">
        <v>6.2814272543535301</v>
      </c>
      <c r="G2265" s="685"/>
      <c r="H2265" s="686"/>
    </row>
    <row r="2266" spans="2:8" ht="11.5" customHeight="1">
      <c r="B2266" s="683">
        <v>42982</v>
      </c>
      <c r="C2266" s="687">
        <v>7.8347123406876999</v>
      </c>
      <c r="D2266" s="688"/>
      <c r="E2266" s="688"/>
      <c r="F2266" s="688">
        <v>6.2814272543535301</v>
      </c>
      <c r="G2266" s="688"/>
      <c r="H2266" s="689"/>
    </row>
    <row r="2267" spans="2:8" ht="11.5" customHeight="1">
      <c r="B2267" s="683">
        <v>42983</v>
      </c>
      <c r="C2267" s="684">
        <v>7.8252995467102497</v>
      </c>
      <c r="D2267" s="685"/>
      <c r="E2267" s="685"/>
      <c r="F2267" s="685">
        <v>6.2814272543535301</v>
      </c>
      <c r="G2267" s="685"/>
      <c r="H2267" s="686"/>
    </row>
    <row r="2268" spans="2:8" ht="11.5" customHeight="1">
      <c r="B2268" s="683">
        <v>42984</v>
      </c>
      <c r="C2268" s="687">
        <v>7.9433194324795604</v>
      </c>
      <c r="D2268" s="688"/>
      <c r="E2268" s="688"/>
      <c r="F2268" s="688">
        <v>6.2814272543535301</v>
      </c>
      <c r="G2268" s="688"/>
      <c r="H2268" s="689"/>
    </row>
    <row r="2269" spans="2:8" ht="11.5" customHeight="1">
      <c r="B2269" s="683">
        <v>42985</v>
      </c>
      <c r="C2269" s="684">
        <v>7.9907869026150298</v>
      </c>
      <c r="D2269" s="685"/>
      <c r="E2269" s="685"/>
      <c r="F2269" s="685">
        <v>6.2814272543535301</v>
      </c>
      <c r="G2269" s="685"/>
      <c r="H2269" s="686"/>
    </row>
    <row r="2270" spans="2:8" ht="11.5" customHeight="1">
      <c r="B2270" s="683">
        <v>42986</v>
      </c>
      <c r="C2270" s="687">
        <v>8.0189978205106005</v>
      </c>
      <c r="D2270" s="688"/>
      <c r="E2270" s="688"/>
      <c r="F2270" s="688">
        <v>6.2814272543535301</v>
      </c>
      <c r="G2270" s="688"/>
      <c r="H2270" s="689"/>
    </row>
    <row r="2271" spans="2:8" ht="11.5" customHeight="1">
      <c r="B2271" s="683">
        <v>42987</v>
      </c>
      <c r="C2271" s="684">
        <v>8.0189978205106005</v>
      </c>
      <c r="D2271" s="685"/>
      <c r="E2271" s="685"/>
      <c r="F2271" s="685">
        <v>6.2814272543535301</v>
      </c>
      <c r="G2271" s="685"/>
      <c r="H2271" s="686"/>
    </row>
    <row r="2272" spans="2:8" ht="11.5" customHeight="1">
      <c r="B2272" s="683">
        <v>42988</v>
      </c>
      <c r="C2272" s="687">
        <v>8.0189978205106005</v>
      </c>
      <c r="D2272" s="688"/>
      <c r="E2272" s="688"/>
      <c r="F2272" s="688">
        <v>6.2814272543535301</v>
      </c>
      <c r="G2272" s="688"/>
      <c r="H2272" s="689"/>
    </row>
    <row r="2273" spans="2:8" ht="11.5" customHeight="1">
      <c r="B2273" s="683">
        <v>42989</v>
      </c>
      <c r="C2273" s="684">
        <v>8.1358683984100502</v>
      </c>
      <c r="D2273" s="685"/>
      <c r="E2273" s="685"/>
      <c r="F2273" s="685">
        <v>6.2814272543535301</v>
      </c>
      <c r="G2273" s="685"/>
      <c r="H2273" s="686"/>
    </row>
    <row r="2274" spans="2:8" ht="11.5" customHeight="1">
      <c r="B2274" s="683">
        <v>42990</v>
      </c>
      <c r="C2274" s="687">
        <v>8.12478037496812</v>
      </c>
      <c r="D2274" s="688"/>
      <c r="E2274" s="688"/>
      <c r="F2274" s="688">
        <v>6.2814272543535301</v>
      </c>
      <c r="G2274" s="688"/>
      <c r="H2274" s="689"/>
    </row>
    <row r="2275" spans="2:8" ht="11.5" customHeight="1">
      <c r="B2275" s="683">
        <v>42991</v>
      </c>
      <c r="C2275" s="684">
        <v>8.1177431877849795</v>
      </c>
      <c r="D2275" s="685"/>
      <c r="E2275" s="685"/>
      <c r="F2275" s="685">
        <v>6.2814272543535301</v>
      </c>
      <c r="G2275" s="685"/>
      <c r="H2275" s="686"/>
    </row>
    <row r="2276" spans="2:8" ht="11.5" customHeight="1">
      <c r="B2276" s="683">
        <v>42992</v>
      </c>
      <c r="C2276" s="687">
        <v>8.2460288211023105</v>
      </c>
      <c r="D2276" s="688"/>
      <c r="E2276" s="688"/>
      <c r="F2276" s="688">
        <v>6.2814272543535301</v>
      </c>
      <c r="G2276" s="688"/>
      <c r="H2276" s="689"/>
    </row>
    <row r="2277" spans="2:8" ht="11.5" customHeight="1">
      <c r="B2277" s="683">
        <v>42993</v>
      </c>
      <c r="C2277" s="684">
        <v>8.3157369332913795</v>
      </c>
      <c r="D2277" s="685"/>
      <c r="E2277" s="685"/>
      <c r="F2277" s="685">
        <v>6.2814272543535301</v>
      </c>
      <c r="G2277" s="685"/>
      <c r="H2277" s="686"/>
    </row>
    <row r="2278" spans="2:8" ht="11.5" customHeight="1">
      <c r="B2278" s="683">
        <v>42994</v>
      </c>
      <c r="C2278" s="687">
        <v>8.3157369332913795</v>
      </c>
      <c r="D2278" s="688"/>
      <c r="E2278" s="688"/>
      <c r="F2278" s="688">
        <v>6.2814272543535301</v>
      </c>
      <c r="G2278" s="688"/>
      <c r="H2278" s="689"/>
    </row>
    <row r="2279" spans="2:8" ht="11.5" customHeight="1">
      <c r="B2279" s="683">
        <v>42995</v>
      </c>
      <c r="C2279" s="684">
        <v>8.3157369332913795</v>
      </c>
      <c r="D2279" s="685"/>
      <c r="E2279" s="685"/>
      <c r="F2279" s="685">
        <v>6.2814272543535301</v>
      </c>
      <c r="G2279" s="685"/>
      <c r="H2279" s="686"/>
    </row>
    <row r="2280" spans="2:8" ht="11.5" customHeight="1">
      <c r="B2280" s="683">
        <v>42996</v>
      </c>
      <c r="C2280" s="687">
        <v>8.2540116010332891</v>
      </c>
      <c r="D2280" s="688"/>
      <c r="E2280" s="688"/>
      <c r="F2280" s="688">
        <v>6.2814272543535301</v>
      </c>
      <c r="G2280" s="688"/>
      <c r="H2280" s="689"/>
    </row>
    <row r="2281" spans="2:8" ht="11.5" customHeight="1">
      <c r="B2281" s="683">
        <v>42997</v>
      </c>
      <c r="C2281" s="684">
        <v>8.2123485829567393</v>
      </c>
      <c r="D2281" s="685"/>
      <c r="E2281" s="685"/>
      <c r="F2281" s="685">
        <v>6.2814272543535301</v>
      </c>
      <c r="G2281" s="685"/>
      <c r="H2281" s="686"/>
    </row>
    <row r="2282" spans="2:8" ht="11.5" customHeight="1">
      <c r="B2282" s="683">
        <v>42998</v>
      </c>
      <c r="C2282" s="687">
        <v>8.0846282655617596</v>
      </c>
      <c r="D2282" s="688"/>
      <c r="E2282" s="688"/>
      <c r="F2282" s="688">
        <v>6.2814272543535301</v>
      </c>
      <c r="G2282" s="688"/>
      <c r="H2282" s="689"/>
    </row>
    <row r="2283" spans="2:8" ht="11.5" customHeight="1">
      <c r="B2283" s="683">
        <v>42999</v>
      </c>
      <c r="C2283" s="684">
        <v>8.0370280592371603</v>
      </c>
      <c r="D2283" s="685"/>
      <c r="E2283" s="685"/>
      <c r="F2283" s="685">
        <v>6.2814272543535301</v>
      </c>
      <c r="G2283" s="685"/>
      <c r="H2283" s="686"/>
    </row>
    <row r="2284" spans="2:8" ht="11.5" customHeight="1">
      <c r="B2284" s="683">
        <v>43000</v>
      </c>
      <c r="C2284" s="687">
        <v>8.0701096978752194</v>
      </c>
      <c r="D2284" s="688"/>
      <c r="E2284" s="688"/>
      <c r="F2284" s="688">
        <v>6.2814272543535301</v>
      </c>
      <c r="G2284" s="688"/>
      <c r="H2284" s="689"/>
    </row>
    <row r="2285" spans="2:8" ht="11.5" customHeight="1">
      <c r="B2285" s="683">
        <v>43001</v>
      </c>
      <c r="C2285" s="684">
        <v>8.0701096978752194</v>
      </c>
      <c r="D2285" s="685"/>
      <c r="E2285" s="685"/>
      <c r="F2285" s="685">
        <v>6.2814272543535301</v>
      </c>
      <c r="G2285" s="685"/>
      <c r="H2285" s="686"/>
    </row>
    <row r="2286" spans="2:8" ht="11.5" customHeight="1">
      <c r="B2286" s="683">
        <v>43002</v>
      </c>
      <c r="C2286" s="687">
        <v>8.0701096978752194</v>
      </c>
      <c r="D2286" s="688"/>
      <c r="E2286" s="688"/>
      <c r="F2286" s="688">
        <v>6.2814272543535301</v>
      </c>
      <c r="G2286" s="688"/>
      <c r="H2286" s="689"/>
    </row>
    <row r="2287" spans="2:8" ht="11.5" customHeight="1">
      <c r="B2287" s="683">
        <v>43003</v>
      </c>
      <c r="C2287" s="684">
        <v>7.8954659255762296</v>
      </c>
      <c r="D2287" s="685"/>
      <c r="E2287" s="685"/>
      <c r="F2287" s="685">
        <v>6.2814272543535301</v>
      </c>
      <c r="G2287" s="685"/>
      <c r="H2287" s="686"/>
    </row>
    <row r="2288" spans="2:8" ht="11.5" customHeight="1">
      <c r="B2288" s="683">
        <v>43004</v>
      </c>
      <c r="C2288" s="687">
        <v>8.0155482620287302</v>
      </c>
      <c r="D2288" s="688"/>
      <c r="E2288" s="688"/>
      <c r="F2288" s="688">
        <v>6.2814272543535301</v>
      </c>
      <c r="G2288" s="688"/>
      <c r="H2288" s="689"/>
    </row>
    <row r="2289" spans="2:8" ht="11.5" customHeight="1">
      <c r="B2289" s="683">
        <v>43005</v>
      </c>
      <c r="C2289" s="684">
        <v>8.1209277548216399</v>
      </c>
      <c r="D2289" s="685"/>
      <c r="E2289" s="685"/>
      <c r="F2289" s="685">
        <v>6.2814272543535301</v>
      </c>
      <c r="G2289" s="685"/>
      <c r="H2289" s="686"/>
    </row>
    <row r="2290" spans="2:8" ht="11.5" customHeight="1">
      <c r="B2290" s="683">
        <v>43006</v>
      </c>
      <c r="C2290" s="687">
        <v>8.1830646047962396</v>
      </c>
      <c r="D2290" s="688"/>
      <c r="E2290" s="688"/>
      <c r="F2290" s="688">
        <v>6.2814272543535301</v>
      </c>
      <c r="G2290" s="688"/>
      <c r="H2290" s="689"/>
    </row>
    <row r="2291" spans="2:8" ht="11.5" customHeight="1">
      <c r="B2291" s="683">
        <v>43007</v>
      </c>
      <c r="C2291" s="684">
        <v>8.2133165734797</v>
      </c>
      <c r="D2291" s="685"/>
      <c r="E2291" s="685"/>
      <c r="F2291" s="685">
        <v>6.2814272543535301</v>
      </c>
      <c r="G2291" s="685"/>
      <c r="H2291" s="686"/>
    </row>
    <row r="2292" spans="2:8" ht="11.5" customHeight="1">
      <c r="B2292" s="683">
        <v>43008</v>
      </c>
      <c r="C2292" s="687">
        <v>7.0228937097466204</v>
      </c>
      <c r="D2292" s="688"/>
      <c r="E2292" s="688"/>
      <c r="F2292" s="688">
        <v>6.2814272543535301</v>
      </c>
      <c r="G2292" s="688"/>
      <c r="H2292" s="689"/>
    </row>
    <row r="2293" spans="2:8" ht="11.5" customHeight="1">
      <c r="B2293" s="683">
        <v>43009</v>
      </c>
      <c r="C2293" s="684">
        <v>7.0228937097466204</v>
      </c>
      <c r="D2293" s="685"/>
      <c r="E2293" s="685"/>
      <c r="F2293" s="685">
        <v>6.2814272543535301</v>
      </c>
      <c r="G2293" s="685"/>
      <c r="H2293" s="686"/>
    </row>
    <row r="2294" spans="2:8" ht="11.5" customHeight="1">
      <c r="B2294" s="683">
        <v>43010</v>
      </c>
      <c r="C2294" s="687">
        <v>7.06731637568077</v>
      </c>
      <c r="D2294" s="688"/>
      <c r="E2294" s="688"/>
      <c r="F2294" s="688">
        <v>6.2814272543535301</v>
      </c>
      <c r="G2294" s="688"/>
      <c r="H2294" s="689"/>
    </row>
    <row r="2295" spans="2:8" ht="11.5" customHeight="1">
      <c r="B2295" s="683">
        <v>43011</v>
      </c>
      <c r="C2295" s="684">
        <v>7.0501016274024604</v>
      </c>
      <c r="D2295" s="685"/>
      <c r="E2295" s="685"/>
      <c r="F2295" s="685">
        <v>6.2814272543535301</v>
      </c>
      <c r="G2295" s="685"/>
      <c r="H2295" s="686"/>
    </row>
    <row r="2296" spans="2:8" ht="11.5" customHeight="1">
      <c r="B2296" s="683">
        <v>43012</v>
      </c>
      <c r="C2296" s="687">
        <v>7.0463678398498404</v>
      </c>
      <c r="D2296" s="688"/>
      <c r="E2296" s="688"/>
      <c r="F2296" s="688">
        <v>6.2814272543535301</v>
      </c>
      <c r="G2296" s="688"/>
      <c r="H2296" s="689"/>
    </row>
    <row r="2297" spans="2:8" ht="11.5" customHeight="1">
      <c r="B2297" s="683">
        <v>43013</v>
      </c>
      <c r="C2297" s="684">
        <v>7.0798810088288304</v>
      </c>
      <c r="D2297" s="685"/>
      <c r="E2297" s="685"/>
      <c r="F2297" s="685">
        <v>6.2814272543535301</v>
      </c>
      <c r="G2297" s="685"/>
      <c r="H2297" s="686"/>
    </row>
    <row r="2298" spans="2:8" ht="11.5" customHeight="1">
      <c r="B2298" s="683">
        <v>43014</v>
      </c>
      <c r="C2298" s="687">
        <v>7.1258507568190197</v>
      </c>
      <c r="D2298" s="688"/>
      <c r="E2298" s="688"/>
      <c r="F2298" s="688">
        <v>6.2814272543535301</v>
      </c>
      <c r="G2298" s="688"/>
      <c r="H2298" s="689"/>
    </row>
    <row r="2299" spans="2:8" ht="11.5" customHeight="1">
      <c r="B2299" s="683">
        <v>43015</v>
      </c>
      <c r="C2299" s="684">
        <v>7.1258507568190197</v>
      </c>
      <c r="D2299" s="685"/>
      <c r="E2299" s="685"/>
      <c r="F2299" s="685">
        <v>6.2814272543535301</v>
      </c>
      <c r="G2299" s="685"/>
      <c r="H2299" s="686"/>
    </row>
    <row r="2300" spans="2:8" ht="11.5" customHeight="1">
      <c r="B2300" s="683">
        <v>43016</v>
      </c>
      <c r="C2300" s="687">
        <v>7.1258507568190197</v>
      </c>
      <c r="D2300" s="688"/>
      <c r="E2300" s="688"/>
      <c r="F2300" s="688">
        <v>6.2814272543535301</v>
      </c>
      <c r="G2300" s="688"/>
      <c r="H2300" s="689"/>
    </row>
    <row r="2301" spans="2:8" ht="11.5" customHeight="1">
      <c r="B2301" s="683">
        <v>43017</v>
      </c>
      <c r="C2301" s="684">
        <v>7.1554751110887196</v>
      </c>
      <c r="D2301" s="685"/>
      <c r="E2301" s="685"/>
      <c r="F2301" s="685">
        <v>6.2814272543535301</v>
      </c>
      <c r="G2301" s="685"/>
      <c r="H2301" s="686"/>
    </row>
    <row r="2302" spans="2:8" ht="11.5" customHeight="1">
      <c r="B2302" s="683">
        <v>43018</v>
      </c>
      <c r="C2302" s="687">
        <v>7.1329336104297498</v>
      </c>
      <c r="D2302" s="688"/>
      <c r="E2302" s="688"/>
      <c r="F2302" s="688">
        <v>6.2814272543535301</v>
      </c>
      <c r="G2302" s="688"/>
      <c r="H2302" s="689"/>
    </row>
    <row r="2303" spans="2:8" ht="11.5" customHeight="1">
      <c r="B2303" s="683">
        <v>43019</v>
      </c>
      <c r="C2303" s="684">
        <v>7.3288561059281898</v>
      </c>
      <c r="D2303" s="685"/>
      <c r="E2303" s="685"/>
      <c r="F2303" s="685">
        <v>6.2814272543535301</v>
      </c>
      <c r="G2303" s="685"/>
      <c r="H2303" s="686"/>
    </row>
    <row r="2304" spans="2:8" ht="11.5" customHeight="1">
      <c r="B2304" s="683">
        <v>43020</v>
      </c>
      <c r="C2304" s="687">
        <v>7.4093643453913201</v>
      </c>
      <c r="D2304" s="688"/>
      <c r="E2304" s="688"/>
      <c r="F2304" s="688">
        <v>6.2814272543535301</v>
      </c>
      <c r="G2304" s="688"/>
      <c r="H2304" s="689"/>
    </row>
    <row r="2305" spans="2:8" ht="11.5" customHeight="1">
      <c r="B2305" s="683">
        <v>43021</v>
      </c>
      <c r="C2305" s="684">
        <v>7.4205512508237899</v>
      </c>
      <c r="D2305" s="685"/>
      <c r="E2305" s="685"/>
      <c r="F2305" s="685">
        <v>6.2814272543535301</v>
      </c>
      <c r="G2305" s="685"/>
      <c r="H2305" s="686"/>
    </row>
    <row r="2306" spans="2:8" ht="11.5" customHeight="1">
      <c r="B2306" s="683">
        <v>43022</v>
      </c>
      <c r="C2306" s="687">
        <v>7.4205512508237899</v>
      </c>
      <c r="D2306" s="688"/>
      <c r="E2306" s="688"/>
      <c r="F2306" s="688">
        <v>6.2814272543535301</v>
      </c>
      <c r="G2306" s="688"/>
      <c r="H2306" s="689"/>
    </row>
    <row r="2307" spans="2:8" ht="11.5" customHeight="1">
      <c r="B2307" s="683">
        <v>43023</v>
      </c>
      <c r="C2307" s="684">
        <v>7.4205512508237899</v>
      </c>
      <c r="D2307" s="685"/>
      <c r="E2307" s="685"/>
      <c r="F2307" s="685">
        <v>6.2814272543535301</v>
      </c>
      <c r="G2307" s="685"/>
      <c r="H2307" s="686"/>
    </row>
    <row r="2308" spans="2:8" ht="11.5" customHeight="1">
      <c r="B2308" s="683">
        <v>43024</v>
      </c>
      <c r="C2308" s="687">
        <v>7.3898747311493702</v>
      </c>
      <c r="D2308" s="688"/>
      <c r="E2308" s="688"/>
      <c r="F2308" s="688">
        <v>6.2814272543535301</v>
      </c>
      <c r="G2308" s="688"/>
      <c r="H2308" s="689"/>
    </row>
    <row r="2309" spans="2:8" ht="11.5" customHeight="1">
      <c r="B2309" s="683">
        <v>43025</v>
      </c>
      <c r="C2309" s="684">
        <v>7.3843768036383404</v>
      </c>
      <c r="D2309" s="685"/>
      <c r="E2309" s="685"/>
      <c r="F2309" s="685">
        <v>6.2814272543535301</v>
      </c>
      <c r="G2309" s="685"/>
      <c r="H2309" s="686"/>
    </row>
    <row r="2310" spans="2:8" ht="11.5" customHeight="1">
      <c r="B2310" s="683">
        <v>43026</v>
      </c>
      <c r="C2310" s="687">
        <v>7.3632444295557402</v>
      </c>
      <c r="D2310" s="688"/>
      <c r="E2310" s="688"/>
      <c r="F2310" s="688">
        <v>6.2814272543535301</v>
      </c>
      <c r="G2310" s="688"/>
      <c r="H2310" s="689"/>
    </row>
    <row r="2311" spans="2:8" ht="11.5" customHeight="1">
      <c r="B2311" s="683">
        <v>43027</v>
      </c>
      <c r="C2311" s="684">
        <v>7.2851230438653296</v>
      </c>
      <c r="D2311" s="685"/>
      <c r="E2311" s="685"/>
      <c r="F2311" s="685">
        <v>6.2814272543535301</v>
      </c>
      <c r="G2311" s="685"/>
      <c r="H2311" s="686"/>
    </row>
    <row r="2312" spans="2:8" ht="11.5" customHeight="1">
      <c r="B2312" s="683">
        <v>43028</v>
      </c>
      <c r="C2312" s="687">
        <v>7.5007487832767001</v>
      </c>
      <c r="D2312" s="688"/>
      <c r="E2312" s="688"/>
      <c r="F2312" s="688">
        <v>6.2814272543535301</v>
      </c>
      <c r="G2312" s="688"/>
      <c r="H2312" s="689"/>
    </row>
    <row r="2313" spans="2:8" ht="11.5" customHeight="1">
      <c r="B2313" s="683">
        <v>43029</v>
      </c>
      <c r="C2313" s="684">
        <v>7.5007487832767001</v>
      </c>
      <c r="D2313" s="685"/>
      <c r="E2313" s="685"/>
      <c r="F2313" s="685">
        <v>6.2814272543535301</v>
      </c>
      <c r="G2313" s="685"/>
      <c r="H2313" s="686"/>
    </row>
    <row r="2314" spans="2:8" ht="11.5" customHeight="1">
      <c r="B2314" s="683">
        <v>43030</v>
      </c>
      <c r="C2314" s="687">
        <v>7.5007487832767001</v>
      </c>
      <c r="D2314" s="688"/>
      <c r="E2314" s="688"/>
      <c r="F2314" s="688">
        <v>6.2814272543535301</v>
      </c>
      <c r="G2314" s="688"/>
      <c r="H2314" s="689"/>
    </row>
    <row r="2315" spans="2:8" ht="11.5" customHeight="1">
      <c r="B2315" s="683">
        <v>43031</v>
      </c>
      <c r="C2315" s="684">
        <v>7.3967868990314001</v>
      </c>
      <c r="D2315" s="685"/>
      <c r="E2315" s="685"/>
      <c r="F2315" s="685">
        <v>6.2814272543535301</v>
      </c>
      <c r="G2315" s="685"/>
      <c r="H2315" s="686"/>
    </row>
    <row r="2316" spans="2:8" ht="11.5" customHeight="1">
      <c r="B2316" s="683">
        <v>43032</v>
      </c>
      <c r="C2316" s="687">
        <v>7.3766329750133304</v>
      </c>
      <c r="D2316" s="688"/>
      <c r="E2316" s="688"/>
      <c r="F2316" s="688">
        <v>6.2814272543535301</v>
      </c>
      <c r="G2316" s="688"/>
      <c r="H2316" s="689"/>
    </row>
    <row r="2317" spans="2:8" ht="11.5" customHeight="1">
      <c r="B2317" s="683">
        <v>43033</v>
      </c>
      <c r="C2317" s="684">
        <v>7.2438592366716001</v>
      </c>
      <c r="D2317" s="685"/>
      <c r="E2317" s="685"/>
      <c r="F2317" s="685">
        <v>6.2814272543535301</v>
      </c>
      <c r="G2317" s="685"/>
      <c r="H2317" s="686"/>
    </row>
    <row r="2318" spans="2:8" ht="11.5" customHeight="1">
      <c r="B2318" s="683">
        <v>43034</v>
      </c>
      <c r="C2318" s="687">
        <v>7.2861791710799304</v>
      </c>
      <c r="D2318" s="688"/>
      <c r="E2318" s="688"/>
      <c r="F2318" s="688">
        <v>6.2814272543535301</v>
      </c>
      <c r="G2318" s="688"/>
      <c r="H2318" s="689"/>
    </row>
    <row r="2319" spans="2:8" ht="11.5" customHeight="1">
      <c r="B2319" s="683">
        <v>43035</v>
      </c>
      <c r="C2319" s="684">
        <v>7.4122137601359501</v>
      </c>
      <c r="D2319" s="685"/>
      <c r="E2319" s="685"/>
      <c r="F2319" s="685">
        <v>6.2814272543535301</v>
      </c>
      <c r="G2319" s="685"/>
      <c r="H2319" s="686"/>
    </row>
    <row r="2320" spans="2:8" ht="11.5" customHeight="1">
      <c r="B2320" s="683">
        <v>43036</v>
      </c>
      <c r="C2320" s="687">
        <v>7.4122137601359501</v>
      </c>
      <c r="D2320" s="688"/>
      <c r="E2320" s="688"/>
      <c r="F2320" s="688">
        <v>6.2814272543535301</v>
      </c>
      <c r="G2320" s="688"/>
      <c r="H2320" s="689"/>
    </row>
    <row r="2321" spans="2:8" ht="11.5" customHeight="1">
      <c r="B2321" s="683">
        <v>43037</v>
      </c>
      <c r="C2321" s="684">
        <v>7.4122137601359501</v>
      </c>
      <c r="D2321" s="685"/>
      <c r="E2321" s="685"/>
      <c r="F2321" s="685">
        <v>6.2814272543535301</v>
      </c>
      <c r="G2321" s="685"/>
      <c r="H2321" s="686"/>
    </row>
    <row r="2322" spans="2:8" ht="11.5" customHeight="1">
      <c r="B2322" s="683">
        <v>43038</v>
      </c>
      <c r="C2322" s="687">
        <v>7.4843432418212803</v>
      </c>
      <c r="D2322" s="688"/>
      <c r="E2322" s="688"/>
      <c r="F2322" s="688">
        <v>6.2814272543535301</v>
      </c>
      <c r="G2322" s="688"/>
      <c r="H2322" s="689"/>
    </row>
    <row r="2323" spans="2:8" ht="11.5" customHeight="1">
      <c r="B2323" s="683">
        <v>43039</v>
      </c>
      <c r="C2323" s="684">
        <v>7.5381566183533897</v>
      </c>
      <c r="D2323" s="685"/>
      <c r="E2323" s="685"/>
      <c r="F2323" s="685">
        <v>6.2814272543535301</v>
      </c>
      <c r="G2323" s="685"/>
      <c r="H2323" s="686"/>
    </row>
    <row r="2324" spans="2:8" ht="11.5" customHeight="1">
      <c r="B2324" s="683">
        <v>43040</v>
      </c>
      <c r="C2324" s="687">
        <v>7.4176361698374604</v>
      </c>
      <c r="D2324" s="688"/>
      <c r="E2324" s="688"/>
      <c r="F2324" s="688">
        <v>6.2814272543535301</v>
      </c>
      <c r="G2324" s="688"/>
      <c r="H2324" s="689"/>
    </row>
    <row r="2325" spans="2:8" ht="11.5" customHeight="1">
      <c r="B2325" s="683">
        <v>43041</v>
      </c>
      <c r="C2325" s="684">
        <v>7.2666414517440803</v>
      </c>
      <c r="D2325" s="685"/>
      <c r="E2325" s="685"/>
      <c r="F2325" s="685">
        <v>6.2814272543535301</v>
      </c>
      <c r="G2325" s="685"/>
      <c r="H2325" s="686"/>
    </row>
    <row r="2326" spans="2:8" ht="11.5" customHeight="1">
      <c r="B2326" s="683">
        <v>43042</v>
      </c>
      <c r="C2326" s="687">
        <v>7.3657918573369798</v>
      </c>
      <c r="D2326" s="688"/>
      <c r="E2326" s="688"/>
      <c r="F2326" s="688">
        <v>6.2814272543535301</v>
      </c>
      <c r="G2326" s="688"/>
      <c r="H2326" s="689"/>
    </row>
    <row r="2327" spans="2:8" ht="11.5" customHeight="1">
      <c r="B2327" s="683">
        <v>43043</v>
      </c>
      <c r="C2327" s="684">
        <v>7.3657918573369798</v>
      </c>
      <c r="D2327" s="685"/>
      <c r="E2327" s="685"/>
      <c r="F2327" s="685">
        <v>6.2814272543535301</v>
      </c>
      <c r="G2327" s="685"/>
      <c r="H2327" s="686"/>
    </row>
    <row r="2328" spans="2:8" ht="11.5" customHeight="1">
      <c r="B2328" s="683">
        <v>43044</v>
      </c>
      <c r="C2328" s="687">
        <v>7.3657918573369798</v>
      </c>
      <c r="D2328" s="688"/>
      <c r="E2328" s="688"/>
      <c r="F2328" s="688">
        <v>6.2814272543535301</v>
      </c>
      <c r="G2328" s="688"/>
      <c r="H2328" s="689"/>
    </row>
    <row r="2329" spans="2:8" ht="11.5" customHeight="1">
      <c r="B2329" s="683">
        <v>43045</v>
      </c>
      <c r="C2329" s="684">
        <v>7.4082997280705598</v>
      </c>
      <c r="D2329" s="685"/>
      <c r="E2329" s="685"/>
      <c r="F2329" s="685">
        <v>6.2814272543535301</v>
      </c>
      <c r="G2329" s="685"/>
      <c r="H2329" s="686"/>
    </row>
    <row r="2330" spans="2:8" ht="11.5" customHeight="1">
      <c r="B2330" s="683">
        <v>43046</v>
      </c>
      <c r="C2330" s="687">
        <v>7.2469292460908301</v>
      </c>
      <c r="D2330" s="688"/>
      <c r="E2330" s="688"/>
      <c r="F2330" s="688">
        <v>6.2814272543535301</v>
      </c>
      <c r="G2330" s="688"/>
      <c r="H2330" s="689"/>
    </row>
    <row r="2331" spans="2:8" ht="11.5" customHeight="1">
      <c r="B2331" s="683">
        <v>43047</v>
      </c>
      <c r="C2331" s="684">
        <v>7.1187755036943603</v>
      </c>
      <c r="D2331" s="685"/>
      <c r="E2331" s="685"/>
      <c r="F2331" s="685">
        <v>6.2814272543535301</v>
      </c>
      <c r="G2331" s="685"/>
      <c r="H2331" s="686"/>
    </row>
    <row r="2332" spans="2:8" ht="11.5" customHeight="1">
      <c r="B2332" s="683">
        <v>43048</v>
      </c>
      <c r="C2332" s="687">
        <v>7.14754204973217</v>
      </c>
      <c r="D2332" s="688"/>
      <c r="E2332" s="688"/>
      <c r="F2332" s="688">
        <v>6.2814272543535301</v>
      </c>
      <c r="G2332" s="688"/>
      <c r="H2332" s="689"/>
    </row>
    <row r="2333" spans="2:8" ht="11.5" customHeight="1">
      <c r="B2333" s="683">
        <v>43049</v>
      </c>
      <c r="C2333" s="684">
        <v>7.2563754319132796</v>
      </c>
      <c r="D2333" s="685"/>
      <c r="E2333" s="685"/>
      <c r="F2333" s="685">
        <v>6.2814272543535301</v>
      </c>
      <c r="G2333" s="685"/>
      <c r="H2333" s="686"/>
    </row>
    <row r="2334" spans="2:8" ht="11.5" customHeight="1">
      <c r="B2334" s="683">
        <v>43050</v>
      </c>
      <c r="C2334" s="687">
        <v>7.2563754319132796</v>
      </c>
      <c r="D2334" s="688"/>
      <c r="E2334" s="688"/>
      <c r="F2334" s="688">
        <v>6.2814272543535301</v>
      </c>
      <c r="G2334" s="688"/>
      <c r="H2334" s="689"/>
    </row>
    <row r="2335" spans="2:8" ht="11.5" customHeight="1">
      <c r="B2335" s="683">
        <v>43051</v>
      </c>
      <c r="C2335" s="684">
        <v>7.2563754319132796</v>
      </c>
      <c r="D2335" s="685"/>
      <c r="E2335" s="685"/>
      <c r="F2335" s="685">
        <v>6.2814272543535301</v>
      </c>
      <c r="G2335" s="685"/>
      <c r="H2335" s="686"/>
    </row>
    <row r="2336" spans="2:8" ht="11.5" customHeight="1">
      <c r="B2336" s="683">
        <v>43052</v>
      </c>
      <c r="C2336" s="687">
        <v>7.2897000703577497</v>
      </c>
      <c r="D2336" s="688"/>
      <c r="E2336" s="688"/>
      <c r="F2336" s="688">
        <v>6.2814272543535301</v>
      </c>
      <c r="G2336" s="688"/>
      <c r="H2336" s="689"/>
    </row>
    <row r="2337" spans="2:8" ht="11.5" customHeight="1">
      <c r="B2337" s="683">
        <v>43053</v>
      </c>
      <c r="C2337" s="684">
        <v>7.2401253410620896</v>
      </c>
      <c r="D2337" s="685"/>
      <c r="E2337" s="685"/>
      <c r="F2337" s="685">
        <v>6.2814272543535301</v>
      </c>
      <c r="G2337" s="685"/>
      <c r="H2337" s="686"/>
    </row>
    <row r="2338" spans="2:8" ht="11.5" customHeight="1">
      <c r="B2338" s="683">
        <v>43054</v>
      </c>
      <c r="C2338" s="687">
        <v>7.2537072768494104</v>
      </c>
      <c r="D2338" s="688"/>
      <c r="E2338" s="688"/>
      <c r="F2338" s="688">
        <v>6.2814272543535301</v>
      </c>
      <c r="G2338" s="688"/>
      <c r="H2338" s="689"/>
    </row>
    <row r="2339" spans="2:8" ht="11.5" customHeight="1">
      <c r="B2339" s="683">
        <v>43055</v>
      </c>
      <c r="C2339" s="684">
        <v>7.3089035834527598</v>
      </c>
      <c r="D2339" s="685"/>
      <c r="E2339" s="685"/>
      <c r="F2339" s="685">
        <v>6.2814272543535301</v>
      </c>
      <c r="G2339" s="685"/>
      <c r="H2339" s="686"/>
    </row>
    <row r="2340" spans="2:8" ht="11.5" customHeight="1">
      <c r="B2340" s="683">
        <v>43056</v>
      </c>
      <c r="C2340" s="687">
        <v>7.4095797650874502</v>
      </c>
      <c r="D2340" s="688"/>
      <c r="E2340" s="688"/>
      <c r="F2340" s="688">
        <v>6.2814272543535301</v>
      </c>
      <c r="G2340" s="688"/>
      <c r="H2340" s="689"/>
    </row>
    <row r="2341" spans="2:8" ht="11.5" customHeight="1">
      <c r="B2341" s="683">
        <v>43057</v>
      </c>
      <c r="C2341" s="684">
        <v>7.4095797650874502</v>
      </c>
      <c r="D2341" s="685"/>
      <c r="E2341" s="685"/>
      <c r="F2341" s="685">
        <v>6.2814272543535301</v>
      </c>
      <c r="G2341" s="685"/>
      <c r="H2341" s="686"/>
    </row>
    <row r="2342" spans="2:8" ht="11.5" customHeight="1">
      <c r="B2342" s="683">
        <v>43058</v>
      </c>
      <c r="C2342" s="687">
        <v>7.4095797650874502</v>
      </c>
      <c r="D2342" s="688"/>
      <c r="E2342" s="688"/>
      <c r="F2342" s="688">
        <v>6.2814272543535301</v>
      </c>
      <c r="G2342" s="688"/>
      <c r="H2342" s="689"/>
    </row>
    <row r="2343" spans="2:8" ht="11.5" customHeight="1">
      <c r="B2343" s="683">
        <v>43059</v>
      </c>
      <c r="C2343" s="684">
        <v>7.3996834644709901</v>
      </c>
      <c r="D2343" s="685"/>
      <c r="E2343" s="685"/>
      <c r="F2343" s="685">
        <v>6.2814272543535301</v>
      </c>
      <c r="G2343" s="685"/>
      <c r="H2343" s="686"/>
    </row>
    <row r="2344" spans="2:8" ht="11.5" customHeight="1">
      <c r="B2344" s="683">
        <v>43060</v>
      </c>
      <c r="C2344" s="687">
        <v>7.5178358414119097</v>
      </c>
      <c r="D2344" s="688"/>
      <c r="E2344" s="688"/>
      <c r="F2344" s="688">
        <v>6.2814272543535301</v>
      </c>
      <c r="G2344" s="688"/>
      <c r="H2344" s="689"/>
    </row>
    <row r="2345" spans="2:8" ht="11.5" customHeight="1">
      <c r="B2345" s="683">
        <v>43061</v>
      </c>
      <c r="C2345" s="684">
        <v>7.6158568408948097</v>
      </c>
      <c r="D2345" s="685"/>
      <c r="E2345" s="685"/>
      <c r="F2345" s="685">
        <v>6.2814272543535301</v>
      </c>
      <c r="G2345" s="685"/>
      <c r="H2345" s="686"/>
    </row>
    <row r="2346" spans="2:8" ht="11.5" customHeight="1">
      <c r="B2346" s="683">
        <v>43062</v>
      </c>
      <c r="C2346" s="687">
        <v>7.6153587909389904</v>
      </c>
      <c r="D2346" s="688"/>
      <c r="E2346" s="688"/>
      <c r="F2346" s="688">
        <v>6.2814272543535301</v>
      </c>
      <c r="G2346" s="688"/>
      <c r="H2346" s="689"/>
    </row>
    <row r="2347" spans="2:8" ht="11.5" customHeight="1">
      <c r="B2347" s="683">
        <v>43063</v>
      </c>
      <c r="C2347" s="684">
        <v>7.6695047115160904</v>
      </c>
      <c r="D2347" s="685"/>
      <c r="E2347" s="685"/>
      <c r="F2347" s="685">
        <v>6.2814272543535301</v>
      </c>
      <c r="G2347" s="685"/>
      <c r="H2347" s="686"/>
    </row>
    <row r="2348" spans="2:8" ht="11.5" customHeight="1">
      <c r="B2348" s="683">
        <v>43064</v>
      </c>
      <c r="C2348" s="687">
        <v>7.6695047115160904</v>
      </c>
      <c r="D2348" s="688"/>
      <c r="E2348" s="688"/>
      <c r="F2348" s="688">
        <v>6.2814272543535301</v>
      </c>
      <c r="G2348" s="688"/>
      <c r="H2348" s="689"/>
    </row>
    <row r="2349" spans="2:8" ht="11.5" customHeight="1">
      <c r="B2349" s="683">
        <v>43065</v>
      </c>
      <c r="C2349" s="684">
        <v>7.6695047115160904</v>
      </c>
      <c r="D2349" s="685"/>
      <c r="E2349" s="685"/>
      <c r="F2349" s="685">
        <v>6.2814272543535301</v>
      </c>
      <c r="G2349" s="685"/>
      <c r="H2349" s="686"/>
    </row>
    <row r="2350" spans="2:8" ht="11.5" customHeight="1">
      <c r="B2350" s="683">
        <v>43066</v>
      </c>
      <c r="C2350" s="687">
        <v>7.4907393821347101</v>
      </c>
      <c r="D2350" s="688"/>
      <c r="E2350" s="688"/>
      <c r="F2350" s="688">
        <v>6.2814272543535301</v>
      </c>
      <c r="G2350" s="688"/>
      <c r="H2350" s="689"/>
    </row>
    <row r="2351" spans="2:8" ht="11.5" customHeight="1">
      <c r="B2351" s="683">
        <v>43067</v>
      </c>
      <c r="C2351" s="684">
        <v>7.6082445171049899</v>
      </c>
      <c r="D2351" s="685"/>
      <c r="E2351" s="685"/>
      <c r="F2351" s="685">
        <v>6.2814272543535301</v>
      </c>
      <c r="G2351" s="685"/>
      <c r="H2351" s="686"/>
    </row>
    <row r="2352" spans="2:8" ht="11.5" customHeight="1">
      <c r="B2352" s="683">
        <v>43068</v>
      </c>
      <c r="C2352" s="687">
        <v>7.3027722198823</v>
      </c>
      <c r="D2352" s="688"/>
      <c r="E2352" s="688"/>
      <c r="F2352" s="688">
        <v>6.2814272543535301</v>
      </c>
      <c r="G2352" s="688"/>
      <c r="H2352" s="689"/>
    </row>
    <row r="2353" spans="2:8" ht="11.5" customHeight="1">
      <c r="B2353" s="683">
        <v>43069</v>
      </c>
      <c r="C2353" s="684">
        <v>7.3289800160154703</v>
      </c>
      <c r="D2353" s="685"/>
      <c r="E2353" s="685"/>
      <c r="F2353" s="685">
        <v>6.2814272543535301</v>
      </c>
      <c r="G2353" s="685"/>
      <c r="H2353" s="686"/>
    </row>
    <row r="2354" spans="2:8" ht="11.5" customHeight="1">
      <c r="B2354" s="683">
        <v>43070</v>
      </c>
      <c r="C2354" s="687">
        <v>7.3202262523238302</v>
      </c>
      <c r="D2354" s="688"/>
      <c r="E2354" s="688"/>
      <c r="F2354" s="688">
        <v>6.2814272543535301</v>
      </c>
      <c r="G2354" s="688"/>
      <c r="H2354" s="689"/>
    </row>
    <row r="2355" spans="2:8" ht="11.5" customHeight="1">
      <c r="B2355" s="683">
        <v>43071</v>
      </c>
      <c r="C2355" s="684">
        <v>7.3202262523238302</v>
      </c>
      <c r="D2355" s="685"/>
      <c r="E2355" s="685"/>
      <c r="F2355" s="685">
        <v>6.2814272543535301</v>
      </c>
      <c r="G2355" s="685"/>
      <c r="H2355" s="686"/>
    </row>
    <row r="2356" spans="2:8" ht="11.5" customHeight="1">
      <c r="B2356" s="683">
        <v>43072</v>
      </c>
      <c r="C2356" s="687">
        <v>7.3202262523238302</v>
      </c>
      <c r="D2356" s="688"/>
      <c r="E2356" s="688"/>
      <c r="F2356" s="688">
        <v>6.2814272543535301</v>
      </c>
      <c r="G2356" s="688"/>
      <c r="H2356" s="689"/>
    </row>
    <row r="2357" spans="2:8" ht="11.5" customHeight="1">
      <c r="B2357" s="683">
        <v>43073</v>
      </c>
      <c r="C2357" s="684">
        <v>7.17519382055072</v>
      </c>
      <c r="D2357" s="685"/>
      <c r="E2357" s="685"/>
      <c r="F2357" s="685">
        <v>6.2814272543535301</v>
      </c>
      <c r="G2357" s="685"/>
      <c r="H2357" s="686"/>
    </row>
    <row r="2358" spans="2:8" ht="11.5" customHeight="1">
      <c r="B2358" s="683">
        <v>43074</v>
      </c>
      <c r="C2358" s="687">
        <v>7.28680408910295</v>
      </c>
      <c r="D2358" s="688"/>
      <c r="E2358" s="688"/>
      <c r="F2358" s="688">
        <v>6.2814272543535301</v>
      </c>
      <c r="G2358" s="688"/>
      <c r="H2358" s="689"/>
    </row>
    <row r="2359" spans="2:8" ht="11.5" customHeight="1">
      <c r="B2359" s="683">
        <v>43075</v>
      </c>
      <c r="C2359" s="684">
        <v>7.2898442185418499</v>
      </c>
      <c r="D2359" s="685"/>
      <c r="E2359" s="685"/>
      <c r="F2359" s="685">
        <v>6.2814272543535301</v>
      </c>
      <c r="G2359" s="685"/>
      <c r="H2359" s="686"/>
    </row>
    <row r="2360" spans="2:8" ht="11.5" customHeight="1">
      <c r="B2360" s="683">
        <v>43076</v>
      </c>
      <c r="C2360" s="687">
        <v>7.3811645513070303</v>
      </c>
      <c r="D2360" s="688"/>
      <c r="E2360" s="688"/>
      <c r="F2360" s="688">
        <v>6.2814272543535301</v>
      </c>
      <c r="G2360" s="688"/>
      <c r="H2360" s="689"/>
    </row>
    <row r="2361" spans="2:8" ht="11.5" customHeight="1">
      <c r="B2361" s="683">
        <v>43077</v>
      </c>
      <c r="C2361" s="684">
        <v>7.4528296808891499</v>
      </c>
      <c r="D2361" s="685"/>
      <c r="E2361" s="685"/>
      <c r="F2361" s="685">
        <v>6.2814272543535301</v>
      </c>
      <c r="G2361" s="685"/>
      <c r="H2361" s="686"/>
    </row>
    <row r="2362" spans="2:8" ht="11.5" customHeight="1">
      <c r="B2362" s="683">
        <v>43078</v>
      </c>
      <c r="C2362" s="687">
        <v>7.4528296808891499</v>
      </c>
      <c r="D2362" s="688"/>
      <c r="E2362" s="688"/>
      <c r="F2362" s="688">
        <v>6.2814272543535301</v>
      </c>
      <c r="G2362" s="688"/>
      <c r="H2362" s="689"/>
    </row>
    <row r="2363" spans="2:8" ht="11.5" customHeight="1">
      <c r="B2363" s="683">
        <v>43079</v>
      </c>
      <c r="C2363" s="684">
        <v>7.4528296808891499</v>
      </c>
      <c r="D2363" s="685"/>
      <c r="E2363" s="685"/>
      <c r="F2363" s="685">
        <v>6.2814272543535301</v>
      </c>
      <c r="G2363" s="685"/>
      <c r="H2363" s="686"/>
    </row>
    <row r="2364" spans="2:8" ht="11.5" customHeight="1">
      <c r="B2364" s="683">
        <v>43080</v>
      </c>
      <c r="C2364" s="687">
        <v>7.63780601744695</v>
      </c>
      <c r="D2364" s="688"/>
      <c r="E2364" s="688"/>
      <c r="F2364" s="688">
        <v>6.2814272543535301</v>
      </c>
      <c r="G2364" s="688"/>
      <c r="H2364" s="689"/>
    </row>
    <row r="2365" spans="2:8" ht="11.5" customHeight="1">
      <c r="B2365" s="683">
        <v>43081</v>
      </c>
      <c r="C2365" s="684">
        <v>7.5468617887938798</v>
      </c>
      <c r="D2365" s="685"/>
      <c r="E2365" s="685"/>
      <c r="F2365" s="685">
        <v>6.2814272543535301</v>
      </c>
      <c r="G2365" s="685"/>
      <c r="H2365" s="686"/>
    </row>
    <row r="2366" spans="2:8" ht="11.5" customHeight="1">
      <c r="B2366" s="683">
        <v>43082</v>
      </c>
      <c r="C2366" s="687">
        <v>7.5265163728046698</v>
      </c>
      <c r="D2366" s="688"/>
      <c r="E2366" s="688"/>
      <c r="F2366" s="688">
        <v>6.2814272543535301</v>
      </c>
      <c r="G2366" s="688"/>
      <c r="H2366" s="689"/>
    </row>
    <row r="2367" spans="2:8" ht="11.5" customHeight="1">
      <c r="B2367" s="683">
        <v>43083</v>
      </c>
      <c r="C2367" s="684">
        <v>7.5980228086928099</v>
      </c>
      <c r="D2367" s="685"/>
      <c r="E2367" s="685"/>
      <c r="F2367" s="685">
        <v>6.2814272543535301</v>
      </c>
      <c r="G2367" s="685"/>
      <c r="H2367" s="686"/>
    </row>
    <row r="2368" spans="2:8" ht="11.5" customHeight="1">
      <c r="B2368" s="683">
        <v>43084</v>
      </c>
      <c r="C2368" s="687">
        <v>7.6753786432401796</v>
      </c>
      <c r="D2368" s="688"/>
      <c r="E2368" s="688"/>
      <c r="F2368" s="688">
        <v>6.2814272543535301</v>
      </c>
      <c r="G2368" s="688"/>
      <c r="H2368" s="689"/>
    </row>
    <row r="2369" spans="2:8" ht="11.5" customHeight="1">
      <c r="B2369" s="683">
        <v>43085</v>
      </c>
      <c r="C2369" s="684">
        <v>7.6753786432401796</v>
      </c>
      <c r="D2369" s="685"/>
      <c r="E2369" s="685"/>
      <c r="F2369" s="685">
        <v>6.2814272543535301</v>
      </c>
      <c r="G2369" s="685"/>
      <c r="H2369" s="686"/>
    </row>
    <row r="2370" spans="2:8" ht="11.5" customHeight="1">
      <c r="B2370" s="683">
        <v>43086</v>
      </c>
      <c r="C2370" s="687">
        <v>7.6753786432401796</v>
      </c>
      <c r="D2370" s="688"/>
      <c r="E2370" s="688"/>
      <c r="F2370" s="688">
        <v>6.2814272543535301</v>
      </c>
      <c r="G2370" s="688"/>
      <c r="H2370" s="689"/>
    </row>
    <row r="2371" spans="2:8" ht="11.5" customHeight="1">
      <c r="B2371" s="683">
        <v>43087</v>
      </c>
      <c r="C2371" s="684">
        <v>7.7837396986080698</v>
      </c>
      <c r="D2371" s="685"/>
      <c r="E2371" s="685"/>
      <c r="F2371" s="685">
        <v>6.2814272543535301</v>
      </c>
      <c r="G2371" s="685"/>
      <c r="H2371" s="686"/>
    </row>
    <row r="2372" spans="2:8" ht="11.5" customHeight="1">
      <c r="B2372" s="683">
        <v>43088</v>
      </c>
      <c r="C2372" s="687">
        <v>7.7455723891545496</v>
      </c>
      <c r="D2372" s="688"/>
      <c r="E2372" s="688"/>
      <c r="F2372" s="688">
        <v>6.2814272543535301</v>
      </c>
      <c r="G2372" s="688"/>
      <c r="H2372" s="689"/>
    </row>
    <row r="2373" spans="2:8" ht="11.5" customHeight="1">
      <c r="B2373" s="683">
        <v>43089</v>
      </c>
      <c r="C2373" s="684">
        <v>7.6500050470834804</v>
      </c>
      <c r="D2373" s="685"/>
      <c r="E2373" s="685"/>
      <c r="F2373" s="685">
        <v>6.2814272543535301</v>
      </c>
      <c r="G2373" s="685"/>
      <c r="H2373" s="686"/>
    </row>
    <row r="2374" spans="2:8" ht="11.5" customHeight="1">
      <c r="B2374" s="683">
        <v>43090</v>
      </c>
      <c r="C2374" s="687">
        <v>7.5858296056254799</v>
      </c>
      <c r="D2374" s="688"/>
      <c r="E2374" s="688"/>
      <c r="F2374" s="688">
        <v>6.2814272543535301</v>
      </c>
      <c r="G2374" s="688"/>
      <c r="H2374" s="689"/>
    </row>
    <row r="2375" spans="2:8" ht="11.5" customHeight="1">
      <c r="B2375" s="683">
        <v>43091</v>
      </c>
      <c r="C2375" s="684">
        <v>7.5193198181679302</v>
      </c>
      <c r="D2375" s="685"/>
      <c r="E2375" s="685"/>
      <c r="F2375" s="685">
        <v>6.2814272543535301</v>
      </c>
      <c r="G2375" s="685"/>
      <c r="H2375" s="686"/>
    </row>
    <row r="2376" spans="2:8" ht="11.5" customHeight="1">
      <c r="B2376" s="683">
        <v>43092</v>
      </c>
      <c r="C2376" s="687">
        <v>7.5193198181679302</v>
      </c>
      <c r="D2376" s="688"/>
      <c r="E2376" s="688"/>
      <c r="F2376" s="688">
        <v>6.2814272543535301</v>
      </c>
      <c r="G2376" s="688"/>
      <c r="H2376" s="689"/>
    </row>
    <row r="2377" spans="2:8" ht="11.5" customHeight="1">
      <c r="B2377" s="683">
        <v>43093</v>
      </c>
      <c r="C2377" s="684">
        <v>7.5193198181679302</v>
      </c>
      <c r="D2377" s="685"/>
      <c r="E2377" s="685"/>
      <c r="F2377" s="685">
        <v>6.2814272543535301</v>
      </c>
      <c r="G2377" s="685"/>
      <c r="H2377" s="686"/>
    </row>
    <row r="2378" spans="2:8" ht="11.5" customHeight="1">
      <c r="B2378" s="683">
        <v>43094</v>
      </c>
      <c r="C2378" s="687">
        <v>7.5190328281613601</v>
      </c>
      <c r="D2378" s="688"/>
      <c r="E2378" s="688"/>
      <c r="F2378" s="688">
        <v>6.2814272543535301</v>
      </c>
      <c r="G2378" s="688"/>
      <c r="H2378" s="689"/>
    </row>
    <row r="2379" spans="2:8" ht="11.5" customHeight="1">
      <c r="B2379" s="683">
        <v>43095</v>
      </c>
      <c r="C2379" s="684">
        <v>7.5668699639615298</v>
      </c>
      <c r="D2379" s="685"/>
      <c r="E2379" s="685"/>
      <c r="F2379" s="685">
        <v>6.2814272543535301</v>
      </c>
      <c r="G2379" s="685"/>
      <c r="H2379" s="686"/>
    </row>
    <row r="2380" spans="2:8" ht="11.5" customHeight="1">
      <c r="B2380" s="683">
        <v>43096</v>
      </c>
      <c r="C2380" s="687">
        <v>7.5853807266069797</v>
      </c>
      <c r="D2380" s="688"/>
      <c r="E2380" s="688"/>
      <c r="F2380" s="688">
        <v>6.2814272543535301</v>
      </c>
      <c r="G2380" s="688"/>
      <c r="H2380" s="689"/>
    </row>
    <row r="2381" spans="2:8" ht="11.5" customHeight="1">
      <c r="B2381" s="683">
        <v>43097</v>
      </c>
      <c r="C2381" s="684">
        <v>7.5897912988734699</v>
      </c>
      <c r="D2381" s="685"/>
      <c r="E2381" s="685"/>
      <c r="F2381" s="685">
        <v>6.2814272543535301</v>
      </c>
      <c r="G2381" s="685"/>
      <c r="H2381" s="686"/>
    </row>
    <row r="2382" spans="2:8" ht="11.5" customHeight="1">
      <c r="B2382" s="683">
        <v>43098</v>
      </c>
      <c r="C2382" s="687">
        <v>7.4745564060960898</v>
      </c>
      <c r="D2382" s="688"/>
      <c r="E2382" s="688"/>
      <c r="F2382" s="688">
        <v>6.2814272543535301</v>
      </c>
      <c r="G2382" s="688"/>
      <c r="H2382" s="689"/>
    </row>
    <row r="2383" spans="2:8" ht="11.5" customHeight="1">
      <c r="B2383" s="683">
        <v>43099</v>
      </c>
      <c r="C2383" s="684">
        <v>7.4745564060960898</v>
      </c>
      <c r="D2383" s="685"/>
      <c r="E2383" s="685"/>
      <c r="F2383" s="685">
        <v>6.2814272543535301</v>
      </c>
      <c r="G2383" s="685"/>
      <c r="H2383" s="686"/>
    </row>
    <row r="2384" spans="2:8" ht="11.5" customHeight="1">
      <c r="B2384" s="683">
        <v>43100</v>
      </c>
      <c r="C2384" s="687">
        <v>6.1688656812431297</v>
      </c>
      <c r="D2384" s="688"/>
      <c r="E2384" s="688"/>
      <c r="F2384" s="688">
        <v>6.2814272543535301</v>
      </c>
      <c r="G2384" s="688"/>
      <c r="H2384" s="689"/>
    </row>
    <row r="2385" spans="2:8" ht="11.5" customHeight="1">
      <c r="B2385" s="683">
        <v>43101</v>
      </c>
      <c r="C2385" s="684">
        <v>6.1696436500524996</v>
      </c>
      <c r="D2385" s="685"/>
      <c r="E2385" s="685"/>
      <c r="F2385" s="685">
        <v>6.2814272543535301</v>
      </c>
      <c r="G2385" s="685"/>
      <c r="H2385" s="686"/>
    </row>
    <row r="2386" spans="2:8" ht="11.5" customHeight="1">
      <c r="B2386" s="683">
        <v>43102</v>
      </c>
      <c r="C2386" s="687">
        <v>6.3001178492696601</v>
      </c>
      <c r="D2386" s="688"/>
      <c r="E2386" s="688"/>
      <c r="F2386" s="688">
        <v>6.2814272543535301</v>
      </c>
      <c r="G2386" s="688"/>
      <c r="H2386" s="689"/>
    </row>
    <row r="2387" spans="2:8" ht="11.5" customHeight="1">
      <c r="B2387" s="683">
        <v>43103</v>
      </c>
      <c r="C2387" s="684">
        <v>6.3581164998770197</v>
      </c>
      <c r="D2387" s="685"/>
      <c r="E2387" s="685"/>
      <c r="F2387" s="685">
        <v>6.2814272543535301</v>
      </c>
      <c r="G2387" s="685"/>
      <c r="H2387" s="686"/>
    </row>
    <row r="2388" spans="2:8" ht="11.5" customHeight="1">
      <c r="B2388" s="683">
        <v>43104</v>
      </c>
      <c r="C2388" s="687">
        <v>6.25003602776553</v>
      </c>
      <c r="D2388" s="688"/>
      <c r="E2388" s="688"/>
      <c r="F2388" s="688">
        <v>6.2814272543535301</v>
      </c>
      <c r="G2388" s="688"/>
      <c r="H2388" s="689"/>
    </row>
    <row r="2389" spans="2:8" ht="11.5" customHeight="1">
      <c r="B2389" s="683">
        <v>43105</v>
      </c>
      <c r="C2389" s="684">
        <v>6.2940351713349303</v>
      </c>
      <c r="D2389" s="685"/>
      <c r="E2389" s="685"/>
      <c r="F2389" s="685">
        <v>6.2814272543535301</v>
      </c>
      <c r="G2389" s="685"/>
      <c r="H2389" s="686"/>
    </row>
    <row r="2390" spans="2:8" ht="11.5" customHeight="1">
      <c r="B2390" s="683">
        <v>43106</v>
      </c>
      <c r="C2390" s="687">
        <v>6.2940351713349303</v>
      </c>
      <c r="D2390" s="688"/>
      <c r="E2390" s="688"/>
      <c r="F2390" s="688">
        <v>6.2814272543535301</v>
      </c>
      <c r="G2390" s="688"/>
      <c r="H2390" s="689"/>
    </row>
    <row r="2391" spans="2:8" ht="11.5" customHeight="1">
      <c r="B2391" s="683">
        <v>43107</v>
      </c>
      <c r="C2391" s="684">
        <v>6.2940351713349303</v>
      </c>
      <c r="D2391" s="685"/>
      <c r="E2391" s="685"/>
      <c r="F2391" s="685">
        <v>6.2814272543535301</v>
      </c>
      <c r="G2391" s="685"/>
      <c r="H2391" s="686"/>
    </row>
    <row r="2392" spans="2:8" ht="11.5" customHeight="1">
      <c r="B2392" s="683">
        <v>43108</v>
      </c>
      <c r="C2392" s="687">
        <v>6.2443779656074101</v>
      </c>
      <c r="D2392" s="688"/>
      <c r="E2392" s="688"/>
      <c r="F2392" s="688">
        <v>6.2814272543535301</v>
      </c>
      <c r="G2392" s="688"/>
      <c r="H2392" s="689"/>
    </row>
    <row r="2393" spans="2:8" ht="11.5" customHeight="1">
      <c r="B2393" s="683">
        <v>43109</v>
      </c>
      <c r="C2393" s="684">
        <v>6.1455093308757798</v>
      </c>
      <c r="D2393" s="685"/>
      <c r="E2393" s="685"/>
      <c r="F2393" s="685">
        <v>6.2814272543535301</v>
      </c>
      <c r="G2393" s="685"/>
      <c r="H2393" s="686"/>
    </row>
    <row r="2394" spans="2:8" ht="11.5" customHeight="1">
      <c r="B2394" s="683">
        <v>43110</v>
      </c>
      <c r="C2394" s="687">
        <v>6.1705721483663201</v>
      </c>
      <c r="D2394" s="688"/>
      <c r="E2394" s="688"/>
      <c r="F2394" s="688">
        <v>6.2814272543535301</v>
      </c>
      <c r="G2394" s="688"/>
      <c r="H2394" s="689"/>
    </row>
    <row r="2395" spans="2:8" ht="11.5" customHeight="1">
      <c r="B2395" s="683">
        <v>43111</v>
      </c>
      <c r="C2395" s="684">
        <v>6.2160894526694701</v>
      </c>
      <c r="D2395" s="685"/>
      <c r="E2395" s="685"/>
      <c r="F2395" s="685">
        <v>6.2814272543535301</v>
      </c>
      <c r="G2395" s="685"/>
      <c r="H2395" s="686"/>
    </row>
    <row r="2396" spans="2:8" ht="11.5" customHeight="1">
      <c r="B2396" s="683">
        <v>43112</v>
      </c>
      <c r="C2396" s="687">
        <v>6.1500978081532001</v>
      </c>
      <c r="D2396" s="688"/>
      <c r="E2396" s="688"/>
      <c r="F2396" s="688">
        <v>6.2814272543535301</v>
      </c>
      <c r="G2396" s="688"/>
      <c r="H2396" s="689"/>
    </row>
    <row r="2397" spans="2:8" ht="11.5" customHeight="1">
      <c r="B2397" s="683">
        <v>43113</v>
      </c>
      <c r="C2397" s="684">
        <v>6.1500978081532001</v>
      </c>
      <c r="D2397" s="685"/>
      <c r="E2397" s="685"/>
      <c r="F2397" s="685">
        <v>6.2814272543535301</v>
      </c>
      <c r="G2397" s="685"/>
      <c r="H2397" s="686"/>
    </row>
    <row r="2398" spans="2:8" ht="11.5" customHeight="1">
      <c r="B2398" s="683">
        <v>43114</v>
      </c>
      <c r="C2398" s="687">
        <v>6.1500978081532001</v>
      </c>
      <c r="D2398" s="688"/>
      <c r="E2398" s="688"/>
      <c r="F2398" s="688">
        <v>6.2814272543535301</v>
      </c>
      <c r="G2398" s="688"/>
      <c r="H2398" s="689"/>
    </row>
    <row r="2399" spans="2:8" ht="11.5" customHeight="1">
      <c r="B2399" s="683">
        <v>43115</v>
      </c>
      <c r="C2399" s="684">
        <v>6.1518902824659101</v>
      </c>
      <c r="D2399" s="685"/>
      <c r="E2399" s="685"/>
      <c r="F2399" s="685">
        <v>6.2814272543535301</v>
      </c>
      <c r="G2399" s="685"/>
      <c r="H2399" s="686"/>
    </row>
    <row r="2400" spans="2:8" ht="11.5" customHeight="1">
      <c r="B2400" s="683">
        <v>43116</v>
      </c>
      <c r="C2400" s="687">
        <v>5.9714080975011097</v>
      </c>
      <c r="D2400" s="688"/>
      <c r="E2400" s="688"/>
      <c r="F2400" s="688">
        <v>6.2814272543535301</v>
      </c>
      <c r="G2400" s="688"/>
      <c r="H2400" s="689"/>
    </row>
    <row r="2401" spans="2:8" ht="11.5" customHeight="1">
      <c r="B2401" s="683">
        <v>43117</v>
      </c>
      <c r="C2401" s="684">
        <v>6.0259387691130204</v>
      </c>
      <c r="D2401" s="685"/>
      <c r="E2401" s="685"/>
      <c r="F2401" s="685">
        <v>6.2814272543535301</v>
      </c>
      <c r="G2401" s="685"/>
      <c r="H2401" s="686"/>
    </row>
    <row r="2402" spans="2:8" ht="11.5" customHeight="1">
      <c r="B2402" s="683">
        <v>43118</v>
      </c>
      <c r="C2402" s="687">
        <v>6.0860989533385697</v>
      </c>
      <c r="D2402" s="688"/>
      <c r="E2402" s="688"/>
      <c r="F2402" s="688">
        <v>6.2814272543535301</v>
      </c>
      <c r="G2402" s="688"/>
      <c r="H2402" s="689"/>
    </row>
    <row r="2403" spans="2:8" ht="11.5" customHeight="1">
      <c r="B2403" s="683">
        <v>43119</v>
      </c>
      <c r="C2403" s="684">
        <v>6.1004935684761197</v>
      </c>
      <c r="D2403" s="685"/>
      <c r="E2403" s="685"/>
      <c r="F2403" s="685">
        <v>6.2814272543535301</v>
      </c>
      <c r="G2403" s="685"/>
      <c r="H2403" s="686"/>
    </row>
    <row r="2404" spans="2:8" ht="11.5" customHeight="1">
      <c r="B2404" s="683">
        <v>43120</v>
      </c>
      <c r="C2404" s="687">
        <v>6.1004935684761197</v>
      </c>
      <c r="D2404" s="688"/>
      <c r="E2404" s="688"/>
      <c r="F2404" s="688">
        <v>6.2814272543535301</v>
      </c>
      <c r="G2404" s="688"/>
      <c r="H2404" s="689"/>
    </row>
    <row r="2405" spans="2:8" ht="11.5" customHeight="1">
      <c r="B2405" s="683">
        <v>43121</v>
      </c>
      <c r="C2405" s="684">
        <v>6.1004935684761197</v>
      </c>
      <c r="D2405" s="685"/>
      <c r="E2405" s="685"/>
      <c r="F2405" s="685">
        <v>6.2814272543535301</v>
      </c>
      <c r="G2405" s="685"/>
      <c r="H2405" s="686"/>
    </row>
    <row r="2406" spans="2:8" ht="11.5" customHeight="1">
      <c r="B2406" s="683">
        <v>43122</v>
      </c>
      <c r="C2406" s="687">
        <v>6.127992543065</v>
      </c>
      <c r="D2406" s="688"/>
      <c r="E2406" s="688"/>
      <c r="F2406" s="688">
        <v>6.2814272543535301</v>
      </c>
      <c r="G2406" s="688"/>
      <c r="H2406" s="689"/>
    </row>
    <row r="2407" spans="2:8" ht="11.5" customHeight="1">
      <c r="B2407" s="683">
        <v>43123</v>
      </c>
      <c r="C2407" s="684">
        <v>6.2177419217193099</v>
      </c>
      <c r="D2407" s="685"/>
      <c r="E2407" s="685"/>
      <c r="F2407" s="685">
        <v>6.2814272543535301</v>
      </c>
      <c r="G2407" s="685"/>
      <c r="H2407" s="686"/>
    </row>
    <row r="2408" spans="2:8" ht="11.5" customHeight="1">
      <c r="B2408" s="683">
        <v>43124</v>
      </c>
      <c r="C2408" s="687">
        <v>6.22587734887823</v>
      </c>
      <c r="D2408" s="688"/>
      <c r="E2408" s="688"/>
      <c r="F2408" s="688">
        <v>6.2814272543535301</v>
      </c>
      <c r="G2408" s="688"/>
      <c r="H2408" s="689"/>
    </row>
    <row r="2409" spans="2:8" ht="11.5" customHeight="1">
      <c r="B2409" s="683">
        <v>43125</v>
      </c>
      <c r="C2409" s="684">
        <v>6.1896950775365696</v>
      </c>
      <c r="D2409" s="685"/>
      <c r="E2409" s="685"/>
      <c r="F2409" s="685">
        <v>6.2814272543535301</v>
      </c>
      <c r="G2409" s="685"/>
      <c r="H2409" s="686"/>
    </row>
    <row r="2410" spans="2:8" ht="11.5" customHeight="1">
      <c r="B2410" s="683">
        <v>43126</v>
      </c>
      <c r="C2410" s="687">
        <v>6.1896563549175898</v>
      </c>
      <c r="D2410" s="688"/>
      <c r="E2410" s="688"/>
      <c r="F2410" s="688">
        <v>6.2814272543535301</v>
      </c>
      <c r="G2410" s="688"/>
      <c r="H2410" s="689"/>
    </row>
    <row r="2411" spans="2:8" ht="11.5" customHeight="1">
      <c r="B2411" s="683">
        <v>43127</v>
      </c>
      <c r="C2411" s="684">
        <v>6.1896563549175898</v>
      </c>
      <c r="D2411" s="685"/>
      <c r="E2411" s="685"/>
      <c r="F2411" s="685">
        <v>6.2814272543535301</v>
      </c>
      <c r="G2411" s="685"/>
      <c r="H2411" s="686"/>
    </row>
    <row r="2412" spans="2:8" ht="11.5" customHeight="1">
      <c r="B2412" s="683">
        <v>43128</v>
      </c>
      <c r="C2412" s="687">
        <v>6.1896563549175898</v>
      </c>
      <c r="D2412" s="688"/>
      <c r="E2412" s="688"/>
      <c r="F2412" s="688">
        <v>6.2814272543535301</v>
      </c>
      <c r="G2412" s="688"/>
      <c r="H2412" s="689"/>
    </row>
    <row r="2413" spans="2:8" ht="11.5" customHeight="1">
      <c r="B2413" s="683">
        <v>43129</v>
      </c>
      <c r="C2413" s="684">
        <v>6.1134168119467196</v>
      </c>
      <c r="D2413" s="685"/>
      <c r="E2413" s="685"/>
      <c r="F2413" s="685">
        <v>6.2814272543535301</v>
      </c>
      <c r="G2413" s="685"/>
      <c r="H2413" s="686"/>
    </row>
    <row r="2414" spans="2:8" ht="11.5" customHeight="1">
      <c r="B2414" s="683">
        <v>43130</v>
      </c>
      <c r="C2414" s="687">
        <v>6.02098491402338</v>
      </c>
      <c r="D2414" s="688"/>
      <c r="E2414" s="688"/>
      <c r="F2414" s="688">
        <v>6.2814272543535301</v>
      </c>
      <c r="G2414" s="688"/>
      <c r="H2414" s="689"/>
    </row>
    <row r="2415" spans="2:8" ht="11.5" customHeight="1">
      <c r="B2415" s="683">
        <v>43131</v>
      </c>
      <c r="C2415" s="684">
        <v>6.0478934587970903</v>
      </c>
      <c r="D2415" s="685"/>
      <c r="E2415" s="685"/>
      <c r="F2415" s="685">
        <v>6.2814272543535301</v>
      </c>
      <c r="G2415" s="685"/>
      <c r="H2415" s="686"/>
    </row>
    <row r="2416" spans="2:8" ht="11.5" customHeight="1">
      <c r="B2416" s="683">
        <v>43132</v>
      </c>
      <c r="C2416" s="687">
        <v>6.0762970133275598</v>
      </c>
      <c r="D2416" s="688"/>
      <c r="E2416" s="688"/>
      <c r="F2416" s="688">
        <v>6.2814272543535301</v>
      </c>
      <c r="G2416" s="688"/>
      <c r="H2416" s="689"/>
    </row>
    <row r="2417" spans="2:8" ht="11.5" customHeight="1">
      <c r="B2417" s="683">
        <v>43133</v>
      </c>
      <c r="C2417" s="684">
        <v>5.9496824451404002</v>
      </c>
      <c r="D2417" s="685"/>
      <c r="E2417" s="685"/>
      <c r="F2417" s="685">
        <v>6.2814272543535301</v>
      </c>
      <c r="G2417" s="685"/>
      <c r="H2417" s="686"/>
    </row>
    <row r="2418" spans="2:8" ht="11.5" customHeight="1">
      <c r="B2418" s="683">
        <v>43134</v>
      </c>
      <c r="C2418" s="687">
        <v>5.9496824451404002</v>
      </c>
      <c r="D2418" s="688"/>
      <c r="E2418" s="688"/>
      <c r="F2418" s="688">
        <v>6.2814272543535301</v>
      </c>
      <c r="G2418" s="688"/>
      <c r="H2418" s="689"/>
    </row>
    <row r="2419" spans="2:8" ht="11.5" customHeight="1">
      <c r="B2419" s="683">
        <v>43135</v>
      </c>
      <c r="C2419" s="684">
        <v>5.9496824451404002</v>
      </c>
      <c r="D2419" s="685"/>
      <c r="E2419" s="685"/>
      <c r="F2419" s="685">
        <v>6.2814272543535301</v>
      </c>
      <c r="G2419" s="685"/>
      <c r="H2419" s="686"/>
    </row>
    <row r="2420" spans="2:8" ht="11.5" customHeight="1">
      <c r="B2420" s="683">
        <v>43136</v>
      </c>
      <c r="C2420" s="687">
        <v>5.8341392137775001</v>
      </c>
      <c r="D2420" s="688"/>
      <c r="E2420" s="688"/>
      <c r="F2420" s="688">
        <v>6.2814272543535301</v>
      </c>
      <c r="G2420" s="688"/>
      <c r="H2420" s="689"/>
    </row>
    <row r="2421" spans="2:8" ht="11.5" customHeight="1">
      <c r="B2421" s="683">
        <v>43137</v>
      </c>
      <c r="C2421" s="684">
        <v>5.9175582898657604</v>
      </c>
      <c r="D2421" s="685"/>
      <c r="E2421" s="685"/>
      <c r="F2421" s="685">
        <v>6.2814272543535301</v>
      </c>
      <c r="G2421" s="685"/>
      <c r="H2421" s="686"/>
    </row>
    <row r="2422" spans="2:8" ht="11.5" customHeight="1">
      <c r="B2422" s="683">
        <v>43138</v>
      </c>
      <c r="C2422" s="687">
        <v>6.4638319108171398</v>
      </c>
      <c r="D2422" s="688"/>
      <c r="E2422" s="688"/>
      <c r="F2422" s="688">
        <v>6.2814272543535301</v>
      </c>
      <c r="G2422" s="688"/>
      <c r="H2422" s="689"/>
    </row>
    <row r="2423" spans="2:8" ht="11.5" customHeight="1">
      <c r="B2423" s="683">
        <v>43139</v>
      </c>
      <c r="C2423" s="684">
        <v>6.2898797488646796</v>
      </c>
      <c r="D2423" s="685"/>
      <c r="E2423" s="685"/>
      <c r="F2423" s="685">
        <v>6.2814272543535301</v>
      </c>
      <c r="G2423" s="685"/>
      <c r="H2423" s="686"/>
    </row>
    <row r="2424" spans="2:8" ht="11.5" customHeight="1">
      <c r="B2424" s="683">
        <v>43140</v>
      </c>
      <c r="C2424" s="687">
        <v>6.1847860560491803</v>
      </c>
      <c r="D2424" s="688"/>
      <c r="E2424" s="688"/>
      <c r="F2424" s="688">
        <v>6.2814272543535301</v>
      </c>
      <c r="G2424" s="688"/>
      <c r="H2424" s="689"/>
    </row>
    <row r="2425" spans="2:8" ht="11.5" customHeight="1">
      <c r="B2425" s="683">
        <v>43141</v>
      </c>
      <c r="C2425" s="684">
        <v>6.1847860560491803</v>
      </c>
      <c r="D2425" s="685"/>
      <c r="E2425" s="685"/>
      <c r="F2425" s="685">
        <v>6.2814272543535301</v>
      </c>
      <c r="G2425" s="685"/>
      <c r="H2425" s="686"/>
    </row>
    <row r="2426" spans="2:8" ht="11.5" customHeight="1">
      <c r="B2426" s="683">
        <v>43142</v>
      </c>
      <c r="C2426" s="687">
        <v>6.1847860560491803</v>
      </c>
      <c r="D2426" s="688"/>
      <c r="E2426" s="688"/>
      <c r="F2426" s="688">
        <v>6.2814272543535301</v>
      </c>
      <c r="G2426" s="688"/>
      <c r="H2426" s="689"/>
    </row>
    <row r="2427" spans="2:8" ht="11.5" customHeight="1">
      <c r="B2427" s="683">
        <v>43143</v>
      </c>
      <c r="C2427" s="684">
        <v>6.30798560164801</v>
      </c>
      <c r="D2427" s="685"/>
      <c r="E2427" s="685"/>
      <c r="F2427" s="685">
        <v>6.2814272543535301</v>
      </c>
      <c r="G2427" s="685"/>
      <c r="H2427" s="686"/>
    </row>
    <row r="2428" spans="2:8" ht="11.5" customHeight="1">
      <c r="B2428" s="683">
        <v>43144</v>
      </c>
      <c r="C2428" s="687">
        <v>6.3721727222749998</v>
      </c>
      <c r="D2428" s="688"/>
      <c r="E2428" s="688"/>
      <c r="F2428" s="688">
        <v>6.2814272543535301</v>
      </c>
      <c r="G2428" s="688"/>
      <c r="H2428" s="689"/>
    </row>
    <row r="2429" spans="2:8" ht="11.5" customHeight="1">
      <c r="B2429" s="683">
        <v>43145</v>
      </c>
      <c r="C2429" s="684">
        <v>6.6456398716288598</v>
      </c>
      <c r="D2429" s="685"/>
      <c r="E2429" s="685"/>
      <c r="F2429" s="685">
        <v>6.2814272543535301</v>
      </c>
      <c r="G2429" s="685"/>
      <c r="H2429" s="686"/>
    </row>
    <row r="2430" spans="2:8" ht="11.5" customHeight="1">
      <c r="B2430" s="683">
        <v>43146</v>
      </c>
      <c r="C2430" s="687">
        <v>6.6945993732657803</v>
      </c>
      <c r="D2430" s="688"/>
      <c r="E2430" s="688"/>
      <c r="F2430" s="688">
        <v>6.2814272543535301</v>
      </c>
      <c r="G2430" s="688"/>
      <c r="H2430" s="689"/>
    </row>
    <row r="2431" spans="2:8" ht="11.5" customHeight="1">
      <c r="B2431" s="683">
        <v>43147</v>
      </c>
      <c r="C2431" s="684">
        <v>6.8564231779428404</v>
      </c>
      <c r="D2431" s="685"/>
      <c r="E2431" s="685"/>
      <c r="F2431" s="685">
        <v>6.2814272543535301</v>
      </c>
      <c r="G2431" s="685"/>
      <c r="H2431" s="686"/>
    </row>
    <row r="2432" spans="2:8" ht="11.5" customHeight="1">
      <c r="B2432" s="683">
        <v>43148</v>
      </c>
      <c r="C2432" s="687">
        <v>6.8564231779428404</v>
      </c>
      <c r="D2432" s="688"/>
      <c r="E2432" s="688"/>
      <c r="F2432" s="688">
        <v>6.2814272543535301</v>
      </c>
      <c r="G2432" s="688"/>
      <c r="H2432" s="689"/>
    </row>
    <row r="2433" spans="2:8" ht="11.5" customHeight="1">
      <c r="B2433" s="683">
        <v>43149</v>
      </c>
      <c r="C2433" s="684">
        <v>6.8564231779428404</v>
      </c>
      <c r="D2433" s="685"/>
      <c r="E2433" s="685"/>
      <c r="F2433" s="685">
        <v>6.2814272543535301</v>
      </c>
      <c r="G2433" s="685"/>
      <c r="H2433" s="686"/>
    </row>
    <row r="2434" spans="2:8" ht="11.5" customHeight="1">
      <c r="B2434" s="683">
        <v>43150</v>
      </c>
      <c r="C2434" s="687">
        <v>6.8678799209371704</v>
      </c>
      <c r="D2434" s="688"/>
      <c r="E2434" s="688"/>
      <c r="F2434" s="688">
        <v>6.2814272543535301</v>
      </c>
      <c r="G2434" s="688"/>
      <c r="H2434" s="689"/>
    </row>
    <row r="2435" spans="2:8" ht="11.5" customHeight="1">
      <c r="B2435" s="683">
        <v>43151</v>
      </c>
      <c r="C2435" s="684">
        <v>6.7508263596532299</v>
      </c>
      <c r="D2435" s="685"/>
      <c r="E2435" s="685"/>
      <c r="F2435" s="685">
        <v>6.2814272543535301</v>
      </c>
      <c r="G2435" s="685"/>
      <c r="H2435" s="686"/>
    </row>
    <row r="2436" spans="2:8" ht="11.5" customHeight="1">
      <c r="B2436" s="683">
        <v>43152</v>
      </c>
      <c r="C2436" s="687">
        <v>6.7204263721880402</v>
      </c>
      <c r="D2436" s="688"/>
      <c r="E2436" s="688"/>
      <c r="F2436" s="688">
        <v>6.2814272543535301</v>
      </c>
      <c r="G2436" s="688"/>
      <c r="H2436" s="689"/>
    </row>
    <row r="2437" spans="2:8" ht="11.5" customHeight="1">
      <c r="B2437" s="683">
        <v>43153</v>
      </c>
      <c r="C2437" s="684">
        <v>6.5668656134036398</v>
      </c>
      <c r="D2437" s="685"/>
      <c r="E2437" s="685"/>
      <c r="F2437" s="685">
        <v>6.2814272543535301</v>
      </c>
      <c r="G2437" s="685"/>
      <c r="H2437" s="686"/>
    </row>
    <row r="2438" spans="2:8" ht="11.5" customHeight="1">
      <c r="B2438" s="683">
        <v>43154</v>
      </c>
      <c r="C2438" s="687">
        <v>6.6063528838358501</v>
      </c>
      <c r="D2438" s="688"/>
      <c r="E2438" s="688"/>
      <c r="F2438" s="688">
        <v>6.2814272543535301</v>
      </c>
      <c r="G2438" s="688"/>
      <c r="H2438" s="689"/>
    </row>
    <row r="2439" spans="2:8" ht="11.5" customHeight="1">
      <c r="B2439" s="683">
        <v>43155</v>
      </c>
      <c r="C2439" s="684">
        <v>6.6063528838358501</v>
      </c>
      <c r="D2439" s="685"/>
      <c r="E2439" s="685"/>
      <c r="F2439" s="685">
        <v>6.2814272543535301</v>
      </c>
      <c r="G2439" s="685"/>
      <c r="H2439" s="686"/>
    </row>
    <row r="2440" spans="2:8" ht="11.5" customHeight="1">
      <c r="B2440" s="683">
        <v>43156</v>
      </c>
      <c r="C2440" s="687">
        <v>6.6063528838358501</v>
      </c>
      <c r="D2440" s="688"/>
      <c r="E2440" s="688"/>
      <c r="F2440" s="688">
        <v>6.2814272543535301</v>
      </c>
      <c r="G2440" s="688"/>
      <c r="H2440" s="689"/>
    </row>
    <row r="2441" spans="2:8" ht="11.5" customHeight="1">
      <c r="B2441" s="683">
        <v>43157</v>
      </c>
      <c r="C2441" s="684">
        <v>6.5897082114228596</v>
      </c>
      <c r="D2441" s="685"/>
      <c r="E2441" s="685"/>
      <c r="F2441" s="685">
        <v>6.2814272543535301</v>
      </c>
      <c r="G2441" s="685"/>
      <c r="H2441" s="686"/>
    </row>
    <row r="2442" spans="2:8" ht="11.5" customHeight="1">
      <c r="B2442" s="683">
        <v>43158</v>
      </c>
      <c r="C2442" s="687">
        <v>6.4735931400575302</v>
      </c>
      <c r="D2442" s="688"/>
      <c r="E2442" s="688"/>
      <c r="F2442" s="688">
        <v>6.2814272543535301</v>
      </c>
      <c r="G2442" s="688"/>
      <c r="H2442" s="689"/>
    </row>
    <row r="2443" spans="2:8" ht="11.5" customHeight="1">
      <c r="B2443" s="683">
        <v>43159</v>
      </c>
      <c r="C2443" s="684">
        <v>6.5526661617435602</v>
      </c>
      <c r="D2443" s="685"/>
      <c r="E2443" s="685"/>
      <c r="F2443" s="685">
        <v>6.2814272543535301</v>
      </c>
      <c r="G2443" s="685"/>
      <c r="H2443" s="686"/>
    </row>
    <row r="2444" spans="2:8" ht="11.5" customHeight="1">
      <c r="B2444" s="683">
        <v>43160</v>
      </c>
      <c r="C2444" s="687">
        <v>6.5222807710685604</v>
      </c>
      <c r="D2444" s="688"/>
      <c r="E2444" s="688"/>
      <c r="F2444" s="688">
        <v>6.2814272543535301</v>
      </c>
      <c r="G2444" s="688"/>
      <c r="H2444" s="689"/>
    </row>
    <row r="2445" spans="2:8" ht="11.5" customHeight="1">
      <c r="B2445" s="683">
        <v>43161</v>
      </c>
      <c r="C2445" s="684">
        <v>6.7282791945807796</v>
      </c>
      <c r="D2445" s="685"/>
      <c r="E2445" s="685"/>
      <c r="F2445" s="685">
        <v>6.2814272543535301</v>
      </c>
      <c r="G2445" s="685"/>
      <c r="H2445" s="686"/>
    </row>
    <row r="2446" spans="2:8" ht="11.5" customHeight="1">
      <c r="B2446" s="683">
        <v>43162</v>
      </c>
      <c r="C2446" s="687">
        <v>6.7282791945807796</v>
      </c>
      <c r="D2446" s="688"/>
      <c r="E2446" s="688"/>
      <c r="F2446" s="688">
        <v>6.2814272543535301</v>
      </c>
      <c r="G2446" s="688"/>
      <c r="H2446" s="689"/>
    </row>
    <row r="2447" spans="2:8" ht="11.5" customHeight="1">
      <c r="B2447" s="683">
        <v>43163</v>
      </c>
      <c r="C2447" s="684">
        <v>6.7282791945807796</v>
      </c>
      <c r="D2447" s="685"/>
      <c r="E2447" s="685"/>
      <c r="F2447" s="685">
        <v>6.2814272543535301</v>
      </c>
      <c r="G2447" s="685"/>
      <c r="H2447" s="686"/>
    </row>
    <row r="2448" spans="2:8" ht="11.5" customHeight="1">
      <c r="B2448" s="683">
        <v>43164</v>
      </c>
      <c r="C2448" s="687">
        <v>6.8740052540235297</v>
      </c>
      <c r="D2448" s="688"/>
      <c r="E2448" s="688"/>
      <c r="F2448" s="688">
        <v>6.2814272543535301</v>
      </c>
      <c r="G2448" s="688"/>
      <c r="H2448" s="689"/>
    </row>
    <row r="2449" spans="2:8" ht="11.5" customHeight="1">
      <c r="B2449" s="683">
        <v>43165</v>
      </c>
      <c r="C2449" s="684">
        <v>6.9272107264464298</v>
      </c>
      <c r="D2449" s="685"/>
      <c r="E2449" s="685"/>
      <c r="F2449" s="685">
        <v>6.2814272543535301</v>
      </c>
      <c r="G2449" s="685"/>
      <c r="H2449" s="686"/>
    </row>
    <row r="2450" spans="2:8" ht="11.5" customHeight="1">
      <c r="B2450" s="683">
        <v>43166</v>
      </c>
      <c r="C2450" s="687">
        <v>7.0201942719527102</v>
      </c>
      <c r="D2450" s="688"/>
      <c r="E2450" s="688"/>
      <c r="F2450" s="688">
        <v>6.2814272543535301</v>
      </c>
      <c r="G2450" s="688"/>
      <c r="H2450" s="689"/>
    </row>
    <row r="2451" spans="2:8" ht="11.5" customHeight="1">
      <c r="B2451" s="683">
        <v>43167</v>
      </c>
      <c r="C2451" s="684">
        <v>7.0236557792797401</v>
      </c>
      <c r="D2451" s="685"/>
      <c r="E2451" s="685"/>
      <c r="F2451" s="685">
        <v>6.2814272543535301</v>
      </c>
      <c r="G2451" s="685"/>
      <c r="H2451" s="686"/>
    </row>
    <row r="2452" spans="2:8" ht="11.5" customHeight="1">
      <c r="B2452" s="683">
        <v>43168</v>
      </c>
      <c r="C2452" s="687">
        <v>7.1003528543667498</v>
      </c>
      <c r="D2452" s="688"/>
      <c r="E2452" s="688"/>
      <c r="F2452" s="688">
        <v>6.2814272543535301</v>
      </c>
      <c r="G2452" s="688"/>
      <c r="H2452" s="689"/>
    </row>
    <row r="2453" spans="2:8" ht="11.5" customHeight="1">
      <c r="B2453" s="683">
        <v>43169</v>
      </c>
      <c r="C2453" s="684">
        <v>7.1003528543667498</v>
      </c>
      <c r="D2453" s="685"/>
      <c r="E2453" s="685"/>
      <c r="F2453" s="685">
        <v>6.2814272543535301</v>
      </c>
      <c r="G2453" s="685"/>
      <c r="H2453" s="686"/>
    </row>
    <row r="2454" spans="2:8" ht="11.5" customHeight="1">
      <c r="B2454" s="683">
        <v>43170</v>
      </c>
      <c r="C2454" s="687">
        <v>7.1003528543667498</v>
      </c>
      <c r="D2454" s="688"/>
      <c r="E2454" s="688"/>
      <c r="F2454" s="688">
        <v>6.2814272543535301</v>
      </c>
      <c r="G2454" s="688"/>
      <c r="H2454" s="689"/>
    </row>
    <row r="2455" spans="2:8" ht="11.5" customHeight="1">
      <c r="B2455" s="683">
        <v>43171</v>
      </c>
      <c r="C2455" s="684">
        <v>7.1817712104391598</v>
      </c>
      <c r="D2455" s="685"/>
      <c r="E2455" s="685"/>
      <c r="F2455" s="685">
        <v>6.2814272543535301</v>
      </c>
      <c r="G2455" s="685"/>
      <c r="H2455" s="686"/>
    </row>
    <row r="2456" spans="2:8" ht="11.5" customHeight="1">
      <c r="B2456" s="683">
        <v>43172</v>
      </c>
      <c r="C2456" s="687">
        <v>7.03259669752864</v>
      </c>
      <c r="D2456" s="688"/>
      <c r="E2456" s="688"/>
      <c r="F2456" s="688">
        <v>6.2814272543535301</v>
      </c>
      <c r="G2456" s="688"/>
      <c r="H2456" s="689"/>
    </row>
    <row r="2457" spans="2:8" ht="11.5" customHeight="1">
      <c r="B2457" s="683">
        <v>43173</v>
      </c>
      <c r="C2457" s="684">
        <v>7.0419041712017201</v>
      </c>
      <c r="D2457" s="685"/>
      <c r="E2457" s="685"/>
      <c r="F2457" s="685">
        <v>6.2814272543535301</v>
      </c>
      <c r="G2457" s="685"/>
      <c r="H2457" s="686"/>
    </row>
    <row r="2458" spans="2:8" ht="11.5" customHeight="1">
      <c r="B2458" s="683">
        <v>43174</v>
      </c>
      <c r="C2458" s="687">
        <v>6.9484158480829796</v>
      </c>
      <c r="D2458" s="688"/>
      <c r="E2458" s="688"/>
      <c r="F2458" s="688">
        <v>6.2814272543535301</v>
      </c>
      <c r="G2458" s="688"/>
      <c r="H2458" s="689"/>
    </row>
    <row r="2459" spans="2:8" ht="11.5" customHeight="1">
      <c r="B2459" s="683">
        <v>43175</v>
      </c>
      <c r="C2459" s="684">
        <v>6.9391418285835798</v>
      </c>
      <c r="D2459" s="685"/>
      <c r="E2459" s="685"/>
      <c r="F2459" s="685">
        <v>6.2814272543535301</v>
      </c>
      <c r="G2459" s="685"/>
      <c r="H2459" s="686"/>
    </row>
    <row r="2460" spans="2:8" ht="11.5" customHeight="1">
      <c r="B2460" s="683">
        <v>43176</v>
      </c>
      <c r="C2460" s="687">
        <v>6.9391418285835798</v>
      </c>
      <c r="D2460" s="688"/>
      <c r="E2460" s="688"/>
      <c r="F2460" s="688">
        <v>6.2814272543535301</v>
      </c>
      <c r="G2460" s="688"/>
      <c r="H2460" s="689"/>
    </row>
    <row r="2461" spans="2:8" ht="11.5" customHeight="1">
      <c r="B2461" s="683">
        <v>43177</v>
      </c>
      <c r="C2461" s="684">
        <v>6.9391418285835798</v>
      </c>
      <c r="D2461" s="685"/>
      <c r="E2461" s="685"/>
      <c r="F2461" s="685">
        <v>6.2814272543535301</v>
      </c>
      <c r="G2461" s="685"/>
      <c r="H2461" s="686"/>
    </row>
    <row r="2462" spans="2:8" ht="11.5" customHeight="1">
      <c r="B2462" s="683">
        <v>43178</v>
      </c>
      <c r="C2462" s="687">
        <v>6.79988040795104</v>
      </c>
      <c r="D2462" s="688"/>
      <c r="E2462" s="688"/>
      <c r="F2462" s="688">
        <v>6.2814272543535301</v>
      </c>
      <c r="G2462" s="688"/>
      <c r="H2462" s="689"/>
    </row>
    <row r="2463" spans="2:8" ht="11.5" customHeight="1">
      <c r="B2463" s="683">
        <v>43179</v>
      </c>
      <c r="C2463" s="684">
        <v>6.8743695850347697</v>
      </c>
      <c r="D2463" s="685"/>
      <c r="E2463" s="685"/>
      <c r="F2463" s="685">
        <v>6.2814272543535301</v>
      </c>
      <c r="G2463" s="685"/>
      <c r="H2463" s="686"/>
    </row>
    <row r="2464" spans="2:8" ht="11.5" customHeight="1">
      <c r="B2464" s="683">
        <v>43180</v>
      </c>
      <c r="C2464" s="687">
        <v>6.9856840591851403</v>
      </c>
      <c r="D2464" s="688"/>
      <c r="E2464" s="688"/>
      <c r="F2464" s="688">
        <v>6.2814272543535301</v>
      </c>
      <c r="G2464" s="688"/>
      <c r="H2464" s="689"/>
    </row>
    <row r="2465" spans="2:8" ht="11.5" customHeight="1">
      <c r="B2465" s="683">
        <v>43181</v>
      </c>
      <c r="C2465" s="684">
        <v>6.8921394817696999</v>
      </c>
      <c r="D2465" s="685"/>
      <c r="E2465" s="685"/>
      <c r="F2465" s="685">
        <v>6.2814272543535301</v>
      </c>
      <c r="G2465" s="685"/>
      <c r="H2465" s="686"/>
    </row>
    <row r="2466" spans="2:8" ht="11.5" customHeight="1">
      <c r="B2466" s="683">
        <v>43182</v>
      </c>
      <c r="C2466" s="687">
        <v>6.7680697791807196</v>
      </c>
      <c r="D2466" s="688"/>
      <c r="E2466" s="688"/>
      <c r="F2466" s="688">
        <v>6.2814272543535301</v>
      </c>
      <c r="G2466" s="688"/>
      <c r="H2466" s="689"/>
    </row>
    <row r="2467" spans="2:8" ht="11.5" customHeight="1">
      <c r="B2467" s="683">
        <v>43183</v>
      </c>
      <c r="C2467" s="684">
        <v>6.7680697791807196</v>
      </c>
      <c r="D2467" s="685"/>
      <c r="E2467" s="685"/>
      <c r="F2467" s="685">
        <v>6.2814272543535301</v>
      </c>
      <c r="G2467" s="685"/>
      <c r="H2467" s="686"/>
    </row>
    <row r="2468" spans="2:8" ht="11.5" customHeight="1">
      <c r="B2468" s="683">
        <v>43184</v>
      </c>
      <c r="C2468" s="687">
        <v>6.7680697791807196</v>
      </c>
      <c r="D2468" s="688"/>
      <c r="E2468" s="688"/>
      <c r="F2468" s="688">
        <v>6.2814272543535301</v>
      </c>
      <c r="G2468" s="688"/>
      <c r="H2468" s="689"/>
    </row>
    <row r="2469" spans="2:8" ht="11.5" customHeight="1">
      <c r="B2469" s="683">
        <v>43185</v>
      </c>
      <c r="C2469" s="684">
        <v>6.89329255035888</v>
      </c>
      <c r="D2469" s="685"/>
      <c r="E2469" s="685"/>
      <c r="F2469" s="685">
        <v>6.2814272543535301</v>
      </c>
      <c r="G2469" s="685"/>
      <c r="H2469" s="686"/>
    </row>
    <row r="2470" spans="2:8" ht="11.5" customHeight="1">
      <c r="B2470" s="683">
        <v>43186</v>
      </c>
      <c r="C2470" s="687">
        <v>6.7029248523799598</v>
      </c>
      <c r="D2470" s="688"/>
      <c r="E2470" s="688"/>
      <c r="F2470" s="688">
        <v>6.2814272543535301</v>
      </c>
      <c r="G2470" s="688"/>
      <c r="H2470" s="689"/>
    </row>
    <row r="2471" spans="2:8" ht="11.5" customHeight="1">
      <c r="B2471" s="683">
        <v>43187</v>
      </c>
      <c r="C2471" s="684">
        <v>6.5971171097364296</v>
      </c>
      <c r="D2471" s="685"/>
      <c r="E2471" s="685"/>
      <c r="F2471" s="685">
        <v>6.2814272543535301</v>
      </c>
      <c r="G2471" s="685"/>
      <c r="H2471" s="686"/>
    </row>
    <row r="2472" spans="2:8" ht="11.5" customHeight="1">
      <c r="B2472" s="683">
        <v>43188</v>
      </c>
      <c r="C2472" s="687">
        <v>6.7424206485073599</v>
      </c>
      <c r="D2472" s="688"/>
      <c r="E2472" s="688"/>
      <c r="F2472" s="688">
        <v>6.2814272543535301</v>
      </c>
      <c r="G2472" s="688"/>
      <c r="H2472" s="689"/>
    </row>
    <row r="2473" spans="2:8" ht="11.5" customHeight="1">
      <c r="B2473" s="683">
        <v>43189</v>
      </c>
      <c r="C2473" s="684">
        <v>6.7422334816575704</v>
      </c>
      <c r="D2473" s="685"/>
      <c r="E2473" s="685"/>
      <c r="F2473" s="685">
        <v>6.2814272543535301</v>
      </c>
      <c r="G2473" s="685"/>
      <c r="H2473" s="686"/>
    </row>
    <row r="2474" spans="2:8" ht="11.5" customHeight="1">
      <c r="B2474" s="683">
        <v>43190</v>
      </c>
      <c r="C2474" s="687">
        <v>6.3681473100043897</v>
      </c>
      <c r="D2474" s="688"/>
      <c r="E2474" s="688"/>
      <c r="F2474" s="688">
        <v>6.2814272543535301</v>
      </c>
      <c r="G2474" s="688"/>
      <c r="H2474" s="689"/>
    </row>
    <row r="2475" spans="2:8" ht="11.5" customHeight="1">
      <c r="B2475" s="683">
        <v>43191</v>
      </c>
      <c r="C2475" s="684">
        <v>6.3681473100043897</v>
      </c>
      <c r="D2475" s="685"/>
      <c r="E2475" s="685"/>
      <c r="F2475" s="685">
        <v>6.2814272543535301</v>
      </c>
      <c r="G2475" s="685"/>
      <c r="H2475" s="686"/>
    </row>
    <row r="2476" spans="2:8" ht="11.5" customHeight="1">
      <c r="B2476" s="683">
        <v>43192</v>
      </c>
      <c r="C2476" s="687">
        <v>6.1475761727598197</v>
      </c>
      <c r="D2476" s="688"/>
      <c r="E2476" s="688"/>
      <c r="F2476" s="688">
        <v>6.2814272543535301</v>
      </c>
      <c r="G2476" s="688"/>
      <c r="H2476" s="689"/>
    </row>
    <row r="2477" spans="2:8" ht="11.5" customHeight="1">
      <c r="B2477" s="683">
        <v>43193</v>
      </c>
      <c r="C2477" s="684">
        <v>6.0796685641314401</v>
      </c>
      <c r="D2477" s="685"/>
      <c r="E2477" s="685"/>
      <c r="F2477" s="685">
        <v>6.2814272543535301</v>
      </c>
      <c r="G2477" s="685"/>
      <c r="H2477" s="686"/>
    </row>
    <row r="2478" spans="2:8" ht="11.5" customHeight="1">
      <c r="B2478" s="683">
        <v>43194</v>
      </c>
      <c r="C2478" s="687">
        <v>6.0449955377650699</v>
      </c>
      <c r="D2478" s="688"/>
      <c r="E2478" s="688"/>
      <c r="F2478" s="688">
        <v>6.2814272543535301</v>
      </c>
      <c r="G2478" s="688"/>
      <c r="H2478" s="689"/>
    </row>
    <row r="2479" spans="2:8" ht="11.5" customHeight="1">
      <c r="B2479" s="683">
        <v>43195</v>
      </c>
      <c r="C2479" s="684">
        <v>6.0507017323685499</v>
      </c>
      <c r="D2479" s="685"/>
      <c r="E2479" s="685"/>
      <c r="F2479" s="685">
        <v>6.2814272543535301</v>
      </c>
      <c r="G2479" s="685"/>
      <c r="H2479" s="686"/>
    </row>
    <row r="2480" spans="2:8" ht="11.5" customHeight="1">
      <c r="B2480" s="683">
        <v>43196</v>
      </c>
      <c r="C2480" s="687">
        <v>5.9888822071194499</v>
      </c>
      <c r="D2480" s="688"/>
      <c r="E2480" s="688"/>
      <c r="F2480" s="688">
        <v>6.2814272543535301</v>
      </c>
      <c r="G2480" s="688"/>
      <c r="H2480" s="689"/>
    </row>
    <row r="2481" spans="2:8" ht="11.5" customHeight="1">
      <c r="B2481" s="683">
        <v>43197</v>
      </c>
      <c r="C2481" s="684">
        <v>5.9888822071194499</v>
      </c>
      <c r="D2481" s="685"/>
      <c r="E2481" s="685"/>
      <c r="F2481" s="685">
        <v>6.2814272543535301</v>
      </c>
      <c r="G2481" s="685"/>
      <c r="H2481" s="686"/>
    </row>
    <row r="2482" spans="2:8" ht="11.5" customHeight="1">
      <c r="B2482" s="683">
        <v>43198</v>
      </c>
      <c r="C2482" s="687">
        <v>5.9888822071194499</v>
      </c>
      <c r="D2482" s="688"/>
      <c r="E2482" s="688"/>
      <c r="F2482" s="688">
        <v>6.2814272543535301</v>
      </c>
      <c r="G2482" s="688"/>
      <c r="H2482" s="689"/>
    </row>
    <row r="2483" spans="2:8" ht="11.5" customHeight="1">
      <c r="B2483" s="683">
        <v>43199</v>
      </c>
      <c r="C2483" s="684">
        <v>5.9977868386415398</v>
      </c>
      <c r="D2483" s="685"/>
      <c r="E2483" s="685"/>
      <c r="F2483" s="685">
        <v>6.2814272543535301</v>
      </c>
      <c r="G2483" s="685"/>
      <c r="H2483" s="686"/>
    </row>
    <row r="2484" spans="2:8" ht="11.5" customHeight="1">
      <c r="B2484" s="683">
        <v>43200</v>
      </c>
      <c r="C2484" s="687">
        <v>6.1345556364007496</v>
      </c>
      <c r="D2484" s="688"/>
      <c r="E2484" s="688"/>
      <c r="F2484" s="688">
        <v>6.2814272543535301</v>
      </c>
      <c r="G2484" s="688"/>
      <c r="H2484" s="689"/>
    </row>
    <row r="2485" spans="2:8" ht="11.5" customHeight="1">
      <c r="B2485" s="683">
        <v>43201</v>
      </c>
      <c r="C2485" s="684">
        <v>6.1313499443644801</v>
      </c>
      <c r="D2485" s="685"/>
      <c r="E2485" s="685"/>
      <c r="F2485" s="685">
        <v>6.2814272543535301</v>
      </c>
      <c r="G2485" s="685"/>
      <c r="H2485" s="686"/>
    </row>
    <row r="2486" spans="2:8" ht="11.5" customHeight="1">
      <c r="B2486" s="683">
        <v>43202</v>
      </c>
      <c r="C2486" s="687">
        <v>6.1959444555566803</v>
      </c>
      <c r="D2486" s="688"/>
      <c r="E2486" s="688"/>
      <c r="F2486" s="688">
        <v>6.2814272543535301</v>
      </c>
      <c r="G2486" s="688"/>
      <c r="H2486" s="689"/>
    </row>
    <row r="2487" spans="2:8" ht="11.5" customHeight="1">
      <c r="B2487" s="683">
        <v>43203</v>
      </c>
      <c r="C2487" s="684">
        <v>6.1274531659796301</v>
      </c>
      <c r="D2487" s="685"/>
      <c r="E2487" s="685"/>
      <c r="F2487" s="685">
        <v>6.2814272543535301</v>
      </c>
      <c r="G2487" s="685"/>
      <c r="H2487" s="686"/>
    </row>
    <row r="2488" spans="2:8" ht="11.5" customHeight="1">
      <c r="B2488" s="683">
        <v>43204</v>
      </c>
      <c r="C2488" s="687">
        <v>6.1274531659796301</v>
      </c>
      <c r="D2488" s="688"/>
      <c r="E2488" s="688"/>
      <c r="F2488" s="688">
        <v>6.2814272543535301</v>
      </c>
      <c r="G2488" s="688"/>
      <c r="H2488" s="689"/>
    </row>
    <row r="2489" spans="2:8" ht="11.5" customHeight="1">
      <c r="B2489" s="683">
        <v>43205</v>
      </c>
      <c r="C2489" s="684">
        <v>6.1274531659796301</v>
      </c>
      <c r="D2489" s="685"/>
      <c r="E2489" s="685"/>
      <c r="F2489" s="685">
        <v>6.2814272543535301</v>
      </c>
      <c r="G2489" s="685"/>
      <c r="H2489" s="686"/>
    </row>
    <row r="2490" spans="2:8" ht="11.5" customHeight="1">
      <c r="B2490" s="683">
        <v>43206</v>
      </c>
      <c r="C2490" s="687">
        <v>6.0546159073918799</v>
      </c>
      <c r="D2490" s="688"/>
      <c r="E2490" s="688"/>
      <c r="F2490" s="688">
        <v>6.2814272543535301</v>
      </c>
      <c r="G2490" s="688"/>
      <c r="H2490" s="689"/>
    </row>
    <row r="2491" spans="2:8" ht="11.5" customHeight="1">
      <c r="B2491" s="683">
        <v>43207</v>
      </c>
      <c r="C2491" s="684">
        <v>6.1962987199558599</v>
      </c>
      <c r="D2491" s="685"/>
      <c r="E2491" s="685"/>
      <c r="F2491" s="685">
        <v>6.2814272543535301</v>
      </c>
      <c r="G2491" s="685"/>
      <c r="H2491" s="686"/>
    </row>
    <row r="2492" spans="2:8" ht="11.5" customHeight="1">
      <c r="B2492" s="683">
        <v>43208</v>
      </c>
      <c r="C2492" s="687">
        <v>6.2917327192813497</v>
      </c>
      <c r="D2492" s="688"/>
      <c r="E2492" s="688"/>
      <c r="F2492" s="688">
        <v>6.2814272543535301</v>
      </c>
      <c r="G2492" s="688"/>
      <c r="H2492" s="689"/>
    </row>
    <row r="2493" spans="2:8" ht="11.5" customHeight="1">
      <c r="B2493" s="683">
        <v>43209</v>
      </c>
      <c r="C2493" s="684">
        <v>6.2709782266178902</v>
      </c>
      <c r="D2493" s="685"/>
      <c r="E2493" s="685"/>
      <c r="F2493" s="685">
        <v>6.2814272543535301</v>
      </c>
      <c r="G2493" s="685"/>
      <c r="H2493" s="686"/>
    </row>
    <row r="2494" spans="2:8" ht="11.5" customHeight="1">
      <c r="B2494" s="683">
        <v>43210</v>
      </c>
      <c r="C2494" s="687">
        <v>6.2690627188685299</v>
      </c>
      <c r="D2494" s="688"/>
      <c r="E2494" s="688"/>
      <c r="F2494" s="688">
        <v>6.2814272543535301</v>
      </c>
      <c r="G2494" s="688"/>
      <c r="H2494" s="689"/>
    </row>
    <row r="2495" spans="2:8" ht="11.5" customHeight="1">
      <c r="B2495" s="683">
        <v>43211</v>
      </c>
      <c r="C2495" s="684">
        <v>6.2690627188685299</v>
      </c>
      <c r="D2495" s="685"/>
      <c r="E2495" s="685"/>
      <c r="F2495" s="685">
        <v>6.2814272543535301</v>
      </c>
      <c r="G2495" s="685"/>
      <c r="H2495" s="686"/>
    </row>
    <row r="2496" spans="2:8" ht="11.5" customHeight="1">
      <c r="B2496" s="683">
        <v>43212</v>
      </c>
      <c r="C2496" s="687">
        <v>6.2690627188685299</v>
      </c>
      <c r="D2496" s="688"/>
      <c r="E2496" s="688"/>
      <c r="F2496" s="688">
        <v>6.2814272543535301</v>
      </c>
      <c r="G2496" s="688"/>
      <c r="H2496" s="689"/>
    </row>
    <row r="2497" spans="2:8" ht="11.5" customHeight="1">
      <c r="B2497" s="683">
        <v>43213</v>
      </c>
      <c r="C2497" s="684">
        <v>6.2679484560803402</v>
      </c>
      <c r="D2497" s="685"/>
      <c r="E2497" s="685"/>
      <c r="F2497" s="685">
        <v>6.2814272543535301</v>
      </c>
      <c r="G2497" s="685"/>
      <c r="H2497" s="686"/>
    </row>
    <row r="2498" spans="2:8" ht="11.5" customHeight="1">
      <c r="B2498" s="683">
        <v>43214</v>
      </c>
      <c r="C2498" s="687">
        <v>6.1876192311171803</v>
      </c>
      <c r="D2498" s="688"/>
      <c r="E2498" s="688"/>
      <c r="F2498" s="688">
        <v>6.2814272543535301</v>
      </c>
      <c r="G2498" s="688"/>
      <c r="H2498" s="689"/>
    </row>
    <row r="2499" spans="2:8" ht="11.5" customHeight="1">
      <c r="B2499" s="683">
        <v>43215</v>
      </c>
      <c r="C2499" s="684">
        <v>6.0735384935944099</v>
      </c>
      <c r="D2499" s="685"/>
      <c r="E2499" s="685"/>
      <c r="F2499" s="685">
        <v>6.2814272543535301</v>
      </c>
      <c r="G2499" s="685"/>
      <c r="H2499" s="686"/>
    </row>
    <row r="2500" spans="2:8" ht="11.5" customHeight="1">
      <c r="B2500" s="683">
        <v>43216</v>
      </c>
      <c r="C2500" s="687">
        <v>6.1687416496742697</v>
      </c>
      <c r="D2500" s="688"/>
      <c r="E2500" s="688"/>
      <c r="F2500" s="688">
        <v>6.2814272543535301</v>
      </c>
      <c r="G2500" s="688"/>
      <c r="H2500" s="689"/>
    </row>
    <row r="2501" spans="2:8" ht="11.5" customHeight="1">
      <c r="B2501" s="683">
        <v>43217</v>
      </c>
      <c r="C2501" s="684">
        <v>6.1263313734548799</v>
      </c>
      <c r="D2501" s="685"/>
      <c r="E2501" s="685"/>
      <c r="F2501" s="685">
        <v>6.2814272543535301</v>
      </c>
      <c r="G2501" s="685"/>
      <c r="H2501" s="686"/>
    </row>
    <row r="2502" spans="2:8" ht="11.5" customHeight="1">
      <c r="B2502" s="683">
        <v>43218</v>
      </c>
      <c r="C2502" s="687">
        <v>6.1263313734548799</v>
      </c>
      <c r="D2502" s="688"/>
      <c r="E2502" s="688"/>
      <c r="F2502" s="688">
        <v>6.2814272543535301</v>
      </c>
      <c r="G2502" s="688"/>
      <c r="H2502" s="689"/>
    </row>
    <row r="2503" spans="2:8" ht="11.5" customHeight="1">
      <c r="B2503" s="683">
        <v>43219</v>
      </c>
      <c r="C2503" s="684">
        <v>6.1263313734548799</v>
      </c>
      <c r="D2503" s="685"/>
      <c r="E2503" s="685"/>
      <c r="F2503" s="685">
        <v>6.2814272543535301</v>
      </c>
      <c r="G2503" s="685"/>
      <c r="H2503" s="686"/>
    </row>
    <row r="2504" spans="2:8" ht="11.5" customHeight="1">
      <c r="B2504" s="683">
        <v>43220</v>
      </c>
      <c r="C2504" s="687">
        <v>6.1842954839508097</v>
      </c>
      <c r="D2504" s="688"/>
      <c r="E2504" s="688"/>
      <c r="F2504" s="688">
        <v>6.2814272543535301</v>
      </c>
      <c r="G2504" s="688"/>
      <c r="H2504" s="689"/>
    </row>
    <row r="2505" spans="2:8" ht="11.5" customHeight="1">
      <c r="B2505" s="683">
        <v>43221</v>
      </c>
      <c r="C2505" s="684">
        <v>6.2468099702145397</v>
      </c>
      <c r="D2505" s="685"/>
      <c r="E2505" s="685"/>
      <c r="F2505" s="685">
        <v>6.2814272543535301</v>
      </c>
      <c r="G2505" s="685"/>
      <c r="H2505" s="686"/>
    </row>
    <row r="2506" spans="2:8" ht="11.5" customHeight="1">
      <c r="B2506" s="683">
        <v>43222</v>
      </c>
      <c r="C2506" s="687">
        <v>6.1580913805342101</v>
      </c>
      <c r="D2506" s="688"/>
      <c r="E2506" s="688"/>
      <c r="F2506" s="688">
        <v>6.2814272543535301</v>
      </c>
      <c r="G2506" s="688"/>
      <c r="H2506" s="689"/>
    </row>
    <row r="2507" spans="2:8" ht="11.5" customHeight="1">
      <c r="B2507" s="683">
        <v>43223</v>
      </c>
      <c r="C2507" s="684">
        <v>5.9357693458717504</v>
      </c>
      <c r="D2507" s="685"/>
      <c r="E2507" s="685"/>
      <c r="F2507" s="685">
        <v>6.2814272543535301</v>
      </c>
      <c r="G2507" s="685"/>
      <c r="H2507" s="686"/>
    </row>
    <row r="2508" spans="2:8" ht="11.5" customHeight="1">
      <c r="B2508" s="683">
        <v>43224</v>
      </c>
      <c r="C2508" s="687">
        <v>5.9148784370255596</v>
      </c>
      <c r="D2508" s="688"/>
      <c r="E2508" s="688"/>
      <c r="F2508" s="688">
        <v>6.2814272543535301</v>
      </c>
      <c r="G2508" s="688"/>
      <c r="H2508" s="689"/>
    </row>
    <row r="2509" spans="2:8" ht="11.5" customHeight="1">
      <c r="B2509" s="683">
        <v>43225</v>
      </c>
      <c r="C2509" s="684">
        <v>5.9148784370255596</v>
      </c>
      <c r="D2509" s="685"/>
      <c r="E2509" s="685"/>
      <c r="F2509" s="685">
        <v>6.2814272543535301</v>
      </c>
      <c r="G2509" s="685"/>
      <c r="H2509" s="686"/>
    </row>
    <row r="2510" spans="2:8" ht="11.5" customHeight="1">
      <c r="B2510" s="683">
        <v>43226</v>
      </c>
      <c r="C2510" s="687">
        <v>5.9148784370255596</v>
      </c>
      <c r="D2510" s="688"/>
      <c r="E2510" s="688"/>
      <c r="F2510" s="688">
        <v>6.2814272543535301</v>
      </c>
      <c r="G2510" s="688"/>
      <c r="H2510" s="689"/>
    </row>
    <row r="2511" spans="2:8" ht="11.5" customHeight="1">
      <c r="B2511" s="683">
        <v>43227</v>
      </c>
      <c r="C2511" s="684">
        <v>5.9580586582770803</v>
      </c>
      <c r="D2511" s="685"/>
      <c r="E2511" s="685"/>
      <c r="F2511" s="685">
        <v>6.2814272543535301</v>
      </c>
      <c r="G2511" s="685"/>
      <c r="H2511" s="686"/>
    </row>
    <row r="2512" spans="2:8" ht="11.5" customHeight="1">
      <c r="B2512" s="683">
        <v>43228</v>
      </c>
      <c r="C2512" s="687">
        <v>6.0526241001643797</v>
      </c>
      <c r="D2512" s="688"/>
      <c r="E2512" s="688"/>
      <c r="F2512" s="688">
        <v>6.2814272543535301</v>
      </c>
      <c r="G2512" s="688"/>
      <c r="H2512" s="689"/>
    </row>
    <row r="2513" spans="2:8" ht="11.5" customHeight="1">
      <c r="B2513" s="683">
        <v>43229</v>
      </c>
      <c r="C2513" s="684">
        <v>6.1616649988197301</v>
      </c>
      <c r="D2513" s="685"/>
      <c r="E2513" s="685"/>
      <c r="F2513" s="685">
        <v>6.2814272543535301</v>
      </c>
      <c r="G2513" s="685"/>
      <c r="H2513" s="686"/>
    </row>
    <row r="2514" spans="2:8" ht="11.5" customHeight="1">
      <c r="B2514" s="683">
        <v>43230</v>
      </c>
      <c r="C2514" s="687">
        <v>6.2566373465232799</v>
      </c>
      <c r="D2514" s="688"/>
      <c r="E2514" s="688"/>
      <c r="F2514" s="688">
        <v>6.2814272543535301</v>
      </c>
      <c r="G2514" s="688"/>
      <c r="H2514" s="689"/>
    </row>
    <row r="2515" spans="2:8" ht="11.5" customHeight="1">
      <c r="B2515" s="683">
        <v>43231</v>
      </c>
      <c r="C2515" s="684">
        <v>6.2860637030961204</v>
      </c>
      <c r="D2515" s="685"/>
      <c r="E2515" s="685"/>
      <c r="F2515" s="685">
        <v>6.2814272543535301</v>
      </c>
      <c r="G2515" s="685"/>
      <c r="H2515" s="686"/>
    </row>
    <row r="2516" spans="2:8" ht="11.5" customHeight="1">
      <c r="B2516" s="683">
        <v>43232</v>
      </c>
      <c r="C2516" s="687">
        <v>6.2860637030961204</v>
      </c>
      <c r="D2516" s="688"/>
      <c r="E2516" s="688"/>
      <c r="F2516" s="688">
        <v>6.2814272543535301</v>
      </c>
      <c r="G2516" s="688"/>
      <c r="H2516" s="689"/>
    </row>
    <row r="2517" spans="2:8" ht="11.5" customHeight="1">
      <c r="B2517" s="683">
        <v>43233</v>
      </c>
      <c r="C2517" s="684">
        <v>6.2860637030961204</v>
      </c>
      <c r="D2517" s="685"/>
      <c r="E2517" s="685"/>
      <c r="F2517" s="685">
        <v>6.2814272543535301</v>
      </c>
      <c r="G2517" s="685"/>
      <c r="H2517" s="686"/>
    </row>
    <row r="2518" spans="2:8" ht="11.5" customHeight="1">
      <c r="B2518" s="683">
        <v>43234</v>
      </c>
      <c r="C2518" s="687">
        <v>6.2683493652939903</v>
      </c>
      <c r="D2518" s="688"/>
      <c r="E2518" s="688"/>
      <c r="F2518" s="688">
        <v>6.2814272543535301</v>
      </c>
      <c r="G2518" s="688"/>
      <c r="H2518" s="689"/>
    </row>
    <row r="2519" spans="2:8" ht="11.5" customHeight="1">
      <c r="B2519" s="683">
        <v>43235</v>
      </c>
      <c r="C2519" s="684">
        <v>6.25037691552546</v>
      </c>
      <c r="D2519" s="685"/>
      <c r="E2519" s="685"/>
      <c r="F2519" s="685">
        <v>6.2814272543535301</v>
      </c>
      <c r="G2519" s="685"/>
      <c r="H2519" s="686"/>
    </row>
    <row r="2520" spans="2:8" ht="11.5" customHeight="1">
      <c r="B2520" s="683">
        <v>43236</v>
      </c>
      <c r="C2520" s="687">
        <v>6.3692082442693501</v>
      </c>
      <c r="D2520" s="688"/>
      <c r="E2520" s="688"/>
      <c r="F2520" s="688">
        <v>6.2814272543535301</v>
      </c>
      <c r="G2520" s="688"/>
      <c r="H2520" s="689"/>
    </row>
    <row r="2521" spans="2:8" ht="11.5" customHeight="1">
      <c r="B2521" s="683">
        <v>43237</v>
      </c>
      <c r="C2521" s="684">
        <v>6.33459664559925</v>
      </c>
      <c r="D2521" s="685"/>
      <c r="E2521" s="685"/>
      <c r="F2521" s="685">
        <v>6.2814272543535301</v>
      </c>
      <c r="G2521" s="685"/>
      <c r="H2521" s="686"/>
    </row>
    <row r="2522" spans="2:8" ht="11.5" customHeight="1">
      <c r="B2522" s="683">
        <v>43238</v>
      </c>
      <c r="C2522" s="687">
        <v>6.3123707350908598</v>
      </c>
      <c r="D2522" s="688"/>
      <c r="E2522" s="688"/>
      <c r="F2522" s="688">
        <v>6.2814272543535301</v>
      </c>
      <c r="G2522" s="688"/>
      <c r="H2522" s="689"/>
    </row>
    <row r="2523" spans="2:8" ht="11.5" customHeight="1">
      <c r="B2523" s="683">
        <v>43239</v>
      </c>
      <c r="C2523" s="684">
        <v>6.3123707350908598</v>
      </c>
      <c r="D2523" s="685"/>
      <c r="E2523" s="685"/>
      <c r="F2523" s="685">
        <v>6.2814272543535301</v>
      </c>
      <c r="G2523" s="685"/>
      <c r="H2523" s="686"/>
    </row>
    <row r="2524" spans="2:8" ht="11.5" customHeight="1">
      <c r="B2524" s="683">
        <v>43240</v>
      </c>
      <c r="C2524" s="687">
        <v>6.3123707350908598</v>
      </c>
      <c r="D2524" s="688"/>
      <c r="E2524" s="688"/>
      <c r="F2524" s="688">
        <v>6.2814272543535301</v>
      </c>
      <c r="G2524" s="688"/>
      <c r="H2524" s="689"/>
    </row>
    <row r="2525" spans="2:8" ht="11.5" customHeight="1">
      <c r="B2525" s="683">
        <v>43241</v>
      </c>
      <c r="C2525" s="684">
        <v>6.2924677713618804</v>
      </c>
      <c r="D2525" s="685"/>
      <c r="E2525" s="685"/>
      <c r="F2525" s="685">
        <v>6.2814272543535301</v>
      </c>
      <c r="G2525" s="685"/>
      <c r="H2525" s="686"/>
    </row>
    <row r="2526" spans="2:8" ht="11.5" customHeight="1">
      <c r="B2526" s="683">
        <v>43242</v>
      </c>
      <c r="C2526" s="687">
        <v>6.2581569033524902</v>
      </c>
      <c r="D2526" s="688"/>
      <c r="E2526" s="688"/>
      <c r="F2526" s="688">
        <v>6.2814272543535301</v>
      </c>
      <c r="G2526" s="688"/>
      <c r="H2526" s="689"/>
    </row>
    <row r="2527" spans="2:8" ht="11.5" customHeight="1">
      <c r="B2527" s="683">
        <v>43243</v>
      </c>
      <c r="C2527" s="684">
        <v>6.28170882273057</v>
      </c>
      <c r="D2527" s="685"/>
      <c r="E2527" s="685"/>
      <c r="F2527" s="685">
        <v>6.2814272543535301</v>
      </c>
      <c r="G2527" s="685"/>
      <c r="H2527" s="686"/>
    </row>
    <row r="2528" spans="2:8" ht="11.5" customHeight="1">
      <c r="B2528" s="683">
        <v>43244</v>
      </c>
      <c r="C2528" s="687">
        <v>6.3262546238696</v>
      </c>
      <c r="D2528" s="688"/>
      <c r="E2528" s="688"/>
      <c r="F2528" s="688">
        <v>6.2814272543535301</v>
      </c>
      <c r="G2528" s="688"/>
      <c r="H2528" s="689"/>
    </row>
    <row r="2529" spans="2:8" ht="11.5" customHeight="1">
      <c r="B2529" s="683">
        <v>43245</v>
      </c>
      <c r="C2529" s="684">
        <v>6.3598631233592799</v>
      </c>
      <c r="D2529" s="685"/>
      <c r="E2529" s="685"/>
      <c r="F2529" s="685">
        <v>6.2814272543535301</v>
      </c>
      <c r="G2529" s="685"/>
      <c r="H2529" s="686"/>
    </row>
    <row r="2530" spans="2:8" ht="11.5" customHeight="1">
      <c r="B2530" s="683">
        <v>43246</v>
      </c>
      <c r="C2530" s="687">
        <v>6.3598631233592799</v>
      </c>
      <c r="D2530" s="688"/>
      <c r="E2530" s="688"/>
      <c r="F2530" s="688">
        <v>6.2814272543535301</v>
      </c>
      <c r="G2530" s="688"/>
      <c r="H2530" s="689"/>
    </row>
    <row r="2531" spans="2:8" ht="11.5" customHeight="1">
      <c r="B2531" s="683">
        <v>43247</v>
      </c>
      <c r="C2531" s="684">
        <v>6.3598631233592799</v>
      </c>
      <c r="D2531" s="685"/>
      <c r="E2531" s="685"/>
      <c r="F2531" s="685">
        <v>6.2814272543535301</v>
      </c>
      <c r="G2531" s="685"/>
      <c r="H2531" s="686"/>
    </row>
    <row r="2532" spans="2:8" ht="11.5" customHeight="1">
      <c r="B2532" s="683">
        <v>43248</v>
      </c>
      <c r="C2532" s="687">
        <v>6.3598892888774001</v>
      </c>
      <c r="D2532" s="688"/>
      <c r="E2532" s="688"/>
      <c r="F2532" s="688">
        <v>6.2814272543535301</v>
      </c>
      <c r="G2532" s="688"/>
      <c r="H2532" s="689"/>
    </row>
    <row r="2533" spans="2:8" ht="11.5" customHeight="1">
      <c r="B2533" s="683">
        <v>43249</v>
      </c>
      <c r="C2533" s="684">
        <v>6.3405854144816596</v>
      </c>
      <c r="D2533" s="685"/>
      <c r="E2533" s="685"/>
      <c r="F2533" s="685">
        <v>6.2814272543535301</v>
      </c>
      <c r="G2533" s="685"/>
      <c r="H2533" s="686"/>
    </row>
    <row r="2534" spans="2:8" ht="11.5" customHeight="1">
      <c r="B2534" s="683">
        <v>43250</v>
      </c>
      <c r="C2534" s="687">
        <v>6.4479732584396698</v>
      </c>
      <c r="D2534" s="688"/>
      <c r="E2534" s="688"/>
      <c r="F2534" s="688">
        <v>6.2814272543535301</v>
      </c>
      <c r="G2534" s="688"/>
      <c r="H2534" s="689"/>
    </row>
    <row r="2535" spans="2:8" ht="11.5" customHeight="1">
      <c r="B2535" s="683">
        <v>43251</v>
      </c>
      <c r="C2535" s="684">
        <v>6.4754359464893598</v>
      </c>
      <c r="D2535" s="685"/>
      <c r="E2535" s="685"/>
      <c r="F2535" s="685">
        <v>6.2814272543535301</v>
      </c>
      <c r="G2535" s="685"/>
      <c r="H2535" s="686"/>
    </row>
    <row r="2536" spans="2:8" ht="11.5" customHeight="1">
      <c r="B2536" s="683">
        <v>43252</v>
      </c>
      <c r="C2536" s="687">
        <v>6.59582125443875</v>
      </c>
      <c r="D2536" s="688"/>
      <c r="E2536" s="688"/>
      <c r="F2536" s="688">
        <v>6.2814272543535301</v>
      </c>
      <c r="G2536" s="688"/>
      <c r="H2536" s="689"/>
    </row>
    <row r="2537" spans="2:8" ht="11.5" customHeight="1">
      <c r="B2537" s="683">
        <v>43253</v>
      </c>
      <c r="C2537" s="684">
        <v>6.59582125443875</v>
      </c>
      <c r="D2537" s="685"/>
      <c r="E2537" s="685"/>
      <c r="F2537" s="685">
        <v>6.2814272543535301</v>
      </c>
      <c r="G2537" s="685"/>
      <c r="H2537" s="686"/>
    </row>
    <row r="2538" spans="2:8" ht="11.5" customHeight="1">
      <c r="B2538" s="683">
        <v>43254</v>
      </c>
      <c r="C2538" s="687">
        <v>6.59582125443875</v>
      </c>
      <c r="D2538" s="688"/>
      <c r="E2538" s="688"/>
      <c r="F2538" s="688">
        <v>6.2814272543535301</v>
      </c>
      <c r="G2538" s="688"/>
      <c r="H2538" s="689"/>
    </row>
    <row r="2539" spans="2:8" ht="11.5" customHeight="1">
      <c r="B2539" s="683">
        <v>43255</v>
      </c>
      <c r="C2539" s="684">
        <v>6.6880493322160097</v>
      </c>
      <c r="D2539" s="685"/>
      <c r="E2539" s="685"/>
      <c r="F2539" s="685">
        <v>6.2814272543535301</v>
      </c>
      <c r="G2539" s="685"/>
      <c r="H2539" s="686"/>
    </row>
    <row r="2540" spans="2:8" ht="11.5" customHeight="1">
      <c r="B2540" s="683">
        <v>43256</v>
      </c>
      <c r="C2540" s="687">
        <v>6.8177539039296802</v>
      </c>
      <c r="D2540" s="688"/>
      <c r="E2540" s="688"/>
      <c r="F2540" s="688">
        <v>6.2814272543535301</v>
      </c>
      <c r="G2540" s="688"/>
      <c r="H2540" s="689"/>
    </row>
    <row r="2541" spans="2:8" ht="11.5" customHeight="1">
      <c r="B2541" s="683">
        <v>43257</v>
      </c>
      <c r="C2541" s="684">
        <v>6.8488902227923703</v>
      </c>
      <c r="D2541" s="685"/>
      <c r="E2541" s="685"/>
      <c r="F2541" s="685">
        <v>6.2814272543535301</v>
      </c>
      <c r="G2541" s="685"/>
      <c r="H2541" s="686"/>
    </row>
    <row r="2542" spans="2:8" ht="11.5" customHeight="1">
      <c r="B2542" s="683">
        <v>43258</v>
      </c>
      <c r="C2542" s="687">
        <v>6.7299728624960702</v>
      </c>
      <c r="D2542" s="688"/>
      <c r="E2542" s="688"/>
      <c r="F2542" s="688">
        <v>6.2814272543535301</v>
      </c>
      <c r="G2542" s="688"/>
      <c r="H2542" s="689"/>
    </row>
    <row r="2543" spans="2:8" ht="11.5" customHeight="1">
      <c r="B2543" s="683">
        <v>43259</v>
      </c>
      <c r="C2543" s="684">
        <v>6.8832417764973197</v>
      </c>
      <c r="D2543" s="685"/>
      <c r="E2543" s="685"/>
      <c r="F2543" s="685">
        <v>6.2814272543535301</v>
      </c>
      <c r="G2543" s="685"/>
      <c r="H2543" s="686"/>
    </row>
    <row r="2544" spans="2:8" ht="11.5" customHeight="1">
      <c r="B2544" s="683">
        <v>43260</v>
      </c>
      <c r="C2544" s="687">
        <v>6.8832417764973197</v>
      </c>
      <c r="D2544" s="688"/>
      <c r="E2544" s="688"/>
      <c r="F2544" s="688">
        <v>6.2814272543535301</v>
      </c>
      <c r="G2544" s="688"/>
      <c r="H2544" s="689"/>
    </row>
    <row r="2545" spans="2:8" ht="11.5" customHeight="1">
      <c r="B2545" s="683">
        <v>43261</v>
      </c>
      <c r="C2545" s="684">
        <v>6.8832417764973197</v>
      </c>
      <c r="D2545" s="685"/>
      <c r="E2545" s="685"/>
      <c r="F2545" s="685">
        <v>6.2814272543535301</v>
      </c>
      <c r="G2545" s="685"/>
      <c r="H2545" s="686"/>
    </row>
    <row r="2546" spans="2:8" ht="11.5" customHeight="1">
      <c r="B2546" s="683">
        <v>43262</v>
      </c>
      <c r="C2546" s="687">
        <v>6.9359584501608103</v>
      </c>
      <c r="D2546" s="688"/>
      <c r="E2546" s="688"/>
      <c r="F2546" s="688">
        <v>6.2814272543535301</v>
      </c>
      <c r="G2546" s="688"/>
      <c r="H2546" s="689"/>
    </row>
    <row r="2547" spans="2:8" ht="11.5" customHeight="1">
      <c r="B2547" s="683">
        <v>43263</v>
      </c>
      <c r="C2547" s="684">
        <v>7.0470900874089102</v>
      </c>
      <c r="D2547" s="685"/>
      <c r="E2547" s="685"/>
      <c r="F2547" s="685">
        <v>6.2814272543535301</v>
      </c>
      <c r="G2547" s="685"/>
      <c r="H2547" s="686"/>
    </row>
    <row r="2548" spans="2:8" ht="11.5" customHeight="1">
      <c r="B2548" s="683">
        <v>43264</v>
      </c>
      <c r="C2548" s="687">
        <v>7.1143280426406896</v>
      </c>
      <c r="D2548" s="688"/>
      <c r="E2548" s="688"/>
      <c r="F2548" s="688">
        <v>6.2814272543535301</v>
      </c>
      <c r="G2548" s="688"/>
      <c r="H2548" s="689"/>
    </row>
    <row r="2549" spans="2:8" ht="11.5" customHeight="1">
      <c r="B2549" s="683">
        <v>43265</v>
      </c>
      <c r="C2549" s="684">
        <v>7.3358051738124699</v>
      </c>
      <c r="D2549" s="685"/>
      <c r="E2549" s="685"/>
      <c r="F2549" s="685">
        <v>6.2814272543535301</v>
      </c>
      <c r="G2549" s="685"/>
      <c r="H2549" s="686"/>
    </row>
    <row r="2550" spans="2:8" ht="11.5" customHeight="1">
      <c r="B2550" s="683">
        <v>43266</v>
      </c>
      <c r="C2550" s="687">
        <v>7.3630997511747296</v>
      </c>
      <c r="D2550" s="688"/>
      <c r="E2550" s="688"/>
      <c r="F2550" s="688">
        <v>6.2814272543535301</v>
      </c>
      <c r="G2550" s="688"/>
      <c r="H2550" s="689"/>
    </row>
    <row r="2551" spans="2:8" ht="11.5" customHeight="1">
      <c r="B2551" s="683">
        <v>43267</v>
      </c>
      <c r="C2551" s="684">
        <v>7.3630997511747296</v>
      </c>
      <c r="D2551" s="685"/>
      <c r="E2551" s="685"/>
      <c r="F2551" s="685">
        <v>6.2814272543535301</v>
      </c>
      <c r="G2551" s="685"/>
      <c r="H2551" s="686"/>
    </row>
    <row r="2552" spans="2:8" ht="11.5" customHeight="1">
      <c r="B2552" s="683">
        <v>43268</v>
      </c>
      <c r="C2552" s="687">
        <v>7.3630997511747296</v>
      </c>
      <c r="D2552" s="688"/>
      <c r="E2552" s="688"/>
      <c r="F2552" s="688">
        <v>6.2814272543535301</v>
      </c>
      <c r="G2552" s="688"/>
      <c r="H2552" s="689"/>
    </row>
    <row r="2553" spans="2:8" ht="11.5" customHeight="1">
      <c r="B2553" s="683">
        <v>43269</v>
      </c>
      <c r="C2553" s="684">
        <v>7.4954713336567904</v>
      </c>
      <c r="D2553" s="685"/>
      <c r="E2553" s="685"/>
      <c r="F2553" s="685">
        <v>6.2814272543535301</v>
      </c>
      <c r="G2553" s="685"/>
      <c r="H2553" s="686"/>
    </row>
    <row r="2554" spans="2:8" ht="11.5" customHeight="1">
      <c r="B2554" s="683">
        <v>43270</v>
      </c>
      <c r="C2554" s="687">
        <v>7.2653867762035196</v>
      </c>
      <c r="D2554" s="688"/>
      <c r="E2554" s="688"/>
      <c r="F2554" s="688">
        <v>6.2814272543535301</v>
      </c>
      <c r="G2554" s="688"/>
      <c r="H2554" s="689"/>
    </row>
    <row r="2555" spans="2:8" ht="11.5" customHeight="1">
      <c r="B2555" s="683">
        <v>43271</v>
      </c>
      <c r="C2555" s="684">
        <v>7.25802658692891</v>
      </c>
      <c r="D2555" s="685"/>
      <c r="E2555" s="685"/>
      <c r="F2555" s="685">
        <v>6.2814272543535301</v>
      </c>
      <c r="G2555" s="685"/>
      <c r="H2555" s="686"/>
    </row>
    <row r="2556" spans="2:8" ht="11.5" customHeight="1">
      <c r="B2556" s="683">
        <v>43272</v>
      </c>
      <c r="C2556" s="687">
        <v>7.1733767564822601</v>
      </c>
      <c r="D2556" s="688"/>
      <c r="E2556" s="688"/>
      <c r="F2556" s="688">
        <v>6.2814272543535301</v>
      </c>
      <c r="G2556" s="688"/>
      <c r="H2556" s="689"/>
    </row>
    <row r="2557" spans="2:8" ht="11.5" customHeight="1">
      <c r="B2557" s="683">
        <v>43273</v>
      </c>
      <c r="C2557" s="684">
        <v>7.0887812612399301</v>
      </c>
      <c r="D2557" s="685"/>
      <c r="E2557" s="685"/>
      <c r="F2557" s="685">
        <v>6.2814272543535301</v>
      </c>
      <c r="G2557" s="685"/>
      <c r="H2557" s="686"/>
    </row>
    <row r="2558" spans="2:8" ht="11.5" customHeight="1">
      <c r="B2558" s="683">
        <v>43274</v>
      </c>
      <c r="C2558" s="687">
        <v>7.0887812612399301</v>
      </c>
      <c r="D2558" s="688"/>
      <c r="E2558" s="688"/>
      <c r="F2558" s="688">
        <v>6.2814272543535301</v>
      </c>
      <c r="G2558" s="688"/>
      <c r="H2558" s="689"/>
    </row>
    <row r="2559" spans="2:8" ht="11.5" customHeight="1">
      <c r="B2559" s="683">
        <v>43275</v>
      </c>
      <c r="C2559" s="684">
        <v>7.0887812612399301</v>
      </c>
      <c r="D2559" s="685"/>
      <c r="E2559" s="685"/>
      <c r="F2559" s="685">
        <v>6.2814272543535301</v>
      </c>
      <c r="G2559" s="685"/>
      <c r="H2559" s="686"/>
    </row>
    <row r="2560" spans="2:8" ht="11.5" customHeight="1">
      <c r="B2560" s="683">
        <v>43276</v>
      </c>
      <c r="C2560" s="687">
        <v>6.8146134218588896</v>
      </c>
      <c r="D2560" s="688"/>
      <c r="E2560" s="688"/>
      <c r="F2560" s="688">
        <v>6.2814272543535301</v>
      </c>
      <c r="G2560" s="688"/>
      <c r="H2560" s="689"/>
    </row>
    <row r="2561" spans="2:8" ht="11.5" customHeight="1">
      <c r="B2561" s="683">
        <v>43277</v>
      </c>
      <c r="C2561" s="684">
        <v>6.9167705499344896</v>
      </c>
      <c r="D2561" s="685"/>
      <c r="E2561" s="685"/>
      <c r="F2561" s="685">
        <v>6.2814272543535301</v>
      </c>
      <c r="G2561" s="685"/>
      <c r="H2561" s="686"/>
    </row>
    <row r="2562" spans="2:8" ht="11.5" customHeight="1">
      <c r="B2562" s="683">
        <v>43278</v>
      </c>
      <c r="C2562" s="687">
        <v>6.6881509205222196</v>
      </c>
      <c r="D2562" s="688"/>
      <c r="E2562" s="688"/>
      <c r="F2562" s="688">
        <v>6.2814272543535301</v>
      </c>
      <c r="G2562" s="688"/>
      <c r="H2562" s="689"/>
    </row>
    <row r="2563" spans="2:8" ht="11.5" customHeight="1">
      <c r="B2563" s="683">
        <v>43279</v>
      </c>
      <c r="C2563" s="684">
        <v>6.8097838465325804</v>
      </c>
      <c r="D2563" s="685"/>
      <c r="E2563" s="685"/>
      <c r="F2563" s="685">
        <v>6.2814272543535301</v>
      </c>
      <c r="G2563" s="685"/>
      <c r="H2563" s="686"/>
    </row>
    <row r="2564" spans="2:8" ht="11.5" customHeight="1">
      <c r="B2564" s="683">
        <v>43280</v>
      </c>
      <c r="C2564" s="687">
        <v>6.8227860382414702</v>
      </c>
      <c r="D2564" s="688"/>
      <c r="E2564" s="688"/>
      <c r="F2564" s="688">
        <v>6.2814272543535301</v>
      </c>
      <c r="G2564" s="688"/>
      <c r="H2564" s="689"/>
    </row>
    <row r="2565" spans="2:8" ht="11.5" customHeight="1">
      <c r="B2565" s="683">
        <v>43281</v>
      </c>
      <c r="C2565" s="684">
        <v>6.93609535501135</v>
      </c>
      <c r="D2565" s="685"/>
      <c r="E2565" s="685"/>
      <c r="F2565" s="685">
        <v>6.2814272543535301</v>
      </c>
      <c r="G2565" s="685"/>
      <c r="H2565" s="686"/>
    </row>
    <row r="2566" spans="2:8" ht="11.5" customHeight="1">
      <c r="B2566" s="683">
        <v>43282</v>
      </c>
      <c r="C2566" s="687">
        <v>6.93609535501135</v>
      </c>
      <c r="D2566" s="688"/>
      <c r="E2566" s="688"/>
      <c r="F2566" s="688">
        <v>6.2814272543535301</v>
      </c>
      <c r="G2566" s="688"/>
      <c r="H2566" s="689"/>
    </row>
    <row r="2567" spans="2:8" ht="11.5" customHeight="1">
      <c r="B2567" s="683">
        <v>43283</v>
      </c>
      <c r="C2567" s="684">
        <v>6.9525608561575796</v>
      </c>
      <c r="D2567" s="685"/>
      <c r="E2567" s="685"/>
      <c r="F2567" s="685">
        <v>6.2814272543535301</v>
      </c>
      <c r="G2567" s="685"/>
      <c r="H2567" s="686"/>
    </row>
    <row r="2568" spans="2:8" ht="11.5" customHeight="1">
      <c r="B2568" s="683">
        <v>43284</v>
      </c>
      <c r="C2568" s="687">
        <v>6.9125359749571498</v>
      </c>
      <c r="D2568" s="688"/>
      <c r="E2568" s="688"/>
      <c r="F2568" s="688">
        <v>6.2814272543535301</v>
      </c>
      <c r="G2568" s="688"/>
      <c r="H2568" s="689"/>
    </row>
    <row r="2569" spans="2:8" ht="11.5" customHeight="1">
      <c r="B2569" s="683">
        <v>43285</v>
      </c>
      <c r="C2569" s="684">
        <v>6.9148412360655396</v>
      </c>
      <c r="D2569" s="685"/>
      <c r="E2569" s="685"/>
      <c r="F2569" s="685">
        <v>6.2814272543535301</v>
      </c>
      <c r="G2569" s="685"/>
      <c r="H2569" s="686"/>
    </row>
    <row r="2570" spans="2:8" ht="11.5" customHeight="1">
      <c r="B2570" s="683">
        <v>43286</v>
      </c>
      <c r="C2570" s="687">
        <v>6.9885132179411897</v>
      </c>
      <c r="D2570" s="688"/>
      <c r="E2570" s="688"/>
      <c r="F2570" s="688">
        <v>6.2814272543535301</v>
      </c>
      <c r="G2570" s="688"/>
      <c r="H2570" s="689"/>
    </row>
    <row r="2571" spans="2:8" ht="11.5" customHeight="1">
      <c r="B2571" s="683">
        <v>43287</v>
      </c>
      <c r="C2571" s="684">
        <v>7.0387519424227101</v>
      </c>
      <c r="D2571" s="685"/>
      <c r="E2571" s="685"/>
      <c r="F2571" s="685">
        <v>6.2814272543535301</v>
      </c>
      <c r="G2571" s="685"/>
      <c r="H2571" s="686"/>
    </row>
    <row r="2572" spans="2:8" ht="11.5" customHeight="1">
      <c r="B2572" s="683">
        <v>43288</v>
      </c>
      <c r="C2572" s="687">
        <v>7.0387519424227101</v>
      </c>
      <c r="D2572" s="688"/>
      <c r="E2572" s="688"/>
      <c r="F2572" s="688">
        <v>6.2814272543535301</v>
      </c>
      <c r="G2572" s="688"/>
      <c r="H2572" s="689"/>
    </row>
    <row r="2573" spans="2:8" ht="11.5" customHeight="1">
      <c r="B2573" s="683">
        <v>43289</v>
      </c>
      <c r="C2573" s="684">
        <v>7.0387519424227101</v>
      </c>
      <c r="D2573" s="685"/>
      <c r="E2573" s="685"/>
      <c r="F2573" s="685">
        <v>6.2814272543535301</v>
      </c>
      <c r="G2573" s="685"/>
      <c r="H2573" s="686"/>
    </row>
    <row r="2574" spans="2:8" ht="11.5" customHeight="1">
      <c r="B2574" s="683">
        <v>43290</v>
      </c>
      <c r="C2574" s="687">
        <v>7.0972784459864497</v>
      </c>
      <c r="D2574" s="688"/>
      <c r="E2574" s="688"/>
      <c r="F2574" s="688">
        <v>6.2814272543535301</v>
      </c>
      <c r="G2574" s="688"/>
      <c r="H2574" s="689"/>
    </row>
    <row r="2575" spans="2:8" ht="11.5" customHeight="1">
      <c r="B2575" s="683">
        <v>43291</v>
      </c>
      <c r="C2575" s="684">
        <v>7.0357353129399796</v>
      </c>
      <c r="D2575" s="685"/>
      <c r="E2575" s="685"/>
      <c r="F2575" s="685">
        <v>6.2814272543535301</v>
      </c>
      <c r="G2575" s="685"/>
      <c r="H2575" s="686"/>
    </row>
    <row r="2576" spans="2:8" ht="11.5" customHeight="1">
      <c r="B2576" s="683">
        <v>43292</v>
      </c>
      <c r="C2576" s="687">
        <v>7.0626838435064796</v>
      </c>
      <c r="D2576" s="688"/>
      <c r="E2576" s="688"/>
      <c r="F2576" s="688">
        <v>6.2814272543535301</v>
      </c>
      <c r="G2576" s="688"/>
      <c r="H2576" s="689"/>
    </row>
    <row r="2577" spans="2:8" ht="11.5" customHeight="1">
      <c r="B2577" s="683">
        <v>43293</v>
      </c>
      <c r="C2577" s="684">
        <v>7.3055416393558099</v>
      </c>
      <c r="D2577" s="685"/>
      <c r="E2577" s="685"/>
      <c r="F2577" s="685">
        <v>6.2814272543535301</v>
      </c>
      <c r="G2577" s="685"/>
      <c r="H2577" s="686"/>
    </row>
    <row r="2578" spans="2:8" ht="11.5" customHeight="1">
      <c r="B2578" s="683">
        <v>43294</v>
      </c>
      <c r="C2578" s="687">
        <v>7.2396816101646504</v>
      </c>
      <c r="D2578" s="688"/>
      <c r="E2578" s="688"/>
      <c r="F2578" s="688">
        <v>6.2814272543535301</v>
      </c>
      <c r="G2578" s="688"/>
      <c r="H2578" s="689"/>
    </row>
    <row r="2579" spans="2:8" ht="11.5" customHeight="1">
      <c r="B2579" s="683">
        <v>43295</v>
      </c>
      <c r="C2579" s="684">
        <v>7.2396816101646504</v>
      </c>
      <c r="D2579" s="685"/>
      <c r="E2579" s="685"/>
      <c r="F2579" s="685">
        <v>6.2814272543535301</v>
      </c>
      <c r="G2579" s="685"/>
      <c r="H2579" s="686"/>
    </row>
    <row r="2580" spans="2:8" ht="11.5" customHeight="1">
      <c r="B2580" s="683">
        <v>43296</v>
      </c>
      <c r="C2580" s="687">
        <v>7.2396816101646504</v>
      </c>
      <c r="D2580" s="688"/>
      <c r="E2580" s="688"/>
      <c r="F2580" s="688">
        <v>6.2814272543535301</v>
      </c>
      <c r="G2580" s="688"/>
      <c r="H2580" s="689"/>
    </row>
    <row r="2581" spans="2:8" ht="11.5" customHeight="1">
      <c r="B2581" s="683">
        <v>43297</v>
      </c>
      <c r="C2581" s="684">
        <v>7.1974959964159302</v>
      </c>
      <c r="D2581" s="685"/>
      <c r="E2581" s="685"/>
      <c r="F2581" s="685">
        <v>6.2814272543535301</v>
      </c>
      <c r="G2581" s="685"/>
      <c r="H2581" s="686"/>
    </row>
    <row r="2582" spans="2:8" ht="11.5" customHeight="1">
      <c r="B2582" s="683">
        <v>43298</v>
      </c>
      <c r="C2582" s="687">
        <v>7.2700109469071696</v>
      </c>
      <c r="D2582" s="688"/>
      <c r="E2582" s="688"/>
      <c r="F2582" s="688">
        <v>6.2814272543535301</v>
      </c>
      <c r="G2582" s="688"/>
      <c r="H2582" s="689"/>
    </row>
    <row r="2583" spans="2:8" ht="11.5" customHeight="1">
      <c r="B2583" s="683">
        <v>43299</v>
      </c>
      <c r="C2583" s="684">
        <v>7.2658692679463197</v>
      </c>
      <c r="D2583" s="685"/>
      <c r="E2583" s="685"/>
      <c r="F2583" s="685">
        <v>6.2814272543535301</v>
      </c>
      <c r="G2583" s="685"/>
      <c r="H2583" s="686"/>
    </row>
    <row r="2584" spans="2:8" ht="11.5" customHeight="1">
      <c r="B2584" s="683">
        <v>43300</v>
      </c>
      <c r="C2584" s="687">
        <v>7.1711587048198497</v>
      </c>
      <c r="D2584" s="688"/>
      <c r="E2584" s="688"/>
      <c r="F2584" s="688">
        <v>6.2814272543535301</v>
      </c>
      <c r="G2584" s="688"/>
      <c r="H2584" s="689"/>
    </row>
    <row r="2585" spans="2:8" ht="11.5" customHeight="1">
      <c r="B2585" s="683">
        <v>43301</v>
      </c>
      <c r="C2585" s="684">
        <v>7.1277755390805</v>
      </c>
      <c r="D2585" s="685"/>
      <c r="E2585" s="685"/>
      <c r="F2585" s="685">
        <v>6.2814272543535301</v>
      </c>
      <c r="G2585" s="685"/>
      <c r="H2585" s="686"/>
    </row>
    <row r="2586" spans="2:8" ht="11.5" customHeight="1">
      <c r="B2586" s="683">
        <v>43302</v>
      </c>
      <c r="C2586" s="687">
        <v>7.1277755390805</v>
      </c>
      <c r="D2586" s="688"/>
      <c r="E2586" s="688"/>
      <c r="F2586" s="688">
        <v>6.2814272543535301</v>
      </c>
      <c r="G2586" s="688"/>
      <c r="H2586" s="689"/>
    </row>
    <row r="2587" spans="2:8" ht="11.5" customHeight="1">
      <c r="B2587" s="683">
        <v>43303</v>
      </c>
      <c r="C2587" s="684">
        <v>7.1277755390805</v>
      </c>
      <c r="D2587" s="685"/>
      <c r="E2587" s="685"/>
      <c r="F2587" s="685">
        <v>6.2814272543535301</v>
      </c>
      <c r="G2587" s="685"/>
      <c r="H2587" s="686"/>
    </row>
    <row r="2588" spans="2:8" ht="11.5" customHeight="1">
      <c r="B2588" s="683">
        <v>43304</v>
      </c>
      <c r="C2588" s="687">
        <v>7.2342799168526799</v>
      </c>
      <c r="D2588" s="688"/>
      <c r="E2588" s="688"/>
      <c r="F2588" s="688">
        <v>6.2814272543535301</v>
      </c>
      <c r="G2588" s="688"/>
      <c r="H2588" s="689"/>
    </row>
    <row r="2589" spans="2:8" ht="11.5" customHeight="1">
      <c r="B2589" s="683">
        <v>43305</v>
      </c>
      <c r="C2589" s="684">
        <v>7.0522476615684901</v>
      </c>
      <c r="D2589" s="685"/>
      <c r="E2589" s="685"/>
      <c r="F2589" s="685">
        <v>6.2814272543535301</v>
      </c>
      <c r="G2589" s="685"/>
      <c r="H2589" s="686"/>
    </row>
    <row r="2590" spans="2:8" ht="11.5" customHeight="1">
      <c r="B2590" s="683">
        <v>43306</v>
      </c>
      <c r="C2590" s="687">
        <v>7.1971971208307499</v>
      </c>
      <c r="D2590" s="688"/>
      <c r="E2590" s="688"/>
      <c r="F2590" s="688">
        <v>6.2814272543535301</v>
      </c>
      <c r="G2590" s="688"/>
      <c r="H2590" s="689"/>
    </row>
    <row r="2591" spans="2:8" ht="11.5" customHeight="1">
      <c r="B2591" s="683">
        <v>43307</v>
      </c>
      <c r="C2591" s="684">
        <v>7.2401723929759996</v>
      </c>
      <c r="D2591" s="685"/>
      <c r="E2591" s="685"/>
      <c r="F2591" s="685">
        <v>6.2814272543535301</v>
      </c>
      <c r="G2591" s="685"/>
      <c r="H2591" s="686"/>
    </row>
    <row r="2592" spans="2:8" ht="11.5" customHeight="1">
      <c r="B2592" s="683">
        <v>43308</v>
      </c>
      <c r="C2592" s="687">
        <v>6.9626740353183996</v>
      </c>
      <c r="D2592" s="688"/>
      <c r="E2592" s="688"/>
      <c r="F2592" s="688">
        <v>6.2814272543535301</v>
      </c>
      <c r="G2592" s="688"/>
      <c r="H2592" s="689"/>
    </row>
    <row r="2593" spans="2:8" ht="11.5" customHeight="1">
      <c r="B2593" s="683">
        <v>43309</v>
      </c>
      <c r="C2593" s="684">
        <v>6.9626740353183996</v>
      </c>
      <c r="D2593" s="685"/>
      <c r="E2593" s="685"/>
      <c r="F2593" s="685">
        <v>6.2814272543535301</v>
      </c>
      <c r="G2593" s="685"/>
      <c r="H2593" s="686"/>
    </row>
    <row r="2594" spans="2:8" ht="11.5" customHeight="1">
      <c r="B2594" s="683">
        <v>43310</v>
      </c>
      <c r="C2594" s="687">
        <v>6.9626740353183996</v>
      </c>
      <c r="D2594" s="688"/>
      <c r="E2594" s="688"/>
      <c r="F2594" s="688">
        <v>6.2814272543535301</v>
      </c>
      <c r="G2594" s="688"/>
      <c r="H2594" s="689"/>
    </row>
    <row r="2595" spans="2:8" ht="11.5" customHeight="1">
      <c r="B2595" s="683">
        <v>43311</v>
      </c>
      <c r="C2595" s="684">
        <v>6.6036148033868498</v>
      </c>
      <c r="D2595" s="685"/>
      <c r="E2595" s="685"/>
      <c r="F2595" s="685">
        <v>6.2814272543535301</v>
      </c>
      <c r="G2595" s="685"/>
      <c r="H2595" s="686"/>
    </row>
    <row r="2596" spans="2:8" ht="11.5" customHeight="1">
      <c r="B2596" s="683">
        <v>43312</v>
      </c>
      <c r="C2596" s="687">
        <v>6.6128298111921699</v>
      </c>
      <c r="D2596" s="688"/>
      <c r="E2596" s="688"/>
      <c r="F2596" s="688">
        <v>6.2814272543535301</v>
      </c>
      <c r="G2596" s="688"/>
      <c r="H2596" s="689"/>
    </row>
    <row r="2597" spans="2:8" ht="11.5" customHeight="1">
      <c r="B2597" s="683">
        <v>43313</v>
      </c>
      <c r="C2597" s="684">
        <v>6.6881709873385704</v>
      </c>
      <c r="D2597" s="685"/>
      <c r="E2597" s="685"/>
      <c r="F2597" s="685">
        <v>6.2814272543535301</v>
      </c>
      <c r="G2597" s="685"/>
      <c r="H2597" s="686"/>
    </row>
    <row r="2598" spans="2:8" ht="11.5" customHeight="1">
      <c r="B2598" s="683">
        <v>43314</v>
      </c>
      <c r="C2598" s="687">
        <v>6.8067094310146503</v>
      </c>
      <c r="D2598" s="688"/>
      <c r="E2598" s="688"/>
      <c r="F2598" s="688">
        <v>6.2814272543535301</v>
      </c>
      <c r="G2598" s="688"/>
      <c r="H2598" s="689"/>
    </row>
    <row r="2599" spans="2:8" ht="11.5" customHeight="1">
      <c r="B2599" s="683">
        <v>43315</v>
      </c>
      <c r="C2599" s="684">
        <v>6.7446665700667001</v>
      </c>
      <c r="D2599" s="685"/>
      <c r="E2599" s="685"/>
      <c r="F2599" s="685">
        <v>6.2814272543535301</v>
      </c>
      <c r="G2599" s="685"/>
      <c r="H2599" s="686"/>
    </row>
    <row r="2600" spans="2:8" ht="11.5" customHeight="1">
      <c r="B2600" s="683">
        <v>43316</v>
      </c>
      <c r="C2600" s="687">
        <v>6.7446665700667001</v>
      </c>
      <c r="D2600" s="688"/>
      <c r="E2600" s="688"/>
      <c r="F2600" s="688">
        <v>6.2814272543535301</v>
      </c>
      <c r="G2600" s="688"/>
      <c r="H2600" s="689"/>
    </row>
    <row r="2601" spans="2:8" ht="11.5" customHeight="1">
      <c r="B2601" s="683">
        <v>43317</v>
      </c>
      <c r="C2601" s="684">
        <v>6.7446665700667001</v>
      </c>
      <c r="D2601" s="685"/>
      <c r="E2601" s="685"/>
      <c r="F2601" s="685">
        <v>6.2814272543535301</v>
      </c>
      <c r="G2601" s="685"/>
      <c r="H2601" s="686"/>
    </row>
    <row r="2602" spans="2:8" ht="11.5" customHeight="1">
      <c r="B2602" s="683">
        <v>43318</v>
      </c>
      <c r="C2602" s="687">
        <v>6.8796763578745299</v>
      </c>
      <c r="D2602" s="688"/>
      <c r="E2602" s="688"/>
      <c r="F2602" s="688">
        <v>6.2814272543535301</v>
      </c>
      <c r="G2602" s="688"/>
      <c r="H2602" s="689"/>
    </row>
    <row r="2603" spans="2:8" ht="11.5" customHeight="1">
      <c r="B2603" s="683">
        <v>43319</v>
      </c>
      <c r="C2603" s="684">
        <v>6.9548844716553004</v>
      </c>
      <c r="D2603" s="685"/>
      <c r="E2603" s="685"/>
      <c r="F2603" s="685">
        <v>6.2814272543535301</v>
      </c>
      <c r="G2603" s="685"/>
      <c r="H2603" s="686"/>
    </row>
    <row r="2604" spans="2:8" ht="11.5" customHeight="1">
      <c r="B2604" s="683">
        <v>43320</v>
      </c>
      <c r="C2604" s="687">
        <v>6.9350390119345304</v>
      </c>
      <c r="D2604" s="688"/>
      <c r="E2604" s="688"/>
      <c r="F2604" s="688">
        <v>6.2814272543535301</v>
      </c>
      <c r="G2604" s="688"/>
      <c r="H2604" s="689"/>
    </row>
    <row r="2605" spans="2:8" ht="11.5" customHeight="1">
      <c r="B2605" s="683">
        <v>43321</v>
      </c>
      <c r="C2605" s="684">
        <v>7.1982696966618001</v>
      </c>
      <c r="D2605" s="685"/>
      <c r="E2605" s="685"/>
      <c r="F2605" s="685">
        <v>6.2814272543535301</v>
      </c>
      <c r="G2605" s="685"/>
      <c r="H2605" s="686"/>
    </row>
    <row r="2606" spans="2:8" ht="11.5" customHeight="1">
      <c r="B2606" s="683">
        <v>43322</v>
      </c>
      <c r="C2606" s="687">
        <v>7.1945715654201399</v>
      </c>
      <c r="D2606" s="688"/>
      <c r="E2606" s="688"/>
      <c r="F2606" s="688">
        <v>6.2814272543535301</v>
      </c>
      <c r="G2606" s="688"/>
      <c r="H2606" s="689"/>
    </row>
    <row r="2607" spans="2:8" ht="11.5" customHeight="1">
      <c r="B2607" s="683">
        <v>43323</v>
      </c>
      <c r="C2607" s="684">
        <v>7.1945715654201399</v>
      </c>
      <c r="D2607" s="685"/>
      <c r="E2607" s="685"/>
      <c r="F2607" s="685">
        <v>6.2814272543535301</v>
      </c>
      <c r="G2607" s="685"/>
      <c r="H2607" s="686"/>
    </row>
    <row r="2608" spans="2:8" ht="11.5" customHeight="1">
      <c r="B2608" s="683">
        <v>43324</v>
      </c>
      <c r="C2608" s="687">
        <v>7.1945715654201399</v>
      </c>
      <c r="D2608" s="688"/>
      <c r="E2608" s="688"/>
      <c r="F2608" s="688">
        <v>6.2814272543535301</v>
      </c>
      <c r="G2608" s="688"/>
      <c r="H2608" s="689"/>
    </row>
    <row r="2609" spans="2:8" ht="11.5" customHeight="1">
      <c r="B2609" s="683">
        <v>43325</v>
      </c>
      <c r="C2609" s="684">
        <v>7.1524035525050396</v>
      </c>
      <c r="D2609" s="685"/>
      <c r="E2609" s="685"/>
      <c r="F2609" s="685">
        <v>6.2814272543535301</v>
      </c>
      <c r="G2609" s="685"/>
      <c r="H2609" s="686"/>
    </row>
    <row r="2610" spans="2:8" ht="11.5" customHeight="1">
      <c r="B2610" s="683">
        <v>43326</v>
      </c>
      <c r="C2610" s="687">
        <v>7.1544766378554199</v>
      </c>
      <c r="D2610" s="688"/>
      <c r="E2610" s="688"/>
      <c r="F2610" s="688">
        <v>6.2814272543535301</v>
      </c>
      <c r="G2610" s="688"/>
      <c r="H2610" s="689"/>
    </row>
    <row r="2611" spans="2:8" ht="11.5" customHeight="1">
      <c r="B2611" s="683">
        <v>43327</v>
      </c>
      <c r="C2611" s="684">
        <v>7.0018493722338304</v>
      </c>
      <c r="D2611" s="685"/>
      <c r="E2611" s="685"/>
      <c r="F2611" s="685">
        <v>6.2814272543535301</v>
      </c>
      <c r="G2611" s="685"/>
      <c r="H2611" s="686"/>
    </row>
    <row r="2612" spans="2:8" ht="11.5" customHeight="1">
      <c r="B2612" s="683">
        <v>43328</v>
      </c>
      <c r="C2612" s="687">
        <v>7.0830310413796198</v>
      </c>
      <c r="D2612" s="688"/>
      <c r="E2612" s="688"/>
      <c r="F2612" s="688">
        <v>6.2814272543535301</v>
      </c>
      <c r="G2612" s="688"/>
      <c r="H2612" s="689"/>
    </row>
    <row r="2613" spans="2:8" ht="11.5" customHeight="1">
      <c r="B2613" s="683">
        <v>43329</v>
      </c>
      <c r="C2613" s="684">
        <v>7.0352298571860503</v>
      </c>
      <c r="D2613" s="685"/>
      <c r="E2613" s="685"/>
      <c r="F2613" s="685">
        <v>6.2814272543535301</v>
      </c>
      <c r="G2613" s="685"/>
      <c r="H2613" s="686"/>
    </row>
    <row r="2614" spans="2:8" ht="11.5" customHeight="1">
      <c r="B2614" s="683">
        <v>43330</v>
      </c>
      <c r="C2614" s="687">
        <v>7.0352298571860503</v>
      </c>
      <c r="D2614" s="688"/>
      <c r="E2614" s="688"/>
      <c r="F2614" s="688">
        <v>6.2814272543535301</v>
      </c>
      <c r="G2614" s="688"/>
      <c r="H2614" s="689"/>
    </row>
    <row r="2615" spans="2:8" ht="11.5" customHeight="1">
      <c r="B2615" s="683">
        <v>43331</v>
      </c>
      <c r="C2615" s="684">
        <v>7.0352298571860503</v>
      </c>
      <c r="D2615" s="685"/>
      <c r="E2615" s="685"/>
      <c r="F2615" s="685">
        <v>6.2814272543535301</v>
      </c>
      <c r="G2615" s="685"/>
      <c r="H2615" s="686"/>
    </row>
    <row r="2616" spans="2:8" ht="11.5" customHeight="1">
      <c r="B2616" s="683">
        <v>43332</v>
      </c>
      <c r="C2616" s="687">
        <v>7.08036495591855</v>
      </c>
      <c r="D2616" s="688"/>
      <c r="E2616" s="688"/>
      <c r="F2616" s="688">
        <v>6.2814272543535301</v>
      </c>
      <c r="G2616" s="688"/>
      <c r="H2616" s="689"/>
    </row>
    <row r="2617" spans="2:8" ht="11.5" customHeight="1">
      <c r="B2617" s="683">
        <v>43333</v>
      </c>
      <c r="C2617" s="684">
        <v>7.1714790892027098</v>
      </c>
      <c r="D2617" s="685"/>
      <c r="E2617" s="685"/>
      <c r="F2617" s="685">
        <v>6.2814272543535301</v>
      </c>
      <c r="G2617" s="685"/>
      <c r="H2617" s="686"/>
    </row>
    <row r="2618" spans="2:8" ht="11.5" customHeight="1">
      <c r="B2618" s="683">
        <v>43334</v>
      </c>
      <c r="C2618" s="687">
        <v>7.2304979254405701</v>
      </c>
      <c r="D2618" s="688"/>
      <c r="E2618" s="688"/>
      <c r="F2618" s="688">
        <v>6.2814272543535301</v>
      </c>
      <c r="G2618" s="688"/>
      <c r="H2618" s="689"/>
    </row>
    <row r="2619" spans="2:8" ht="11.5" customHeight="1">
      <c r="B2619" s="683">
        <v>43335</v>
      </c>
      <c r="C2619" s="684">
        <v>7.2750562355130404</v>
      </c>
      <c r="D2619" s="685"/>
      <c r="E2619" s="685"/>
      <c r="F2619" s="685">
        <v>6.2814272543535301</v>
      </c>
      <c r="G2619" s="685"/>
      <c r="H2619" s="686"/>
    </row>
    <row r="2620" spans="2:8" ht="11.5" customHeight="1">
      <c r="B2620" s="683">
        <v>43336</v>
      </c>
      <c r="C2620" s="687">
        <v>7.3830754497529396</v>
      </c>
      <c r="D2620" s="688"/>
      <c r="E2620" s="688"/>
      <c r="F2620" s="688">
        <v>6.2814272543535301</v>
      </c>
      <c r="G2620" s="688"/>
      <c r="H2620" s="689"/>
    </row>
    <row r="2621" spans="2:8" ht="11.5" customHeight="1">
      <c r="B2621" s="683">
        <v>43337</v>
      </c>
      <c r="C2621" s="684">
        <v>7.3830754497529396</v>
      </c>
      <c r="D2621" s="685"/>
      <c r="E2621" s="685"/>
      <c r="F2621" s="685">
        <v>6.2814272543535301</v>
      </c>
      <c r="G2621" s="685"/>
      <c r="H2621" s="686"/>
    </row>
    <row r="2622" spans="2:8" ht="11.5" customHeight="1">
      <c r="B2622" s="683">
        <v>43338</v>
      </c>
      <c r="C2622" s="687">
        <v>7.3830754497529396</v>
      </c>
      <c r="D2622" s="688"/>
      <c r="E2622" s="688"/>
      <c r="F2622" s="688">
        <v>6.2814272543535301</v>
      </c>
      <c r="G2622" s="688"/>
      <c r="H2622" s="689"/>
    </row>
    <row r="2623" spans="2:8" ht="11.5" customHeight="1">
      <c r="B2623" s="683">
        <v>43339</v>
      </c>
      <c r="C2623" s="684">
        <v>7.4783018695765202</v>
      </c>
      <c r="D2623" s="685"/>
      <c r="E2623" s="685"/>
      <c r="F2623" s="685">
        <v>6.2814272543535301</v>
      </c>
      <c r="G2623" s="685"/>
      <c r="H2623" s="686"/>
    </row>
    <row r="2624" spans="2:8" ht="11.5" customHeight="1">
      <c r="B2624" s="683">
        <v>43340</v>
      </c>
      <c r="C2624" s="687">
        <v>7.4610118925880098</v>
      </c>
      <c r="D2624" s="688"/>
      <c r="E2624" s="688"/>
      <c r="F2624" s="688">
        <v>6.2814272543535301</v>
      </c>
      <c r="G2624" s="688"/>
      <c r="H2624" s="689"/>
    </row>
    <row r="2625" spans="2:8" ht="11.5" customHeight="1">
      <c r="B2625" s="683">
        <v>43341</v>
      </c>
      <c r="C2625" s="684">
        <v>7.4908798381115096</v>
      </c>
      <c r="D2625" s="685"/>
      <c r="E2625" s="685"/>
      <c r="F2625" s="685">
        <v>6.2814272543535301</v>
      </c>
      <c r="G2625" s="685"/>
      <c r="H2625" s="686"/>
    </row>
    <row r="2626" spans="2:8" ht="11.5" customHeight="1">
      <c r="B2626" s="683">
        <v>43342</v>
      </c>
      <c r="C2626" s="687">
        <v>7.3994241644356302</v>
      </c>
      <c r="D2626" s="688"/>
      <c r="E2626" s="688"/>
      <c r="F2626" s="688">
        <v>6.2814272543535301</v>
      </c>
      <c r="G2626" s="688"/>
      <c r="H2626" s="689"/>
    </row>
    <row r="2627" spans="2:8" ht="11.5" customHeight="1">
      <c r="B2627" s="683">
        <v>43343</v>
      </c>
      <c r="C2627" s="684">
        <v>7.3639394770945801</v>
      </c>
      <c r="D2627" s="685"/>
      <c r="E2627" s="685"/>
      <c r="F2627" s="685">
        <v>6.2814272543535301</v>
      </c>
      <c r="G2627" s="685"/>
      <c r="H2627" s="686"/>
    </row>
    <row r="2628" spans="2:8" ht="11.5" customHeight="1">
      <c r="B2628" s="683">
        <v>43344</v>
      </c>
      <c r="C2628" s="687">
        <v>7.3639394770945801</v>
      </c>
      <c r="D2628" s="688"/>
      <c r="E2628" s="688"/>
      <c r="F2628" s="688">
        <v>6.2814272543535301</v>
      </c>
      <c r="G2628" s="688"/>
      <c r="H2628" s="689"/>
    </row>
    <row r="2629" spans="2:8" ht="11.5" customHeight="1">
      <c r="B2629" s="683">
        <v>43345</v>
      </c>
      <c r="C2629" s="684">
        <v>7.3639394770945801</v>
      </c>
      <c r="D2629" s="685"/>
      <c r="E2629" s="685"/>
      <c r="F2629" s="685">
        <v>6.2814272543535301</v>
      </c>
      <c r="G2629" s="685"/>
      <c r="H2629" s="686"/>
    </row>
    <row r="2630" spans="2:8" ht="11.5" customHeight="1">
      <c r="B2630" s="683">
        <v>43346</v>
      </c>
      <c r="C2630" s="687">
        <v>7.36203092112543</v>
      </c>
      <c r="D2630" s="688"/>
      <c r="E2630" s="688"/>
      <c r="F2630" s="688">
        <v>6.2814272543535301</v>
      </c>
      <c r="G2630" s="688"/>
      <c r="H2630" s="689"/>
    </row>
    <row r="2631" spans="2:8" ht="11.5" customHeight="1">
      <c r="B2631" s="683">
        <v>43347</v>
      </c>
      <c r="C2631" s="684">
        <v>7.4087056162088398</v>
      </c>
      <c r="D2631" s="685"/>
      <c r="E2631" s="685"/>
      <c r="F2631" s="685">
        <v>6.2814272543535301</v>
      </c>
      <c r="G2631" s="685"/>
      <c r="H2631" s="686"/>
    </row>
    <row r="2632" spans="2:8" ht="11.5" customHeight="1">
      <c r="B2632" s="683">
        <v>43348</v>
      </c>
      <c r="C2632" s="687">
        <v>7.1558582479090997</v>
      </c>
      <c r="D2632" s="688"/>
      <c r="E2632" s="688"/>
      <c r="F2632" s="688">
        <v>6.2814272543535301</v>
      </c>
      <c r="G2632" s="688"/>
      <c r="H2632" s="689"/>
    </row>
    <row r="2633" spans="2:8" ht="11.5" customHeight="1">
      <c r="B2633" s="683">
        <v>43349</v>
      </c>
      <c r="C2633" s="684">
        <v>7.1024326895555996</v>
      </c>
      <c r="D2633" s="685"/>
      <c r="E2633" s="685"/>
      <c r="F2633" s="685">
        <v>6.2814272543535301</v>
      </c>
      <c r="G2633" s="685"/>
      <c r="H2633" s="686"/>
    </row>
    <row r="2634" spans="2:8" ht="11.5" customHeight="1">
      <c r="B2634" s="683">
        <v>43350</v>
      </c>
      <c r="C2634" s="687">
        <v>7.1998530031006798</v>
      </c>
      <c r="D2634" s="688"/>
      <c r="E2634" s="688"/>
      <c r="F2634" s="688">
        <v>6.2814272543535301</v>
      </c>
      <c r="G2634" s="688"/>
      <c r="H2634" s="689"/>
    </row>
    <row r="2635" spans="2:8" ht="11.5" customHeight="1">
      <c r="B2635" s="683">
        <v>43351</v>
      </c>
      <c r="C2635" s="684">
        <v>7.1998530031006798</v>
      </c>
      <c r="D2635" s="685"/>
      <c r="E2635" s="685"/>
      <c r="F2635" s="685">
        <v>6.2814272543535301</v>
      </c>
      <c r="G2635" s="685"/>
      <c r="H2635" s="686"/>
    </row>
    <row r="2636" spans="2:8" ht="11.5" customHeight="1">
      <c r="B2636" s="683">
        <v>43352</v>
      </c>
      <c r="C2636" s="687">
        <v>7.1998530031006798</v>
      </c>
      <c r="D2636" s="688"/>
      <c r="E2636" s="688"/>
      <c r="F2636" s="688">
        <v>6.2814272543535301</v>
      </c>
      <c r="G2636" s="688"/>
      <c r="H2636" s="689"/>
    </row>
    <row r="2637" spans="2:8" ht="11.5" customHeight="1">
      <c r="B2637" s="683">
        <v>43353</v>
      </c>
      <c r="C2637" s="684">
        <v>7.2431176390151899</v>
      </c>
      <c r="D2637" s="685"/>
      <c r="E2637" s="685"/>
      <c r="F2637" s="685">
        <v>6.2814272543535301</v>
      </c>
      <c r="G2637" s="685"/>
      <c r="H2637" s="686"/>
    </row>
    <row r="2638" spans="2:8" ht="11.5" customHeight="1">
      <c r="B2638" s="683">
        <v>43354</v>
      </c>
      <c r="C2638" s="687">
        <v>7.3042713674912196</v>
      </c>
      <c r="D2638" s="688"/>
      <c r="E2638" s="688"/>
      <c r="F2638" s="688">
        <v>6.2814272543535301</v>
      </c>
      <c r="G2638" s="688"/>
      <c r="H2638" s="689"/>
    </row>
    <row r="2639" spans="2:8" ht="11.5" customHeight="1">
      <c r="B2639" s="683">
        <v>43355</v>
      </c>
      <c r="C2639" s="684">
        <v>7.3107617959613904</v>
      </c>
      <c r="D2639" s="685"/>
      <c r="E2639" s="685"/>
      <c r="F2639" s="685">
        <v>6.2814272543535301</v>
      </c>
      <c r="G2639" s="685"/>
      <c r="H2639" s="686"/>
    </row>
    <row r="2640" spans="2:8" ht="11.5" customHeight="1">
      <c r="B2640" s="683">
        <v>43356</v>
      </c>
      <c r="C2640" s="687">
        <v>7.3090792535353897</v>
      </c>
      <c r="D2640" s="688"/>
      <c r="E2640" s="688"/>
      <c r="F2640" s="688">
        <v>6.2814272543535301</v>
      </c>
      <c r="G2640" s="688"/>
      <c r="H2640" s="689"/>
    </row>
    <row r="2641" spans="2:8" ht="11.5" customHeight="1">
      <c r="B2641" s="683">
        <v>43357</v>
      </c>
      <c r="C2641" s="684">
        <v>7.2618133451388598</v>
      </c>
      <c r="D2641" s="685"/>
      <c r="E2641" s="685"/>
      <c r="F2641" s="685">
        <v>6.2814272543535301</v>
      </c>
      <c r="G2641" s="685"/>
      <c r="H2641" s="686"/>
    </row>
    <row r="2642" spans="2:8" ht="11.5" customHeight="1">
      <c r="B2642" s="683">
        <v>43358</v>
      </c>
      <c r="C2642" s="687">
        <v>7.2618133451388598</v>
      </c>
      <c r="D2642" s="688"/>
      <c r="E2642" s="688"/>
      <c r="F2642" s="688">
        <v>6.2814272543535301</v>
      </c>
      <c r="G2642" s="688"/>
      <c r="H2642" s="689"/>
    </row>
    <row r="2643" spans="2:8" ht="11.5" customHeight="1">
      <c r="B2643" s="683">
        <v>43359</v>
      </c>
      <c r="C2643" s="684">
        <v>7.2618133451388598</v>
      </c>
      <c r="D2643" s="685"/>
      <c r="E2643" s="685"/>
      <c r="F2643" s="685">
        <v>6.2814272543535301</v>
      </c>
      <c r="G2643" s="685"/>
      <c r="H2643" s="686"/>
    </row>
    <row r="2644" spans="2:8" ht="11.5" customHeight="1">
      <c r="B2644" s="683">
        <v>43360</v>
      </c>
      <c r="C2644" s="687">
        <v>7.0500565989166804</v>
      </c>
      <c r="D2644" s="688"/>
      <c r="E2644" s="688"/>
      <c r="F2644" s="688">
        <v>6.2814272543535301</v>
      </c>
      <c r="G2644" s="688"/>
      <c r="H2644" s="689"/>
    </row>
    <row r="2645" spans="2:8" ht="11.5" customHeight="1">
      <c r="B2645" s="683">
        <v>43361</v>
      </c>
      <c r="C2645" s="684">
        <v>7.12465297891434</v>
      </c>
      <c r="D2645" s="685"/>
      <c r="E2645" s="685"/>
      <c r="F2645" s="685">
        <v>6.2814272543535301</v>
      </c>
      <c r="G2645" s="685"/>
      <c r="H2645" s="686"/>
    </row>
    <row r="2646" spans="2:8" ht="11.5" customHeight="1">
      <c r="B2646" s="683">
        <v>43362</v>
      </c>
      <c r="C2646" s="687">
        <v>7.00195138987063</v>
      </c>
      <c r="D2646" s="688"/>
      <c r="E2646" s="688"/>
      <c r="F2646" s="688">
        <v>6.2814272543535301</v>
      </c>
      <c r="G2646" s="688"/>
      <c r="H2646" s="689"/>
    </row>
    <row r="2647" spans="2:8" ht="11.5" customHeight="1">
      <c r="B2647" s="683">
        <v>43363</v>
      </c>
      <c r="C2647" s="684">
        <v>7.0677219523719996</v>
      </c>
      <c r="D2647" s="685"/>
      <c r="E2647" s="685"/>
      <c r="F2647" s="685">
        <v>6.2814272543535301</v>
      </c>
      <c r="G2647" s="685"/>
      <c r="H2647" s="686"/>
    </row>
    <row r="2648" spans="2:8" ht="11.5" customHeight="1">
      <c r="B2648" s="683">
        <v>43364</v>
      </c>
      <c r="C2648" s="687">
        <v>7.0377969224714301</v>
      </c>
      <c r="D2648" s="688"/>
      <c r="E2648" s="688"/>
      <c r="F2648" s="688">
        <v>6.2814272543535301</v>
      </c>
      <c r="G2648" s="688"/>
      <c r="H2648" s="689"/>
    </row>
    <row r="2649" spans="2:8" ht="11.5" customHeight="1">
      <c r="B2649" s="683">
        <v>43365</v>
      </c>
      <c r="C2649" s="684">
        <v>7.0377969224714301</v>
      </c>
      <c r="D2649" s="685"/>
      <c r="E2649" s="685"/>
      <c r="F2649" s="685">
        <v>6.2814272543535301</v>
      </c>
      <c r="G2649" s="685"/>
      <c r="H2649" s="686"/>
    </row>
    <row r="2650" spans="2:8" ht="11.5" customHeight="1">
      <c r="B2650" s="683">
        <v>43366</v>
      </c>
      <c r="C2650" s="687">
        <v>7.0377969224714301</v>
      </c>
      <c r="D2650" s="688"/>
      <c r="E2650" s="688"/>
      <c r="F2650" s="688">
        <v>6.2814272543535301</v>
      </c>
      <c r="G2650" s="688"/>
      <c r="H2650" s="689"/>
    </row>
    <row r="2651" spans="2:8" ht="11.5" customHeight="1">
      <c r="B2651" s="683">
        <v>43367</v>
      </c>
      <c r="C2651" s="684">
        <v>6.9741347511265399</v>
      </c>
      <c r="D2651" s="685"/>
      <c r="E2651" s="685"/>
      <c r="F2651" s="685">
        <v>6.2814272543535301</v>
      </c>
      <c r="G2651" s="685"/>
      <c r="H2651" s="686"/>
    </row>
    <row r="2652" spans="2:8" ht="11.5" customHeight="1">
      <c r="B2652" s="683">
        <v>43368</v>
      </c>
      <c r="C2652" s="687">
        <v>7.0940351512006696</v>
      </c>
      <c r="D2652" s="688"/>
      <c r="E2652" s="688"/>
      <c r="F2652" s="688">
        <v>6.2814272543535301</v>
      </c>
      <c r="G2652" s="688"/>
      <c r="H2652" s="689"/>
    </row>
    <row r="2653" spans="2:8" ht="11.5" customHeight="1">
      <c r="B2653" s="683">
        <v>43369</v>
      </c>
      <c r="C2653" s="684">
        <v>7.06871077865984</v>
      </c>
      <c r="D2653" s="685"/>
      <c r="E2653" s="685"/>
      <c r="F2653" s="685">
        <v>6.2814272543535301</v>
      </c>
      <c r="G2653" s="685"/>
      <c r="H2653" s="686"/>
    </row>
    <row r="2654" spans="2:8" ht="11.5" customHeight="1">
      <c r="B2654" s="683">
        <v>43370</v>
      </c>
      <c r="C2654" s="687">
        <v>7.0670412541655097</v>
      </c>
      <c r="D2654" s="688"/>
      <c r="E2654" s="688"/>
      <c r="F2654" s="688">
        <v>6.2814272543535301</v>
      </c>
      <c r="G2654" s="688"/>
      <c r="H2654" s="689"/>
    </row>
    <row r="2655" spans="2:8" ht="11.5" customHeight="1">
      <c r="B2655" s="683">
        <v>43371</v>
      </c>
      <c r="C2655" s="684">
        <v>7.0232641091363499</v>
      </c>
      <c r="D2655" s="685"/>
      <c r="E2655" s="685"/>
      <c r="F2655" s="685">
        <v>6.2814272543535301</v>
      </c>
      <c r="G2655" s="685"/>
      <c r="H2655" s="686"/>
    </row>
    <row r="2656" spans="2:8" ht="11.5" customHeight="1">
      <c r="B2656" s="683">
        <v>43372</v>
      </c>
      <c r="C2656" s="687">
        <v>7.0232641091363499</v>
      </c>
      <c r="D2656" s="688"/>
      <c r="E2656" s="688"/>
      <c r="F2656" s="688">
        <v>6.2814272543535301</v>
      </c>
      <c r="G2656" s="688"/>
      <c r="H2656" s="689"/>
    </row>
    <row r="2657" spans="2:8" ht="11.5" customHeight="1">
      <c r="B2657" s="683">
        <v>43373</v>
      </c>
      <c r="C2657" s="684">
        <v>6.3951077592692602</v>
      </c>
      <c r="D2657" s="685"/>
      <c r="E2657" s="685"/>
      <c r="F2657" s="685">
        <v>6.2814272543535301</v>
      </c>
      <c r="G2657" s="685"/>
      <c r="H2657" s="686"/>
    </row>
    <row r="2658" spans="2:8" ht="11.5" customHeight="1">
      <c r="B2658" s="683">
        <v>43374</v>
      </c>
      <c r="C2658" s="687">
        <v>6.2987697219205696</v>
      </c>
      <c r="D2658" s="688"/>
      <c r="E2658" s="688"/>
      <c r="F2658" s="688">
        <v>6.2814272543535301</v>
      </c>
      <c r="G2658" s="688"/>
      <c r="H2658" s="689"/>
    </row>
    <row r="2659" spans="2:8" ht="11.5" customHeight="1">
      <c r="B2659" s="683">
        <v>43375</v>
      </c>
      <c r="C2659" s="684">
        <v>6.0385520535677699</v>
      </c>
      <c r="D2659" s="685"/>
      <c r="E2659" s="685"/>
      <c r="F2659" s="685">
        <v>6.2814272543535301</v>
      </c>
      <c r="G2659" s="685"/>
      <c r="H2659" s="686"/>
    </row>
    <row r="2660" spans="2:8" ht="11.5" customHeight="1">
      <c r="B2660" s="683">
        <v>43376</v>
      </c>
      <c r="C2660" s="687">
        <v>6.0855208665246003</v>
      </c>
      <c r="D2660" s="688"/>
      <c r="E2660" s="688"/>
      <c r="F2660" s="688">
        <v>6.2814272543535301</v>
      </c>
      <c r="G2660" s="688"/>
      <c r="H2660" s="689"/>
    </row>
    <row r="2661" spans="2:8" ht="11.5" customHeight="1">
      <c r="B2661" s="683">
        <v>43377</v>
      </c>
      <c r="C2661" s="684">
        <v>5.8805200659512602</v>
      </c>
      <c r="D2661" s="685"/>
      <c r="E2661" s="685"/>
      <c r="F2661" s="685">
        <v>6.2814272543535301</v>
      </c>
      <c r="G2661" s="685"/>
      <c r="H2661" s="686"/>
    </row>
    <row r="2662" spans="2:8" ht="11.5" customHeight="1">
      <c r="B2662" s="683">
        <v>43378</v>
      </c>
      <c r="C2662" s="687">
        <v>5.7904199577441497</v>
      </c>
      <c r="D2662" s="688"/>
      <c r="E2662" s="688"/>
      <c r="F2662" s="688">
        <v>6.2814272543535301</v>
      </c>
      <c r="G2662" s="688"/>
      <c r="H2662" s="689"/>
    </row>
    <row r="2663" spans="2:8" ht="11.5" customHeight="1">
      <c r="B2663" s="683">
        <v>43379</v>
      </c>
      <c r="C2663" s="684">
        <v>5.7904199577441497</v>
      </c>
      <c r="D2663" s="685"/>
      <c r="E2663" s="685"/>
      <c r="F2663" s="685">
        <v>6.2814272543535301</v>
      </c>
      <c r="G2663" s="685"/>
      <c r="H2663" s="686"/>
    </row>
    <row r="2664" spans="2:8" ht="11.5" customHeight="1">
      <c r="B2664" s="683">
        <v>43380</v>
      </c>
      <c r="C2664" s="687">
        <v>5.7904199577441497</v>
      </c>
      <c r="D2664" s="688"/>
      <c r="E2664" s="688"/>
      <c r="F2664" s="688">
        <v>6.2814272543535301</v>
      </c>
      <c r="G2664" s="688"/>
      <c r="H2664" s="689"/>
    </row>
    <row r="2665" spans="2:8" ht="11.5" customHeight="1">
      <c r="B2665" s="683">
        <v>43381</v>
      </c>
      <c r="C2665" s="684">
        <v>5.6436878337672498</v>
      </c>
      <c r="D2665" s="685"/>
      <c r="E2665" s="685"/>
      <c r="F2665" s="685">
        <v>6.2814272543535301</v>
      </c>
      <c r="G2665" s="685"/>
      <c r="H2665" s="686"/>
    </row>
    <row r="2666" spans="2:8" ht="11.5" customHeight="1">
      <c r="B2666" s="683">
        <v>43382</v>
      </c>
      <c r="C2666" s="687">
        <v>5.5786971596325898</v>
      </c>
      <c r="D2666" s="688"/>
      <c r="E2666" s="688"/>
      <c r="F2666" s="688">
        <v>6.2814272543535301</v>
      </c>
      <c r="G2666" s="688"/>
      <c r="H2666" s="689"/>
    </row>
    <row r="2667" spans="2:8" ht="11.5" customHeight="1">
      <c r="B2667" s="683">
        <v>43383</v>
      </c>
      <c r="C2667" s="684">
        <v>5.2911594393279104</v>
      </c>
      <c r="D2667" s="685"/>
      <c r="E2667" s="685"/>
      <c r="F2667" s="685">
        <v>6.2814272543535301</v>
      </c>
      <c r="G2667" s="685"/>
      <c r="H2667" s="686"/>
    </row>
    <row r="2668" spans="2:8" ht="11.5" customHeight="1">
      <c r="B2668" s="683">
        <v>43384</v>
      </c>
      <c r="C2668" s="687">
        <v>5.2594758788880904</v>
      </c>
      <c r="D2668" s="688"/>
      <c r="E2668" s="688"/>
      <c r="F2668" s="688">
        <v>6.2814272543535301</v>
      </c>
      <c r="G2668" s="688"/>
      <c r="H2668" s="689"/>
    </row>
    <row r="2669" spans="2:8" ht="11.5" customHeight="1">
      <c r="B2669" s="683">
        <v>43385</v>
      </c>
      <c r="C2669" s="684">
        <v>5.4986181990301004</v>
      </c>
      <c r="D2669" s="685"/>
      <c r="E2669" s="685"/>
      <c r="F2669" s="685">
        <v>6.2814272543535301</v>
      </c>
      <c r="G2669" s="685"/>
      <c r="H2669" s="686"/>
    </row>
    <row r="2670" spans="2:8" ht="11.5" customHeight="1">
      <c r="B2670" s="683">
        <v>43386</v>
      </c>
      <c r="C2670" s="687">
        <v>5.4986181990301004</v>
      </c>
      <c r="D2670" s="688"/>
      <c r="E2670" s="688"/>
      <c r="F2670" s="688">
        <v>6.2814272543535301</v>
      </c>
      <c r="G2670" s="688"/>
      <c r="H2670" s="689"/>
    </row>
    <row r="2671" spans="2:8" ht="11.5" customHeight="1">
      <c r="B2671" s="683">
        <v>43387</v>
      </c>
      <c r="C2671" s="684">
        <v>5.4986181990301004</v>
      </c>
      <c r="D2671" s="685"/>
      <c r="E2671" s="685"/>
      <c r="F2671" s="685">
        <v>6.2814272543535301</v>
      </c>
      <c r="G2671" s="685"/>
      <c r="H2671" s="686"/>
    </row>
    <row r="2672" spans="2:8" ht="11.5" customHeight="1">
      <c r="B2672" s="683">
        <v>43388</v>
      </c>
      <c r="C2672" s="687">
        <v>5.5075159422304001</v>
      </c>
      <c r="D2672" s="688"/>
      <c r="E2672" s="688"/>
      <c r="F2672" s="688">
        <v>6.2814272543535301</v>
      </c>
      <c r="G2672" s="688"/>
      <c r="H2672" s="689"/>
    </row>
    <row r="2673" spans="2:8" ht="11.5" customHeight="1">
      <c r="B2673" s="683">
        <v>43389</v>
      </c>
      <c r="C2673" s="684">
        <v>5.7341813216011301</v>
      </c>
      <c r="D2673" s="685"/>
      <c r="E2673" s="685"/>
      <c r="F2673" s="685">
        <v>6.2814272543535301</v>
      </c>
      <c r="G2673" s="685"/>
      <c r="H2673" s="686"/>
    </row>
    <row r="2674" spans="2:8" ht="11.5" customHeight="1">
      <c r="B2674" s="683">
        <v>43390</v>
      </c>
      <c r="C2674" s="687">
        <v>5.6574191705319103</v>
      </c>
      <c r="D2674" s="688"/>
      <c r="E2674" s="688"/>
      <c r="F2674" s="688">
        <v>6.2814272543535301</v>
      </c>
      <c r="G2674" s="688"/>
      <c r="H2674" s="689"/>
    </row>
    <row r="2675" spans="2:8" ht="11.5" customHeight="1">
      <c r="B2675" s="683">
        <v>43391</v>
      </c>
      <c r="C2675" s="684">
        <v>5.4579141625675298</v>
      </c>
      <c r="D2675" s="685"/>
      <c r="E2675" s="685"/>
      <c r="F2675" s="685">
        <v>6.2814272543535301</v>
      </c>
      <c r="G2675" s="685"/>
      <c r="H2675" s="686"/>
    </row>
    <row r="2676" spans="2:8" ht="11.5" customHeight="1">
      <c r="B2676" s="683">
        <v>43392</v>
      </c>
      <c r="C2676" s="687">
        <v>5.2823305355203498</v>
      </c>
      <c r="D2676" s="688"/>
      <c r="E2676" s="688"/>
      <c r="F2676" s="688">
        <v>6.2814272543535301</v>
      </c>
      <c r="G2676" s="688"/>
      <c r="H2676" s="689"/>
    </row>
    <row r="2677" spans="2:8" ht="11.5" customHeight="1">
      <c r="B2677" s="683">
        <v>43393</v>
      </c>
      <c r="C2677" s="684">
        <v>5.2823305355203498</v>
      </c>
      <c r="D2677" s="685"/>
      <c r="E2677" s="685"/>
      <c r="F2677" s="685">
        <v>6.2814272543535301</v>
      </c>
      <c r="G2677" s="685"/>
      <c r="H2677" s="686"/>
    </row>
    <row r="2678" spans="2:8" ht="11.5" customHeight="1">
      <c r="B2678" s="683">
        <v>43394</v>
      </c>
      <c r="C2678" s="687">
        <v>5.2823305355203498</v>
      </c>
      <c r="D2678" s="688"/>
      <c r="E2678" s="688"/>
      <c r="F2678" s="688">
        <v>6.2814272543535301</v>
      </c>
      <c r="G2678" s="688"/>
      <c r="H2678" s="689"/>
    </row>
    <row r="2679" spans="2:8" ht="11.5" customHeight="1">
      <c r="B2679" s="683">
        <v>43395</v>
      </c>
      <c r="C2679" s="684">
        <v>5.3158584328971399</v>
      </c>
      <c r="D2679" s="685"/>
      <c r="E2679" s="685"/>
      <c r="F2679" s="685">
        <v>6.2814272543535301</v>
      </c>
      <c r="G2679" s="685"/>
      <c r="H2679" s="686"/>
    </row>
    <row r="2680" spans="2:8" ht="11.5" customHeight="1">
      <c r="B2680" s="683">
        <v>43396</v>
      </c>
      <c r="C2680" s="687">
        <v>5.31422306839087</v>
      </c>
      <c r="D2680" s="688"/>
      <c r="E2680" s="688"/>
      <c r="F2680" s="688">
        <v>6.2814272543535301</v>
      </c>
      <c r="G2680" s="688"/>
      <c r="H2680" s="689"/>
    </row>
    <row r="2681" spans="2:8" ht="11.5" customHeight="1">
      <c r="B2681" s="683">
        <v>43397</v>
      </c>
      <c r="C2681" s="684">
        <v>5.0502728355873696</v>
      </c>
      <c r="D2681" s="685"/>
      <c r="E2681" s="685"/>
      <c r="F2681" s="685">
        <v>6.2814272543535301</v>
      </c>
      <c r="G2681" s="685"/>
      <c r="H2681" s="686"/>
    </row>
    <row r="2682" spans="2:8" ht="11.5" customHeight="1">
      <c r="B2682" s="683">
        <v>43398</v>
      </c>
      <c r="C2682" s="687">
        <v>5.2157812119981397</v>
      </c>
      <c r="D2682" s="688"/>
      <c r="E2682" s="688"/>
      <c r="F2682" s="688">
        <v>6.2814272543535301</v>
      </c>
      <c r="G2682" s="688"/>
      <c r="H2682" s="689"/>
    </row>
    <row r="2683" spans="2:8" ht="11.5" customHeight="1">
      <c r="B2683" s="683">
        <v>43399</v>
      </c>
      <c r="C2683" s="684">
        <v>5.0816380174258997</v>
      </c>
      <c r="D2683" s="685"/>
      <c r="E2683" s="685"/>
      <c r="F2683" s="685">
        <v>6.2814272543535301</v>
      </c>
      <c r="G2683" s="685"/>
      <c r="H2683" s="686"/>
    </row>
    <row r="2684" spans="2:8" ht="11.5" customHeight="1">
      <c r="B2684" s="683">
        <v>43400</v>
      </c>
      <c r="C2684" s="687">
        <v>5.0816380174258997</v>
      </c>
      <c r="D2684" s="688"/>
      <c r="E2684" s="688"/>
      <c r="F2684" s="688">
        <v>6.2814272543535301</v>
      </c>
      <c r="G2684" s="688"/>
      <c r="H2684" s="689"/>
    </row>
    <row r="2685" spans="2:8" ht="11.5" customHeight="1">
      <c r="B2685" s="683">
        <v>43401</v>
      </c>
      <c r="C2685" s="684">
        <v>5.0816380174258997</v>
      </c>
      <c r="D2685" s="685"/>
      <c r="E2685" s="685"/>
      <c r="F2685" s="685">
        <v>6.2814272543535301</v>
      </c>
      <c r="G2685" s="685"/>
      <c r="H2685" s="686"/>
    </row>
    <row r="2686" spans="2:8" ht="11.5" customHeight="1">
      <c r="B2686" s="683">
        <v>43402</v>
      </c>
      <c r="C2686" s="687">
        <v>4.9911825381114703</v>
      </c>
      <c r="D2686" s="688"/>
      <c r="E2686" s="688"/>
      <c r="F2686" s="688">
        <v>6.2814272543535301</v>
      </c>
      <c r="G2686" s="688"/>
      <c r="H2686" s="689"/>
    </row>
    <row r="2687" spans="2:8" ht="11.5" customHeight="1">
      <c r="B2687" s="683">
        <v>43403</v>
      </c>
      <c r="C2687" s="684">
        <v>5.14376496643618</v>
      </c>
      <c r="D2687" s="685"/>
      <c r="E2687" s="685"/>
      <c r="F2687" s="685">
        <v>6.2814272543535301</v>
      </c>
      <c r="G2687" s="685"/>
      <c r="H2687" s="686"/>
    </row>
    <row r="2688" spans="2:8" ht="11.5" customHeight="1">
      <c r="B2688" s="683">
        <v>43404</v>
      </c>
      <c r="C2688" s="687">
        <v>5.3427330644966604</v>
      </c>
      <c r="D2688" s="688"/>
      <c r="E2688" s="688"/>
      <c r="F2688" s="688">
        <v>6.2814272543535301</v>
      </c>
      <c r="G2688" s="688"/>
      <c r="H2688" s="689"/>
    </row>
    <row r="2689" spans="2:8" ht="11.5" customHeight="1">
      <c r="B2689" s="683">
        <v>43405</v>
      </c>
      <c r="C2689" s="684">
        <v>5.4590918018716499</v>
      </c>
      <c r="D2689" s="685"/>
      <c r="E2689" s="685"/>
      <c r="F2689" s="685">
        <v>6.2814272543535301</v>
      </c>
      <c r="G2689" s="685"/>
      <c r="H2689" s="686"/>
    </row>
    <row r="2690" spans="2:8" ht="11.5" customHeight="1">
      <c r="B2690" s="683">
        <v>43406</v>
      </c>
      <c r="C2690" s="687">
        <v>5.4088048996957498</v>
      </c>
      <c r="D2690" s="688"/>
      <c r="E2690" s="688"/>
      <c r="F2690" s="688">
        <v>6.2814272543535301</v>
      </c>
      <c r="G2690" s="688"/>
      <c r="H2690" s="689"/>
    </row>
    <row r="2691" spans="2:8" ht="11.5" customHeight="1">
      <c r="B2691" s="683">
        <v>43407</v>
      </c>
      <c r="C2691" s="684">
        <v>5.4088048996957498</v>
      </c>
      <c r="D2691" s="685"/>
      <c r="E2691" s="685"/>
      <c r="F2691" s="685">
        <v>6.2814272543535301</v>
      </c>
      <c r="G2691" s="685"/>
      <c r="H2691" s="686"/>
    </row>
    <row r="2692" spans="2:8" ht="11.5" customHeight="1">
      <c r="B2692" s="683">
        <v>43408</v>
      </c>
      <c r="C2692" s="687">
        <v>5.4088048996957498</v>
      </c>
      <c r="D2692" s="688"/>
      <c r="E2692" s="688"/>
      <c r="F2692" s="688">
        <v>6.2814272543535301</v>
      </c>
      <c r="G2692" s="688"/>
      <c r="H2692" s="689"/>
    </row>
    <row r="2693" spans="2:8" ht="11.5" customHeight="1">
      <c r="B2693" s="683">
        <v>43409</v>
      </c>
      <c r="C2693" s="684">
        <v>5.3757235893501196</v>
      </c>
      <c r="D2693" s="685"/>
      <c r="E2693" s="685"/>
      <c r="F2693" s="685">
        <v>6.2814272543535301</v>
      </c>
      <c r="G2693" s="685"/>
      <c r="H2693" s="686"/>
    </row>
    <row r="2694" spans="2:8" ht="11.5" customHeight="1">
      <c r="B2694" s="683">
        <v>43410</v>
      </c>
      <c r="C2694" s="687">
        <v>5.34712883067861</v>
      </c>
      <c r="D2694" s="688"/>
      <c r="E2694" s="688"/>
      <c r="F2694" s="688">
        <v>6.2814272543535301</v>
      </c>
      <c r="G2694" s="688"/>
      <c r="H2694" s="689"/>
    </row>
    <row r="2695" spans="2:8" ht="11.5" customHeight="1">
      <c r="B2695" s="683">
        <v>43411</v>
      </c>
      <c r="C2695" s="684">
        <v>5.5450523963509504</v>
      </c>
      <c r="D2695" s="685"/>
      <c r="E2695" s="685"/>
      <c r="F2695" s="685">
        <v>6.2814272543535301</v>
      </c>
      <c r="G2695" s="685"/>
      <c r="H2695" s="686"/>
    </row>
    <row r="2696" spans="2:8" ht="11.5" customHeight="1">
      <c r="B2696" s="683">
        <v>43412</v>
      </c>
      <c r="C2696" s="687">
        <v>5.4133915199434197</v>
      </c>
      <c r="D2696" s="688"/>
      <c r="E2696" s="688"/>
      <c r="F2696" s="688">
        <v>6.2814272543535301</v>
      </c>
      <c r="G2696" s="688"/>
      <c r="H2696" s="689"/>
    </row>
    <row r="2697" spans="2:8" ht="11.5" customHeight="1">
      <c r="B2697" s="683">
        <v>43413</v>
      </c>
      <c r="C2697" s="684">
        <v>5.3075624405876098</v>
      </c>
      <c r="D2697" s="685"/>
      <c r="E2697" s="685"/>
      <c r="F2697" s="685">
        <v>6.2814272543535301</v>
      </c>
      <c r="G2697" s="685"/>
      <c r="H2697" s="686"/>
    </row>
    <row r="2698" spans="2:8" ht="11.5" customHeight="1">
      <c r="B2698" s="683">
        <v>43414</v>
      </c>
      <c r="C2698" s="687">
        <v>5.3075624405876098</v>
      </c>
      <c r="D2698" s="688"/>
      <c r="E2698" s="688"/>
      <c r="F2698" s="688">
        <v>6.2814272543535301</v>
      </c>
      <c r="G2698" s="688"/>
      <c r="H2698" s="689"/>
    </row>
    <row r="2699" spans="2:8" ht="11.5" customHeight="1">
      <c r="B2699" s="683">
        <v>43415</v>
      </c>
      <c r="C2699" s="684">
        <v>5.3075624405876098</v>
      </c>
      <c r="D2699" s="685"/>
      <c r="E2699" s="685"/>
      <c r="F2699" s="685">
        <v>6.2814272543535301</v>
      </c>
      <c r="G2699" s="685"/>
      <c r="H2699" s="686"/>
    </row>
    <row r="2700" spans="2:8" ht="11.5" customHeight="1">
      <c r="B2700" s="683">
        <v>43416</v>
      </c>
      <c r="C2700" s="687">
        <v>5.1293515329662398</v>
      </c>
      <c r="D2700" s="688"/>
      <c r="E2700" s="688"/>
      <c r="F2700" s="688">
        <v>6.2814272543535301</v>
      </c>
      <c r="G2700" s="688"/>
      <c r="H2700" s="689"/>
    </row>
    <row r="2701" spans="2:8" ht="11.5" customHeight="1">
      <c r="B2701" s="683">
        <v>43417</v>
      </c>
      <c r="C2701" s="684">
        <v>5.1569175143593</v>
      </c>
      <c r="D2701" s="685"/>
      <c r="E2701" s="685"/>
      <c r="F2701" s="685">
        <v>6.2814272543535301</v>
      </c>
      <c r="G2701" s="685"/>
      <c r="H2701" s="686"/>
    </row>
    <row r="2702" spans="2:8" ht="11.5" customHeight="1">
      <c r="B2702" s="683">
        <v>43418</v>
      </c>
      <c r="C2702" s="687">
        <v>5.1258301276460196</v>
      </c>
      <c r="D2702" s="688"/>
      <c r="E2702" s="688"/>
      <c r="F2702" s="688">
        <v>6.2814272543535301</v>
      </c>
      <c r="G2702" s="688"/>
      <c r="H2702" s="689"/>
    </row>
    <row r="2703" spans="2:8" ht="11.5" customHeight="1">
      <c r="B2703" s="683">
        <v>43419</v>
      </c>
      <c r="C2703" s="684">
        <v>5.2784655449627804</v>
      </c>
      <c r="D2703" s="685"/>
      <c r="E2703" s="685"/>
      <c r="F2703" s="685">
        <v>6.2814272543535301</v>
      </c>
      <c r="G2703" s="685"/>
      <c r="H2703" s="686"/>
    </row>
    <row r="2704" spans="2:8" ht="11.5" customHeight="1">
      <c r="B2704" s="683">
        <v>43420</v>
      </c>
      <c r="C2704" s="687">
        <v>5.2299557346744701</v>
      </c>
      <c r="D2704" s="688"/>
      <c r="E2704" s="688"/>
      <c r="F2704" s="688">
        <v>6.2814272543535301</v>
      </c>
      <c r="G2704" s="688"/>
      <c r="H2704" s="689"/>
    </row>
    <row r="2705" spans="2:8" ht="11.5" customHeight="1">
      <c r="B2705" s="683">
        <v>43421</v>
      </c>
      <c r="C2705" s="684">
        <v>5.2299557346744701</v>
      </c>
      <c r="D2705" s="685"/>
      <c r="E2705" s="685"/>
      <c r="F2705" s="685">
        <v>6.2814272543535301</v>
      </c>
      <c r="G2705" s="685"/>
      <c r="H2705" s="686"/>
    </row>
    <row r="2706" spans="2:8" ht="11.5" customHeight="1">
      <c r="B2706" s="683">
        <v>43422</v>
      </c>
      <c r="C2706" s="687">
        <v>5.2299557346744701</v>
      </c>
      <c r="D2706" s="688"/>
      <c r="E2706" s="688"/>
      <c r="F2706" s="688">
        <v>6.2814272543535301</v>
      </c>
      <c r="G2706" s="688"/>
      <c r="H2706" s="689"/>
    </row>
    <row r="2707" spans="2:8" ht="11.5" customHeight="1">
      <c r="B2707" s="683">
        <v>43423</v>
      </c>
      <c r="C2707" s="684">
        <v>4.8970825620407998</v>
      </c>
      <c r="D2707" s="685"/>
      <c r="E2707" s="685"/>
      <c r="F2707" s="685">
        <v>6.2814272543535301</v>
      </c>
      <c r="G2707" s="685"/>
      <c r="H2707" s="686"/>
    </row>
    <row r="2708" spans="2:8" ht="11.5" customHeight="1">
      <c r="B2708" s="683">
        <v>43424</v>
      </c>
      <c r="C2708" s="687">
        <v>4.8552609495425498</v>
      </c>
      <c r="D2708" s="688"/>
      <c r="E2708" s="688"/>
      <c r="F2708" s="688">
        <v>6.2814272543535301</v>
      </c>
      <c r="G2708" s="688"/>
      <c r="H2708" s="689"/>
    </row>
    <row r="2709" spans="2:8" ht="11.5" customHeight="1">
      <c r="B2709" s="683">
        <v>43425</v>
      </c>
      <c r="C2709" s="684">
        <v>5.0018566763917702</v>
      </c>
      <c r="D2709" s="685"/>
      <c r="E2709" s="685"/>
      <c r="F2709" s="685">
        <v>6.2814272543535301</v>
      </c>
      <c r="G2709" s="685"/>
      <c r="H2709" s="686"/>
    </row>
    <row r="2710" spans="2:8" ht="11.5" customHeight="1">
      <c r="B2710" s="683">
        <v>43426</v>
      </c>
      <c r="C2710" s="687">
        <v>5.0024106736984004</v>
      </c>
      <c r="D2710" s="688"/>
      <c r="E2710" s="688"/>
      <c r="F2710" s="688">
        <v>6.2814272543535301</v>
      </c>
      <c r="G2710" s="688"/>
      <c r="H2710" s="689"/>
    </row>
    <row r="2711" spans="2:8" ht="11.5" customHeight="1">
      <c r="B2711" s="683">
        <v>43427</v>
      </c>
      <c r="C2711" s="684">
        <v>5.0003636118398704</v>
      </c>
      <c r="D2711" s="685"/>
      <c r="E2711" s="685"/>
      <c r="F2711" s="685">
        <v>6.2814272543535301</v>
      </c>
      <c r="G2711" s="685"/>
      <c r="H2711" s="686"/>
    </row>
    <row r="2712" spans="2:8" ht="11.5" customHeight="1">
      <c r="B2712" s="683">
        <v>43428</v>
      </c>
      <c r="C2712" s="687">
        <v>5.0003636118398704</v>
      </c>
      <c r="D2712" s="688"/>
      <c r="E2712" s="688"/>
      <c r="F2712" s="688">
        <v>6.2814272543535301</v>
      </c>
      <c r="G2712" s="688"/>
      <c r="H2712" s="689"/>
    </row>
    <row r="2713" spans="2:8" ht="11.5" customHeight="1">
      <c r="B2713" s="683">
        <v>43429</v>
      </c>
      <c r="C2713" s="684">
        <v>5.0003636118398704</v>
      </c>
      <c r="D2713" s="685"/>
      <c r="E2713" s="685"/>
      <c r="F2713" s="685">
        <v>6.2814272543535301</v>
      </c>
      <c r="G2713" s="685"/>
      <c r="H2713" s="686"/>
    </row>
    <row r="2714" spans="2:8" ht="11.5" customHeight="1">
      <c r="B2714" s="683">
        <v>43430</v>
      </c>
      <c r="C2714" s="687">
        <v>5.1495173957485099</v>
      </c>
      <c r="D2714" s="688"/>
      <c r="E2714" s="688"/>
      <c r="F2714" s="688">
        <v>6.2814272543535301</v>
      </c>
      <c r="G2714" s="688"/>
      <c r="H2714" s="689"/>
    </row>
    <row r="2715" spans="2:8" ht="11.5" customHeight="1">
      <c r="B2715" s="683">
        <v>43431</v>
      </c>
      <c r="C2715" s="684">
        <v>5.1037081420253401</v>
      </c>
      <c r="D2715" s="685"/>
      <c r="E2715" s="685"/>
      <c r="F2715" s="685">
        <v>6.2814272543535301</v>
      </c>
      <c r="G2715" s="685"/>
      <c r="H2715" s="686"/>
    </row>
    <row r="2716" spans="2:8" ht="11.5" customHeight="1">
      <c r="B2716" s="683">
        <v>43432</v>
      </c>
      <c r="C2716" s="687">
        <v>5.2858987309231402</v>
      </c>
      <c r="D2716" s="688"/>
      <c r="E2716" s="688"/>
      <c r="F2716" s="688">
        <v>6.2814272543535301</v>
      </c>
      <c r="G2716" s="688"/>
      <c r="H2716" s="689"/>
    </row>
    <row r="2717" spans="2:8" ht="11.5" customHeight="1">
      <c r="B2717" s="683">
        <v>43433</v>
      </c>
      <c r="C2717" s="684">
        <v>5.2962538675210604</v>
      </c>
      <c r="D2717" s="685"/>
      <c r="E2717" s="685"/>
      <c r="F2717" s="685">
        <v>6.2814272543535301</v>
      </c>
      <c r="G2717" s="685"/>
      <c r="H2717" s="686"/>
    </row>
    <row r="2718" spans="2:8" ht="11.5" customHeight="1">
      <c r="B2718" s="683">
        <v>43434</v>
      </c>
      <c r="C2718" s="687">
        <v>5.2872912944024097</v>
      </c>
      <c r="D2718" s="688"/>
      <c r="E2718" s="688"/>
      <c r="F2718" s="688">
        <v>6.2814272543535301</v>
      </c>
      <c r="G2718" s="688"/>
      <c r="H2718" s="689"/>
    </row>
    <row r="2719" spans="2:8" ht="11.5" customHeight="1">
      <c r="B2719" s="683">
        <v>43435</v>
      </c>
      <c r="C2719" s="684">
        <v>5.2872912944024097</v>
      </c>
      <c r="D2719" s="685"/>
      <c r="E2719" s="685"/>
      <c r="F2719" s="685">
        <v>6.2814272543535301</v>
      </c>
      <c r="G2719" s="685"/>
      <c r="H2719" s="686"/>
    </row>
    <row r="2720" spans="2:8" ht="11.5" customHeight="1">
      <c r="B2720" s="683">
        <v>43436</v>
      </c>
      <c r="C2720" s="687">
        <v>5.2872912944024097</v>
      </c>
      <c r="D2720" s="688"/>
      <c r="E2720" s="688"/>
      <c r="F2720" s="688">
        <v>6.2814272543535301</v>
      </c>
      <c r="G2720" s="688"/>
      <c r="H2720" s="689"/>
    </row>
    <row r="2721" spans="2:8" ht="11.5" customHeight="1">
      <c r="B2721" s="683">
        <v>43437</v>
      </c>
      <c r="C2721" s="684">
        <v>5.3508919328459701</v>
      </c>
      <c r="D2721" s="685"/>
      <c r="E2721" s="685"/>
      <c r="F2721" s="685">
        <v>6.2814272543535301</v>
      </c>
      <c r="G2721" s="685"/>
      <c r="H2721" s="686"/>
    </row>
    <row r="2722" spans="2:8" ht="11.5" customHeight="1">
      <c r="B2722" s="683">
        <v>43438</v>
      </c>
      <c r="C2722" s="687">
        <v>5.09502934347947</v>
      </c>
      <c r="D2722" s="688"/>
      <c r="E2722" s="688"/>
      <c r="F2722" s="688">
        <v>6.2814272543535301</v>
      </c>
      <c r="G2722" s="688"/>
      <c r="H2722" s="689"/>
    </row>
    <row r="2723" spans="2:8" ht="11.5" customHeight="1">
      <c r="B2723" s="683">
        <v>43439</v>
      </c>
      <c r="C2723" s="684">
        <v>5.0948758292103697</v>
      </c>
      <c r="D2723" s="685"/>
      <c r="E2723" s="685"/>
      <c r="F2723" s="685">
        <v>6.2814272543535301</v>
      </c>
      <c r="G2723" s="685"/>
      <c r="H2723" s="686"/>
    </row>
    <row r="2724" spans="2:8" ht="11.5" customHeight="1">
      <c r="B2724" s="683">
        <v>43440</v>
      </c>
      <c r="C2724" s="687">
        <v>5.2140272726145804</v>
      </c>
      <c r="D2724" s="688"/>
      <c r="E2724" s="688"/>
      <c r="F2724" s="688">
        <v>6.2814272543535301</v>
      </c>
      <c r="G2724" s="688"/>
      <c r="H2724" s="689"/>
    </row>
    <row r="2725" spans="2:8" ht="11.5" customHeight="1">
      <c r="B2725" s="683">
        <v>43441</v>
      </c>
      <c r="C2725" s="684">
        <v>5.0398501821253099</v>
      </c>
      <c r="D2725" s="685"/>
      <c r="E2725" s="685"/>
      <c r="F2725" s="685">
        <v>6.2814272543535301</v>
      </c>
      <c r="G2725" s="685"/>
      <c r="H2725" s="686"/>
    </row>
    <row r="2726" spans="2:8" ht="11.5" customHeight="1">
      <c r="B2726" s="683">
        <v>43442</v>
      </c>
      <c r="C2726" s="687">
        <v>5.0398501821253099</v>
      </c>
      <c r="D2726" s="688"/>
      <c r="E2726" s="688"/>
      <c r="F2726" s="688">
        <v>6.2814272543535301</v>
      </c>
      <c r="G2726" s="688"/>
      <c r="H2726" s="689"/>
    </row>
    <row r="2727" spans="2:8" ht="11.5" customHeight="1">
      <c r="B2727" s="683">
        <v>43443</v>
      </c>
      <c r="C2727" s="684">
        <v>5.0398501821253099</v>
      </c>
      <c r="D2727" s="685"/>
      <c r="E2727" s="685"/>
      <c r="F2727" s="685">
        <v>6.2814272543535301</v>
      </c>
      <c r="G2727" s="685"/>
      <c r="H2727" s="686"/>
    </row>
    <row r="2728" spans="2:8" ht="11.5" customHeight="1">
      <c r="B2728" s="683">
        <v>43444</v>
      </c>
      <c r="C2728" s="687">
        <v>5.0601927554458701</v>
      </c>
      <c r="D2728" s="688"/>
      <c r="E2728" s="688"/>
      <c r="F2728" s="688">
        <v>6.2814272543535301</v>
      </c>
      <c r="G2728" s="688"/>
      <c r="H2728" s="689"/>
    </row>
    <row r="2729" spans="2:8" ht="11.5" customHeight="1">
      <c r="B2729" s="683">
        <v>43445</v>
      </c>
      <c r="C2729" s="684">
        <v>5.0329111732651999</v>
      </c>
      <c r="D2729" s="685"/>
      <c r="E2729" s="685"/>
      <c r="F2729" s="685">
        <v>6.2814272543535301</v>
      </c>
      <c r="G2729" s="685"/>
      <c r="H2729" s="686"/>
    </row>
    <row r="2730" spans="2:8" ht="11.5" customHeight="1">
      <c r="B2730" s="683">
        <v>43446</v>
      </c>
      <c r="C2730" s="687">
        <v>5.1348826872245104</v>
      </c>
      <c r="D2730" s="688"/>
      <c r="E2730" s="688"/>
      <c r="F2730" s="688">
        <v>6.2814272543535301</v>
      </c>
      <c r="G2730" s="688"/>
      <c r="H2730" s="689"/>
    </row>
    <row r="2731" spans="2:8" ht="11.5" customHeight="1">
      <c r="B2731" s="683">
        <v>43447</v>
      </c>
      <c r="C2731" s="684">
        <v>5.1074649074356797</v>
      </c>
      <c r="D2731" s="685"/>
      <c r="E2731" s="685"/>
      <c r="F2731" s="685">
        <v>6.2814272543535301</v>
      </c>
      <c r="G2731" s="685"/>
      <c r="H2731" s="686"/>
    </row>
    <row r="2732" spans="2:8" ht="11.5" customHeight="1">
      <c r="B2732" s="683">
        <v>43448</v>
      </c>
      <c r="C2732" s="687">
        <v>5.0648447554117899</v>
      </c>
      <c r="D2732" s="688"/>
      <c r="E2732" s="688"/>
      <c r="F2732" s="688">
        <v>6.2814272543535301</v>
      </c>
      <c r="G2732" s="688"/>
      <c r="H2732" s="689"/>
    </row>
    <row r="2733" spans="2:8" ht="11.5" customHeight="1">
      <c r="B2733" s="683">
        <v>43449</v>
      </c>
      <c r="C2733" s="684">
        <v>5.0648447554117899</v>
      </c>
      <c r="D2733" s="685"/>
      <c r="E2733" s="685"/>
      <c r="F2733" s="685">
        <v>6.2814272543535301</v>
      </c>
      <c r="G2733" s="685"/>
      <c r="H2733" s="686"/>
    </row>
    <row r="2734" spans="2:8" ht="11.5" customHeight="1">
      <c r="B2734" s="683">
        <v>43450</v>
      </c>
      <c r="C2734" s="687">
        <v>5.0648447554117899</v>
      </c>
      <c r="D2734" s="688"/>
      <c r="E2734" s="688"/>
      <c r="F2734" s="688">
        <v>6.2814272543535301</v>
      </c>
      <c r="G2734" s="688"/>
      <c r="H2734" s="689"/>
    </row>
    <row r="2735" spans="2:8" ht="11.5" customHeight="1">
      <c r="B2735" s="683">
        <v>43451</v>
      </c>
      <c r="C2735" s="684">
        <v>4.7569059564116802</v>
      </c>
      <c r="D2735" s="685"/>
      <c r="E2735" s="685"/>
      <c r="F2735" s="685">
        <v>6.2814272543535301</v>
      </c>
      <c r="G2735" s="685"/>
      <c r="H2735" s="686"/>
    </row>
    <row r="2736" spans="2:8" ht="11.5" customHeight="1">
      <c r="B2736" s="683">
        <v>43452</v>
      </c>
      <c r="C2736" s="687">
        <v>4.79664523353674</v>
      </c>
      <c r="D2736" s="688"/>
      <c r="E2736" s="688"/>
      <c r="F2736" s="688">
        <v>6.2814272543535301</v>
      </c>
      <c r="G2736" s="688"/>
      <c r="H2736" s="689"/>
    </row>
    <row r="2737" spans="2:8" ht="11.5" customHeight="1">
      <c r="B2737" s="683">
        <v>43453</v>
      </c>
      <c r="C2737" s="684">
        <v>4.7279103052629798</v>
      </c>
      <c r="D2737" s="685"/>
      <c r="E2737" s="685"/>
      <c r="F2737" s="685">
        <v>6.2814272543535301</v>
      </c>
      <c r="G2737" s="685"/>
      <c r="H2737" s="686"/>
    </row>
    <row r="2738" spans="2:8" ht="11.5" customHeight="1">
      <c r="B2738" s="683">
        <v>43454</v>
      </c>
      <c r="C2738" s="687">
        <v>4.5526534759499304</v>
      </c>
      <c r="D2738" s="688"/>
      <c r="E2738" s="688"/>
      <c r="F2738" s="688">
        <v>6.2814272543535301</v>
      </c>
      <c r="G2738" s="688"/>
      <c r="H2738" s="689"/>
    </row>
    <row r="2739" spans="2:8" ht="11.5" customHeight="1">
      <c r="B2739" s="683">
        <v>43455</v>
      </c>
      <c r="C2739" s="684">
        <v>4.3089792883902396</v>
      </c>
      <c r="D2739" s="685"/>
      <c r="E2739" s="685"/>
      <c r="F2739" s="685">
        <v>6.2814272543535301</v>
      </c>
      <c r="G2739" s="685"/>
      <c r="H2739" s="686"/>
    </row>
    <row r="2740" spans="2:8" ht="11.5" customHeight="1">
      <c r="B2740" s="683">
        <v>43456</v>
      </c>
      <c r="C2740" s="687">
        <v>4.3089792883902396</v>
      </c>
      <c r="D2740" s="688"/>
      <c r="E2740" s="688"/>
      <c r="F2740" s="688">
        <v>6.2814272543535301</v>
      </c>
      <c r="G2740" s="688"/>
      <c r="H2740" s="689"/>
    </row>
    <row r="2741" spans="2:8" ht="11.5" customHeight="1">
      <c r="B2741" s="683">
        <v>43457</v>
      </c>
      <c r="C2741" s="684">
        <v>4.3089792883902396</v>
      </c>
      <c r="D2741" s="685"/>
      <c r="E2741" s="685"/>
      <c r="F2741" s="685">
        <v>6.2814272543535301</v>
      </c>
      <c r="G2741" s="685"/>
      <c r="H2741" s="686"/>
    </row>
    <row r="2742" spans="2:8" ht="11.5" customHeight="1">
      <c r="B2742" s="683">
        <v>43458</v>
      </c>
      <c r="C2742" s="687">
        <v>4.3235864335113101</v>
      </c>
      <c r="D2742" s="688"/>
      <c r="E2742" s="688"/>
      <c r="F2742" s="688">
        <v>6.2814272543535301</v>
      </c>
      <c r="G2742" s="688"/>
      <c r="H2742" s="689"/>
    </row>
    <row r="2743" spans="2:8" ht="11.5" customHeight="1">
      <c r="B2743" s="683">
        <v>43459</v>
      </c>
      <c r="C2743" s="684">
        <v>4.3240104397527199</v>
      </c>
      <c r="D2743" s="685"/>
      <c r="E2743" s="685"/>
      <c r="F2743" s="685">
        <v>6.2814272543535301</v>
      </c>
      <c r="G2743" s="685"/>
      <c r="H2743" s="686"/>
    </row>
    <row r="2744" spans="2:8" ht="11.5" customHeight="1">
      <c r="B2744" s="683">
        <v>43460</v>
      </c>
      <c r="C2744" s="687">
        <v>4.6057357647396202</v>
      </c>
      <c r="D2744" s="688"/>
      <c r="E2744" s="688"/>
      <c r="F2744" s="688">
        <v>6.2814272543535301</v>
      </c>
      <c r="G2744" s="688"/>
      <c r="H2744" s="689"/>
    </row>
    <row r="2745" spans="2:8" ht="11.5" customHeight="1">
      <c r="B2745" s="683">
        <v>43461</v>
      </c>
      <c r="C2745" s="684">
        <v>4.6522063198761998</v>
      </c>
      <c r="D2745" s="685"/>
      <c r="E2745" s="685"/>
      <c r="F2745" s="685">
        <v>6.2814272543535301</v>
      </c>
      <c r="G2745" s="685"/>
      <c r="H2745" s="686"/>
    </row>
    <row r="2746" spans="2:8" ht="11.5" customHeight="1">
      <c r="B2746" s="683">
        <v>43462</v>
      </c>
      <c r="C2746" s="687">
        <v>4.6464869847259704</v>
      </c>
      <c r="D2746" s="688"/>
      <c r="E2746" s="688"/>
      <c r="F2746" s="688">
        <v>6.2814272543535301</v>
      </c>
      <c r="G2746" s="688"/>
      <c r="H2746" s="689"/>
    </row>
    <row r="2747" spans="2:8" ht="11.5" customHeight="1">
      <c r="B2747" s="683">
        <v>43463</v>
      </c>
      <c r="C2747" s="684">
        <v>4.6464869847259704</v>
      </c>
      <c r="D2747" s="685"/>
      <c r="E2747" s="685"/>
      <c r="F2747" s="685">
        <v>6.2814272543535301</v>
      </c>
      <c r="G2747" s="685"/>
      <c r="H2747" s="686"/>
    </row>
    <row r="2748" spans="2:8" ht="11.5" customHeight="1">
      <c r="B2748" s="683">
        <v>43464</v>
      </c>
      <c r="C2748" s="687">
        <v>4.6464869847259704</v>
      </c>
      <c r="D2748" s="688"/>
      <c r="E2748" s="688"/>
      <c r="F2748" s="688">
        <v>6.2814272543535301</v>
      </c>
      <c r="G2748" s="688"/>
      <c r="H2748" s="689"/>
    </row>
    <row r="2749" spans="2:8" ht="11.5" customHeight="1">
      <c r="B2749" s="683">
        <v>43465</v>
      </c>
      <c r="C2749" s="684">
        <v>4.55951577610898</v>
      </c>
      <c r="D2749" s="685"/>
      <c r="E2749" s="685"/>
      <c r="F2749" s="685">
        <v>6.2814272543535301</v>
      </c>
      <c r="G2749" s="685"/>
      <c r="H2749" s="686"/>
    </row>
    <row r="2750" spans="2:8" ht="11.5" customHeight="1">
      <c r="B2750" s="683">
        <v>43466</v>
      </c>
      <c r="C2750" s="687">
        <v>4.5601134880209599</v>
      </c>
      <c r="D2750" s="688"/>
      <c r="E2750" s="688"/>
      <c r="F2750" s="688">
        <v>6.2814272543535301</v>
      </c>
      <c r="G2750" s="688"/>
      <c r="H2750" s="689"/>
    </row>
    <row r="2751" spans="2:8" ht="11.5" customHeight="1">
      <c r="B2751" s="683">
        <v>43467</v>
      </c>
      <c r="C2751" s="684">
        <v>4.5465665255636099</v>
      </c>
      <c r="D2751" s="685"/>
      <c r="E2751" s="685"/>
      <c r="F2751" s="685">
        <v>6.2814272543535301</v>
      </c>
      <c r="G2751" s="685"/>
      <c r="H2751" s="686"/>
    </row>
    <row r="2752" spans="2:8" ht="11.5" customHeight="1">
      <c r="B2752" s="683">
        <v>43468</v>
      </c>
      <c r="C2752" s="687">
        <v>4.4275093247529602</v>
      </c>
      <c r="D2752" s="688"/>
      <c r="E2752" s="688"/>
      <c r="F2752" s="688">
        <v>6.2814272543535301</v>
      </c>
      <c r="G2752" s="688"/>
      <c r="H2752" s="689"/>
    </row>
    <row r="2753" spans="2:8" ht="11.5" customHeight="1">
      <c r="B2753" s="683">
        <v>43469</v>
      </c>
      <c r="C2753" s="684">
        <v>4.6866277928824802</v>
      </c>
      <c r="D2753" s="685"/>
      <c r="E2753" s="685"/>
      <c r="F2753" s="685">
        <v>6.2814272543535301</v>
      </c>
      <c r="G2753" s="685"/>
      <c r="H2753" s="686"/>
    </row>
    <row r="2754" spans="2:8" ht="11.5" customHeight="1">
      <c r="B2754" s="683">
        <v>43470</v>
      </c>
      <c r="C2754" s="687">
        <v>4.6866277928824802</v>
      </c>
      <c r="D2754" s="688"/>
      <c r="E2754" s="688"/>
      <c r="F2754" s="688">
        <v>6.2814272543535301</v>
      </c>
      <c r="G2754" s="688"/>
      <c r="H2754" s="689"/>
    </row>
    <row r="2755" spans="2:8" ht="11.5" customHeight="1">
      <c r="B2755" s="683">
        <v>43471</v>
      </c>
      <c r="C2755" s="684">
        <v>4.6866277928824802</v>
      </c>
      <c r="D2755" s="685"/>
      <c r="E2755" s="685"/>
      <c r="F2755" s="685">
        <v>6.2814272543535301</v>
      </c>
      <c r="G2755" s="685"/>
      <c r="H2755" s="686"/>
    </row>
    <row r="2756" spans="2:8" ht="11.5" customHeight="1">
      <c r="B2756" s="683">
        <v>43472</v>
      </c>
      <c r="C2756" s="687">
        <v>4.8725464773874103</v>
      </c>
      <c r="D2756" s="688"/>
      <c r="E2756" s="688"/>
      <c r="F2756" s="688">
        <v>6.2814272543535301</v>
      </c>
      <c r="G2756" s="688"/>
      <c r="H2756" s="689"/>
    </row>
    <row r="2757" spans="2:8" ht="11.5" customHeight="1">
      <c r="B2757" s="683">
        <v>43473</v>
      </c>
      <c r="C2757" s="684">
        <v>4.9227379514014098</v>
      </c>
      <c r="D2757" s="685"/>
      <c r="E2757" s="685"/>
      <c r="F2757" s="685">
        <v>6.2814272543535301</v>
      </c>
      <c r="G2757" s="685"/>
      <c r="H2757" s="686"/>
    </row>
    <row r="2758" spans="2:8" ht="11.5" customHeight="1">
      <c r="B2758" s="683">
        <v>43474</v>
      </c>
      <c r="C2758" s="687">
        <v>5.0036783215235801</v>
      </c>
      <c r="D2758" s="688"/>
      <c r="E2758" s="688"/>
      <c r="F2758" s="688">
        <v>6.2814272543535301</v>
      </c>
      <c r="G2758" s="688"/>
      <c r="H2758" s="689"/>
    </row>
    <row r="2759" spans="2:8" ht="11.5" customHeight="1">
      <c r="B2759" s="683">
        <v>43475</v>
      </c>
      <c r="C2759" s="684">
        <v>5.0184354229500796</v>
      </c>
      <c r="D2759" s="685"/>
      <c r="E2759" s="685"/>
      <c r="F2759" s="685">
        <v>6.2814272543535301</v>
      </c>
      <c r="G2759" s="685"/>
      <c r="H2759" s="686"/>
    </row>
    <row r="2760" spans="2:8" ht="11.5" customHeight="1">
      <c r="B2760" s="683">
        <v>43476</v>
      </c>
      <c r="C2760" s="687">
        <v>4.9993998294583104</v>
      </c>
      <c r="D2760" s="688"/>
      <c r="E2760" s="688"/>
      <c r="F2760" s="688">
        <v>6.2814272543535301</v>
      </c>
      <c r="G2760" s="688"/>
      <c r="H2760" s="689"/>
    </row>
    <row r="2761" spans="2:8" ht="11.5" customHeight="1">
      <c r="B2761" s="683">
        <v>43477</v>
      </c>
      <c r="C2761" s="684">
        <v>4.9993998294583104</v>
      </c>
      <c r="D2761" s="685"/>
      <c r="E2761" s="685"/>
      <c r="F2761" s="685">
        <v>6.2814272543535301</v>
      </c>
      <c r="G2761" s="685"/>
      <c r="H2761" s="686"/>
    </row>
    <row r="2762" spans="2:8" ht="11.5" customHeight="1">
      <c r="B2762" s="683">
        <v>43478</v>
      </c>
      <c r="C2762" s="687">
        <v>4.9993998294583104</v>
      </c>
      <c r="D2762" s="688"/>
      <c r="E2762" s="688"/>
      <c r="F2762" s="688">
        <v>6.2814272543535301</v>
      </c>
      <c r="G2762" s="688"/>
      <c r="H2762" s="689"/>
    </row>
    <row r="2763" spans="2:8" ht="11.5" customHeight="1">
      <c r="B2763" s="683">
        <v>43479</v>
      </c>
      <c r="C2763" s="684">
        <v>4.9650014202608901</v>
      </c>
      <c r="D2763" s="685"/>
      <c r="E2763" s="685"/>
      <c r="F2763" s="685">
        <v>6.2814272543535301</v>
      </c>
      <c r="G2763" s="685"/>
      <c r="H2763" s="686"/>
    </row>
    <row r="2764" spans="2:8" ht="11.5" customHeight="1">
      <c r="B2764" s="683">
        <v>43480</v>
      </c>
      <c r="C2764" s="687">
        <v>5.1263397419341299</v>
      </c>
      <c r="D2764" s="688"/>
      <c r="E2764" s="688"/>
      <c r="F2764" s="688">
        <v>6.2814272543535301</v>
      </c>
      <c r="G2764" s="688"/>
      <c r="H2764" s="689"/>
    </row>
    <row r="2765" spans="2:8" ht="11.5" customHeight="1">
      <c r="B2765" s="683">
        <v>43481</v>
      </c>
      <c r="C2765" s="684">
        <v>5.0918916536511096</v>
      </c>
      <c r="D2765" s="685"/>
      <c r="E2765" s="685"/>
      <c r="F2765" s="685">
        <v>6.2814272543535301</v>
      </c>
      <c r="G2765" s="685"/>
      <c r="H2765" s="686"/>
    </row>
    <row r="2766" spans="2:8" ht="11.5" customHeight="1">
      <c r="B2766" s="683">
        <v>43482</v>
      </c>
      <c r="C2766" s="687">
        <v>5.1643952737118797</v>
      </c>
      <c r="D2766" s="688"/>
      <c r="E2766" s="688"/>
      <c r="F2766" s="688">
        <v>6.2814272543535301</v>
      </c>
      <c r="G2766" s="688"/>
      <c r="H2766" s="689"/>
    </row>
    <row r="2767" spans="2:8" ht="11.5" customHeight="1">
      <c r="B2767" s="683">
        <v>43483</v>
      </c>
      <c r="C2767" s="684">
        <v>5.2771454202011201</v>
      </c>
      <c r="D2767" s="685"/>
      <c r="E2767" s="685"/>
      <c r="F2767" s="685">
        <v>6.2814272543535301</v>
      </c>
      <c r="G2767" s="685"/>
      <c r="H2767" s="686"/>
    </row>
    <row r="2768" spans="2:8" ht="11.5" customHeight="1">
      <c r="B2768" s="683">
        <v>43484</v>
      </c>
      <c r="C2768" s="687">
        <v>5.2771454202011201</v>
      </c>
      <c r="D2768" s="688"/>
      <c r="E2768" s="688"/>
      <c r="F2768" s="688">
        <v>6.2814272543535301</v>
      </c>
      <c r="G2768" s="688"/>
      <c r="H2768" s="689"/>
    </row>
    <row r="2769" spans="2:8" ht="11.5" customHeight="1">
      <c r="B2769" s="683">
        <v>43485</v>
      </c>
      <c r="C2769" s="684">
        <v>5.2771454202011201</v>
      </c>
      <c r="D2769" s="685"/>
      <c r="E2769" s="685"/>
      <c r="F2769" s="685">
        <v>6.2814272543535301</v>
      </c>
      <c r="G2769" s="685"/>
      <c r="H2769" s="686"/>
    </row>
    <row r="2770" spans="2:8" ht="11.5" customHeight="1">
      <c r="B2770" s="683">
        <v>43486</v>
      </c>
      <c r="C2770" s="687">
        <v>5.2763606261377403</v>
      </c>
      <c r="D2770" s="688"/>
      <c r="E2770" s="688"/>
      <c r="F2770" s="688">
        <v>6.2814272543535301</v>
      </c>
      <c r="G2770" s="688"/>
      <c r="H2770" s="689"/>
    </row>
    <row r="2771" spans="2:8" ht="11.5" customHeight="1">
      <c r="B2771" s="683">
        <v>43487</v>
      </c>
      <c r="C2771" s="684">
        <v>5.1906861293299897</v>
      </c>
      <c r="D2771" s="685"/>
      <c r="E2771" s="685"/>
      <c r="F2771" s="685">
        <v>6.2814272543535301</v>
      </c>
      <c r="G2771" s="685"/>
      <c r="H2771" s="686"/>
    </row>
    <row r="2772" spans="2:8" ht="11.5" customHeight="1">
      <c r="B2772" s="683">
        <v>43488</v>
      </c>
      <c r="C2772" s="687">
        <v>5.1778525660471404</v>
      </c>
      <c r="D2772" s="688"/>
      <c r="E2772" s="688"/>
      <c r="F2772" s="688">
        <v>6.2814272543535301</v>
      </c>
      <c r="G2772" s="688"/>
      <c r="H2772" s="689"/>
    </row>
    <row r="2773" spans="2:8" ht="11.5" customHeight="1">
      <c r="B2773" s="683">
        <v>43489</v>
      </c>
      <c r="C2773" s="684">
        <v>5.2466345058378696</v>
      </c>
      <c r="D2773" s="685"/>
      <c r="E2773" s="685"/>
      <c r="F2773" s="685">
        <v>6.2814272543535301</v>
      </c>
      <c r="G2773" s="685"/>
      <c r="H2773" s="686"/>
    </row>
    <row r="2774" spans="2:8" ht="11.5" customHeight="1">
      <c r="B2774" s="683">
        <v>43490</v>
      </c>
      <c r="C2774" s="687">
        <v>5.3710925070203404</v>
      </c>
      <c r="D2774" s="688"/>
      <c r="E2774" s="688"/>
      <c r="F2774" s="688">
        <v>6.2814272543535301</v>
      </c>
      <c r="G2774" s="688"/>
      <c r="H2774" s="689"/>
    </row>
    <row r="2775" spans="2:8" ht="11.5" customHeight="1">
      <c r="B2775" s="683">
        <v>43491</v>
      </c>
      <c r="C2775" s="684">
        <v>5.3710925070203404</v>
      </c>
      <c r="D2775" s="685"/>
      <c r="E2775" s="685"/>
      <c r="F2775" s="685">
        <v>6.2814272543535301</v>
      </c>
      <c r="G2775" s="685"/>
      <c r="H2775" s="686"/>
    </row>
    <row r="2776" spans="2:8" ht="11.5" customHeight="1">
      <c r="B2776" s="683">
        <v>43492</v>
      </c>
      <c r="C2776" s="687">
        <v>5.3710925070203404</v>
      </c>
      <c r="D2776" s="688"/>
      <c r="E2776" s="688"/>
      <c r="F2776" s="688">
        <v>6.2814272543535301</v>
      </c>
      <c r="G2776" s="688"/>
      <c r="H2776" s="689"/>
    </row>
    <row r="2777" spans="2:8" ht="11.5" customHeight="1">
      <c r="B2777" s="683">
        <v>43493</v>
      </c>
      <c r="C2777" s="684">
        <v>5.3611810536190001</v>
      </c>
      <c r="D2777" s="685"/>
      <c r="E2777" s="685"/>
      <c r="F2777" s="685">
        <v>6.2814272543535301</v>
      </c>
      <c r="G2777" s="685"/>
      <c r="H2777" s="686"/>
    </row>
    <row r="2778" spans="2:8" ht="11.5" customHeight="1">
      <c r="B2778" s="683">
        <v>43494</v>
      </c>
      <c r="C2778" s="687">
        <v>5.3188271659242998</v>
      </c>
      <c r="D2778" s="688"/>
      <c r="E2778" s="688"/>
      <c r="F2778" s="688">
        <v>6.2814272543535301</v>
      </c>
      <c r="G2778" s="688"/>
      <c r="H2778" s="689"/>
    </row>
    <row r="2779" spans="2:8" ht="11.5" customHeight="1">
      <c r="B2779" s="683">
        <v>43495</v>
      </c>
      <c r="C2779" s="684">
        <v>5.4339453036684002</v>
      </c>
      <c r="D2779" s="685"/>
      <c r="E2779" s="685"/>
      <c r="F2779" s="685">
        <v>6.2814272543535301</v>
      </c>
      <c r="G2779" s="685"/>
      <c r="H2779" s="686"/>
    </row>
    <row r="2780" spans="2:8" ht="11.5" customHeight="1">
      <c r="B2780" s="683">
        <v>43496</v>
      </c>
      <c r="C2780" s="687">
        <v>5.5372844451698899</v>
      </c>
      <c r="D2780" s="688"/>
      <c r="E2780" s="688"/>
      <c r="F2780" s="688">
        <v>6.2814272543535301</v>
      </c>
      <c r="G2780" s="688"/>
      <c r="H2780" s="689"/>
    </row>
    <row r="2781" spans="2:8" ht="11.5" customHeight="1">
      <c r="B2781" s="683">
        <v>43497</v>
      </c>
      <c r="C2781" s="684">
        <v>5.5068052422356297</v>
      </c>
      <c r="D2781" s="685"/>
      <c r="E2781" s="685"/>
      <c r="F2781" s="685">
        <v>6.2814272543535301</v>
      </c>
      <c r="G2781" s="685"/>
      <c r="H2781" s="686"/>
    </row>
    <row r="2782" spans="2:8" ht="11.5" customHeight="1">
      <c r="B2782" s="683">
        <v>43498</v>
      </c>
      <c r="C2782" s="687">
        <v>5.5068052422356297</v>
      </c>
      <c r="D2782" s="688"/>
      <c r="E2782" s="688"/>
      <c r="F2782" s="688">
        <v>6.2814272543535301</v>
      </c>
      <c r="G2782" s="688"/>
      <c r="H2782" s="689"/>
    </row>
    <row r="2783" spans="2:8" ht="11.5" customHeight="1">
      <c r="B2783" s="683">
        <v>43499</v>
      </c>
      <c r="C2783" s="684">
        <v>5.5068052422356297</v>
      </c>
      <c r="D2783" s="685"/>
      <c r="E2783" s="685"/>
      <c r="F2783" s="685">
        <v>6.2814272543535301</v>
      </c>
      <c r="G2783" s="685"/>
      <c r="H2783" s="686"/>
    </row>
    <row r="2784" spans="2:8" ht="11.5" customHeight="1">
      <c r="B2784" s="683">
        <v>43500</v>
      </c>
      <c r="C2784" s="687">
        <v>5.5658481957245698</v>
      </c>
      <c r="D2784" s="688"/>
      <c r="E2784" s="688"/>
      <c r="F2784" s="688">
        <v>6.2814272543535301</v>
      </c>
      <c r="G2784" s="688"/>
      <c r="H2784" s="689"/>
    </row>
    <row r="2785" spans="2:8" ht="11.5" customHeight="1">
      <c r="B2785" s="683">
        <v>43501</v>
      </c>
      <c r="C2785" s="684">
        <v>5.6522451469880703</v>
      </c>
      <c r="D2785" s="685"/>
      <c r="E2785" s="685"/>
      <c r="F2785" s="685">
        <v>6.2814272543535301</v>
      </c>
      <c r="G2785" s="685"/>
      <c r="H2785" s="686"/>
    </row>
    <row r="2786" spans="2:8" ht="11.5" customHeight="1">
      <c r="B2786" s="683">
        <v>43502</v>
      </c>
      <c r="C2786" s="687">
        <v>5.6579467447911904</v>
      </c>
      <c r="D2786" s="688"/>
      <c r="E2786" s="688"/>
      <c r="F2786" s="688">
        <v>6.2814272543535301</v>
      </c>
      <c r="G2786" s="688"/>
      <c r="H2786" s="689"/>
    </row>
    <row r="2787" spans="2:8" ht="11.5" customHeight="1">
      <c r="B2787" s="683">
        <v>43503</v>
      </c>
      <c r="C2787" s="684">
        <v>5.5609129667637101</v>
      </c>
      <c r="D2787" s="685"/>
      <c r="E2787" s="685"/>
      <c r="F2787" s="685">
        <v>6.2814272543535301</v>
      </c>
      <c r="G2787" s="685"/>
      <c r="H2787" s="686"/>
    </row>
    <row r="2788" spans="2:8" ht="11.5" customHeight="1">
      <c r="B2788" s="683">
        <v>43504</v>
      </c>
      <c r="C2788" s="687">
        <v>5.66555687098748</v>
      </c>
      <c r="D2788" s="688"/>
      <c r="E2788" s="688"/>
      <c r="F2788" s="688">
        <v>6.2814272543535301</v>
      </c>
      <c r="G2788" s="688"/>
      <c r="H2788" s="689"/>
    </row>
    <row r="2789" spans="2:8" ht="11.5" customHeight="1">
      <c r="B2789" s="683">
        <v>43505</v>
      </c>
      <c r="C2789" s="684">
        <v>5.66555687098748</v>
      </c>
      <c r="D2789" s="685"/>
      <c r="E2789" s="685"/>
      <c r="F2789" s="685">
        <v>6.2814272543535301</v>
      </c>
      <c r="G2789" s="685"/>
      <c r="H2789" s="686"/>
    </row>
    <row r="2790" spans="2:8" ht="11.5" customHeight="1">
      <c r="B2790" s="683">
        <v>43506</v>
      </c>
      <c r="C2790" s="687">
        <v>5.66555687098748</v>
      </c>
      <c r="D2790" s="688"/>
      <c r="E2790" s="688"/>
      <c r="F2790" s="688">
        <v>6.2814272543535301</v>
      </c>
      <c r="G2790" s="688"/>
      <c r="H2790" s="689"/>
    </row>
    <row r="2791" spans="2:8" ht="11.5" customHeight="1">
      <c r="B2791" s="683">
        <v>43507</v>
      </c>
      <c r="C2791" s="684">
        <v>5.6717745650695903</v>
      </c>
      <c r="D2791" s="685"/>
      <c r="E2791" s="685"/>
      <c r="F2791" s="685">
        <v>6.2814272543535301</v>
      </c>
      <c r="G2791" s="685"/>
      <c r="H2791" s="686"/>
    </row>
    <row r="2792" spans="2:8" ht="11.5" customHeight="1">
      <c r="B2792" s="683">
        <v>43508</v>
      </c>
      <c r="C2792" s="687">
        <v>5.7750964927422999</v>
      </c>
      <c r="D2792" s="688"/>
      <c r="E2792" s="688"/>
      <c r="F2792" s="688">
        <v>6.2814272543535301</v>
      </c>
      <c r="G2792" s="688"/>
      <c r="H2792" s="689"/>
    </row>
    <row r="2793" spans="2:8" ht="11.5" customHeight="1">
      <c r="B2793" s="683">
        <v>43509</v>
      </c>
      <c r="C2793" s="684">
        <v>5.8286857182453602</v>
      </c>
      <c r="D2793" s="685"/>
      <c r="E2793" s="685"/>
      <c r="F2793" s="685">
        <v>6.2814272543535301</v>
      </c>
      <c r="G2793" s="685"/>
      <c r="H2793" s="686"/>
    </row>
    <row r="2794" spans="2:8" ht="11.5" customHeight="1">
      <c r="B2794" s="683">
        <v>43510</v>
      </c>
      <c r="C2794" s="687">
        <v>5.9174320598798298</v>
      </c>
      <c r="D2794" s="688"/>
      <c r="E2794" s="688"/>
      <c r="F2794" s="688">
        <v>6.2814272543535301</v>
      </c>
      <c r="G2794" s="688"/>
      <c r="H2794" s="689"/>
    </row>
    <row r="2795" spans="2:8" ht="11.5" customHeight="1">
      <c r="B2795" s="683">
        <v>43511</v>
      </c>
      <c r="C2795" s="684">
        <v>5.9418980107789796</v>
      </c>
      <c r="D2795" s="685"/>
      <c r="E2795" s="685"/>
      <c r="F2795" s="685">
        <v>6.2814272543535301</v>
      </c>
      <c r="G2795" s="685"/>
      <c r="H2795" s="686"/>
    </row>
    <row r="2796" spans="2:8" ht="11.5" customHeight="1">
      <c r="B2796" s="683">
        <v>43512</v>
      </c>
      <c r="C2796" s="687">
        <v>5.9418980107789796</v>
      </c>
      <c r="D2796" s="688"/>
      <c r="E2796" s="688"/>
      <c r="F2796" s="688">
        <v>6.2814272543535301</v>
      </c>
      <c r="G2796" s="688"/>
      <c r="H2796" s="689"/>
    </row>
    <row r="2797" spans="2:8" ht="11.5" customHeight="1">
      <c r="B2797" s="683">
        <v>43513</v>
      </c>
      <c r="C2797" s="684">
        <v>5.9418980107789796</v>
      </c>
      <c r="D2797" s="685"/>
      <c r="E2797" s="685"/>
      <c r="F2797" s="685">
        <v>6.2814272543535301</v>
      </c>
      <c r="G2797" s="685"/>
      <c r="H2797" s="686"/>
    </row>
    <row r="2798" spans="2:8" ht="11.5" customHeight="1">
      <c r="B2798" s="683">
        <v>43514</v>
      </c>
      <c r="C2798" s="687">
        <v>5.9418629025905503</v>
      </c>
      <c r="D2798" s="688"/>
      <c r="E2798" s="688"/>
      <c r="F2798" s="688">
        <v>6.2814272543535301</v>
      </c>
      <c r="G2798" s="688"/>
      <c r="H2798" s="689"/>
    </row>
    <row r="2799" spans="2:8" ht="11.5" customHeight="1">
      <c r="B2799" s="683">
        <v>43515</v>
      </c>
      <c r="C2799" s="684">
        <v>5.9439280493324897</v>
      </c>
      <c r="D2799" s="685"/>
      <c r="E2799" s="685"/>
      <c r="F2799" s="685">
        <v>6.2814272543535301</v>
      </c>
      <c r="G2799" s="685"/>
      <c r="H2799" s="686"/>
    </row>
    <row r="2800" spans="2:8" ht="11.5" customHeight="1">
      <c r="B2800" s="683">
        <v>43516</v>
      </c>
      <c r="C2800" s="687">
        <v>5.9910594651374502</v>
      </c>
      <c r="D2800" s="688"/>
      <c r="E2800" s="688"/>
      <c r="F2800" s="688">
        <v>6.2814272543535301</v>
      </c>
      <c r="G2800" s="688"/>
      <c r="H2800" s="689"/>
    </row>
    <row r="2801" spans="2:8" ht="11.5" customHeight="1">
      <c r="B2801" s="683">
        <v>43517</v>
      </c>
      <c r="C2801" s="684">
        <v>5.9746444235618501</v>
      </c>
      <c r="D2801" s="685"/>
      <c r="E2801" s="685"/>
      <c r="F2801" s="685">
        <v>6.2814272543535301</v>
      </c>
      <c r="G2801" s="685"/>
      <c r="H2801" s="686"/>
    </row>
    <row r="2802" spans="2:8" ht="11.5" customHeight="1">
      <c r="B2802" s="683">
        <v>43518</v>
      </c>
      <c r="C2802" s="687">
        <v>6.1348813772673303</v>
      </c>
      <c r="D2802" s="688"/>
      <c r="E2802" s="688"/>
      <c r="F2802" s="688">
        <v>6.2814272543535301</v>
      </c>
      <c r="G2802" s="688"/>
      <c r="H2802" s="689"/>
    </row>
    <row r="2803" spans="2:8" ht="11.5" customHeight="1">
      <c r="B2803" s="683">
        <v>43519</v>
      </c>
      <c r="C2803" s="684">
        <v>6.1348813772673303</v>
      </c>
      <c r="D2803" s="685"/>
      <c r="E2803" s="685"/>
      <c r="F2803" s="685">
        <v>6.2814272543535301</v>
      </c>
      <c r="G2803" s="685"/>
      <c r="H2803" s="686"/>
    </row>
    <row r="2804" spans="2:8" ht="11.5" customHeight="1">
      <c r="B2804" s="683">
        <v>43520</v>
      </c>
      <c r="C2804" s="687">
        <v>6.1348813772673303</v>
      </c>
      <c r="D2804" s="688"/>
      <c r="E2804" s="688"/>
      <c r="F2804" s="688">
        <v>6.2814272543535301</v>
      </c>
      <c r="G2804" s="688"/>
      <c r="H2804" s="689"/>
    </row>
    <row r="2805" spans="2:8" ht="11.5" customHeight="1">
      <c r="B2805" s="683">
        <v>43521</v>
      </c>
      <c r="C2805" s="684">
        <v>6.2528333481928202</v>
      </c>
      <c r="D2805" s="685"/>
      <c r="E2805" s="685"/>
      <c r="F2805" s="685">
        <v>6.2814272543535301</v>
      </c>
      <c r="G2805" s="685"/>
      <c r="H2805" s="686"/>
    </row>
    <row r="2806" spans="2:8" ht="11.5" customHeight="1">
      <c r="B2806" s="683">
        <v>43522</v>
      </c>
      <c r="C2806" s="687">
        <v>6.2791158262151203</v>
      </c>
      <c r="D2806" s="688"/>
      <c r="E2806" s="688"/>
      <c r="F2806" s="688">
        <v>6.2814272543535301</v>
      </c>
      <c r="G2806" s="688"/>
      <c r="H2806" s="689"/>
    </row>
    <row r="2807" spans="2:8" ht="11.5" customHeight="1">
      <c r="B2807" s="683">
        <v>43523</v>
      </c>
      <c r="C2807" s="684">
        <v>6.3929025174137797</v>
      </c>
      <c r="D2807" s="685"/>
      <c r="E2807" s="685"/>
      <c r="F2807" s="685">
        <v>6.2814272543535301</v>
      </c>
      <c r="G2807" s="685"/>
      <c r="H2807" s="686"/>
    </row>
    <row r="2808" spans="2:8" ht="11.5" customHeight="1">
      <c r="B2808" s="683">
        <v>43524</v>
      </c>
      <c r="C2808" s="687">
        <v>6.3151725026775196</v>
      </c>
      <c r="D2808" s="688"/>
      <c r="E2808" s="688"/>
      <c r="F2808" s="688">
        <v>6.2814272543535301</v>
      </c>
      <c r="G2808" s="688"/>
      <c r="H2808" s="689"/>
    </row>
    <row r="2809" spans="2:8" ht="11.5" customHeight="1">
      <c r="B2809" s="683">
        <v>43525</v>
      </c>
      <c r="C2809" s="684">
        <v>6.4161779845451701</v>
      </c>
      <c r="D2809" s="685"/>
      <c r="E2809" s="685"/>
      <c r="F2809" s="685">
        <v>6.2814272543535301</v>
      </c>
      <c r="G2809" s="685"/>
      <c r="H2809" s="686"/>
    </row>
    <row r="2810" spans="2:8" ht="11.5" customHeight="1">
      <c r="B2810" s="683">
        <v>43526</v>
      </c>
      <c r="C2810" s="687">
        <v>6.4161779845451701</v>
      </c>
      <c r="D2810" s="688"/>
      <c r="E2810" s="688"/>
      <c r="F2810" s="688">
        <v>6.2814272543535301</v>
      </c>
      <c r="G2810" s="688"/>
      <c r="H2810" s="689"/>
    </row>
    <row r="2811" spans="2:8" ht="11.5" customHeight="1">
      <c r="B2811" s="683">
        <v>43527</v>
      </c>
      <c r="C2811" s="684">
        <v>6.4161779845451701</v>
      </c>
      <c r="D2811" s="685"/>
      <c r="E2811" s="685"/>
      <c r="F2811" s="685">
        <v>6.2814272543535301</v>
      </c>
      <c r="G2811" s="685"/>
      <c r="H2811" s="686"/>
    </row>
    <row r="2812" spans="2:8" ht="11.5" customHeight="1">
      <c r="B2812" s="683">
        <v>43528</v>
      </c>
      <c r="C2812" s="687">
        <v>6.3002894072073001</v>
      </c>
      <c r="D2812" s="688"/>
      <c r="E2812" s="688"/>
      <c r="F2812" s="688">
        <v>6.2814272543535301</v>
      </c>
      <c r="G2812" s="688"/>
      <c r="H2812" s="689"/>
    </row>
    <row r="2813" spans="2:8" ht="11.5" customHeight="1">
      <c r="B2813" s="683">
        <v>43529</v>
      </c>
      <c r="C2813" s="684">
        <v>6.4024704353068298</v>
      </c>
      <c r="D2813" s="685"/>
      <c r="E2813" s="685"/>
      <c r="F2813" s="685">
        <v>6.2814272543535301</v>
      </c>
      <c r="G2813" s="685"/>
      <c r="H2813" s="686"/>
    </row>
    <row r="2814" spans="2:8" ht="11.5" customHeight="1">
      <c r="B2814" s="683">
        <v>43530</v>
      </c>
      <c r="C2814" s="687">
        <v>6.1994120528608496</v>
      </c>
      <c r="D2814" s="688"/>
      <c r="E2814" s="688"/>
      <c r="F2814" s="688">
        <v>6.2814272543535301</v>
      </c>
      <c r="G2814" s="688"/>
      <c r="H2814" s="689"/>
    </row>
    <row r="2815" spans="2:8" ht="11.5" customHeight="1">
      <c r="B2815" s="683">
        <v>43531</v>
      </c>
      <c r="C2815" s="684">
        <v>6.1144274584971701</v>
      </c>
      <c r="D2815" s="685"/>
      <c r="E2815" s="685"/>
      <c r="F2815" s="685">
        <v>6.2814272543535301</v>
      </c>
      <c r="G2815" s="685"/>
      <c r="H2815" s="686"/>
    </row>
    <row r="2816" spans="2:8" ht="11.5" customHeight="1">
      <c r="B2816" s="683">
        <v>43532</v>
      </c>
      <c r="C2816" s="687">
        <v>6.1425847924062804</v>
      </c>
      <c r="D2816" s="688"/>
      <c r="E2816" s="688"/>
      <c r="F2816" s="688">
        <v>6.2814272543535301</v>
      </c>
      <c r="G2816" s="688"/>
      <c r="H2816" s="689"/>
    </row>
    <row r="2817" spans="2:8" ht="11.5" customHeight="1">
      <c r="B2817" s="683">
        <v>43533</v>
      </c>
      <c r="C2817" s="684">
        <v>6.1425847924062804</v>
      </c>
      <c r="D2817" s="685"/>
      <c r="E2817" s="685"/>
      <c r="F2817" s="685">
        <v>6.2814272543535301</v>
      </c>
      <c r="G2817" s="685"/>
      <c r="H2817" s="686"/>
    </row>
    <row r="2818" spans="2:8" ht="11.5" customHeight="1">
      <c r="B2818" s="683">
        <v>43534</v>
      </c>
      <c r="C2818" s="687">
        <v>6.1425847924062804</v>
      </c>
      <c r="D2818" s="688"/>
      <c r="E2818" s="688"/>
      <c r="F2818" s="688">
        <v>6.2814272543535301</v>
      </c>
      <c r="G2818" s="688"/>
      <c r="H2818" s="689"/>
    </row>
    <row r="2819" spans="2:8" ht="11.5" customHeight="1">
      <c r="B2819" s="683">
        <v>43535</v>
      </c>
      <c r="C2819" s="684">
        <v>6.3083776102028999</v>
      </c>
      <c r="D2819" s="685"/>
      <c r="E2819" s="685"/>
      <c r="F2819" s="685">
        <v>6.2814272543535301</v>
      </c>
      <c r="G2819" s="685"/>
      <c r="H2819" s="686"/>
    </row>
    <row r="2820" spans="2:8" ht="11.5" customHeight="1">
      <c r="B2820" s="683">
        <v>43536</v>
      </c>
      <c r="C2820" s="687">
        <v>6.3326630509447499</v>
      </c>
      <c r="D2820" s="688"/>
      <c r="E2820" s="688"/>
      <c r="F2820" s="688">
        <v>6.2814272543535301</v>
      </c>
      <c r="G2820" s="688"/>
      <c r="H2820" s="689"/>
    </row>
    <row r="2821" spans="2:8" ht="11.5" customHeight="1">
      <c r="B2821" s="683">
        <v>43537</v>
      </c>
      <c r="C2821" s="684">
        <v>6.3343194530027702</v>
      </c>
      <c r="D2821" s="685"/>
      <c r="E2821" s="685"/>
      <c r="F2821" s="685">
        <v>6.2814272543535301</v>
      </c>
      <c r="G2821" s="685"/>
      <c r="H2821" s="686"/>
    </row>
    <row r="2822" spans="2:8" ht="11.5" customHeight="1">
      <c r="B2822" s="683">
        <v>43538</v>
      </c>
      <c r="C2822" s="687">
        <v>6.4170491267203102</v>
      </c>
      <c r="D2822" s="688"/>
      <c r="E2822" s="688"/>
      <c r="F2822" s="688">
        <v>6.2814272543535301</v>
      </c>
      <c r="G2822" s="688"/>
      <c r="H2822" s="689"/>
    </row>
    <row r="2823" spans="2:8" ht="11.5" customHeight="1">
      <c r="B2823" s="683">
        <v>43539</v>
      </c>
      <c r="C2823" s="684">
        <v>6.4208800707369802</v>
      </c>
      <c r="D2823" s="685"/>
      <c r="E2823" s="685"/>
      <c r="F2823" s="685">
        <v>6.2814272543535301</v>
      </c>
      <c r="G2823" s="685"/>
      <c r="H2823" s="686"/>
    </row>
    <row r="2824" spans="2:8" ht="11.5" customHeight="1">
      <c r="B2824" s="683">
        <v>43540</v>
      </c>
      <c r="C2824" s="687">
        <v>6.4208800707369802</v>
      </c>
      <c r="D2824" s="688"/>
      <c r="E2824" s="688"/>
      <c r="F2824" s="688">
        <v>6.2814272543535301</v>
      </c>
      <c r="G2824" s="688"/>
      <c r="H2824" s="689"/>
    </row>
    <row r="2825" spans="2:8" ht="11.5" customHeight="1">
      <c r="B2825" s="683">
        <v>43541</v>
      </c>
      <c r="C2825" s="684">
        <v>6.4208800707369802</v>
      </c>
      <c r="D2825" s="685"/>
      <c r="E2825" s="685"/>
      <c r="F2825" s="685">
        <v>6.2814272543535301</v>
      </c>
      <c r="G2825" s="685"/>
      <c r="H2825" s="686"/>
    </row>
    <row r="2826" spans="2:8" ht="11.5" customHeight="1">
      <c r="B2826" s="683">
        <v>43542</v>
      </c>
      <c r="C2826" s="687">
        <v>6.4111587047950698</v>
      </c>
      <c r="D2826" s="688"/>
      <c r="E2826" s="688"/>
      <c r="F2826" s="688">
        <v>6.2814272543535301</v>
      </c>
      <c r="G2826" s="688"/>
      <c r="H2826" s="689"/>
    </row>
    <row r="2827" spans="2:8" ht="11.5" customHeight="1">
      <c r="B2827" s="683">
        <v>43543</v>
      </c>
      <c r="C2827" s="684">
        <v>6.4260852566059299</v>
      </c>
      <c r="D2827" s="685"/>
      <c r="E2827" s="685"/>
      <c r="F2827" s="685">
        <v>6.2814272543535301</v>
      </c>
      <c r="G2827" s="685"/>
      <c r="H2827" s="686"/>
    </row>
    <row r="2828" spans="2:8" ht="11.5" customHeight="1">
      <c r="B2828" s="683">
        <v>43544</v>
      </c>
      <c r="C2828" s="687">
        <v>6.4303359969910501</v>
      </c>
      <c r="D2828" s="688"/>
      <c r="E2828" s="688"/>
      <c r="F2828" s="688">
        <v>6.2814272543535301</v>
      </c>
      <c r="G2828" s="688"/>
      <c r="H2828" s="689"/>
    </row>
    <row r="2829" spans="2:8" ht="11.5" customHeight="1">
      <c r="B2829" s="683">
        <v>43545</v>
      </c>
      <c r="C2829" s="684">
        <v>6.5413948884503403</v>
      </c>
      <c r="D2829" s="685"/>
      <c r="E2829" s="685"/>
      <c r="F2829" s="685">
        <v>6.2814272543535301</v>
      </c>
      <c r="G2829" s="685"/>
      <c r="H2829" s="686"/>
    </row>
    <row r="2830" spans="2:8" ht="11.5" customHeight="1">
      <c r="B2830" s="683">
        <v>43546</v>
      </c>
      <c r="C2830" s="687">
        <v>6.2639088320990401</v>
      </c>
      <c r="D2830" s="688"/>
      <c r="E2830" s="688"/>
      <c r="F2830" s="688">
        <v>6.2814272543535301</v>
      </c>
      <c r="G2830" s="688"/>
      <c r="H2830" s="689"/>
    </row>
    <row r="2831" spans="2:8" ht="11.5" customHeight="1">
      <c r="B2831" s="683">
        <v>43547</v>
      </c>
      <c r="C2831" s="684">
        <v>6.2639088320990401</v>
      </c>
      <c r="D2831" s="685"/>
      <c r="E2831" s="685"/>
      <c r="F2831" s="685">
        <v>6.2814272543535301</v>
      </c>
      <c r="G2831" s="685"/>
      <c r="H2831" s="686"/>
    </row>
    <row r="2832" spans="2:8" ht="11.5" customHeight="1">
      <c r="B2832" s="683">
        <v>43548</v>
      </c>
      <c r="C2832" s="687">
        <v>6.2639088320990401</v>
      </c>
      <c r="D2832" s="688"/>
      <c r="E2832" s="688"/>
      <c r="F2832" s="688">
        <v>6.2814272543535301</v>
      </c>
      <c r="G2832" s="688"/>
      <c r="H2832" s="689"/>
    </row>
    <row r="2833" spans="2:8" ht="11.5" customHeight="1">
      <c r="B2833" s="683">
        <v>43549</v>
      </c>
      <c r="C2833" s="684">
        <v>6.2755342089315898</v>
      </c>
      <c r="D2833" s="685"/>
      <c r="E2833" s="685"/>
      <c r="F2833" s="685">
        <v>6.2814272543535301</v>
      </c>
      <c r="G2833" s="685"/>
      <c r="H2833" s="686"/>
    </row>
    <row r="2834" spans="2:8" ht="11.5" customHeight="1">
      <c r="B2834" s="683">
        <v>43550</v>
      </c>
      <c r="C2834" s="687">
        <v>6.2655741213408804</v>
      </c>
      <c r="D2834" s="688"/>
      <c r="E2834" s="688"/>
      <c r="F2834" s="688">
        <v>6.2814272543535301</v>
      </c>
      <c r="G2834" s="688"/>
      <c r="H2834" s="689"/>
    </row>
    <row r="2835" spans="2:8" ht="11.5" customHeight="1">
      <c r="B2835" s="683">
        <v>43551</v>
      </c>
      <c r="C2835" s="684">
        <v>6.1423346679465203</v>
      </c>
      <c r="D2835" s="685"/>
      <c r="E2835" s="685"/>
      <c r="F2835" s="685">
        <v>6.2814272543535301</v>
      </c>
      <c r="G2835" s="685"/>
      <c r="H2835" s="686"/>
    </row>
    <row r="2836" spans="2:8" ht="11.5" customHeight="1">
      <c r="B2836" s="683">
        <v>43552</v>
      </c>
      <c r="C2836" s="687">
        <v>6.2078225031887699</v>
      </c>
      <c r="D2836" s="688"/>
      <c r="E2836" s="688"/>
      <c r="F2836" s="688">
        <v>6.2814272543535301</v>
      </c>
      <c r="G2836" s="688"/>
      <c r="H2836" s="689"/>
    </row>
    <row r="2837" spans="2:8" ht="11.5" customHeight="1">
      <c r="B2837" s="683">
        <v>43553</v>
      </c>
      <c r="C2837" s="684">
        <v>6.3055274244787904</v>
      </c>
      <c r="D2837" s="685"/>
      <c r="E2837" s="685"/>
      <c r="F2837" s="685">
        <v>6.2814272543535301</v>
      </c>
      <c r="G2837" s="685"/>
      <c r="H2837" s="686"/>
    </row>
    <row r="2838" spans="2:8" ht="11.5" customHeight="1">
      <c r="B2838" s="683">
        <v>43554</v>
      </c>
      <c r="C2838" s="687">
        <v>6.3055274244787904</v>
      </c>
      <c r="D2838" s="688"/>
      <c r="E2838" s="688"/>
      <c r="F2838" s="688">
        <v>6.2814272543535301</v>
      </c>
      <c r="G2838" s="688"/>
      <c r="H2838" s="689"/>
    </row>
    <row r="2839" spans="2:8" ht="11.5" customHeight="1">
      <c r="B2839" s="683">
        <v>43555</v>
      </c>
      <c r="C2839" s="684">
        <v>5.3023223925579899</v>
      </c>
      <c r="D2839" s="685"/>
      <c r="E2839" s="685"/>
      <c r="F2839" s="685">
        <v>6.2814272543535301</v>
      </c>
      <c r="G2839" s="685"/>
      <c r="H2839" s="686"/>
    </row>
    <row r="2840" spans="2:8" ht="11.5" customHeight="1">
      <c r="B2840" s="683">
        <v>43556</v>
      </c>
      <c r="C2840" s="687">
        <v>5.2612477582272597</v>
      </c>
      <c r="D2840" s="688"/>
      <c r="E2840" s="688"/>
      <c r="F2840" s="688">
        <v>6.2814272543535301</v>
      </c>
      <c r="G2840" s="688"/>
      <c r="H2840" s="689"/>
    </row>
    <row r="2841" spans="2:8" ht="11.5" customHeight="1">
      <c r="B2841" s="683">
        <v>43557</v>
      </c>
      <c r="C2841" s="684">
        <v>5.3069456860598097</v>
      </c>
      <c r="D2841" s="685"/>
      <c r="E2841" s="685"/>
      <c r="F2841" s="685">
        <v>6.2814272543535301</v>
      </c>
      <c r="G2841" s="685"/>
      <c r="H2841" s="686"/>
    </row>
    <row r="2842" spans="2:8" ht="11.5" customHeight="1">
      <c r="B2842" s="683">
        <v>43558</v>
      </c>
      <c r="C2842" s="687">
        <v>5.3410091378148703</v>
      </c>
      <c r="D2842" s="688"/>
      <c r="E2842" s="688"/>
      <c r="F2842" s="688">
        <v>6.2814272543535301</v>
      </c>
      <c r="G2842" s="688"/>
      <c r="H2842" s="689"/>
    </row>
    <row r="2843" spans="2:8" ht="11.5" customHeight="1">
      <c r="B2843" s="683">
        <v>43559</v>
      </c>
      <c r="C2843" s="684">
        <v>5.2361261827893602</v>
      </c>
      <c r="D2843" s="685"/>
      <c r="E2843" s="685"/>
      <c r="F2843" s="685">
        <v>6.2814272543535301</v>
      </c>
      <c r="G2843" s="685"/>
      <c r="H2843" s="686"/>
    </row>
    <row r="2844" spans="2:8" ht="11.5" customHeight="1">
      <c r="B2844" s="683">
        <v>43560</v>
      </c>
      <c r="C2844" s="687">
        <v>5.2890367745885696</v>
      </c>
      <c r="D2844" s="688"/>
      <c r="E2844" s="688"/>
      <c r="F2844" s="688">
        <v>6.2814272543535301</v>
      </c>
      <c r="G2844" s="688"/>
      <c r="H2844" s="689"/>
    </row>
    <row r="2845" spans="2:8" ht="11.5" customHeight="1">
      <c r="B2845" s="683">
        <v>43561</v>
      </c>
      <c r="C2845" s="684">
        <v>5.2890367745885696</v>
      </c>
      <c r="D2845" s="685"/>
      <c r="E2845" s="685"/>
      <c r="F2845" s="685">
        <v>6.2814272543535301</v>
      </c>
      <c r="G2845" s="685"/>
      <c r="H2845" s="686"/>
    </row>
    <row r="2846" spans="2:8" ht="11.5" customHeight="1">
      <c r="B2846" s="683">
        <v>43562</v>
      </c>
      <c r="C2846" s="687">
        <v>5.2890367745885696</v>
      </c>
      <c r="D2846" s="688"/>
      <c r="E2846" s="688"/>
      <c r="F2846" s="688">
        <v>6.2814272543535301</v>
      </c>
      <c r="G2846" s="688"/>
      <c r="H2846" s="689"/>
    </row>
    <row r="2847" spans="2:8" ht="11.5" customHeight="1">
      <c r="B2847" s="683">
        <v>43563</v>
      </c>
      <c r="C2847" s="684">
        <v>5.2115457078677698</v>
      </c>
      <c r="D2847" s="685"/>
      <c r="E2847" s="685"/>
      <c r="F2847" s="685">
        <v>6.2814272543535301</v>
      </c>
      <c r="G2847" s="685"/>
      <c r="H2847" s="686"/>
    </row>
    <row r="2848" spans="2:8" ht="11.5" customHeight="1">
      <c r="B2848" s="683">
        <v>43564</v>
      </c>
      <c r="C2848" s="687">
        <v>5.19421333679366</v>
      </c>
      <c r="D2848" s="688"/>
      <c r="E2848" s="688"/>
      <c r="F2848" s="688">
        <v>6.2814272543535301</v>
      </c>
      <c r="G2848" s="688"/>
      <c r="H2848" s="689"/>
    </row>
    <row r="2849" spans="2:8" ht="11.5" customHeight="1">
      <c r="B2849" s="683">
        <v>43565</v>
      </c>
      <c r="C2849" s="684">
        <v>5.1984178296254404</v>
      </c>
      <c r="D2849" s="685"/>
      <c r="E2849" s="685"/>
      <c r="F2849" s="685">
        <v>6.2814272543535301</v>
      </c>
      <c r="G2849" s="685"/>
      <c r="H2849" s="686"/>
    </row>
    <row r="2850" spans="2:8" ht="11.5" customHeight="1">
      <c r="B2850" s="683">
        <v>43566</v>
      </c>
      <c r="C2850" s="687">
        <v>5.2177414853119304</v>
      </c>
      <c r="D2850" s="688"/>
      <c r="E2850" s="688"/>
      <c r="F2850" s="688">
        <v>6.2814272543535301</v>
      </c>
      <c r="G2850" s="688"/>
      <c r="H2850" s="689"/>
    </row>
    <row r="2851" spans="2:8" ht="11.5" customHeight="1">
      <c r="B2851" s="683">
        <v>43567</v>
      </c>
      <c r="C2851" s="684">
        <v>5.2655197172903101</v>
      </c>
      <c r="D2851" s="685"/>
      <c r="E2851" s="685"/>
      <c r="F2851" s="685">
        <v>6.2814272543535301</v>
      </c>
      <c r="G2851" s="685"/>
      <c r="H2851" s="686"/>
    </row>
    <row r="2852" spans="2:8" ht="11.5" customHeight="1">
      <c r="B2852" s="683">
        <v>43568</v>
      </c>
      <c r="C2852" s="687">
        <v>5.2655197172903101</v>
      </c>
      <c r="D2852" s="688"/>
      <c r="E2852" s="688"/>
      <c r="F2852" s="688">
        <v>6.2814272543535301</v>
      </c>
      <c r="G2852" s="688"/>
      <c r="H2852" s="689"/>
    </row>
    <row r="2853" spans="2:8" ht="11.5" customHeight="1">
      <c r="B2853" s="683">
        <v>43569</v>
      </c>
      <c r="C2853" s="684">
        <v>5.2655197172903101</v>
      </c>
      <c r="D2853" s="685"/>
      <c r="E2853" s="685"/>
      <c r="F2853" s="685">
        <v>6.2814272543535301</v>
      </c>
      <c r="G2853" s="685"/>
      <c r="H2853" s="686"/>
    </row>
    <row r="2854" spans="2:8" ht="11.5" customHeight="1">
      <c r="B2854" s="683">
        <v>43570</v>
      </c>
      <c r="C2854" s="687">
        <v>5.1805030185825602</v>
      </c>
      <c r="D2854" s="688"/>
      <c r="E2854" s="688"/>
      <c r="F2854" s="688">
        <v>6.2814272543535301</v>
      </c>
      <c r="G2854" s="688"/>
      <c r="H2854" s="689"/>
    </row>
    <row r="2855" spans="2:8" ht="11.5" customHeight="1">
      <c r="B2855" s="683">
        <v>43571</v>
      </c>
      <c r="C2855" s="684">
        <v>5.1838830604858197</v>
      </c>
      <c r="D2855" s="685"/>
      <c r="E2855" s="685"/>
      <c r="F2855" s="685">
        <v>6.2814272543535301</v>
      </c>
      <c r="G2855" s="685"/>
      <c r="H2855" s="686"/>
    </row>
    <row r="2856" spans="2:8" ht="11.5" customHeight="1">
      <c r="B2856" s="683">
        <v>43572</v>
      </c>
      <c r="C2856" s="687">
        <v>5.0955231482599697</v>
      </c>
      <c r="D2856" s="688"/>
      <c r="E2856" s="688"/>
      <c r="F2856" s="688">
        <v>6.2814272543535301</v>
      </c>
      <c r="G2856" s="688"/>
      <c r="H2856" s="689"/>
    </row>
    <row r="2857" spans="2:8" ht="11.5" customHeight="1">
      <c r="B2857" s="683">
        <v>43573</v>
      </c>
      <c r="C2857" s="684">
        <v>5.0897898086792903</v>
      </c>
      <c r="D2857" s="685"/>
      <c r="E2857" s="685"/>
      <c r="F2857" s="685">
        <v>6.2814272543535301</v>
      </c>
      <c r="G2857" s="685"/>
      <c r="H2857" s="686"/>
    </row>
    <row r="2858" spans="2:8" ht="11.5" customHeight="1">
      <c r="B2858" s="683">
        <v>43574</v>
      </c>
      <c r="C2858" s="687">
        <v>5.0893420470030399</v>
      </c>
      <c r="D2858" s="688"/>
      <c r="E2858" s="688"/>
      <c r="F2858" s="688">
        <v>6.2814272543535301</v>
      </c>
      <c r="G2858" s="688"/>
      <c r="H2858" s="689"/>
    </row>
    <row r="2859" spans="2:8" ht="11.5" customHeight="1">
      <c r="B2859" s="683">
        <v>43575</v>
      </c>
      <c r="C2859" s="684">
        <v>5.0893420470030399</v>
      </c>
      <c r="D2859" s="685"/>
      <c r="E2859" s="685"/>
      <c r="F2859" s="685">
        <v>6.2814272543535301</v>
      </c>
      <c r="G2859" s="685"/>
      <c r="H2859" s="686"/>
    </row>
    <row r="2860" spans="2:8" ht="11.5" customHeight="1">
      <c r="B2860" s="683">
        <v>43576</v>
      </c>
      <c r="C2860" s="687">
        <v>5.0893420470030399</v>
      </c>
      <c r="D2860" s="688"/>
      <c r="E2860" s="688"/>
      <c r="F2860" s="688">
        <v>6.2814272543535301</v>
      </c>
      <c r="G2860" s="688"/>
      <c r="H2860" s="689"/>
    </row>
    <row r="2861" spans="2:8" ht="11.5" customHeight="1">
      <c r="B2861" s="683">
        <v>43577</v>
      </c>
      <c r="C2861" s="684">
        <v>5.1252261215462003</v>
      </c>
      <c r="D2861" s="685"/>
      <c r="E2861" s="685"/>
      <c r="F2861" s="685">
        <v>6.2814272543535301</v>
      </c>
      <c r="G2861" s="685"/>
      <c r="H2861" s="686"/>
    </row>
    <row r="2862" spans="2:8" ht="11.5" customHeight="1">
      <c r="B2862" s="683">
        <v>43578</v>
      </c>
      <c r="C2862" s="687">
        <v>5.22730729645225</v>
      </c>
      <c r="D2862" s="688"/>
      <c r="E2862" s="688"/>
      <c r="F2862" s="688">
        <v>6.2814272543535301</v>
      </c>
      <c r="G2862" s="688"/>
      <c r="H2862" s="689"/>
    </row>
    <row r="2863" spans="2:8" ht="11.5" customHeight="1">
      <c r="B2863" s="683">
        <v>43579</v>
      </c>
      <c r="C2863" s="684">
        <v>5.2052537034516302</v>
      </c>
      <c r="D2863" s="685"/>
      <c r="E2863" s="685"/>
      <c r="F2863" s="685">
        <v>6.2814272543535301</v>
      </c>
      <c r="G2863" s="685"/>
      <c r="H2863" s="686"/>
    </row>
    <row r="2864" spans="2:8" ht="11.5" customHeight="1">
      <c r="B2864" s="683">
        <v>43580</v>
      </c>
      <c r="C2864" s="687">
        <v>5.18050730223713</v>
      </c>
      <c r="D2864" s="688"/>
      <c r="E2864" s="688"/>
      <c r="F2864" s="688">
        <v>6.2814272543535301</v>
      </c>
      <c r="G2864" s="688"/>
      <c r="H2864" s="689"/>
    </row>
    <row r="2865" spans="2:8" ht="11.5" customHeight="1">
      <c r="B2865" s="683">
        <v>43581</v>
      </c>
      <c r="C2865" s="684">
        <v>5.3180416612224102</v>
      </c>
      <c r="D2865" s="685"/>
      <c r="E2865" s="685"/>
      <c r="F2865" s="685">
        <v>6.2814272543535301</v>
      </c>
      <c r="G2865" s="685"/>
      <c r="H2865" s="686"/>
    </row>
    <row r="2866" spans="2:8" ht="11.5" customHeight="1">
      <c r="B2866" s="683">
        <v>43582</v>
      </c>
      <c r="C2866" s="687">
        <v>5.3180416612224102</v>
      </c>
      <c r="D2866" s="688"/>
      <c r="E2866" s="688"/>
      <c r="F2866" s="688">
        <v>6.2814272543535301</v>
      </c>
      <c r="G2866" s="688"/>
      <c r="H2866" s="689"/>
    </row>
    <row r="2867" spans="2:8" ht="11.5" customHeight="1">
      <c r="B2867" s="683">
        <v>43583</v>
      </c>
      <c r="C2867" s="684">
        <v>5.3180416612224102</v>
      </c>
      <c r="D2867" s="685"/>
      <c r="E2867" s="685"/>
      <c r="F2867" s="685">
        <v>6.2814272543535301</v>
      </c>
      <c r="G2867" s="685"/>
      <c r="H2867" s="686"/>
    </row>
    <row r="2868" spans="2:8" ht="11.5" customHeight="1">
      <c r="B2868" s="683">
        <v>43584</v>
      </c>
      <c r="C2868" s="687">
        <v>5.3604924657492701</v>
      </c>
      <c r="D2868" s="688"/>
      <c r="E2868" s="688"/>
      <c r="F2868" s="688">
        <v>6.2814272543535301</v>
      </c>
      <c r="G2868" s="688"/>
      <c r="H2868" s="689"/>
    </row>
    <row r="2869" spans="2:8" ht="11.5" customHeight="1">
      <c r="B2869" s="683">
        <v>43585</v>
      </c>
      <c r="C2869" s="684">
        <v>5.3328070355937598</v>
      </c>
      <c r="D2869" s="685"/>
      <c r="E2869" s="685"/>
      <c r="F2869" s="685">
        <v>6.2814272543535301</v>
      </c>
      <c r="G2869" s="685"/>
      <c r="H2869" s="686"/>
    </row>
    <row r="2870" spans="2:8" ht="11.5" customHeight="1">
      <c r="B2870" s="683">
        <v>43586</v>
      </c>
      <c r="C2870" s="687">
        <v>5.3057702759040302</v>
      </c>
      <c r="D2870" s="688"/>
      <c r="E2870" s="688"/>
      <c r="F2870" s="688">
        <v>6.2814272543535301</v>
      </c>
      <c r="G2870" s="688"/>
      <c r="H2870" s="689"/>
    </row>
    <row r="2871" spans="2:8" ht="11.5" customHeight="1">
      <c r="B2871" s="683">
        <v>43587</v>
      </c>
      <c r="C2871" s="684">
        <v>5.3188749240773898</v>
      </c>
      <c r="D2871" s="685"/>
      <c r="E2871" s="685"/>
      <c r="F2871" s="685">
        <v>6.2814272543535301</v>
      </c>
      <c r="G2871" s="685"/>
      <c r="H2871" s="686"/>
    </row>
    <row r="2872" spans="2:8" ht="11.5" customHeight="1">
      <c r="B2872" s="683">
        <v>43588</v>
      </c>
      <c r="C2872" s="687">
        <v>5.4329479031605601</v>
      </c>
      <c r="D2872" s="688"/>
      <c r="E2872" s="688"/>
      <c r="F2872" s="688">
        <v>6.2814272543535301</v>
      </c>
      <c r="G2872" s="688"/>
      <c r="H2872" s="689"/>
    </row>
    <row r="2873" spans="2:8" ht="11.5" customHeight="1">
      <c r="B2873" s="683">
        <v>43589</v>
      </c>
      <c r="C2873" s="684">
        <v>5.4329479031605601</v>
      </c>
      <c r="D2873" s="685"/>
      <c r="E2873" s="685"/>
      <c r="F2873" s="685">
        <v>6.2814272543535301</v>
      </c>
      <c r="G2873" s="685"/>
      <c r="H2873" s="686"/>
    </row>
    <row r="2874" spans="2:8" ht="11.5" customHeight="1">
      <c r="B2874" s="683">
        <v>43590</v>
      </c>
      <c r="C2874" s="687">
        <v>5.4329479031605601</v>
      </c>
      <c r="D2874" s="688"/>
      <c r="E2874" s="688"/>
      <c r="F2874" s="688">
        <v>6.2814272543535301</v>
      </c>
      <c r="G2874" s="688"/>
      <c r="H2874" s="689"/>
    </row>
    <row r="2875" spans="2:8" ht="11.5" customHeight="1">
      <c r="B2875" s="683">
        <v>43591</v>
      </c>
      <c r="C2875" s="684">
        <v>5.4072472937542102</v>
      </c>
      <c r="D2875" s="685"/>
      <c r="E2875" s="685"/>
      <c r="F2875" s="685">
        <v>6.2814272543535301</v>
      </c>
      <c r="G2875" s="685"/>
      <c r="H2875" s="686"/>
    </row>
    <row r="2876" spans="2:8" ht="11.5" customHeight="1">
      <c r="B2876" s="683">
        <v>43592</v>
      </c>
      <c r="C2876" s="687">
        <v>5.2259874839896696</v>
      </c>
      <c r="D2876" s="688"/>
      <c r="E2876" s="688"/>
      <c r="F2876" s="688">
        <v>6.2814272543535301</v>
      </c>
      <c r="G2876" s="688"/>
      <c r="H2876" s="689"/>
    </row>
    <row r="2877" spans="2:8" ht="11.5" customHeight="1">
      <c r="B2877" s="683">
        <v>43593</v>
      </c>
      <c r="C2877" s="684">
        <v>5.1949110120951199</v>
      </c>
      <c r="D2877" s="685"/>
      <c r="E2877" s="685"/>
      <c r="F2877" s="685">
        <v>6.2814272543535301</v>
      </c>
      <c r="G2877" s="685"/>
      <c r="H2877" s="686"/>
    </row>
    <row r="2878" spans="2:8" ht="11.5" customHeight="1">
      <c r="B2878" s="683">
        <v>43594</v>
      </c>
      <c r="C2878" s="687">
        <v>5.2411352177251702</v>
      </c>
      <c r="D2878" s="688"/>
      <c r="E2878" s="688"/>
      <c r="F2878" s="688">
        <v>6.2814272543535301</v>
      </c>
      <c r="G2878" s="688"/>
      <c r="H2878" s="689"/>
    </row>
    <row r="2879" spans="2:8" ht="11.5" customHeight="1">
      <c r="B2879" s="683">
        <v>43595</v>
      </c>
      <c r="C2879" s="684">
        <v>5.5543444959362898</v>
      </c>
      <c r="D2879" s="685"/>
      <c r="E2879" s="685"/>
      <c r="F2879" s="685">
        <v>6.2814272543535301</v>
      </c>
      <c r="G2879" s="685"/>
      <c r="H2879" s="686"/>
    </row>
    <row r="2880" spans="2:8" ht="11.5" customHeight="1">
      <c r="B2880" s="683">
        <v>43596</v>
      </c>
      <c r="C2880" s="687">
        <v>5.5543444959362898</v>
      </c>
      <c r="D2880" s="688"/>
      <c r="E2880" s="688"/>
      <c r="F2880" s="688">
        <v>6.2814272543535301</v>
      </c>
      <c r="G2880" s="688"/>
      <c r="H2880" s="689"/>
    </row>
    <row r="2881" spans="2:8" ht="11.5" customHeight="1">
      <c r="B2881" s="683">
        <v>43597</v>
      </c>
      <c r="C2881" s="684">
        <v>5.5543444959362898</v>
      </c>
      <c r="D2881" s="685"/>
      <c r="E2881" s="685"/>
      <c r="F2881" s="685">
        <v>6.2814272543535301</v>
      </c>
      <c r="G2881" s="685"/>
      <c r="H2881" s="686"/>
    </row>
    <row r="2882" spans="2:8" ht="11.5" customHeight="1">
      <c r="B2882" s="683">
        <v>43598</v>
      </c>
      <c r="C2882" s="687">
        <v>5.2058061403289599</v>
      </c>
      <c r="D2882" s="688"/>
      <c r="E2882" s="688"/>
      <c r="F2882" s="688">
        <v>6.2814272543535301</v>
      </c>
      <c r="G2882" s="688"/>
      <c r="H2882" s="689"/>
    </row>
    <row r="2883" spans="2:8" ht="11.5" customHeight="1">
      <c r="B2883" s="683">
        <v>43599</v>
      </c>
      <c r="C2883" s="684">
        <v>5.4553378329956201</v>
      </c>
      <c r="D2883" s="685"/>
      <c r="E2883" s="685"/>
      <c r="F2883" s="685">
        <v>6.2814272543535301</v>
      </c>
      <c r="G2883" s="685"/>
      <c r="H2883" s="686"/>
    </row>
    <row r="2884" spans="2:8" ht="11.5" customHeight="1">
      <c r="B2884" s="683">
        <v>43600</v>
      </c>
      <c r="C2884" s="687">
        <v>5.5725702670035098</v>
      </c>
      <c r="D2884" s="688"/>
      <c r="E2884" s="688"/>
      <c r="F2884" s="688">
        <v>6.2814272543535301</v>
      </c>
      <c r="G2884" s="688"/>
      <c r="H2884" s="689"/>
    </row>
    <row r="2885" spans="2:8" ht="11.5" customHeight="1">
      <c r="B2885" s="683">
        <v>43601</v>
      </c>
      <c r="C2885" s="684">
        <v>5.6823958605548199</v>
      </c>
      <c r="D2885" s="685"/>
      <c r="E2885" s="685"/>
      <c r="F2885" s="685">
        <v>6.2814272543535301</v>
      </c>
      <c r="G2885" s="685"/>
      <c r="H2885" s="686"/>
    </row>
    <row r="2886" spans="2:8" ht="11.5" customHeight="1">
      <c r="B2886" s="683">
        <v>43602</v>
      </c>
      <c r="C2886" s="687">
        <v>5.57579110541504</v>
      </c>
      <c r="D2886" s="688"/>
      <c r="E2886" s="688"/>
      <c r="F2886" s="688">
        <v>6.2814272543535301</v>
      </c>
      <c r="G2886" s="688"/>
      <c r="H2886" s="689"/>
    </row>
    <row r="2887" spans="2:8" ht="11.5" customHeight="1">
      <c r="B2887" s="683">
        <v>43603</v>
      </c>
      <c r="C2887" s="684">
        <v>5.57579110541504</v>
      </c>
      <c r="D2887" s="685"/>
      <c r="E2887" s="685"/>
      <c r="F2887" s="685">
        <v>6.2814272543535301</v>
      </c>
      <c r="G2887" s="685"/>
      <c r="H2887" s="686"/>
    </row>
    <row r="2888" spans="2:8" ht="11.5" customHeight="1">
      <c r="B2888" s="683">
        <v>43604</v>
      </c>
      <c r="C2888" s="687">
        <v>5.57579110541504</v>
      </c>
      <c r="D2888" s="688"/>
      <c r="E2888" s="688"/>
      <c r="F2888" s="688">
        <v>6.2814272543535301</v>
      </c>
      <c r="G2888" s="688"/>
      <c r="H2888" s="689"/>
    </row>
    <row r="2889" spans="2:8" ht="11.5" customHeight="1">
      <c r="B2889" s="683">
        <v>43605</v>
      </c>
      <c r="C2889" s="684">
        <v>5.5048437348876096</v>
      </c>
      <c r="D2889" s="685"/>
      <c r="E2889" s="685"/>
      <c r="F2889" s="685">
        <v>6.2814272543535301</v>
      </c>
      <c r="G2889" s="685"/>
      <c r="H2889" s="686"/>
    </row>
    <row r="2890" spans="2:8" ht="11.5" customHeight="1">
      <c r="B2890" s="683">
        <v>43606</v>
      </c>
      <c r="C2890" s="687">
        <v>5.5654553555477504</v>
      </c>
      <c r="D2890" s="688"/>
      <c r="E2890" s="688"/>
      <c r="F2890" s="688">
        <v>6.2814272543535301</v>
      </c>
      <c r="G2890" s="688"/>
      <c r="H2890" s="689"/>
    </row>
    <row r="2891" spans="2:8" ht="11.5" customHeight="1">
      <c r="B2891" s="683">
        <v>43607</v>
      </c>
      <c r="C2891" s="684">
        <v>5.5925551845013004</v>
      </c>
      <c r="D2891" s="685"/>
      <c r="E2891" s="685"/>
      <c r="F2891" s="685">
        <v>6.2814272543535301</v>
      </c>
      <c r="G2891" s="685"/>
      <c r="H2891" s="686"/>
    </row>
    <row r="2892" spans="2:8" ht="11.5" customHeight="1">
      <c r="B2892" s="683">
        <v>43608</v>
      </c>
      <c r="C2892" s="687">
        <v>5.4862500175759497</v>
      </c>
      <c r="D2892" s="688"/>
      <c r="E2892" s="688"/>
      <c r="F2892" s="688">
        <v>6.2814272543535301</v>
      </c>
      <c r="G2892" s="688"/>
      <c r="H2892" s="689"/>
    </row>
    <row r="2893" spans="2:8" ht="11.5" customHeight="1">
      <c r="B2893" s="683">
        <v>43609</v>
      </c>
      <c r="C2893" s="684">
        <v>5.5528804643028096</v>
      </c>
      <c r="D2893" s="685"/>
      <c r="E2893" s="685"/>
      <c r="F2893" s="685">
        <v>6.2814272543535301</v>
      </c>
      <c r="G2893" s="685"/>
      <c r="H2893" s="686"/>
    </row>
    <row r="2894" spans="2:8" ht="11.5" customHeight="1">
      <c r="B2894" s="683">
        <v>43610</v>
      </c>
      <c r="C2894" s="687">
        <v>5.5528804643028096</v>
      </c>
      <c r="D2894" s="688"/>
      <c r="E2894" s="688"/>
      <c r="F2894" s="688">
        <v>6.2814272543535301</v>
      </c>
      <c r="G2894" s="688"/>
      <c r="H2894" s="689"/>
    </row>
    <row r="2895" spans="2:8" ht="11.5" customHeight="1">
      <c r="B2895" s="683">
        <v>43611</v>
      </c>
      <c r="C2895" s="684">
        <v>5.5528804643028096</v>
      </c>
      <c r="D2895" s="685"/>
      <c r="E2895" s="685"/>
      <c r="F2895" s="685">
        <v>6.2814272543535301</v>
      </c>
      <c r="G2895" s="685"/>
      <c r="H2895" s="686"/>
    </row>
    <row r="2896" spans="2:8" ht="11.5" customHeight="1">
      <c r="B2896" s="683">
        <v>43612</v>
      </c>
      <c r="C2896" s="687">
        <v>5.5530580755902896</v>
      </c>
      <c r="D2896" s="688"/>
      <c r="E2896" s="688"/>
      <c r="F2896" s="688">
        <v>6.2814272543535301</v>
      </c>
      <c r="G2896" s="688"/>
      <c r="H2896" s="689"/>
    </row>
    <row r="2897" spans="2:8" ht="11.5" customHeight="1">
      <c r="B2897" s="683">
        <v>43613</v>
      </c>
      <c r="C2897" s="684">
        <v>5.5478369558088598</v>
      </c>
      <c r="D2897" s="685"/>
      <c r="E2897" s="685"/>
      <c r="F2897" s="685">
        <v>6.2814272543535301</v>
      </c>
      <c r="G2897" s="685"/>
      <c r="H2897" s="686"/>
    </row>
    <row r="2898" spans="2:8" ht="11.5" customHeight="1">
      <c r="B2898" s="683">
        <v>43614</v>
      </c>
      <c r="C2898" s="687">
        <v>5.4622534130722098</v>
      </c>
      <c r="D2898" s="688"/>
      <c r="E2898" s="688"/>
      <c r="F2898" s="688">
        <v>6.2814272543535301</v>
      </c>
      <c r="G2898" s="688"/>
      <c r="H2898" s="689"/>
    </row>
    <row r="2899" spans="2:8" ht="11.5" customHeight="1">
      <c r="B2899" s="683">
        <v>43615</v>
      </c>
      <c r="C2899" s="684">
        <v>5.4582191868449303</v>
      </c>
      <c r="D2899" s="685"/>
      <c r="E2899" s="685"/>
      <c r="F2899" s="685">
        <v>6.2814272543535301</v>
      </c>
      <c r="G2899" s="685"/>
      <c r="H2899" s="686"/>
    </row>
    <row r="2900" spans="2:8" ht="11.5" customHeight="1">
      <c r="B2900" s="683">
        <v>43616</v>
      </c>
      <c r="C2900" s="687">
        <v>5.4364034344177101</v>
      </c>
      <c r="D2900" s="688"/>
      <c r="E2900" s="688"/>
      <c r="F2900" s="688">
        <v>6.2814272543535301</v>
      </c>
      <c r="G2900" s="688"/>
      <c r="H2900" s="689"/>
    </row>
    <row r="2901" spans="2:8" ht="11.5" customHeight="1">
      <c r="B2901" s="683">
        <v>43617</v>
      </c>
      <c r="C2901" s="684">
        <v>5.4364034344177101</v>
      </c>
      <c r="D2901" s="685"/>
      <c r="E2901" s="685"/>
      <c r="F2901" s="685">
        <v>6.2814272543535301</v>
      </c>
      <c r="G2901" s="685"/>
      <c r="H2901" s="686"/>
    </row>
    <row r="2902" spans="2:8" ht="11.5" customHeight="1">
      <c r="B2902" s="683">
        <v>43618</v>
      </c>
      <c r="C2902" s="687">
        <v>5.4364034344177101</v>
      </c>
      <c r="D2902" s="688"/>
      <c r="E2902" s="688"/>
      <c r="F2902" s="688">
        <v>6.2814272543535301</v>
      </c>
      <c r="G2902" s="688"/>
      <c r="H2902" s="689"/>
    </row>
    <row r="2903" spans="2:8" ht="11.5" customHeight="1">
      <c r="B2903" s="683">
        <v>43619</v>
      </c>
      <c r="C2903" s="684">
        <v>5.3675300437497304</v>
      </c>
      <c r="D2903" s="685"/>
      <c r="E2903" s="685"/>
      <c r="F2903" s="685">
        <v>6.2814272543535301</v>
      </c>
      <c r="G2903" s="685"/>
      <c r="H2903" s="686"/>
    </row>
    <row r="2904" spans="2:8" ht="11.5" customHeight="1">
      <c r="B2904" s="683">
        <v>43620</v>
      </c>
      <c r="C2904" s="687">
        <v>5.5480803440607103</v>
      </c>
      <c r="D2904" s="688"/>
      <c r="E2904" s="688"/>
      <c r="F2904" s="688">
        <v>6.2814272543535301</v>
      </c>
      <c r="G2904" s="688"/>
      <c r="H2904" s="689"/>
    </row>
    <row r="2905" spans="2:8" ht="11.5" customHeight="1">
      <c r="B2905" s="683">
        <v>43621</v>
      </c>
      <c r="C2905" s="684">
        <v>5.6567626999451797</v>
      </c>
      <c r="D2905" s="685"/>
      <c r="E2905" s="685"/>
      <c r="F2905" s="685">
        <v>6.2814272543535301</v>
      </c>
      <c r="G2905" s="685"/>
      <c r="H2905" s="686"/>
    </row>
    <row r="2906" spans="2:8" ht="11.5" customHeight="1">
      <c r="B2906" s="683">
        <v>43622</v>
      </c>
      <c r="C2906" s="687">
        <v>5.66558046019352</v>
      </c>
      <c r="D2906" s="688"/>
      <c r="E2906" s="688"/>
      <c r="F2906" s="688">
        <v>6.2814272543535301</v>
      </c>
      <c r="G2906" s="688"/>
      <c r="H2906" s="689"/>
    </row>
    <row r="2907" spans="2:8" ht="11.5" customHeight="1">
      <c r="B2907" s="683">
        <v>43623</v>
      </c>
      <c r="C2907" s="684">
        <v>5.7000363993087397</v>
      </c>
      <c r="D2907" s="685"/>
      <c r="E2907" s="685"/>
      <c r="F2907" s="685">
        <v>6.2814272543535301</v>
      </c>
      <c r="G2907" s="685"/>
      <c r="H2907" s="686"/>
    </row>
    <row r="2908" spans="2:8" ht="11.5" customHeight="1">
      <c r="B2908" s="683">
        <v>43624</v>
      </c>
      <c r="C2908" s="687">
        <v>5.7000363993087397</v>
      </c>
      <c r="D2908" s="688"/>
      <c r="E2908" s="688"/>
      <c r="F2908" s="688">
        <v>6.2814272543535301</v>
      </c>
      <c r="G2908" s="688"/>
      <c r="H2908" s="689"/>
    </row>
    <row r="2909" spans="2:8" ht="11.5" customHeight="1">
      <c r="B2909" s="683">
        <v>43625</v>
      </c>
      <c r="C2909" s="684">
        <v>5.7000363993087397</v>
      </c>
      <c r="D2909" s="685"/>
      <c r="E2909" s="685"/>
      <c r="F2909" s="685">
        <v>6.2814272543535301</v>
      </c>
      <c r="G2909" s="685"/>
      <c r="H2909" s="686"/>
    </row>
    <row r="2910" spans="2:8" ht="11.5" customHeight="1">
      <c r="B2910" s="683">
        <v>43626</v>
      </c>
      <c r="C2910" s="687">
        <v>5.6636191179133402</v>
      </c>
      <c r="D2910" s="688"/>
      <c r="E2910" s="688"/>
      <c r="F2910" s="688">
        <v>6.2814272543535301</v>
      </c>
      <c r="G2910" s="688"/>
      <c r="H2910" s="689"/>
    </row>
    <row r="2911" spans="2:8" ht="11.5" customHeight="1">
      <c r="B2911" s="683">
        <v>43627</v>
      </c>
      <c r="C2911" s="684">
        <v>5.61668672996284</v>
      </c>
      <c r="D2911" s="685"/>
      <c r="E2911" s="685"/>
      <c r="F2911" s="685">
        <v>6.2814272543535301</v>
      </c>
      <c r="G2911" s="685"/>
      <c r="H2911" s="686"/>
    </row>
    <row r="2912" spans="2:8" ht="11.5" customHeight="1">
      <c r="B2912" s="683">
        <v>43628</v>
      </c>
      <c r="C2912" s="687">
        <v>5.6438148340317502</v>
      </c>
      <c r="D2912" s="688"/>
      <c r="E2912" s="688"/>
      <c r="F2912" s="688">
        <v>6.2814272543535301</v>
      </c>
      <c r="G2912" s="688"/>
      <c r="H2912" s="689"/>
    </row>
    <row r="2913" spans="2:8" ht="11.5" customHeight="1">
      <c r="B2913" s="683">
        <v>43629</v>
      </c>
      <c r="C2913" s="684">
        <v>5.7620782040021004</v>
      </c>
      <c r="D2913" s="685"/>
      <c r="E2913" s="685"/>
      <c r="F2913" s="685">
        <v>6.2814272543535301</v>
      </c>
      <c r="G2913" s="685"/>
      <c r="H2913" s="686"/>
    </row>
    <row r="2914" spans="2:8" ht="11.5" customHeight="1">
      <c r="B2914" s="683">
        <v>43630</v>
      </c>
      <c r="C2914" s="687">
        <v>5.7016956630505904</v>
      </c>
      <c r="D2914" s="688"/>
      <c r="E2914" s="688"/>
      <c r="F2914" s="688">
        <v>6.2814272543535301</v>
      </c>
      <c r="G2914" s="688"/>
      <c r="H2914" s="689"/>
    </row>
    <row r="2915" spans="2:8" ht="11.5" customHeight="1">
      <c r="B2915" s="683">
        <v>43631</v>
      </c>
      <c r="C2915" s="684">
        <v>5.75056983278904</v>
      </c>
      <c r="D2915" s="685"/>
      <c r="E2915" s="685"/>
      <c r="F2915" s="685">
        <v>6.2814272543535301</v>
      </c>
      <c r="G2915" s="685"/>
      <c r="H2915" s="686"/>
    </row>
    <row r="2916" spans="2:8" ht="11.5" customHeight="1">
      <c r="B2916" s="683">
        <v>43632</v>
      </c>
      <c r="C2916" s="687">
        <v>5.75056983278904</v>
      </c>
      <c r="D2916" s="688"/>
      <c r="E2916" s="688"/>
      <c r="F2916" s="688">
        <v>6.2814272543535301</v>
      </c>
      <c r="G2916" s="688"/>
      <c r="H2916" s="689"/>
    </row>
    <row r="2917" spans="2:8" ht="11.5" customHeight="1">
      <c r="B2917" s="683">
        <v>43633</v>
      </c>
      <c r="C2917" s="684">
        <v>5.8566105870485696</v>
      </c>
      <c r="D2917" s="685"/>
      <c r="E2917" s="685"/>
      <c r="F2917" s="685">
        <v>6.2814272543535301</v>
      </c>
      <c r="G2917" s="685"/>
      <c r="H2917" s="686"/>
    </row>
    <row r="2918" spans="2:8" ht="11.5" customHeight="1">
      <c r="B2918" s="683">
        <v>43634</v>
      </c>
      <c r="C2918" s="687">
        <v>5.9190629441448204</v>
      </c>
      <c r="D2918" s="688"/>
      <c r="E2918" s="688"/>
      <c r="F2918" s="688">
        <v>6.2814272543535301</v>
      </c>
      <c r="G2918" s="688"/>
      <c r="H2918" s="689"/>
    </row>
    <row r="2919" spans="2:8" ht="11.5" customHeight="1">
      <c r="B2919" s="683">
        <v>43635</v>
      </c>
      <c r="C2919" s="684">
        <v>6.0050954922789801</v>
      </c>
      <c r="D2919" s="685"/>
      <c r="E2919" s="685"/>
      <c r="F2919" s="685">
        <v>6.2814272543535301</v>
      </c>
      <c r="G2919" s="685"/>
      <c r="H2919" s="686"/>
    </row>
    <row r="2920" spans="2:8" ht="11.5" customHeight="1">
      <c r="B2920" s="683">
        <v>43636</v>
      </c>
      <c r="C2920" s="687">
        <v>6.0001130021762199</v>
      </c>
      <c r="D2920" s="688"/>
      <c r="E2920" s="688"/>
      <c r="F2920" s="688">
        <v>6.2814272543535301</v>
      </c>
      <c r="G2920" s="688"/>
      <c r="H2920" s="689"/>
    </row>
    <row r="2921" spans="2:8" ht="11.5" customHeight="1">
      <c r="B2921" s="683">
        <v>43637</v>
      </c>
      <c r="C2921" s="684">
        <v>5.9878887093573301</v>
      </c>
      <c r="D2921" s="685"/>
      <c r="E2921" s="685"/>
      <c r="F2921" s="685">
        <v>6.2814272543535301</v>
      </c>
      <c r="G2921" s="685"/>
      <c r="H2921" s="686"/>
    </row>
    <row r="2922" spans="2:8" ht="11.5" customHeight="1">
      <c r="B2922" s="683">
        <v>43638</v>
      </c>
      <c r="C2922" s="687">
        <v>5.9878887093573301</v>
      </c>
      <c r="D2922" s="688"/>
      <c r="E2922" s="688"/>
      <c r="F2922" s="688">
        <v>6.2814272543535301</v>
      </c>
      <c r="G2922" s="688"/>
      <c r="H2922" s="689"/>
    </row>
    <row r="2923" spans="2:8" ht="11.5" customHeight="1">
      <c r="B2923" s="683">
        <v>43639</v>
      </c>
      <c r="C2923" s="684">
        <v>5.9878887093573301</v>
      </c>
      <c r="D2923" s="685"/>
      <c r="E2923" s="685"/>
      <c r="F2923" s="685">
        <v>6.2814272543535301</v>
      </c>
      <c r="G2923" s="685"/>
      <c r="H2923" s="686"/>
    </row>
    <row r="2924" spans="2:8" ht="11.5" customHeight="1">
      <c r="B2924" s="683">
        <v>43640</v>
      </c>
      <c r="C2924" s="687">
        <v>5.9007417861748799</v>
      </c>
      <c r="D2924" s="688"/>
      <c r="E2924" s="688"/>
      <c r="F2924" s="688">
        <v>6.2814272543535301</v>
      </c>
      <c r="G2924" s="688"/>
      <c r="H2924" s="689"/>
    </row>
    <row r="2925" spans="2:8" ht="11.5" customHeight="1">
      <c r="B2925" s="683">
        <v>43641</v>
      </c>
      <c r="C2925" s="684">
        <v>5.7782717944470896</v>
      </c>
      <c r="D2925" s="685"/>
      <c r="E2925" s="685"/>
      <c r="F2925" s="685">
        <v>6.2814272543535301</v>
      </c>
      <c r="G2925" s="685"/>
      <c r="H2925" s="686"/>
    </row>
    <row r="2926" spans="2:8" ht="11.5" customHeight="1">
      <c r="B2926" s="683">
        <v>43642</v>
      </c>
      <c r="C2926" s="687">
        <v>5.7185208884406098</v>
      </c>
      <c r="D2926" s="688"/>
      <c r="E2926" s="688"/>
      <c r="F2926" s="688">
        <v>6.2814272543535301</v>
      </c>
      <c r="G2926" s="688"/>
      <c r="H2926" s="689"/>
    </row>
    <row r="2927" spans="2:8" ht="11.5" customHeight="1">
      <c r="B2927" s="683">
        <v>43643</v>
      </c>
      <c r="C2927" s="684">
        <v>5.8773249981112503</v>
      </c>
      <c r="D2927" s="685"/>
      <c r="E2927" s="685"/>
      <c r="F2927" s="685">
        <v>6.2814272543535301</v>
      </c>
      <c r="G2927" s="685"/>
      <c r="H2927" s="686"/>
    </row>
    <row r="2928" spans="2:8" ht="11.5" customHeight="1">
      <c r="B2928" s="683">
        <v>43644</v>
      </c>
      <c r="C2928" s="687">
        <v>5.94908804267632</v>
      </c>
      <c r="D2928" s="688"/>
      <c r="E2928" s="688"/>
      <c r="F2928" s="688">
        <v>6.2814272543535301</v>
      </c>
      <c r="G2928" s="688"/>
      <c r="H2928" s="689"/>
    </row>
    <row r="2929" spans="2:8" ht="11.5" customHeight="1">
      <c r="B2929" s="683">
        <v>43645</v>
      </c>
      <c r="C2929" s="684">
        <v>5.94908804267632</v>
      </c>
      <c r="D2929" s="685"/>
      <c r="E2929" s="685"/>
      <c r="F2929" s="685">
        <v>6.2814272543535301</v>
      </c>
      <c r="G2929" s="685"/>
      <c r="H2929" s="686"/>
    </row>
    <row r="2930" spans="2:8" ht="11.5" customHeight="1">
      <c r="B2930" s="683">
        <v>43646</v>
      </c>
      <c r="C2930" s="687">
        <v>6.7045535046851104</v>
      </c>
      <c r="D2930" s="688"/>
      <c r="E2930" s="688"/>
      <c r="F2930" s="688">
        <v>6.2814272543535301</v>
      </c>
      <c r="G2930" s="688"/>
      <c r="H2930" s="689"/>
    </row>
    <row r="2931" spans="2:8" ht="11.5" customHeight="1">
      <c r="B2931" s="683">
        <v>43647</v>
      </c>
      <c r="C2931" s="684">
        <v>6.5999878995031001</v>
      </c>
      <c r="D2931" s="685"/>
      <c r="E2931" s="685"/>
      <c r="F2931" s="685">
        <v>6.2814272543535301</v>
      </c>
      <c r="G2931" s="685"/>
      <c r="H2931" s="686"/>
    </row>
    <row r="2932" spans="2:8" ht="11.5" customHeight="1">
      <c r="B2932" s="683">
        <v>43648</v>
      </c>
      <c r="C2932" s="687">
        <v>6.6453318364624003</v>
      </c>
      <c r="D2932" s="688"/>
      <c r="E2932" s="688"/>
      <c r="F2932" s="688">
        <v>6.2814272543535301</v>
      </c>
      <c r="G2932" s="688"/>
      <c r="H2932" s="689"/>
    </row>
    <row r="2933" spans="2:8" ht="11.5" customHeight="1">
      <c r="B2933" s="683">
        <v>43649</v>
      </c>
      <c r="C2933" s="684">
        <v>6.7123340554696398</v>
      </c>
      <c r="D2933" s="685"/>
      <c r="E2933" s="685"/>
      <c r="F2933" s="685">
        <v>6.2814272543535301</v>
      </c>
      <c r="G2933" s="685"/>
      <c r="H2933" s="686"/>
    </row>
    <row r="2934" spans="2:8" ht="11.5" customHeight="1">
      <c r="B2934" s="683">
        <v>43650</v>
      </c>
      <c r="C2934" s="687">
        <v>6.7124678469258399</v>
      </c>
      <c r="D2934" s="688"/>
      <c r="E2934" s="688"/>
      <c r="F2934" s="688">
        <v>6.2814272543535301</v>
      </c>
      <c r="G2934" s="688"/>
      <c r="H2934" s="689"/>
    </row>
    <row r="2935" spans="2:8" ht="11.5" customHeight="1">
      <c r="B2935" s="683">
        <v>43651</v>
      </c>
      <c r="C2935" s="684">
        <v>6.7116891706649104</v>
      </c>
      <c r="D2935" s="685"/>
      <c r="E2935" s="685"/>
      <c r="F2935" s="685">
        <v>6.2814272543535301</v>
      </c>
      <c r="G2935" s="685"/>
      <c r="H2935" s="686"/>
    </row>
    <row r="2936" spans="2:8" ht="11.5" customHeight="1">
      <c r="B2936" s="683">
        <v>43652</v>
      </c>
      <c r="C2936" s="687">
        <v>6.7116891706649104</v>
      </c>
      <c r="D2936" s="688"/>
      <c r="E2936" s="688"/>
      <c r="F2936" s="688">
        <v>6.2814272543535301</v>
      </c>
      <c r="G2936" s="688"/>
      <c r="H2936" s="689"/>
    </row>
    <row r="2937" spans="2:8" ht="11.5" customHeight="1">
      <c r="B2937" s="683">
        <v>43653</v>
      </c>
      <c r="C2937" s="684">
        <v>6.7116891706649104</v>
      </c>
      <c r="D2937" s="685"/>
      <c r="E2937" s="685"/>
      <c r="F2937" s="685">
        <v>6.2814272543535301</v>
      </c>
      <c r="G2937" s="685"/>
      <c r="H2937" s="686"/>
    </row>
    <row r="2938" spans="2:8" ht="11.5" customHeight="1">
      <c r="B2938" s="683">
        <v>43654</v>
      </c>
      <c r="C2938" s="687">
        <v>6.67642984872887</v>
      </c>
      <c r="D2938" s="688"/>
      <c r="E2938" s="688"/>
      <c r="F2938" s="688">
        <v>6.2814272543535301</v>
      </c>
      <c r="G2938" s="688"/>
      <c r="H2938" s="689"/>
    </row>
    <row r="2939" spans="2:8" ht="11.5" customHeight="1">
      <c r="B2939" s="683">
        <v>43655</v>
      </c>
      <c r="C2939" s="684">
        <v>6.7890638918024901</v>
      </c>
      <c r="D2939" s="685"/>
      <c r="E2939" s="685"/>
      <c r="F2939" s="685">
        <v>6.2814272543535301</v>
      </c>
      <c r="G2939" s="685"/>
      <c r="H2939" s="686"/>
    </row>
    <row r="2940" spans="2:8" ht="11.5" customHeight="1">
      <c r="B2940" s="683">
        <v>43656</v>
      </c>
      <c r="C2940" s="687">
        <v>6.8173871484837596</v>
      </c>
      <c r="D2940" s="688"/>
      <c r="E2940" s="688"/>
      <c r="F2940" s="688">
        <v>6.2814272543535301</v>
      </c>
      <c r="G2940" s="688"/>
      <c r="H2940" s="689"/>
    </row>
    <row r="2941" spans="2:8" ht="11.5" customHeight="1">
      <c r="B2941" s="683">
        <v>43657</v>
      </c>
      <c r="C2941" s="684">
        <v>6.8177970290247902</v>
      </c>
      <c r="D2941" s="685"/>
      <c r="E2941" s="685"/>
      <c r="F2941" s="685">
        <v>6.2814272543535301</v>
      </c>
      <c r="G2941" s="685"/>
      <c r="H2941" s="686"/>
    </row>
    <row r="2942" spans="2:8" ht="11.5" customHeight="1">
      <c r="B2942" s="683">
        <v>43658</v>
      </c>
      <c r="C2942" s="687">
        <v>6.8184668037801801</v>
      </c>
      <c r="D2942" s="688"/>
      <c r="E2942" s="688"/>
      <c r="F2942" s="688">
        <v>6.2814272543535301</v>
      </c>
      <c r="G2942" s="688"/>
      <c r="H2942" s="689"/>
    </row>
    <row r="2943" spans="2:8" ht="11.5" customHeight="1">
      <c r="B2943" s="683">
        <v>43659</v>
      </c>
      <c r="C2943" s="684">
        <v>6.8184668037801801</v>
      </c>
      <c r="D2943" s="685"/>
      <c r="E2943" s="685"/>
      <c r="F2943" s="685">
        <v>6.2814272543535301</v>
      </c>
      <c r="G2943" s="685"/>
      <c r="H2943" s="686"/>
    </row>
    <row r="2944" spans="2:8" ht="11.5" customHeight="1">
      <c r="B2944" s="683">
        <v>43660</v>
      </c>
      <c r="C2944" s="687">
        <v>6.8184668037801801</v>
      </c>
      <c r="D2944" s="688"/>
      <c r="E2944" s="688"/>
      <c r="F2944" s="688">
        <v>6.2814272543535301</v>
      </c>
      <c r="G2944" s="688"/>
      <c r="H2944" s="689"/>
    </row>
    <row r="2945" spans="2:8" ht="11.5" customHeight="1">
      <c r="B2945" s="683">
        <v>43661</v>
      </c>
      <c r="C2945" s="684">
        <v>6.9013246199951404</v>
      </c>
      <c r="D2945" s="685"/>
      <c r="E2945" s="685"/>
      <c r="F2945" s="685">
        <v>6.2814272543535301</v>
      </c>
      <c r="G2945" s="685"/>
      <c r="H2945" s="686"/>
    </row>
    <row r="2946" spans="2:8" ht="11.5" customHeight="1">
      <c r="B2946" s="683">
        <v>43662</v>
      </c>
      <c r="C2946" s="687">
        <v>6.84114494655954</v>
      </c>
      <c r="D2946" s="688"/>
      <c r="E2946" s="688"/>
      <c r="F2946" s="688">
        <v>6.2814272543535301</v>
      </c>
      <c r="G2946" s="688"/>
      <c r="H2946" s="689"/>
    </row>
    <row r="2947" spans="2:8" ht="11.5" customHeight="1">
      <c r="B2947" s="683">
        <v>43663</v>
      </c>
      <c r="C2947" s="684">
        <v>6.8072942116098902</v>
      </c>
      <c r="D2947" s="685"/>
      <c r="E2947" s="685"/>
      <c r="F2947" s="685">
        <v>6.2814272543535301</v>
      </c>
      <c r="G2947" s="685"/>
      <c r="H2947" s="686"/>
    </row>
    <row r="2948" spans="2:8" ht="11.5" customHeight="1">
      <c r="B2948" s="683">
        <v>43664</v>
      </c>
      <c r="C2948" s="687">
        <v>6.7644483784718501</v>
      </c>
      <c r="D2948" s="688"/>
      <c r="E2948" s="688"/>
      <c r="F2948" s="688">
        <v>6.2814272543535301</v>
      </c>
      <c r="G2948" s="688"/>
      <c r="H2948" s="689"/>
    </row>
    <row r="2949" spans="2:8" ht="11.5" customHeight="1">
      <c r="B2949" s="683">
        <v>43665</v>
      </c>
      <c r="C2949" s="684">
        <v>6.7716373808228303</v>
      </c>
      <c r="D2949" s="685"/>
      <c r="E2949" s="685"/>
      <c r="F2949" s="685">
        <v>6.2814272543535301</v>
      </c>
      <c r="G2949" s="685"/>
      <c r="H2949" s="686"/>
    </row>
    <row r="2950" spans="2:8" ht="11.5" customHeight="1">
      <c r="B2950" s="683">
        <v>43666</v>
      </c>
      <c r="C2950" s="687">
        <v>6.7716373808228303</v>
      </c>
      <c r="D2950" s="688"/>
      <c r="E2950" s="688"/>
      <c r="F2950" s="688">
        <v>6.2814272543535301</v>
      </c>
      <c r="G2950" s="688"/>
      <c r="H2950" s="689"/>
    </row>
    <row r="2951" spans="2:8" ht="11.5" customHeight="1">
      <c r="B2951" s="683">
        <v>43667</v>
      </c>
      <c r="C2951" s="684">
        <v>6.7716373808228303</v>
      </c>
      <c r="D2951" s="685"/>
      <c r="E2951" s="685"/>
      <c r="F2951" s="685">
        <v>6.2814272543535301</v>
      </c>
      <c r="G2951" s="685"/>
      <c r="H2951" s="686"/>
    </row>
    <row r="2952" spans="2:8" ht="11.5" customHeight="1">
      <c r="B2952" s="683">
        <v>43668</v>
      </c>
      <c r="C2952" s="687">
        <v>6.8616753385677498</v>
      </c>
      <c r="D2952" s="688"/>
      <c r="E2952" s="688"/>
      <c r="F2952" s="688">
        <v>6.2814272543535301</v>
      </c>
      <c r="G2952" s="688"/>
      <c r="H2952" s="689"/>
    </row>
    <row r="2953" spans="2:8" ht="11.5" customHeight="1">
      <c r="B2953" s="683">
        <v>43669</v>
      </c>
      <c r="C2953" s="684">
        <v>6.8575753663221697</v>
      </c>
      <c r="D2953" s="685"/>
      <c r="E2953" s="685"/>
      <c r="F2953" s="685">
        <v>6.2814272543535301</v>
      </c>
      <c r="G2953" s="685"/>
      <c r="H2953" s="686"/>
    </row>
    <row r="2954" spans="2:8" ht="11.5" customHeight="1">
      <c r="B2954" s="683">
        <v>43670</v>
      </c>
      <c r="C2954" s="687">
        <v>6.9551543179771702</v>
      </c>
      <c r="D2954" s="688"/>
      <c r="E2954" s="688"/>
      <c r="F2954" s="688">
        <v>6.2814272543535301</v>
      </c>
      <c r="G2954" s="688"/>
      <c r="H2954" s="689"/>
    </row>
    <row r="2955" spans="2:8" ht="11.5" customHeight="1">
      <c r="B2955" s="683">
        <v>43671</v>
      </c>
      <c r="C2955" s="684">
        <v>6.9680534825544598</v>
      </c>
      <c r="D2955" s="685"/>
      <c r="E2955" s="685"/>
      <c r="F2955" s="685">
        <v>6.2814272543535301</v>
      </c>
      <c r="G2955" s="685"/>
      <c r="H2955" s="686"/>
    </row>
    <row r="2956" spans="2:8" ht="11.5" customHeight="1">
      <c r="B2956" s="683">
        <v>43672</v>
      </c>
      <c r="C2956" s="687">
        <v>7.11519477926758</v>
      </c>
      <c r="D2956" s="688"/>
      <c r="E2956" s="688"/>
      <c r="F2956" s="688">
        <v>6.2814272543535301</v>
      </c>
      <c r="G2956" s="688"/>
      <c r="H2956" s="689"/>
    </row>
    <row r="2957" spans="2:8" ht="11.5" customHeight="1">
      <c r="B2957" s="683">
        <v>43673</v>
      </c>
      <c r="C2957" s="684">
        <v>7.11519477926758</v>
      </c>
      <c r="D2957" s="685"/>
      <c r="E2957" s="685"/>
      <c r="F2957" s="685">
        <v>6.2814272543535301</v>
      </c>
      <c r="G2957" s="685"/>
      <c r="H2957" s="686"/>
    </row>
    <row r="2958" spans="2:8" ht="11.5" customHeight="1">
      <c r="B2958" s="683">
        <v>43674</v>
      </c>
      <c r="C2958" s="687">
        <v>7.11519477926758</v>
      </c>
      <c r="D2958" s="688"/>
      <c r="E2958" s="688"/>
      <c r="F2958" s="688">
        <v>6.2814272543535301</v>
      </c>
      <c r="G2958" s="688"/>
      <c r="H2958" s="689"/>
    </row>
    <row r="2959" spans="2:8" ht="11.5" customHeight="1">
      <c r="B2959" s="683">
        <v>43675</v>
      </c>
      <c r="C2959" s="684">
        <v>6.9444280009794204</v>
      </c>
      <c r="D2959" s="685"/>
      <c r="E2959" s="685"/>
      <c r="F2959" s="685">
        <v>6.2814272543535301</v>
      </c>
      <c r="G2959" s="685"/>
      <c r="H2959" s="686"/>
    </row>
    <row r="2960" spans="2:8" ht="11.5" customHeight="1">
      <c r="B2960" s="683">
        <v>43676</v>
      </c>
      <c r="C2960" s="687">
        <v>6.8860805887510903</v>
      </c>
      <c r="D2960" s="688"/>
      <c r="E2960" s="688"/>
      <c r="F2960" s="688">
        <v>6.2814272543535301</v>
      </c>
      <c r="G2960" s="688"/>
      <c r="H2960" s="689"/>
    </row>
    <row r="2961" spans="2:8" ht="11.5" customHeight="1">
      <c r="B2961" s="683">
        <v>43677</v>
      </c>
      <c r="C2961" s="684">
        <v>6.8113629791826797</v>
      </c>
      <c r="D2961" s="685"/>
      <c r="E2961" s="685"/>
      <c r="F2961" s="685">
        <v>6.2814272543535301</v>
      </c>
      <c r="G2961" s="685"/>
      <c r="H2961" s="686"/>
    </row>
    <row r="2962" spans="2:8" ht="11.5" customHeight="1">
      <c r="B2962" s="683">
        <v>43678</v>
      </c>
      <c r="C2962" s="687">
        <v>6.6809115083139803</v>
      </c>
      <c r="D2962" s="688"/>
      <c r="E2962" s="688"/>
      <c r="F2962" s="688">
        <v>6.2814272543535301</v>
      </c>
      <c r="G2962" s="688"/>
      <c r="H2962" s="689"/>
    </row>
    <row r="2963" spans="2:8" ht="11.5" customHeight="1">
      <c r="B2963" s="683">
        <v>43679</v>
      </c>
      <c r="C2963" s="684">
        <v>6.6518253548467898</v>
      </c>
      <c r="D2963" s="685"/>
      <c r="E2963" s="685"/>
      <c r="F2963" s="685">
        <v>6.2814272543535301</v>
      </c>
      <c r="G2963" s="685"/>
      <c r="H2963" s="686"/>
    </row>
    <row r="2964" spans="2:8" ht="11.5" customHeight="1">
      <c r="B2964" s="683">
        <v>43680</v>
      </c>
      <c r="C2964" s="687">
        <v>6.6518253548467898</v>
      </c>
      <c r="D2964" s="688"/>
      <c r="E2964" s="688"/>
      <c r="F2964" s="688">
        <v>6.2814272543535301</v>
      </c>
      <c r="G2964" s="688"/>
      <c r="H2964" s="689"/>
    </row>
    <row r="2965" spans="2:8" ht="11.5" customHeight="1">
      <c r="B2965" s="683">
        <v>43681</v>
      </c>
      <c r="C2965" s="684">
        <v>6.6518253548467898</v>
      </c>
      <c r="D2965" s="685"/>
      <c r="E2965" s="685"/>
      <c r="F2965" s="685">
        <v>6.2814272543535301</v>
      </c>
      <c r="G2965" s="685"/>
      <c r="H2965" s="686"/>
    </row>
    <row r="2966" spans="2:8" ht="11.5" customHeight="1">
      <c r="B2966" s="683">
        <v>43682</v>
      </c>
      <c r="C2966" s="687">
        <v>6.4385534181985902</v>
      </c>
      <c r="D2966" s="688"/>
      <c r="E2966" s="688"/>
      <c r="F2966" s="688">
        <v>6.2814272543535301</v>
      </c>
      <c r="G2966" s="688"/>
      <c r="H2966" s="689"/>
    </row>
    <row r="2967" spans="2:8" ht="11.5" customHeight="1">
      <c r="B2967" s="683">
        <v>43683</v>
      </c>
      <c r="C2967" s="684">
        <v>6.4155501509935</v>
      </c>
      <c r="D2967" s="685"/>
      <c r="E2967" s="685"/>
      <c r="F2967" s="685">
        <v>6.2814272543535301</v>
      </c>
      <c r="G2967" s="685"/>
      <c r="H2967" s="686"/>
    </row>
    <row r="2968" spans="2:8" ht="11.5" customHeight="1">
      <c r="B2968" s="683">
        <v>43684</v>
      </c>
      <c r="C2968" s="687">
        <v>6.4953955872679696</v>
      </c>
      <c r="D2968" s="688"/>
      <c r="E2968" s="688"/>
      <c r="F2968" s="688">
        <v>6.2814272543535301</v>
      </c>
      <c r="G2968" s="688"/>
      <c r="H2968" s="689"/>
    </row>
    <row r="2969" spans="2:8" ht="11.5" customHeight="1">
      <c r="B2969" s="683">
        <v>43685</v>
      </c>
      <c r="C2969" s="684">
        <v>6.8007399042388297</v>
      </c>
      <c r="D2969" s="685"/>
      <c r="E2969" s="685"/>
      <c r="F2969" s="685">
        <v>6.2814272543535301</v>
      </c>
      <c r="G2969" s="685"/>
      <c r="H2969" s="686"/>
    </row>
    <row r="2970" spans="2:8" ht="11.5" customHeight="1">
      <c r="B2970" s="683">
        <v>43686</v>
      </c>
      <c r="C2970" s="687">
        <v>6.6116398153533202</v>
      </c>
      <c r="D2970" s="688"/>
      <c r="E2970" s="688"/>
      <c r="F2970" s="688">
        <v>6.2814272543535301</v>
      </c>
      <c r="G2970" s="688"/>
      <c r="H2970" s="689"/>
    </row>
    <row r="2971" spans="2:8" ht="11.5" customHeight="1">
      <c r="B2971" s="683">
        <v>43687</v>
      </c>
      <c r="C2971" s="684">
        <v>6.6116398153533202</v>
      </c>
      <c r="D2971" s="685"/>
      <c r="E2971" s="685"/>
      <c r="F2971" s="685">
        <v>6.2814272543535301</v>
      </c>
      <c r="G2971" s="685"/>
      <c r="H2971" s="686"/>
    </row>
    <row r="2972" spans="2:8" ht="11.5" customHeight="1">
      <c r="B2972" s="683">
        <v>43688</v>
      </c>
      <c r="C2972" s="687">
        <v>6.6116398153533202</v>
      </c>
      <c r="D2972" s="688"/>
      <c r="E2972" s="688"/>
      <c r="F2972" s="688">
        <v>6.2814272543535301</v>
      </c>
      <c r="G2972" s="688"/>
      <c r="H2972" s="689"/>
    </row>
    <row r="2973" spans="2:8" ht="11.5" customHeight="1">
      <c r="B2973" s="683">
        <v>43689</v>
      </c>
      <c r="C2973" s="684">
        <v>6.4553325350410802</v>
      </c>
      <c r="D2973" s="685"/>
      <c r="E2973" s="685"/>
      <c r="F2973" s="685">
        <v>6.2814272543535301</v>
      </c>
      <c r="G2973" s="685"/>
      <c r="H2973" s="686"/>
    </row>
    <row r="2974" spans="2:8" ht="11.5" customHeight="1">
      <c r="B2974" s="683">
        <v>43690</v>
      </c>
      <c r="C2974" s="687">
        <v>6.5336681376024499</v>
      </c>
      <c r="D2974" s="688"/>
      <c r="E2974" s="688"/>
      <c r="F2974" s="688">
        <v>6.2814272543535301</v>
      </c>
      <c r="G2974" s="688"/>
      <c r="H2974" s="689"/>
    </row>
    <row r="2975" spans="2:8" ht="11.5" customHeight="1">
      <c r="B2975" s="683">
        <v>43691</v>
      </c>
      <c r="C2975" s="684">
        <v>6.2590841169263696</v>
      </c>
      <c r="D2975" s="685"/>
      <c r="E2975" s="685"/>
      <c r="F2975" s="685">
        <v>6.2814272543535301</v>
      </c>
      <c r="G2975" s="685"/>
      <c r="H2975" s="686"/>
    </row>
    <row r="2976" spans="2:8" ht="11.5" customHeight="1">
      <c r="B2976" s="683">
        <v>43692</v>
      </c>
      <c r="C2976" s="687">
        <v>6.2206944400296003</v>
      </c>
      <c r="D2976" s="688"/>
      <c r="E2976" s="688"/>
      <c r="F2976" s="688">
        <v>6.2814272543535301</v>
      </c>
      <c r="G2976" s="688"/>
      <c r="H2976" s="689"/>
    </row>
    <row r="2977" spans="2:8" ht="11.5" customHeight="1">
      <c r="B2977" s="683">
        <v>43693</v>
      </c>
      <c r="C2977" s="684">
        <v>6.3784727031273398</v>
      </c>
      <c r="D2977" s="685"/>
      <c r="E2977" s="685"/>
      <c r="F2977" s="685">
        <v>6.2814272543535301</v>
      </c>
      <c r="G2977" s="685"/>
      <c r="H2977" s="686"/>
    </row>
    <row r="2978" spans="2:8" ht="11.5" customHeight="1">
      <c r="B2978" s="683">
        <v>43694</v>
      </c>
      <c r="C2978" s="687">
        <v>6.3784727031273398</v>
      </c>
      <c r="D2978" s="688"/>
      <c r="E2978" s="688"/>
      <c r="F2978" s="688">
        <v>6.2814272543535301</v>
      </c>
      <c r="G2978" s="688"/>
      <c r="H2978" s="689"/>
    </row>
    <row r="2979" spans="2:8" ht="11.5" customHeight="1">
      <c r="B2979" s="683">
        <v>43695</v>
      </c>
      <c r="C2979" s="684">
        <v>6.3784727031273398</v>
      </c>
      <c r="D2979" s="685"/>
      <c r="E2979" s="685"/>
      <c r="F2979" s="685">
        <v>6.2814272543535301</v>
      </c>
      <c r="G2979" s="685"/>
      <c r="H2979" s="686"/>
    </row>
    <row r="2980" spans="2:8" ht="11.5" customHeight="1">
      <c r="B2980" s="683">
        <v>43696</v>
      </c>
      <c r="C2980" s="687">
        <v>6.4145922545139697</v>
      </c>
      <c r="D2980" s="688"/>
      <c r="E2980" s="688"/>
      <c r="F2980" s="688">
        <v>6.2814272543535301</v>
      </c>
      <c r="G2980" s="688"/>
      <c r="H2980" s="689"/>
    </row>
    <row r="2981" spans="2:8" ht="11.5" customHeight="1">
      <c r="B2981" s="683">
        <v>43697</v>
      </c>
      <c r="C2981" s="684">
        <v>6.4316767991680202</v>
      </c>
      <c r="D2981" s="685"/>
      <c r="E2981" s="685"/>
      <c r="F2981" s="685">
        <v>6.2814272543535301</v>
      </c>
      <c r="G2981" s="685"/>
      <c r="H2981" s="686"/>
    </row>
    <row r="2982" spans="2:8" ht="11.5" customHeight="1">
      <c r="B2982" s="683">
        <v>43698</v>
      </c>
      <c r="C2982" s="687">
        <v>6.4830876955535803</v>
      </c>
      <c r="D2982" s="688"/>
      <c r="E2982" s="688"/>
      <c r="F2982" s="688">
        <v>6.2814272543535301</v>
      </c>
      <c r="G2982" s="688"/>
      <c r="H2982" s="689"/>
    </row>
    <row r="2983" spans="2:8" ht="11.5" customHeight="1">
      <c r="B2983" s="683">
        <v>43699</v>
      </c>
      <c r="C2983" s="684">
        <v>6.3753023329680403</v>
      </c>
      <c r="D2983" s="685"/>
      <c r="E2983" s="685"/>
      <c r="F2983" s="685">
        <v>6.2814272543535301</v>
      </c>
      <c r="G2983" s="685"/>
      <c r="H2983" s="686"/>
    </row>
    <row r="2984" spans="2:8" ht="11.5" customHeight="1">
      <c r="B2984" s="683">
        <v>43700</v>
      </c>
      <c r="C2984" s="687">
        <v>6.2255554828525099</v>
      </c>
      <c r="D2984" s="688"/>
      <c r="E2984" s="688"/>
      <c r="F2984" s="688">
        <v>6.2814272543535301</v>
      </c>
      <c r="G2984" s="688"/>
      <c r="H2984" s="689"/>
    </row>
    <row r="2985" spans="2:8" ht="11.5" customHeight="1">
      <c r="B2985" s="683">
        <v>43701</v>
      </c>
      <c r="C2985" s="684">
        <v>6.2255554828525099</v>
      </c>
      <c r="D2985" s="685"/>
      <c r="E2985" s="685"/>
      <c r="F2985" s="685">
        <v>6.2814272543535301</v>
      </c>
      <c r="G2985" s="685"/>
      <c r="H2985" s="686"/>
    </row>
    <row r="2986" spans="2:8" ht="11.5" customHeight="1">
      <c r="B2986" s="683">
        <v>43702</v>
      </c>
      <c r="C2986" s="687">
        <v>6.2255554828525099</v>
      </c>
      <c r="D2986" s="688"/>
      <c r="E2986" s="688"/>
      <c r="F2986" s="688">
        <v>6.2814272543535301</v>
      </c>
      <c r="G2986" s="688"/>
      <c r="H2986" s="689"/>
    </row>
    <row r="2987" spans="2:8" ht="11.5" customHeight="1">
      <c r="B2987" s="683">
        <v>43703</v>
      </c>
      <c r="C2987" s="684">
        <v>6.29844553063469</v>
      </c>
      <c r="D2987" s="685"/>
      <c r="E2987" s="685"/>
      <c r="F2987" s="685">
        <v>6.2814272543535301</v>
      </c>
      <c r="G2987" s="685"/>
      <c r="H2987" s="686"/>
    </row>
    <row r="2988" spans="2:8" ht="11.5" customHeight="1">
      <c r="B2988" s="683">
        <v>43704</v>
      </c>
      <c r="C2988" s="687">
        <v>6.2113799465094104</v>
      </c>
      <c r="D2988" s="688"/>
      <c r="E2988" s="688"/>
      <c r="F2988" s="688">
        <v>6.2814272543535301</v>
      </c>
      <c r="G2988" s="688"/>
      <c r="H2988" s="689"/>
    </row>
    <row r="2989" spans="2:8" ht="11.5" customHeight="1">
      <c r="B2989" s="683">
        <v>43705</v>
      </c>
      <c r="C2989" s="684">
        <v>6.2016423671907299</v>
      </c>
      <c r="D2989" s="685"/>
      <c r="E2989" s="685"/>
      <c r="F2989" s="685">
        <v>6.2814272543535301</v>
      </c>
      <c r="G2989" s="685"/>
      <c r="H2989" s="686"/>
    </row>
    <row r="2990" spans="2:8" ht="11.5" customHeight="1">
      <c r="B2990" s="683">
        <v>43706</v>
      </c>
      <c r="C2990" s="687">
        <v>6.2818945458595703</v>
      </c>
      <c r="D2990" s="688"/>
      <c r="E2990" s="688"/>
      <c r="F2990" s="688">
        <v>6.2814272543535301</v>
      </c>
      <c r="G2990" s="688"/>
      <c r="H2990" s="689"/>
    </row>
    <row r="2991" spans="2:8" ht="11.5" customHeight="1">
      <c r="B2991" s="683">
        <v>43707</v>
      </c>
      <c r="C2991" s="684">
        <v>6.2464934705586401</v>
      </c>
      <c r="D2991" s="685"/>
      <c r="E2991" s="685"/>
      <c r="F2991" s="685">
        <v>6.2814272543535301</v>
      </c>
      <c r="G2991" s="685"/>
      <c r="H2991" s="686"/>
    </row>
    <row r="2992" spans="2:8" ht="11.5" customHeight="1">
      <c r="B2992" s="683">
        <v>43708</v>
      </c>
      <c r="C2992" s="687">
        <v>6.2464934705586401</v>
      </c>
      <c r="D2992" s="688"/>
      <c r="E2992" s="688"/>
      <c r="F2992" s="688">
        <v>6.2814272543535301</v>
      </c>
      <c r="G2992" s="688"/>
      <c r="H2992" s="689"/>
    </row>
    <row r="2993" spans="2:8" ht="11.5" customHeight="1">
      <c r="B2993" s="683">
        <v>43709</v>
      </c>
      <c r="C2993" s="684">
        <v>6.2464934705586401</v>
      </c>
      <c r="D2993" s="685"/>
      <c r="E2993" s="685"/>
      <c r="F2993" s="685">
        <v>6.2814272543535301</v>
      </c>
      <c r="G2993" s="685"/>
      <c r="H2993" s="686"/>
    </row>
    <row r="2994" spans="2:8" ht="11.5" customHeight="1">
      <c r="B2994" s="683">
        <v>43710</v>
      </c>
      <c r="C2994" s="687">
        <v>6.2462547620616498</v>
      </c>
      <c r="D2994" s="688"/>
      <c r="E2994" s="688"/>
      <c r="F2994" s="688">
        <v>6.2814272543535301</v>
      </c>
      <c r="G2994" s="688"/>
      <c r="H2994" s="689"/>
    </row>
    <row r="2995" spans="2:8" ht="11.5" customHeight="1">
      <c r="B2995" s="683">
        <v>43711</v>
      </c>
      <c r="C2995" s="684">
        <v>6.1123448284538702</v>
      </c>
      <c r="D2995" s="685"/>
      <c r="E2995" s="685"/>
      <c r="F2995" s="685">
        <v>6.2814272543535301</v>
      </c>
      <c r="G2995" s="685"/>
      <c r="H2995" s="686"/>
    </row>
    <row r="2996" spans="2:8" ht="11.5" customHeight="1">
      <c r="B2996" s="683">
        <v>43712</v>
      </c>
      <c r="C2996" s="687">
        <v>6.2435205935445603</v>
      </c>
      <c r="D2996" s="688"/>
      <c r="E2996" s="688"/>
      <c r="F2996" s="688">
        <v>6.2814272543535301</v>
      </c>
      <c r="G2996" s="688"/>
      <c r="H2996" s="689"/>
    </row>
    <row r="2997" spans="2:8" ht="11.5" customHeight="1">
      <c r="B2997" s="683">
        <v>43713</v>
      </c>
      <c r="C2997" s="684">
        <v>6.2814272543535301</v>
      </c>
      <c r="D2997" s="685"/>
      <c r="E2997" s="685"/>
      <c r="F2997" s="685">
        <v>6.2814272543535301</v>
      </c>
      <c r="G2997" s="685"/>
      <c r="H2997" s="686"/>
    </row>
    <row r="2998" spans="2:8" ht="11.5" customHeight="1">
      <c r="B2998" s="683">
        <v>43714</v>
      </c>
      <c r="C2998" s="687">
        <v>6.1595704728174603</v>
      </c>
      <c r="D2998" s="688"/>
      <c r="E2998" s="688"/>
      <c r="F2998" s="688">
        <v>6.2814272543535301</v>
      </c>
      <c r="G2998" s="688"/>
      <c r="H2998" s="689"/>
    </row>
    <row r="2999" spans="2:8" ht="11.5" customHeight="1">
      <c r="B2999" s="683">
        <v>43715</v>
      </c>
      <c r="C2999" s="684">
        <v>6.1595704728174603</v>
      </c>
      <c r="D2999" s="685"/>
      <c r="E2999" s="685"/>
      <c r="F2999" s="685">
        <v>6.2814272543535301</v>
      </c>
      <c r="G2999" s="685"/>
      <c r="H2999" s="686"/>
    </row>
    <row r="3000" spans="2:8" ht="11.5" customHeight="1">
      <c r="B3000" s="683">
        <v>43716</v>
      </c>
      <c r="C3000" s="687">
        <v>6.1595704728174603</v>
      </c>
      <c r="D3000" s="688"/>
      <c r="E3000" s="688"/>
      <c r="F3000" s="688">
        <v>6.2814272543535301</v>
      </c>
      <c r="G3000" s="688"/>
      <c r="H3000" s="689"/>
    </row>
    <row r="3001" spans="2:8" ht="11.5" customHeight="1">
      <c r="B3001" s="683">
        <v>43717</v>
      </c>
      <c r="C3001" s="684">
        <v>5.9908076377891302</v>
      </c>
      <c r="D3001" s="685"/>
      <c r="E3001" s="685"/>
      <c r="F3001" s="685">
        <v>6.2814272543535301</v>
      </c>
      <c r="G3001" s="685"/>
      <c r="H3001" s="686"/>
    </row>
    <row r="3002" spans="2:8" ht="11.5" customHeight="1">
      <c r="B3002" s="683">
        <v>43718</v>
      </c>
      <c r="C3002" s="687">
        <v>6.05607979157642</v>
      </c>
      <c r="D3002" s="688"/>
      <c r="E3002" s="688"/>
      <c r="F3002" s="688">
        <v>6.2814272543535301</v>
      </c>
      <c r="G3002" s="688"/>
      <c r="H3002" s="689"/>
    </row>
    <row r="3003" spans="2:8" ht="11.5" customHeight="1">
      <c r="B3003" s="683">
        <v>43719</v>
      </c>
      <c r="C3003" s="684">
        <v>6.1465917856763097</v>
      </c>
      <c r="D3003" s="685"/>
      <c r="E3003" s="685"/>
      <c r="F3003" s="685">
        <v>6.2814272543535301</v>
      </c>
      <c r="G3003" s="685"/>
      <c r="H3003" s="686"/>
    </row>
    <row r="3004" spans="2:8" ht="11.5" customHeight="1">
      <c r="B3004" s="683">
        <v>43720</v>
      </c>
      <c r="C3004" s="687">
        <v>6.1413645259490801</v>
      </c>
      <c r="D3004" s="688"/>
      <c r="E3004" s="688"/>
      <c r="F3004" s="688">
        <v>6.2814272543535301</v>
      </c>
      <c r="G3004" s="688"/>
      <c r="H3004" s="689"/>
    </row>
    <row r="3005" spans="2:8" ht="11.5" customHeight="1">
      <c r="B3005" s="683">
        <v>43721</v>
      </c>
      <c r="C3005" s="684">
        <v>6.0462352653515801</v>
      </c>
      <c r="D3005" s="685"/>
      <c r="E3005" s="685"/>
      <c r="F3005" s="685">
        <v>6.2814272543535301</v>
      </c>
      <c r="G3005" s="685"/>
      <c r="H3005" s="686"/>
    </row>
    <row r="3006" spans="2:8" ht="11.5" customHeight="1">
      <c r="B3006" s="683">
        <v>43722</v>
      </c>
      <c r="C3006" s="687">
        <v>6.0462352653515801</v>
      </c>
      <c r="D3006" s="688"/>
      <c r="E3006" s="688"/>
      <c r="F3006" s="688">
        <v>6.2814272543535301</v>
      </c>
      <c r="G3006" s="688"/>
      <c r="H3006" s="689"/>
    </row>
    <row r="3007" spans="2:8" ht="11.5" customHeight="1">
      <c r="B3007" s="683">
        <v>43723</v>
      </c>
      <c r="C3007" s="684">
        <v>6.0462352653515801</v>
      </c>
      <c r="D3007" s="685"/>
      <c r="E3007" s="685"/>
      <c r="F3007" s="685">
        <v>6.2814272543535301</v>
      </c>
      <c r="G3007" s="685"/>
      <c r="H3007" s="686"/>
    </row>
    <row r="3008" spans="2:8" ht="11.5" customHeight="1">
      <c r="B3008" s="683">
        <v>43724</v>
      </c>
      <c r="C3008" s="687">
        <v>6.1405454825644297</v>
      </c>
      <c r="D3008" s="688"/>
      <c r="E3008" s="688"/>
      <c r="F3008" s="688">
        <v>6.2814272543535301</v>
      </c>
      <c r="G3008" s="688"/>
      <c r="H3008" s="689"/>
    </row>
    <row r="3009" spans="2:8" ht="11.5" customHeight="1">
      <c r="B3009" s="683">
        <v>43725</v>
      </c>
      <c r="C3009" s="684">
        <v>6.2170075360772499</v>
      </c>
      <c r="D3009" s="685"/>
      <c r="E3009" s="685"/>
      <c r="F3009" s="685">
        <v>6.2814272543535301</v>
      </c>
      <c r="G3009" s="685"/>
      <c r="H3009" s="686"/>
    </row>
    <row r="3010" spans="2:8" ht="11.5" customHeight="1">
      <c r="B3010" s="683">
        <v>43726</v>
      </c>
      <c r="C3010" s="687">
        <v>6.1400641833408498</v>
      </c>
      <c r="D3010" s="688"/>
      <c r="E3010" s="688"/>
      <c r="F3010" s="688">
        <v>6.2814272543535301</v>
      </c>
      <c r="G3010" s="688"/>
      <c r="H3010" s="689"/>
    </row>
    <row r="3011" spans="2:8" ht="11.5" customHeight="1">
      <c r="B3011" s="683">
        <v>43727</v>
      </c>
      <c r="C3011" s="684">
        <v>6.1428379224093801</v>
      </c>
      <c r="D3011" s="685"/>
      <c r="E3011" s="685"/>
      <c r="F3011" s="685">
        <v>6.2814272543535301</v>
      </c>
      <c r="G3011" s="685"/>
      <c r="H3011" s="686"/>
    </row>
    <row r="3012" spans="2:8" ht="11.5" customHeight="1">
      <c r="B3012" s="683">
        <v>43728</v>
      </c>
      <c r="C3012" s="687">
        <v>6.0219134624161503</v>
      </c>
      <c r="D3012" s="688"/>
      <c r="E3012" s="688"/>
      <c r="F3012" s="688">
        <v>6.2814272543535301</v>
      </c>
      <c r="G3012" s="688"/>
      <c r="H3012" s="689"/>
    </row>
    <row r="3013" spans="2:8" ht="11.5" customHeight="1">
      <c r="B3013" s="683">
        <v>43729</v>
      </c>
      <c r="C3013" s="684">
        <v>6.0219134624161503</v>
      </c>
      <c r="D3013" s="685"/>
      <c r="E3013" s="685"/>
      <c r="F3013" s="685">
        <v>6.2814272543535301</v>
      </c>
      <c r="G3013" s="685"/>
      <c r="H3013" s="686"/>
    </row>
    <row r="3014" spans="2:8" ht="11.5" customHeight="1">
      <c r="B3014" s="683">
        <v>43730</v>
      </c>
      <c r="C3014" s="687">
        <v>6.0219134624161503</v>
      </c>
      <c r="D3014" s="688"/>
      <c r="E3014" s="688"/>
      <c r="F3014" s="688">
        <v>6.2814272543535301</v>
      </c>
      <c r="G3014" s="688"/>
      <c r="H3014" s="689"/>
    </row>
    <row r="3015" spans="2:8" ht="11.5" customHeight="1">
      <c r="B3015" s="683">
        <v>43731</v>
      </c>
      <c r="C3015" s="684">
        <v>5.9758799933680402</v>
      </c>
      <c r="D3015" s="685"/>
      <c r="E3015" s="685"/>
      <c r="F3015" s="685">
        <v>6.2814272543535301</v>
      </c>
      <c r="G3015" s="685"/>
      <c r="H3015" s="686"/>
    </row>
    <row r="3016" spans="2:8" ht="11.5" customHeight="1">
      <c r="B3016" s="683">
        <v>43732</v>
      </c>
      <c r="C3016" s="687">
        <v>5.6965175650950499</v>
      </c>
      <c r="D3016" s="688"/>
      <c r="E3016" s="688"/>
      <c r="F3016" s="688">
        <v>6.2814272543535301</v>
      </c>
      <c r="G3016" s="688"/>
      <c r="H3016" s="689"/>
    </row>
    <row r="3017" spans="2:8" ht="11.5" customHeight="1">
      <c r="B3017" s="683">
        <v>43733</v>
      </c>
      <c r="C3017" s="684">
        <v>5.7173746709843503</v>
      </c>
      <c r="D3017" s="685"/>
      <c r="E3017" s="685"/>
      <c r="F3017" s="685">
        <v>6.2814272543535301</v>
      </c>
      <c r="G3017" s="685"/>
      <c r="H3017" s="686"/>
    </row>
    <row r="3018" spans="2:8" ht="11.5" customHeight="1">
      <c r="B3018" s="683">
        <v>43734</v>
      </c>
      <c r="C3018" s="687">
        <v>5.69848759442025</v>
      </c>
      <c r="D3018" s="688"/>
      <c r="E3018" s="688"/>
      <c r="F3018" s="688">
        <v>6.2814272543535301</v>
      </c>
      <c r="G3018" s="688"/>
      <c r="H3018" s="689"/>
    </row>
    <row r="3019" spans="2:8" ht="11.5" customHeight="1">
      <c r="B3019" s="683">
        <v>43735</v>
      </c>
      <c r="C3019" s="684">
        <v>5.4879370370389804</v>
      </c>
      <c r="D3019" s="685"/>
      <c r="E3019" s="685"/>
      <c r="F3019" s="685">
        <v>6.2814272543535301</v>
      </c>
      <c r="G3019" s="685"/>
      <c r="H3019" s="686"/>
    </row>
    <row r="3020" spans="2:8" ht="11.5" customHeight="1">
      <c r="B3020" s="683">
        <v>43736</v>
      </c>
      <c r="C3020" s="687">
        <v>5.4879370370389804</v>
      </c>
      <c r="D3020" s="688"/>
      <c r="E3020" s="688"/>
      <c r="F3020" s="688">
        <v>6.2814272543535301</v>
      </c>
      <c r="G3020" s="688"/>
      <c r="H3020" s="689"/>
    </row>
    <row r="3021" spans="2:8" ht="11.5" customHeight="1">
      <c r="B3021" s="683">
        <v>43737</v>
      </c>
      <c r="C3021" s="684">
        <v>5.4879370370389804</v>
      </c>
      <c r="D3021" s="685"/>
      <c r="E3021" s="685"/>
      <c r="F3021" s="685">
        <v>6.2814272543535301</v>
      </c>
      <c r="G3021" s="685"/>
      <c r="H3021" s="686"/>
    </row>
    <row r="3022" spans="2:8" ht="11.5" customHeight="1">
      <c r="B3022" s="683">
        <v>43738</v>
      </c>
      <c r="C3022" s="687">
        <v>5.7748853939687104</v>
      </c>
      <c r="D3022" s="688"/>
      <c r="E3022" s="688"/>
      <c r="F3022" s="688">
        <v>6.2814272543535301</v>
      </c>
      <c r="G3022" s="688"/>
      <c r="H3022" s="689"/>
    </row>
    <row r="3023" spans="2:8" ht="11.5" customHeight="1">
      <c r="B3023" s="683">
        <v>43739</v>
      </c>
      <c r="C3023" s="684">
        <v>5.6472292368866901</v>
      </c>
      <c r="D3023" s="685"/>
      <c r="E3023" s="685"/>
      <c r="F3023" s="685">
        <v>6.2814272543535301</v>
      </c>
      <c r="G3023" s="685"/>
      <c r="H3023" s="686"/>
    </row>
    <row r="3024" spans="2:8" ht="11.5" customHeight="1">
      <c r="B3024" s="683">
        <v>43740</v>
      </c>
      <c r="C3024" s="687">
        <v>5.5953663099842901</v>
      </c>
      <c r="D3024" s="688"/>
      <c r="E3024" s="688"/>
      <c r="F3024" s="688">
        <v>6.2814272543535301</v>
      </c>
      <c r="G3024" s="688"/>
      <c r="H3024" s="689"/>
    </row>
    <row r="3025" spans="2:8" ht="11.5" customHeight="1">
      <c r="B3025" s="683">
        <v>43741</v>
      </c>
      <c r="C3025" s="684">
        <v>5.7516187316978904</v>
      </c>
      <c r="D3025" s="685"/>
      <c r="E3025" s="685"/>
      <c r="F3025" s="685">
        <v>6.2814272543535301</v>
      </c>
      <c r="G3025" s="685"/>
      <c r="H3025" s="686"/>
    </row>
    <row r="3026" spans="2:8" ht="11.5" customHeight="1">
      <c r="B3026" s="683">
        <v>43742</v>
      </c>
      <c r="C3026" s="687">
        <v>5.7962138418588998</v>
      </c>
      <c r="D3026" s="688"/>
      <c r="E3026" s="688"/>
      <c r="F3026" s="688">
        <v>6.2814272543535301</v>
      </c>
      <c r="G3026" s="688"/>
      <c r="H3026" s="689"/>
    </row>
    <row r="3027" spans="2:8" ht="11.5" customHeight="1">
      <c r="B3027" s="683">
        <v>43743</v>
      </c>
      <c r="C3027" s="684">
        <v>5.7962138418588998</v>
      </c>
      <c r="D3027" s="685"/>
      <c r="E3027" s="685"/>
      <c r="F3027" s="685">
        <v>6.2814272543535301</v>
      </c>
      <c r="G3027" s="685"/>
      <c r="H3027" s="686"/>
    </row>
    <row r="3028" spans="2:8" ht="11.5" customHeight="1">
      <c r="B3028" s="683">
        <v>43744</v>
      </c>
      <c r="C3028" s="687">
        <v>5.7962138418588998</v>
      </c>
      <c r="D3028" s="688"/>
      <c r="E3028" s="688"/>
      <c r="F3028" s="688">
        <v>6.2814272543535301</v>
      </c>
      <c r="G3028" s="688"/>
      <c r="H3028" s="689"/>
    </row>
    <row r="3029" spans="2:8" ht="11.5" customHeight="1">
      <c r="B3029" s="683">
        <v>43745</v>
      </c>
      <c r="C3029" s="684">
        <v>5.8620916684235898</v>
      </c>
      <c r="D3029" s="685"/>
      <c r="E3029" s="685"/>
      <c r="F3029" s="685">
        <v>6.2814272543535301</v>
      </c>
      <c r="G3029" s="685"/>
      <c r="H3029" s="686"/>
    </row>
    <row r="3030" spans="2:8" ht="11.5" customHeight="1">
      <c r="B3030" s="683">
        <v>43746</v>
      </c>
      <c r="C3030" s="687">
        <v>5.6969170110270202</v>
      </c>
      <c r="D3030" s="688"/>
      <c r="E3030" s="688"/>
      <c r="F3030" s="688">
        <v>6.2814272543535301</v>
      </c>
      <c r="G3030" s="688"/>
      <c r="H3030" s="689"/>
    </row>
    <row r="3031" spans="2:8" ht="11.5" customHeight="1">
      <c r="B3031" s="683">
        <v>43747</v>
      </c>
      <c r="C3031" s="684">
        <v>5.6889088588297199</v>
      </c>
      <c r="D3031" s="685"/>
      <c r="E3031" s="685"/>
      <c r="F3031" s="685">
        <v>6.2814272543535301</v>
      </c>
      <c r="G3031" s="685"/>
      <c r="H3031" s="686"/>
    </row>
    <row r="3032" spans="2:8" ht="11.5" customHeight="1">
      <c r="B3032" s="683">
        <v>43748</v>
      </c>
      <c r="C3032" s="687">
        <v>5.60908761251555</v>
      </c>
      <c r="D3032" s="688"/>
      <c r="E3032" s="688"/>
      <c r="F3032" s="688">
        <v>6.2814272543535301</v>
      </c>
      <c r="G3032" s="688"/>
      <c r="H3032" s="689"/>
    </row>
    <row r="3033" spans="2:8" ht="11.5" customHeight="1">
      <c r="B3033" s="683">
        <v>43749</v>
      </c>
      <c r="C3033" s="684">
        <v>5.7225447533412899</v>
      </c>
      <c r="D3033" s="685"/>
      <c r="E3033" s="685"/>
      <c r="F3033" s="685">
        <v>6.2814272543535301</v>
      </c>
      <c r="G3033" s="685"/>
      <c r="H3033" s="686"/>
    </row>
    <row r="3034" spans="2:8" ht="11.5" customHeight="1">
      <c r="B3034" s="683">
        <v>43750</v>
      </c>
      <c r="C3034" s="687">
        <v>5.7225447533412899</v>
      </c>
      <c r="D3034" s="688"/>
      <c r="E3034" s="688"/>
      <c r="F3034" s="688">
        <v>6.2814272543535301</v>
      </c>
      <c r="G3034" s="688"/>
      <c r="H3034" s="689"/>
    </row>
    <row r="3035" spans="2:8" ht="11.5" customHeight="1">
      <c r="B3035" s="683">
        <v>43751</v>
      </c>
      <c r="C3035" s="684">
        <v>5.7225447533412899</v>
      </c>
      <c r="D3035" s="685"/>
      <c r="E3035" s="685"/>
      <c r="F3035" s="685">
        <v>6.2814272543535301</v>
      </c>
      <c r="G3035" s="685"/>
      <c r="H3035" s="686"/>
    </row>
    <row r="3036" spans="2:8" ht="11.5" customHeight="1">
      <c r="B3036" s="683">
        <v>43752</v>
      </c>
      <c r="C3036" s="687">
        <v>5.6689352547606902</v>
      </c>
      <c r="D3036" s="688"/>
      <c r="E3036" s="688"/>
      <c r="F3036" s="688">
        <v>6.2814272543535301</v>
      </c>
      <c r="G3036" s="688"/>
      <c r="H3036" s="689"/>
    </row>
    <row r="3037" spans="2:8" ht="11.5" customHeight="1">
      <c r="B3037" s="683">
        <v>43753</v>
      </c>
      <c r="C3037" s="684">
        <v>5.7528724484275999</v>
      </c>
      <c r="D3037" s="685"/>
      <c r="E3037" s="685"/>
      <c r="F3037" s="685">
        <v>6.2814272543535301</v>
      </c>
      <c r="G3037" s="685"/>
      <c r="H3037" s="686"/>
    </row>
    <row r="3038" spans="2:8" ht="11.5" customHeight="1">
      <c r="B3038" s="683">
        <v>43754</v>
      </c>
      <c r="C3038" s="687">
        <v>5.63861467428403</v>
      </c>
      <c r="D3038" s="688"/>
      <c r="E3038" s="688"/>
      <c r="F3038" s="688">
        <v>6.2814272543535301</v>
      </c>
      <c r="G3038" s="688"/>
      <c r="H3038" s="689"/>
    </row>
    <row r="3039" spans="2:8" ht="11.5" customHeight="1">
      <c r="B3039" s="683">
        <v>43755</v>
      </c>
      <c r="C3039" s="684">
        <v>5.6756434882963998</v>
      </c>
      <c r="D3039" s="685"/>
      <c r="E3039" s="685"/>
      <c r="F3039" s="685">
        <v>6.2814272543535301</v>
      </c>
      <c r="G3039" s="685"/>
      <c r="H3039" s="686"/>
    </row>
    <row r="3040" spans="2:8" ht="11.5" customHeight="1">
      <c r="B3040" s="683">
        <v>43756</v>
      </c>
      <c r="C3040" s="687">
        <v>5.5204521015866401</v>
      </c>
      <c r="D3040" s="688"/>
      <c r="E3040" s="688"/>
      <c r="F3040" s="688">
        <v>6.2814272543535301</v>
      </c>
      <c r="G3040" s="688"/>
      <c r="H3040" s="689"/>
    </row>
    <row r="3041" spans="2:8" ht="11.5" customHeight="1">
      <c r="B3041" s="683">
        <v>43757</v>
      </c>
      <c r="C3041" s="684">
        <v>5.5204521015866401</v>
      </c>
      <c r="D3041" s="685"/>
      <c r="E3041" s="685"/>
      <c r="F3041" s="685">
        <v>6.2814272543535301</v>
      </c>
      <c r="G3041" s="685"/>
      <c r="H3041" s="686"/>
    </row>
    <row r="3042" spans="2:8" ht="11.5" customHeight="1">
      <c r="B3042" s="683">
        <v>43758</v>
      </c>
      <c r="C3042" s="687">
        <v>5.5204521015866401</v>
      </c>
      <c r="D3042" s="688"/>
      <c r="E3042" s="688"/>
      <c r="F3042" s="688">
        <v>6.2814272543535301</v>
      </c>
      <c r="G3042" s="688"/>
      <c r="H3042" s="689"/>
    </row>
    <row r="3043" spans="2:8" ht="11.5" customHeight="1">
      <c r="B3043" s="683">
        <v>43759</v>
      </c>
      <c r="C3043" s="684">
        <v>5.54049479760591</v>
      </c>
      <c r="D3043" s="685"/>
      <c r="E3043" s="685"/>
      <c r="F3043" s="685">
        <v>6.2814272543535301</v>
      </c>
      <c r="G3043" s="685"/>
      <c r="H3043" s="686"/>
    </row>
    <row r="3044" spans="2:8" ht="11.5" customHeight="1">
      <c r="B3044" s="683">
        <v>43760</v>
      </c>
      <c r="C3044" s="687">
        <v>5.47428570963043</v>
      </c>
      <c r="D3044" s="688"/>
      <c r="E3044" s="688"/>
      <c r="F3044" s="688">
        <v>6.2814272543535301</v>
      </c>
      <c r="G3044" s="688"/>
      <c r="H3044" s="689"/>
    </row>
    <row r="3045" spans="2:8" ht="11.5" customHeight="1">
      <c r="B3045" s="683">
        <v>43761</v>
      </c>
      <c r="C3045" s="684">
        <v>5.4999276241049797</v>
      </c>
      <c r="D3045" s="685"/>
      <c r="E3045" s="685"/>
      <c r="F3045" s="685">
        <v>6.2814272543535301</v>
      </c>
      <c r="G3045" s="685"/>
      <c r="H3045" s="686"/>
    </row>
    <row r="3046" spans="2:8" ht="11.5" customHeight="1">
      <c r="B3046" s="683">
        <v>43762</v>
      </c>
      <c r="C3046" s="687">
        <v>5.6443848164152897</v>
      </c>
      <c r="D3046" s="688"/>
      <c r="E3046" s="688"/>
      <c r="F3046" s="688">
        <v>6.2814272543535301</v>
      </c>
      <c r="G3046" s="688"/>
      <c r="H3046" s="689"/>
    </row>
    <row r="3047" spans="2:8" ht="11.5" customHeight="1">
      <c r="B3047" s="683">
        <v>43763</v>
      </c>
      <c r="C3047" s="684">
        <v>5.6747966631982196</v>
      </c>
      <c r="D3047" s="685"/>
      <c r="E3047" s="685"/>
      <c r="F3047" s="685">
        <v>6.2814272543535301</v>
      </c>
      <c r="G3047" s="685"/>
      <c r="H3047" s="686"/>
    </row>
    <row r="3048" spans="2:8" ht="11.5" customHeight="1">
      <c r="B3048" s="683">
        <v>43764</v>
      </c>
      <c r="C3048" s="687">
        <v>5.6747966631982196</v>
      </c>
      <c r="D3048" s="688"/>
      <c r="E3048" s="688"/>
      <c r="F3048" s="688">
        <v>6.2814272543535301</v>
      </c>
      <c r="G3048" s="688"/>
      <c r="H3048" s="689"/>
    </row>
    <row r="3049" spans="2:8" ht="11.5" customHeight="1">
      <c r="B3049" s="683">
        <v>43765</v>
      </c>
      <c r="C3049" s="684">
        <v>5.6747966631982196</v>
      </c>
      <c r="D3049" s="685"/>
      <c r="E3049" s="685"/>
      <c r="F3049" s="685">
        <v>6.2814272543535301</v>
      </c>
      <c r="G3049" s="685"/>
      <c r="H3049" s="686"/>
    </row>
    <row r="3050" spans="2:8" ht="11.5" customHeight="1">
      <c r="B3050" s="683">
        <v>43766</v>
      </c>
      <c r="C3050" s="687">
        <v>5.7852152102412102</v>
      </c>
      <c r="D3050" s="688"/>
      <c r="E3050" s="688"/>
      <c r="F3050" s="688">
        <v>6.2814272543535301</v>
      </c>
      <c r="G3050" s="688"/>
      <c r="H3050" s="689"/>
    </row>
    <row r="3051" spans="2:8" ht="11.5" customHeight="1">
      <c r="B3051" s="683">
        <v>43767</v>
      </c>
      <c r="C3051" s="684">
        <v>5.7196480491510897</v>
      </c>
      <c r="D3051" s="685"/>
      <c r="E3051" s="685"/>
      <c r="F3051" s="685">
        <v>6.2814272543535301</v>
      </c>
      <c r="G3051" s="685"/>
      <c r="H3051" s="686"/>
    </row>
    <row r="3052" spans="2:8" ht="11.5" customHeight="1">
      <c r="B3052" s="683">
        <v>43768</v>
      </c>
      <c r="C3052" s="687">
        <v>5.8856299640527796</v>
      </c>
      <c r="D3052" s="688"/>
      <c r="E3052" s="688"/>
      <c r="F3052" s="688">
        <v>6.2814272543535301</v>
      </c>
      <c r="G3052" s="688"/>
      <c r="H3052" s="689"/>
    </row>
    <row r="3053" spans="2:8" ht="11.5" customHeight="1">
      <c r="B3053" s="683">
        <v>43769</v>
      </c>
      <c r="C3053" s="684">
        <v>5.7478688913747398</v>
      </c>
      <c r="D3053" s="685"/>
      <c r="E3053" s="685"/>
      <c r="F3053" s="685">
        <v>6.2814272543535301</v>
      </c>
      <c r="G3053" s="685"/>
      <c r="H3053" s="686"/>
    </row>
    <row r="3054" spans="2:8" ht="11.5" customHeight="1">
      <c r="B3054" s="683">
        <v>43770</v>
      </c>
      <c r="C3054" s="687">
        <v>5.76682196578831</v>
      </c>
      <c r="D3054" s="688"/>
      <c r="E3054" s="688"/>
      <c r="F3054" s="688">
        <v>6.2814272543535301</v>
      </c>
      <c r="G3054" s="688"/>
      <c r="H3054" s="689"/>
    </row>
    <row r="3055" spans="2:8" ht="11.5" customHeight="1">
      <c r="B3055" s="683">
        <v>43771</v>
      </c>
      <c r="C3055" s="684">
        <v>5.76682196578831</v>
      </c>
      <c r="D3055" s="685"/>
      <c r="E3055" s="685"/>
      <c r="F3055" s="685">
        <v>6.2814272543535301</v>
      </c>
      <c r="G3055" s="685"/>
      <c r="H3055" s="686"/>
    </row>
    <row r="3056" spans="2:8" ht="11.5" customHeight="1">
      <c r="B3056" s="683">
        <v>43772</v>
      </c>
      <c r="C3056" s="687">
        <v>5.76682196578831</v>
      </c>
      <c r="D3056" s="688"/>
      <c r="E3056" s="688"/>
      <c r="F3056" s="688">
        <v>6.2814272543535301</v>
      </c>
      <c r="G3056" s="688"/>
      <c r="H3056" s="689"/>
    </row>
    <row r="3057" spans="2:8" ht="11.5" customHeight="1">
      <c r="B3057" s="683">
        <v>43773</v>
      </c>
      <c r="C3057" s="684">
        <v>5.8064040830097001</v>
      </c>
      <c r="D3057" s="685"/>
      <c r="E3057" s="685"/>
      <c r="F3057" s="685">
        <v>6.2814272543535301</v>
      </c>
      <c r="G3057" s="685"/>
      <c r="H3057" s="686"/>
    </row>
    <row r="3058" spans="2:8" ht="11.5" customHeight="1">
      <c r="B3058" s="683">
        <v>43774</v>
      </c>
      <c r="C3058" s="687">
        <v>5.6523838465209302</v>
      </c>
      <c r="D3058" s="688"/>
      <c r="E3058" s="688"/>
      <c r="F3058" s="688">
        <v>6.2814272543535301</v>
      </c>
      <c r="G3058" s="688"/>
      <c r="H3058" s="689"/>
    </row>
    <row r="3059" spans="2:8" ht="11.5" customHeight="1">
      <c r="B3059" s="683">
        <v>43775</v>
      </c>
      <c r="C3059" s="684">
        <v>5.5713790052725196</v>
      </c>
      <c r="D3059" s="685"/>
      <c r="E3059" s="685"/>
      <c r="F3059" s="685">
        <v>6.2814272543535301</v>
      </c>
      <c r="G3059" s="685"/>
      <c r="H3059" s="686"/>
    </row>
    <row r="3060" spans="2:8" ht="11.5" customHeight="1">
      <c r="B3060" s="683">
        <v>43776</v>
      </c>
      <c r="C3060" s="687">
        <v>5.5784745954617003</v>
      </c>
      <c r="D3060" s="688"/>
      <c r="E3060" s="688"/>
      <c r="F3060" s="688">
        <v>6.2814272543535301</v>
      </c>
      <c r="G3060" s="688"/>
      <c r="H3060" s="689"/>
    </row>
    <row r="3061" spans="2:8" ht="11.5" customHeight="1">
      <c r="B3061" s="683">
        <v>43777</v>
      </c>
      <c r="C3061" s="684">
        <v>5.6330686189158996</v>
      </c>
      <c r="D3061" s="685"/>
      <c r="E3061" s="685"/>
      <c r="F3061" s="685">
        <v>6.2814272543535301</v>
      </c>
      <c r="G3061" s="685"/>
      <c r="H3061" s="686"/>
    </row>
    <row r="3062" spans="2:8" ht="11.5" customHeight="1">
      <c r="B3062" s="683">
        <v>43778</v>
      </c>
      <c r="C3062" s="687">
        <v>5.6330686189158996</v>
      </c>
      <c r="D3062" s="688"/>
      <c r="E3062" s="688"/>
      <c r="F3062" s="688">
        <v>6.2814272543535301</v>
      </c>
      <c r="G3062" s="688"/>
      <c r="H3062" s="689"/>
    </row>
    <row r="3063" spans="2:8" ht="11.5" customHeight="1">
      <c r="B3063" s="683">
        <v>43779</v>
      </c>
      <c r="C3063" s="684">
        <v>5.6330686189158996</v>
      </c>
      <c r="D3063" s="685"/>
      <c r="E3063" s="685"/>
      <c r="F3063" s="685">
        <v>6.2814272543535301</v>
      </c>
      <c r="G3063" s="685"/>
      <c r="H3063" s="686"/>
    </row>
    <row r="3064" spans="2:8" ht="11.5" customHeight="1">
      <c r="B3064" s="683">
        <v>43780</v>
      </c>
      <c r="C3064" s="687">
        <v>5.6153369059531402</v>
      </c>
      <c r="D3064" s="688"/>
      <c r="E3064" s="688"/>
      <c r="F3064" s="688">
        <v>6.2814272543535301</v>
      </c>
      <c r="G3064" s="688"/>
      <c r="H3064" s="689"/>
    </row>
    <row r="3065" spans="2:8" ht="11.5" customHeight="1">
      <c r="B3065" s="683">
        <v>43781</v>
      </c>
      <c r="C3065" s="684">
        <v>5.68306409182349</v>
      </c>
      <c r="D3065" s="685"/>
      <c r="E3065" s="685"/>
      <c r="F3065" s="685">
        <v>6.2814272543535301</v>
      </c>
      <c r="G3065" s="685"/>
      <c r="H3065" s="686"/>
    </row>
    <row r="3066" spans="2:8" ht="11.5" customHeight="1">
      <c r="B3066" s="683">
        <v>43782</v>
      </c>
      <c r="C3066" s="687">
        <v>5.7700399361318899</v>
      </c>
      <c r="D3066" s="688"/>
      <c r="E3066" s="688"/>
      <c r="F3066" s="688">
        <v>6.2814272543535301</v>
      </c>
      <c r="G3066" s="688"/>
      <c r="H3066" s="689"/>
    </row>
    <row r="3067" spans="2:8" ht="11.5" customHeight="1">
      <c r="B3067" s="683">
        <v>43783</v>
      </c>
      <c r="C3067" s="684">
        <v>5.7503282236713797</v>
      </c>
      <c r="D3067" s="685"/>
      <c r="E3067" s="685"/>
      <c r="F3067" s="685">
        <v>6.2814272543535301</v>
      </c>
      <c r="G3067" s="685"/>
      <c r="H3067" s="686"/>
    </row>
    <row r="3068" spans="2:8" ht="11.5" customHeight="1">
      <c r="B3068" s="683">
        <v>43784</v>
      </c>
      <c r="C3068" s="687">
        <v>5.8632258232801497</v>
      </c>
      <c r="D3068" s="688"/>
      <c r="E3068" s="688"/>
      <c r="F3068" s="688">
        <v>6.2814272543535301</v>
      </c>
      <c r="G3068" s="688"/>
      <c r="H3068" s="689"/>
    </row>
    <row r="3069" spans="2:8" ht="11.5" customHeight="1">
      <c r="B3069" s="683">
        <v>43785</v>
      </c>
      <c r="C3069" s="684">
        <v>5.8632258232801497</v>
      </c>
      <c r="D3069" s="685"/>
      <c r="E3069" s="685"/>
      <c r="F3069" s="685">
        <v>6.2814272543535301</v>
      </c>
      <c r="G3069" s="685"/>
      <c r="H3069" s="686"/>
    </row>
    <row r="3070" spans="2:8" ht="11.5" customHeight="1">
      <c r="B3070" s="683">
        <v>43786</v>
      </c>
      <c r="C3070" s="687">
        <v>5.8632258232801497</v>
      </c>
      <c r="D3070" s="688"/>
      <c r="E3070" s="688"/>
      <c r="F3070" s="688">
        <v>6.2814272543535301</v>
      </c>
      <c r="G3070" s="688"/>
      <c r="H3070" s="689"/>
    </row>
    <row r="3071" spans="2:8" ht="11.5" customHeight="1">
      <c r="B3071" s="683">
        <v>43787</v>
      </c>
      <c r="C3071" s="684">
        <v>5.8567834017906701</v>
      </c>
      <c r="D3071" s="685"/>
      <c r="E3071" s="685"/>
      <c r="F3071" s="685">
        <v>6.2814272543535301</v>
      </c>
      <c r="G3071" s="685"/>
      <c r="H3071" s="686"/>
    </row>
    <row r="3072" spans="2:8" ht="11.5" customHeight="1">
      <c r="B3072" s="683">
        <v>43788</v>
      </c>
      <c r="C3072" s="687">
        <v>5.8282681390870801</v>
      </c>
      <c r="D3072" s="688"/>
      <c r="E3072" s="688"/>
      <c r="F3072" s="688">
        <v>6.2814272543535301</v>
      </c>
      <c r="G3072" s="688"/>
      <c r="H3072" s="689"/>
    </row>
    <row r="3073" spans="2:8" ht="11.5" customHeight="1">
      <c r="B3073" s="683">
        <v>43789</v>
      </c>
      <c r="C3073" s="684">
        <v>5.8655368002874697</v>
      </c>
      <c r="D3073" s="685"/>
      <c r="E3073" s="685"/>
      <c r="F3073" s="685">
        <v>6.2814272543535301</v>
      </c>
      <c r="G3073" s="685"/>
      <c r="H3073" s="686"/>
    </row>
    <row r="3074" spans="2:8" ht="11.5" customHeight="1">
      <c r="B3074" s="683">
        <v>43790</v>
      </c>
      <c r="C3074" s="687">
        <v>5.9337850385730597</v>
      </c>
      <c r="D3074" s="688"/>
      <c r="E3074" s="688"/>
      <c r="F3074" s="688">
        <v>6.2814272543535301</v>
      </c>
      <c r="G3074" s="688"/>
      <c r="H3074" s="689"/>
    </row>
    <row r="3075" spans="2:8" ht="11.5" customHeight="1">
      <c r="B3075" s="683">
        <v>43791</v>
      </c>
      <c r="C3075" s="684">
        <v>5.9835264862305797</v>
      </c>
      <c r="D3075" s="685"/>
      <c r="E3075" s="685"/>
      <c r="F3075" s="685">
        <v>6.2814272543535301</v>
      </c>
      <c r="G3075" s="685"/>
      <c r="H3075" s="686"/>
    </row>
    <row r="3076" spans="2:8" ht="11.5" customHeight="1">
      <c r="B3076" s="683">
        <v>43792</v>
      </c>
      <c r="C3076" s="687">
        <v>5.9835264862305797</v>
      </c>
      <c r="D3076" s="688"/>
      <c r="E3076" s="688"/>
      <c r="F3076" s="688">
        <v>6.2814272543535301</v>
      </c>
      <c r="G3076" s="688"/>
      <c r="H3076" s="689"/>
    </row>
    <row r="3077" spans="2:8" ht="11.5" customHeight="1">
      <c r="B3077" s="683">
        <v>43793</v>
      </c>
      <c r="C3077" s="684">
        <v>5.9835264862305797</v>
      </c>
      <c r="D3077" s="685"/>
      <c r="E3077" s="685"/>
      <c r="F3077" s="685">
        <v>6.2814272543535301</v>
      </c>
      <c r="G3077" s="685"/>
      <c r="H3077" s="686"/>
    </row>
    <row r="3078" spans="2:8" ht="11.5" customHeight="1">
      <c r="B3078" s="683">
        <v>43794</v>
      </c>
      <c r="C3078" s="687">
        <v>6.0619107811590798</v>
      </c>
      <c r="D3078" s="688"/>
      <c r="E3078" s="688"/>
      <c r="F3078" s="688">
        <v>6.2814272543535301</v>
      </c>
      <c r="G3078" s="688"/>
      <c r="H3078" s="689"/>
    </row>
    <row r="3079" spans="2:8" ht="11.5" customHeight="1">
      <c r="B3079" s="683">
        <v>43795</v>
      </c>
      <c r="C3079" s="684">
        <v>6.0868937643144498</v>
      </c>
      <c r="D3079" s="685"/>
      <c r="E3079" s="685"/>
      <c r="F3079" s="685">
        <v>6.2814272543535301</v>
      </c>
      <c r="G3079" s="685"/>
      <c r="H3079" s="686"/>
    </row>
    <row r="3080" spans="2:8" ht="11.5" customHeight="1">
      <c r="B3080" s="683">
        <v>43796</v>
      </c>
      <c r="C3080" s="687">
        <v>6.11738334587303</v>
      </c>
      <c r="D3080" s="688"/>
      <c r="E3080" s="688"/>
      <c r="F3080" s="688">
        <v>6.2814272543535301</v>
      </c>
      <c r="G3080" s="688"/>
      <c r="H3080" s="689"/>
    </row>
    <row r="3081" spans="2:8" ht="11.5" customHeight="1">
      <c r="B3081" s="683">
        <v>43797</v>
      </c>
      <c r="C3081" s="684">
        <v>6.1173016987947602</v>
      </c>
      <c r="D3081" s="685"/>
      <c r="E3081" s="685"/>
      <c r="F3081" s="685">
        <v>6.2814272543535301</v>
      </c>
      <c r="G3081" s="685"/>
      <c r="H3081" s="686"/>
    </row>
    <row r="3082" spans="2:8" ht="11.5" customHeight="1">
      <c r="B3082" s="683">
        <v>43798</v>
      </c>
      <c r="C3082" s="687">
        <v>6.1124486280088401</v>
      </c>
      <c r="D3082" s="688"/>
      <c r="E3082" s="688"/>
      <c r="F3082" s="688">
        <v>6.2814272543535301</v>
      </c>
      <c r="G3082" s="688"/>
      <c r="H3082" s="689"/>
    </row>
    <row r="3083" spans="2:8" ht="11.5" customHeight="1">
      <c r="B3083" s="683">
        <v>43799</v>
      </c>
      <c r="C3083" s="684">
        <v>6.1124486280088401</v>
      </c>
      <c r="D3083" s="685"/>
      <c r="E3083" s="685"/>
      <c r="F3083" s="685">
        <v>6.2814272543535301</v>
      </c>
      <c r="G3083" s="685"/>
      <c r="H3083" s="686"/>
    </row>
    <row r="3084" spans="2:8" ht="11.5" customHeight="1">
      <c r="B3084" s="683">
        <v>43800</v>
      </c>
      <c r="C3084" s="687">
        <v>6.1124486280088401</v>
      </c>
      <c r="D3084" s="688"/>
      <c r="E3084" s="688"/>
      <c r="F3084" s="688">
        <v>6.2814272543535301</v>
      </c>
      <c r="G3084" s="688"/>
      <c r="H3084" s="689"/>
    </row>
    <row r="3085" spans="2:8" ht="11.5" customHeight="1">
      <c r="B3085" s="683">
        <v>43801</v>
      </c>
      <c r="C3085" s="684">
        <v>5.9683678652684797</v>
      </c>
      <c r="D3085" s="685"/>
      <c r="E3085" s="685"/>
      <c r="F3085" s="685">
        <v>6.2814272543535301</v>
      </c>
      <c r="G3085" s="685"/>
      <c r="H3085" s="686"/>
    </row>
    <row r="3086" spans="2:8" ht="11.5" customHeight="1">
      <c r="B3086" s="683">
        <v>43802</v>
      </c>
      <c r="C3086" s="687">
        <v>5.9617091330191396</v>
      </c>
      <c r="D3086" s="688"/>
      <c r="E3086" s="688"/>
      <c r="F3086" s="688">
        <v>6.2814272543535301</v>
      </c>
      <c r="G3086" s="688"/>
      <c r="H3086" s="689"/>
    </row>
    <row r="3087" spans="2:8" ht="11.5" customHeight="1">
      <c r="B3087" s="683">
        <v>43803</v>
      </c>
      <c r="C3087" s="684">
        <v>5.92759748657571</v>
      </c>
      <c r="D3087" s="685"/>
      <c r="E3087" s="685"/>
      <c r="F3087" s="685">
        <v>6.2814272543535301</v>
      </c>
      <c r="G3087" s="685"/>
      <c r="H3087" s="686"/>
    </row>
    <row r="3088" spans="2:8" ht="11.5" customHeight="1">
      <c r="B3088" s="683">
        <v>43804</v>
      </c>
      <c r="C3088" s="687">
        <v>5.8672331710124697</v>
      </c>
      <c r="D3088" s="688"/>
      <c r="E3088" s="688"/>
      <c r="F3088" s="688">
        <v>6.2814272543535301</v>
      </c>
      <c r="G3088" s="688"/>
      <c r="H3088" s="689"/>
    </row>
    <row r="3089" spans="2:8" ht="11.5" customHeight="1">
      <c r="B3089" s="683">
        <v>43805</v>
      </c>
      <c r="C3089" s="684">
        <v>5.8399566884054197</v>
      </c>
      <c r="D3089" s="685"/>
      <c r="E3089" s="685"/>
      <c r="F3089" s="685">
        <v>6.2814272543535301</v>
      </c>
      <c r="G3089" s="685"/>
      <c r="H3089" s="686"/>
    </row>
    <row r="3090" spans="2:8" ht="11.5" customHeight="1">
      <c r="B3090" s="683">
        <v>43806</v>
      </c>
      <c r="C3090" s="687">
        <v>5.8399566884054197</v>
      </c>
      <c r="D3090" s="688"/>
      <c r="E3090" s="688"/>
      <c r="F3090" s="688">
        <v>6.2814272543535301</v>
      </c>
      <c r="G3090" s="688"/>
      <c r="H3090" s="689"/>
    </row>
    <row r="3091" spans="2:8" ht="11.5" customHeight="1">
      <c r="B3091" s="683">
        <v>43807</v>
      </c>
      <c r="C3091" s="684">
        <v>5.8399566884054197</v>
      </c>
      <c r="D3091" s="685"/>
      <c r="E3091" s="685"/>
      <c r="F3091" s="685">
        <v>6.2814272543535301</v>
      </c>
      <c r="G3091" s="685"/>
      <c r="H3091" s="686"/>
    </row>
    <row r="3092" spans="2:8" ht="11.5" customHeight="1">
      <c r="B3092" s="683">
        <v>43808</v>
      </c>
      <c r="C3092" s="687">
        <v>5.8085740707256699</v>
      </c>
      <c r="D3092" s="688"/>
      <c r="E3092" s="688"/>
      <c r="F3092" s="688">
        <v>6.2814272543535301</v>
      </c>
      <c r="G3092" s="688"/>
      <c r="H3092" s="689"/>
    </row>
    <row r="3093" spans="2:8" ht="11.5" customHeight="1">
      <c r="B3093" s="683">
        <v>43809</v>
      </c>
      <c r="C3093" s="684">
        <v>5.7659364514313296</v>
      </c>
      <c r="D3093" s="685"/>
      <c r="E3093" s="685"/>
      <c r="F3093" s="685">
        <v>6.2814272543535301</v>
      </c>
      <c r="G3093" s="685"/>
      <c r="H3093" s="686"/>
    </row>
    <row r="3094" spans="2:8" ht="11.5" customHeight="1">
      <c r="B3094" s="683">
        <v>43810</v>
      </c>
      <c r="C3094" s="687">
        <v>5.79726379606194</v>
      </c>
      <c r="D3094" s="688"/>
      <c r="E3094" s="688"/>
      <c r="F3094" s="688">
        <v>6.2814272543535301</v>
      </c>
      <c r="G3094" s="688"/>
      <c r="H3094" s="689"/>
    </row>
    <row r="3095" spans="2:8" ht="11.5" customHeight="1">
      <c r="B3095" s="683">
        <v>43811</v>
      </c>
      <c r="C3095" s="684">
        <v>5.7971704835707598</v>
      </c>
      <c r="D3095" s="685"/>
      <c r="E3095" s="685"/>
      <c r="F3095" s="685">
        <v>6.2814272543535301</v>
      </c>
      <c r="G3095" s="685"/>
      <c r="H3095" s="686"/>
    </row>
    <row r="3096" spans="2:8" ht="11.5" customHeight="1">
      <c r="B3096" s="683">
        <v>43812</v>
      </c>
      <c r="C3096" s="687">
        <v>5.8508860915289098</v>
      </c>
      <c r="D3096" s="688"/>
      <c r="E3096" s="688"/>
      <c r="F3096" s="688">
        <v>6.2814272543535301</v>
      </c>
      <c r="G3096" s="688"/>
      <c r="H3096" s="689"/>
    </row>
    <row r="3097" spans="2:8" ht="11.5" customHeight="1">
      <c r="B3097" s="683">
        <v>43813</v>
      </c>
      <c r="C3097" s="684">
        <v>5.8508860915289098</v>
      </c>
      <c r="D3097" s="685"/>
      <c r="E3097" s="685"/>
      <c r="F3097" s="685">
        <v>6.2814272543535301</v>
      </c>
      <c r="G3097" s="685"/>
      <c r="H3097" s="686"/>
    </row>
    <row r="3098" spans="2:8" ht="11.5" customHeight="1">
      <c r="B3098" s="683">
        <v>43814</v>
      </c>
      <c r="C3098" s="687">
        <v>5.8508860915289098</v>
      </c>
      <c r="D3098" s="688"/>
      <c r="E3098" s="688"/>
      <c r="F3098" s="688">
        <v>6.2814272543535301</v>
      </c>
      <c r="G3098" s="688"/>
      <c r="H3098" s="689"/>
    </row>
    <row r="3099" spans="2:8" ht="11.5" customHeight="1">
      <c r="B3099" s="683">
        <v>43815</v>
      </c>
      <c r="C3099" s="684">
        <v>5.9655972502657804</v>
      </c>
      <c r="D3099" s="685"/>
      <c r="E3099" s="685"/>
      <c r="F3099" s="685">
        <v>6.2814272543535301</v>
      </c>
      <c r="G3099" s="685"/>
      <c r="H3099" s="686"/>
    </row>
    <row r="3100" spans="2:8" ht="11.5" customHeight="1">
      <c r="B3100" s="683">
        <v>43816</v>
      </c>
      <c r="C3100" s="687">
        <v>5.9497594135604501</v>
      </c>
      <c r="D3100" s="688"/>
      <c r="E3100" s="688"/>
      <c r="F3100" s="688">
        <v>6.2814272543535301</v>
      </c>
      <c r="G3100" s="688"/>
      <c r="H3100" s="689"/>
    </row>
    <row r="3101" spans="2:8" ht="11.5" customHeight="1">
      <c r="B3101" s="683">
        <v>43817</v>
      </c>
      <c r="C3101" s="684">
        <v>5.9845512456659398</v>
      </c>
      <c r="D3101" s="685"/>
      <c r="E3101" s="685"/>
      <c r="F3101" s="685">
        <v>6.2814272543535301</v>
      </c>
      <c r="G3101" s="685"/>
      <c r="H3101" s="686"/>
    </row>
    <row r="3102" spans="2:8" ht="11.5" customHeight="1">
      <c r="B3102" s="683">
        <v>43818</v>
      </c>
      <c r="C3102" s="687">
        <v>6.0070470027798804</v>
      </c>
      <c r="D3102" s="688"/>
      <c r="E3102" s="688"/>
      <c r="F3102" s="688">
        <v>6.2814272543535301</v>
      </c>
      <c r="G3102" s="688"/>
      <c r="H3102" s="689"/>
    </row>
    <row r="3103" spans="2:8" ht="11.5" customHeight="1">
      <c r="B3103" s="683">
        <v>43819</v>
      </c>
      <c r="C3103" s="684">
        <v>6.0395242684065797</v>
      </c>
      <c r="D3103" s="685"/>
      <c r="E3103" s="685"/>
      <c r="F3103" s="685">
        <v>6.2814272543535301</v>
      </c>
      <c r="G3103" s="685"/>
      <c r="H3103" s="686"/>
    </row>
    <row r="3104" spans="2:8" ht="11.5" customHeight="1">
      <c r="B3104" s="683">
        <v>43820</v>
      </c>
      <c r="C3104" s="687">
        <v>6.0395242684065797</v>
      </c>
      <c r="D3104" s="688"/>
      <c r="E3104" s="688"/>
      <c r="F3104" s="688">
        <v>6.2814272543535301</v>
      </c>
      <c r="G3104" s="688"/>
      <c r="H3104" s="689"/>
    </row>
    <row r="3105" spans="2:8" ht="11.5" customHeight="1">
      <c r="B3105" s="683">
        <v>43821</v>
      </c>
      <c r="C3105" s="684">
        <v>6.0395242684065797</v>
      </c>
      <c r="D3105" s="685"/>
      <c r="E3105" s="685"/>
      <c r="F3105" s="685">
        <v>6.2814272543535301</v>
      </c>
      <c r="G3105" s="685"/>
      <c r="H3105" s="686"/>
    </row>
    <row r="3106" spans="2:8" ht="11.5" customHeight="1">
      <c r="B3106" s="683">
        <v>43822</v>
      </c>
      <c r="C3106" s="687">
        <v>5.9953878089854999</v>
      </c>
      <c r="D3106" s="688"/>
      <c r="E3106" s="688"/>
      <c r="F3106" s="688">
        <v>6.2814272543535301</v>
      </c>
      <c r="G3106" s="688"/>
      <c r="H3106" s="689"/>
    </row>
    <row r="3107" spans="2:8" ht="11.5" customHeight="1">
      <c r="B3107" s="683">
        <v>43823</v>
      </c>
      <c r="C3107" s="684">
        <v>6.0007523383721404</v>
      </c>
      <c r="D3107" s="685"/>
      <c r="E3107" s="685"/>
      <c r="F3107" s="685">
        <v>6.2814272543535301</v>
      </c>
      <c r="G3107" s="685"/>
      <c r="H3107" s="686"/>
    </row>
    <row r="3108" spans="2:8" ht="11.5" customHeight="1">
      <c r="B3108" s="683">
        <v>43824</v>
      </c>
      <c r="C3108" s="687">
        <v>6.0007046176285499</v>
      </c>
      <c r="D3108" s="688"/>
      <c r="E3108" s="688"/>
      <c r="F3108" s="688">
        <v>6.2814272543535301</v>
      </c>
      <c r="G3108" s="688"/>
      <c r="H3108" s="689"/>
    </row>
    <row r="3109" spans="2:8" ht="11.5" customHeight="1">
      <c r="B3109" s="683">
        <v>43825</v>
      </c>
      <c r="C3109" s="684">
        <v>6.0331209571148996</v>
      </c>
      <c r="D3109" s="685"/>
      <c r="E3109" s="685"/>
      <c r="F3109" s="685">
        <v>6.2814272543535301</v>
      </c>
      <c r="G3109" s="685"/>
      <c r="H3109" s="686"/>
    </row>
    <row r="3110" spans="2:8" ht="11.5" customHeight="1">
      <c r="B3110" s="683">
        <v>43826</v>
      </c>
      <c r="C3110" s="687">
        <v>5.9879649084761803</v>
      </c>
      <c r="D3110" s="688"/>
      <c r="E3110" s="688"/>
      <c r="F3110" s="688">
        <v>6.2814272543535301</v>
      </c>
      <c r="G3110" s="688"/>
      <c r="H3110" s="689"/>
    </row>
    <row r="3111" spans="2:8" ht="11.5" customHeight="1">
      <c r="B3111" s="683">
        <v>43827</v>
      </c>
      <c r="C3111" s="684">
        <v>5.98620504294942</v>
      </c>
      <c r="D3111" s="685"/>
      <c r="E3111" s="685"/>
      <c r="F3111" s="685">
        <v>6.2814272543535301</v>
      </c>
      <c r="G3111" s="685"/>
      <c r="H3111" s="686"/>
    </row>
    <row r="3112" spans="2:8" ht="11.5" customHeight="1">
      <c r="B3112" s="683">
        <v>43828</v>
      </c>
      <c r="C3112" s="687">
        <v>5.98620504294942</v>
      </c>
      <c r="D3112" s="688"/>
      <c r="E3112" s="688"/>
      <c r="F3112" s="688">
        <v>6.2814272543535301</v>
      </c>
      <c r="G3112" s="688"/>
      <c r="H3112" s="689"/>
    </row>
    <row r="3113" spans="2:8" ht="11.5" customHeight="1">
      <c r="B3113" s="683">
        <v>43829</v>
      </c>
      <c r="C3113" s="684">
        <v>5.9670530774942296</v>
      </c>
      <c r="D3113" s="685"/>
      <c r="E3113" s="685"/>
      <c r="F3113" s="685">
        <v>6.2814272543535301</v>
      </c>
      <c r="G3113" s="685"/>
      <c r="H3113" s="686"/>
    </row>
    <row r="3114" spans="2:8" ht="11.5" customHeight="1">
      <c r="B3114" s="683">
        <v>43830</v>
      </c>
      <c r="C3114" s="687">
        <v>5.7800541544676598</v>
      </c>
      <c r="D3114" s="688"/>
      <c r="E3114" s="688"/>
      <c r="F3114" s="688">
        <v>6.2814272543535301</v>
      </c>
      <c r="G3114" s="688"/>
      <c r="H3114" s="689"/>
    </row>
    <row r="3115" spans="2:8" ht="11.5" customHeight="1">
      <c r="B3115" s="683">
        <v>43831</v>
      </c>
      <c r="C3115" s="684">
        <v>5.7791686316840396</v>
      </c>
      <c r="D3115" s="685"/>
      <c r="E3115" s="685"/>
      <c r="F3115" s="685"/>
      <c r="G3115" s="685">
        <v>12.6413088584201</v>
      </c>
      <c r="H3115" s="686"/>
    </row>
    <row r="3116" spans="2:8" ht="11.5" customHeight="1">
      <c r="B3116" s="683">
        <v>43832</v>
      </c>
      <c r="C3116" s="687">
        <v>5.8966289204525104</v>
      </c>
      <c r="D3116" s="688"/>
      <c r="E3116" s="688"/>
      <c r="F3116" s="688"/>
      <c r="G3116" s="688">
        <v>12.6413088584201</v>
      </c>
      <c r="H3116" s="689"/>
    </row>
    <row r="3117" spans="2:8" ht="11.5" customHeight="1">
      <c r="B3117" s="683">
        <v>43833</v>
      </c>
      <c r="C3117" s="684">
        <v>5.90655431008995</v>
      </c>
      <c r="D3117" s="685"/>
      <c r="E3117" s="685"/>
      <c r="F3117" s="685"/>
      <c r="G3117" s="685">
        <v>12.6413088584201</v>
      </c>
      <c r="H3117" s="686"/>
    </row>
    <row r="3118" spans="2:8" ht="11.5" customHeight="1">
      <c r="B3118" s="683">
        <v>43834</v>
      </c>
      <c r="C3118" s="687">
        <v>5.90655431008995</v>
      </c>
      <c r="D3118" s="688"/>
      <c r="E3118" s="688"/>
      <c r="F3118" s="688"/>
      <c r="G3118" s="688">
        <v>12.6413088584201</v>
      </c>
      <c r="H3118" s="689"/>
    </row>
    <row r="3119" spans="2:8" ht="11.5" customHeight="1">
      <c r="B3119" s="683">
        <v>43835</v>
      </c>
      <c r="C3119" s="684">
        <v>5.90655431008995</v>
      </c>
      <c r="D3119" s="685"/>
      <c r="E3119" s="685"/>
      <c r="F3119" s="685"/>
      <c r="G3119" s="685">
        <v>12.6413088584201</v>
      </c>
      <c r="H3119" s="686"/>
    </row>
    <row r="3120" spans="2:8" ht="11.5" customHeight="1">
      <c r="B3120" s="683">
        <v>43836</v>
      </c>
      <c r="C3120" s="687">
        <v>6.0188095973153999</v>
      </c>
      <c r="D3120" s="688"/>
      <c r="E3120" s="688"/>
      <c r="F3120" s="688"/>
      <c r="G3120" s="688">
        <v>12.6413088584201</v>
      </c>
      <c r="H3120" s="689"/>
    </row>
    <row r="3121" spans="2:8" ht="11.5" customHeight="1">
      <c r="B3121" s="683">
        <v>43837</v>
      </c>
      <c r="C3121" s="684">
        <v>6.1178695094189202</v>
      </c>
      <c r="D3121" s="685"/>
      <c r="E3121" s="685"/>
      <c r="F3121" s="685"/>
      <c r="G3121" s="685">
        <v>12.6413088584201</v>
      </c>
      <c r="H3121" s="686"/>
    </row>
    <row r="3122" spans="2:8" ht="11.5" customHeight="1">
      <c r="B3122" s="683">
        <v>43838</v>
      </c>
      <c r="C3122" s="687">
        <v>6.19144544937748</v>
      </c>
      <c r="D3122" s="688"/>
      <c r="E3122" s="688"/>
      <c r="F3122" s="688"/>
      <c r="G3122" s="688">
        <v>12.6413088584201</v>
      </c>
      <c r="H3122" s="689"/>
    </row>
    <row r="3123" spans="2:8" ht="11.5" customHeight="1">
      <c r="B3123" s="683">
        <v>43839</v>
      </c>
      <c r="C3123" s="684">
        <v>6.2066524377016998</v>
      </c>
      <c r="D3123" s="685"/>
      <c r="E3123" s="685"/>
      <c r="F3123" s="685"/>
      <c r="G3123" s="685">
        <v>12.6413088584201</v>
      </c>
      <c r="H3123" s="686"/>
    </row>
    <row r="3124" spans="2:8" ht="11.5" customHeight="1">
      <c r="B3124" s="683">
        <v>43840</v>
      </c>
      <c r="C3124" s="687">
        <v>6.2264123403545604</v>
      </c>
      <c r="D3124" s="688"/>
      <c r="E3124" s="688"/>
      <c r="F3124" s="688"/>
      <c r="G3124" s="688">
        <v>12.6413088584201</v>
      </c>
      <c r="H3124" s="689"/>
    </row>
    <row r="3125" spans="2:8" ht="11.5" customHeight="1">
      <c r="B3125" s="683">
        <v>43841</v>
      </c>
      <c r="C3125" s="684">
        <v>6.2264123403545604</v>
      </c>
      <c r="D3125" s="685"/>
      <c r="E3125" s="685"/>
      <c r="F3125" s="685"/>
      <c r="G3125" s="685">
        <v>12.6413088584201</v>
      </c>
      <c r="H3125" s="686"/>
    </row>
    <row r="3126" spans="2:8" ht="11.5" customHeight="1">
      <c r="B3126" s="683">
        <v>43842</v>
      </c>
      <c r="C3126" s="687">
        <v>6.2264123403545604</v>
      </c>
      <c r="D3126" s="688"/>
      <c r="E3126" s="688"/>
      <c r="F3126" s="688"/>
      <c r="G3126" s="688">
        <v>12.6413088584201</v>
      </c>
      <c r="H3126" s="689"/>
    </row>
    <row r="3127" spans="2:8" ht="11.5" customHeight="1">
      <c r="B3127" s="683">
        <v>43843</v>
      </c>
      <c r="C3127" s="684">
        <v>6.2961273496999803</v>
      </c>
      <c r="D3127" s="685"/>
      <c r="E3127" s="685"/>
      <c r="F3127" s="685"/>
      <c r="G3127" s="685">
        <v>12.6413088584201</v>
      </c>
      <c r="H3127" s="686"/>
    </row>
    <row r="3128" spans="2:8" ht="11.5" customHeight="1">
      <c r="B3128" s="683">
        <v>43844</v>
      </c>
      <c r="C3128" s="687">
        <v>6.3230951743578103</v>
      </c>
      <c r="D3128" s="688"/>
      <c r="E3128" s="688"/>
      <c r="F3128" s="688"/>
      <c r="G3128" s="688">
        <v>12.6413088584201</v>
      </c>
      <c r="H3128" s="689"/>
    </row>
    <row r="3129" spans="2:8" ht="11.5" customHeight="1">
      <c r="B3129" s="683">
        <v>43845</v>
      </c>
      <c r="C3129" s="684">
        <v>6.3901203040330801</v>
      </c>
      <c r="D3129" s="685"/>
      <c r="E3129" s="685"/>
      <c r="F3129" s="685"/>
      <c r="G3129" s="685">
        <v>12.6413088584201</v>
      </c>
      <c r="H3129" s="686"/>
    </row>
    <row r="3130" spans="2:8" ht="11.5" customHeight="1">
      <c r="B3130" s="683">
        <v>43846</v>
      </c>
      <c r="C3130" s="687">
        <v>6.4436772848358004</v>
      </c>
      <c r="D3130" s="688"/>
      <c r="E3130" s="688"/>
      <c r="F3130" s="688"/>
      <c r="G3130" s="688">
        <v>12.6413088584201</v>
      </c>
      <c r="H3130" s="689"/>
    </row>
    <row r="3131" spans="2:8" ht="11.5" customHeight="1">
      <c r="B3131" s="683">
        <v>43847</v>
      </c>
      <c r="C3131" s="684">
        <v>6.4596790571083602</v>
      </c>
      <c r="D3131" s="685"/>
      <c r="E3131" s="685"/>
      <c r="F3131" s="685"/>
      <c r="G3131" s="685">
        <v>12.6413088584201</v>
      </c>
      <c r="H3131" s="686"/>
    </row>
    <row r="3132" spans="2:8" ht="11.5" customHeight="1">
      <c r="B3132" s="683">
        <v>43848</v>
      </c>
      <c r="C3132" s="687">
        <v>6.4596790571083602</v>
      </c>
      <c r="D3132" s="688"/>
      <c r="E3132" s="688"/>
      <c r="F3132" s="688"/>
      <c r="G3132" s="688">
        <v>12.6413088584201</v>
      </c>
      <c r="H3132" s="689"/>
    </row>
    <row r="3133" spans="2:8" ht="11.5" customHeight="1">
      <c r="B3133" s="683">
        <v>43849</v>
      </c>
      <c r="C3133" s="684">
        <v>6.4596790571083602</v>
      </c>
      <c r="D3133" s="685"/>
      <c r="E3133" s="685"/>
      <c r="F3133" s="685"/>
      <c r="G3133" s="685">
        <v>12.6413088584201</v>
      </c>
      <c r="H3133" s="686"/>
    </row>
    <row r="3134" spans="2:8" ht="11.5" customHeight="1">
      <c r="B3134" s="683">
        <v>43850</v>
      </c>
      <c r="C3134" s="687">
        <v>6.4598488049665699</v>
      </c>
      <c r="D3134" s="688"/>
      <c r="E3134" s="688"/>
      <c r="F3134" s="688"/>
      <c r="G3134" s="688">
        <v>12.6413088584201</v>
      </c>
      <c r="H3134" s="689"/>
    </row>
    <row r="3135" spans="2:8" ht="11.5" customHeight="1">
      <c r="B3135" s="683">
        <v>43851</v>
      </c>
      <c r="C3135" s="684">
        <v>6.5704923408751199</v>
      </c>
      <c r="D3135" s="685"/>
      <c r="E3135" s="685"/>
      <c r="F3135" s="685"/>
      <c r="G3135" s="685">
        <v>12.6413088584201</v>
      </c>
      <c r="H3135" s="686"/>
    </row>
    <row r="3136" spans="2:8" ht="11.5" customHeight="1">
      <c r="B3136" s="683">
        <v>43852</v>
      </c>
      <c r="C3136" s="687">
        <v>6.5216178979485404</v>
      </c>
      <c r="D3136" s="688"/>
      <c r="E3136" s="688"/>
      <c r="F3136" s="688"/>
      <c r="G3136" s="688">
        <v>12.6413088584201</v>
      </c>
      <c r="H3136" s="689"/>
    </row>
    <row r="3137" spans="2:8" ht="11.5" customHeight="1">
      <c r="B3137" s="683">
        <v>43853</v>
      </c>
      <c r="C3137" s="684">
        <v>6.5121260443503797</v>
      </c>
      <c r="D3137" s="685"/>
      <c r="E3137" s="685"/>
      <c r="F3137" s="685"/>
      <c r="G3137" s="685">
        <v>12.6413088584201</v>
      </c>
      <c r="H3137" s="686"/>
    </row>
    <row r="3138" spans="2:8" ht="11.5" customHeight="1">
      <c r="B3138" s="683">
        <v>43854</v>
      </c>
      <c r="C3138" s="687">
        <v>6.4152613311230002</v>
      </c>
      <c r="D3138" s="688"/>
      <c r="E3138" s="688"/>
      <c r="F3138" s="688"/>
      <c r="G3138" s="688">
        <v>12.6413088584201</v>
      </c>
      <c r="H3138" s="689"/>
    </row>
    <row r="3139" spans="2:8" ht="11.5" customHeight="1">
      <c r="B3139" s="683">
        <v>43855</v>
      </c>
      <c r="C3139" s="684">
        <v>6.4152613311230002</v>
      </c>
      <c r="D3139" s="685"/>
      <c r="E3139" s="685"/>
      <c r="F3139" s="685"/>
      <c r="G3139" s="685">
        <v>12.6413088584201</v>
      </c>
      <c r="H3139" s="686"/>
    </row>
    <row r="3140" spans="2:8" ht="11.5" customHeight="1">
      <c r="B3140" s="683">
        <v>43856</v>
      </c>
      <c r="C3140" s="687">
        <v>6.4152613311230002</v>
      </c>
      <c r="D3140" s="688"/>
      <c r="E3140" s="688"/>
      <c r="F3140" s="688"/>
      <c r="G3140" s="688">
        <v>12.6413088584201</v>
      </c>
      <c r="H3140" s="689"/>
    </row>
    <row r="3141" spans="2:8" ht="11.5" customHeight="1">
      <c r="B3141" s="683">
        <v>43857</v>
      </c>
      <c r="C3141" s="684">
        <v>6.3144079000015498</v>
      </c>
      <c r="D3141" s="685"/>
      <c r="E3141" s="685"/>
      <c r="F3141" s="685"/>
      <c r="G3141" s="685">
        <v>12.6413088584201</v>
      </c>
      <c r="H3141" s="686"/>
    </row>
    <row r="3142" spans="2:8" ht="11.5" customHeight="1">
      <c r="B3142" s="683">
        <v>43858</v>
      </c>
      <c r="C3142" s="687">
        <v>6.40799745777705</v>
      </c>
      <c r="D3142" s="688"/>
      <c r="E3142" s="688"/>
      <c r="F3142" s="688"/>
      <c r="G3142" s="688">
        <v>12.6413088584201</v>
      </c>
      <c r="H3142" s="689"/>
    </row>
    <row r="3143" spans="2:8" ht="11.5" customHeight="1">
      <c r="B3143" s="683">
        <v>43859</v>
      </c>
      <c r="C3143" s="684">
        <v>6.4284507527986596</v>
      </c>
      <c r="D3143" s="685"/>
      <c r="E3143" s="685"/>
      <c r="F3143" s="685"/>
      <c r="G3143" s="685">
        <v>12.6413088584201</v>
      </c>
      <c r="H3143" s="686"/>
    </row>
    <row r="3144" spans="2:8" ht="11.5" customHeight="1">
      <c r="B3144" s="683">
        <v>43860</v>
      </c>
      <c r="C3144" s="687">
        <v>6.4305322235134401</v>
      </c>
      <c r="D3144" s="688"/>
      <c r="E3144" s="688"/>
      <c r="F3144" s="688"/>
      <c r="G3144" s="688">
        <v>12.6413088584201</v>
      </c>
      <c r="H3144" s="689"/>
    </row>
    <row r="3145" spans="2:8" ht="11.5" customHeight="1">
      <c r="B3145" s="683">
        <v>43861</v>
      </c>
      <c r="C3145" s="684">
        <v>6.3614616328492204</v>
      </c>
      <c r="D3145" s="685"/>
      <c r="E3145" s="685"/>
      <c r="F3145" s="685"/>
      <c r="G3145" s="685">
        <v>12.6413088584201</v>
      </c>
      <c r="H3145" s="686"/>
    </row>
    <row r="3146" spans="2:8" ht="11.5" customHeight="1">
      <c r="B3146" s="683">
        <v>43862</v>
      </c>
      <c r="C3146" s="687">
        <v>6.3614616328492204</v>
      </c>
      <c r="D3146" s="688"/>
      <c r="E3146" s="688"/>
      <c r="F3146" s="688"/>
      <c r="G3146" s="688">
        <v>12.6413088584201</v>
      </c>
      <c r="H3146" s="689"/>
    </row>
    <row r="3147" spans="2:8" ht="11.5" customHeight="1">
      <c r="B3147" s="683">
        <v>43863</v>
      </c>
      <c r="C3147" s="684">
        <v>6.3614616328492204</v>
      </c>
      <c r="D3147" s="685"/>
      <c r="E3147" s="685"/>
      <c r="F3147" s="685"/>
      <c r="G3147" s="685">
        <v>12.6413088584201</v>
      </c>
      <c r="H3147" s="686"/>
    </row>
    <row r="3148" spans="2:8" ht="11.5" customHeight="1">
      <c r="B3148" s="683">
        <v>43864</v>
      </c>
      <c r="C3148" s="687">
        <v>6.5442139730275004</v>
      </c>
      <c r="D3148" s="688"/>
      <c r="E3148" s="688"/>
      <c r="F3148" s="688"/>
      <c r="G3148" s="688">
        <v>12.6413088584201</v>
      </c>
      <c r="H3148" s="689"/>
    </row>
    <row r="3149" spans="2:8" ht="11.5" customHeight="1">
      <c r="B3149" s="683">
        <v>43865</v>
      </c>
      <c r="C3149" s="684">
        <v>6.7315616303303099</v>
      </c>
      <c r="D3149" s="685"/>
      <c r="E3149" s="685"/>
      <c r="F3149" s="685"/>
      <c r="G3149" s="685">
        <v>12.6413088584201</v>
      </c>
      <c r="H3149" s="686"/>
    </row>
    <row r="3150" spans="2:8" ht="11.5" customHeight="1">
      <c r="B3150" s="683">
        <v>43866</v>
      </c>
      <c r="C3150" s="687">
        <v>6.5744308075611997</v>
      </c>
      <c r="D3150" s="688"/>
      <c r="E3150" s="688"/>
      <c r="F3150" s="688"/>
      <c r="G3150" s="688">
        <v>12.6413088584201</v>
      </c>
      <c r="H3150" s="689"/>
    </row>
    <row r="3151" spans="2:8" ht="11.5" customHeight="1">
      <c r="B3151" s="683">
        <v>43867</v>
      </c>
      <c r="C3151" s="684">
        <v>6.6382927125651499</v>
      </c>
      <c r="D3151" s="685"/>
      <c r="E3151" s="685"/>
      <c r="F3151" s="685"/>
      <c r="G3151" s="685">
        <v>12.6413088584201</v>
      </c>
      <c r="H3151" s="686"/>
    </row>
    <row r="3152" spans="2:8" ht="11.5" customHeight="1">
      <c r="B3152" s="683">
        <v>43868</v>
      </c>
      <c r="C3152" s="687">
        <v>6.8170554753968204</v>
      </c>
      <c r="D3152" s="688"/>
      <c r="E3152" s="688"/>
      <c r="F3152" s="688"/>
      <c r="G3152" s="688">
        <v>12.6413088584201</v>
      </c>
      <c r="H3152" s="689"/>
    </row>
    <row r="3153" spans="2:8" ht="11.5" customHeight="1">
      <c r="B3153" s="683">
        <v>43869</v>
      </c>
      <c r="C3153" s="684">
        <v>6.8170554753968204</v>
      </c>
      <c r="D3153" s="685"/>
      <c r="E3153" s="685"/>
      <c r="F3153" s="685"/>
      <c r="G3153" s="685">
        <v>12.6413088584201</v>
      </c>
      <c r="H3153" s="686"/>
    </row>
    <row r="3154" spans="2:8" ht="11.5" customHeight="1">
      <c r="B3154" s="683">
        <v>43870</v>
      </c>
      <c r="C3154" s="687">
        <v>6.8170554753968204</v>
      </c>
      <c r="D3154" s="688"/>
      <c r="E3154" s="688"/>
      <c r="F3154" s="688"/>
      <c r="G3154" s="688">
        <v>12.6413088584201</v>
      </c>
      <c r="H3154" s="689"/>
    </row>
    <row r="3155" spans="2:8" ht="11.5" customHeight="1">
      <c r="B3155" s="683">
        <v>43871</v>
      </c>
      <c r="C3155" s="684">
        <v>6.9276555171512104</v>
      </c>
      <c r="D3155" s="685"/>
      <c r="E3155" s="685"/>
      <c r="F3155" s="685"/>
      <c r="G3155" s="685">
        <v>12.6413088584201</v>
      </c>
      <c r="H3155" s="686"/>
    </row>
    <row r="3156" spans="2:8" ht="11.5" customHeight="1">
      <c r="B3156" s="683">
        <v>43872</v>
      </c>
      <c r="C3156" s="687">
        <v>6.9424719027498201</v>
      </c>
      <c r="D3156" s="688"/>
      <c r="E3156" s="688"/>
      <c r="F3156" s="688"/>
      <c r="G3156" s="688">
        <v>12.6413088584201</v>
      </c>
      <c r="H3156" s="689"/>
    </row>
    <row r="3157" spans="2:8" ht="11.5" customHeight="1">
      <c r="B3157" s="683">
        <v>43873</v>
      </c>
      <c r="C3157" s="684">
        <v>7.0032979453634603</v>
      </c>
      <c r="D3157" s="685"/>
      <c r="E3157" s="685"/>
      <c r="F3157" s="685"/>
      <c r="G3157" s="685">
        <v>12.6413088584201</v>
      </c>
      <c r="H3157" s="686"/>
    </row>
    <row r="3158" spans="2:8" ht="11.5" customHeight="1">
      <c r="B3158" s="683">
        <v>43874</v>
      </c>
      <c r="C3158" s="687">
        <v>6.9252362581706102</v>
      </c>
      <c r="D3158" s="688"/>
      <c r="E3158" s="688"/>
      <c r="F3158" s="688"/>
      <c r="G3158" s="688">
        <v>12.6413088584201</v>
      </c>
      <c r="H3158" s="689"/>
    </row>
    <row r="3159" spans="2:8" ht="11.5" customHeight="1">
      <c r="B3159" s="683">
        <v>43875</v>
      </c>
      <c r="C3159" s="684">
        <v>6.9103351965190098</v>
      </c>
      <c r="D3159" s="685"/>
      <c r="E3159" s="685"/>
      <c r="F3159" s="685"/>
      <c r="G3159" s="685">
        <v>12.6413088584201</v>
      </c>
      <c r="H3159" s="686"/>
    </row>
    <row r="3160" spans="2:8" ht="11.5" customHeight="1">
      <c r="B3160" s="683">
        <v>43876</v>
      </c>
      <c r="C3160" s="687">
        <v>6.9103351965190098</v>
      </c>
      <c r="D3160" s="688"/>
      <c r="E3160" s="688"/>
      <c r="F3160" s="688"/>
      <c r="G3160" s="688">
        <v>12.6413088584201</v>
      </c>
      <c r="H3160" s="689"/>
    </row>
    <row r="3161" spans="2:8" ht="11.5" customHeight="1">
      <c r="B3161" s="683">
        <v>43877</v>
      </c>
      <c r="C3161" s="684">
        <v>6.9103351965190098</v>
      </c>
      <c r="D3161" s="685"/>
      <c r="E3161" s="685"/>
      <c r="F3161" s="685"/>
      <c r="G3161" s="685">
        <v>12.6413088584201</v>
      </c>
      <c r="H3161" s="686"/>
    </row>
    <row r="3162" spans="2:8" ht="11.5" customHeight="1">
      <c r="B3162" s="683">
        <v>43878</v>
      </c>
      <c r="C3162" s="687">
        <v>6.9102911968503404</v>
      </c>
      <c r="D3162" s="688"/>
      <c r="E3162" s="688"/>
      <c r="F3162" s="688"/>
      <c r="G3162" s="688">
        <v>12.6413088584201</v>
      </c>
      <c r="H3162" s="689"/>
    </row>
    <row r="3163" spans="2:8" ht="11.5" customHeight="1">
      <c r="B3163" s="683">
        <v>43879</v>
      </c>
      <c r="C3163" s="684">
        <v>6.97076334082844</v>
      </c>
      <c r="D3163" s="685"/>
      <c r="E3163" s="685"/>
      <c r="F3163" s="685"/>
      <c r="G3163" s="685">
        <v>12.6413088584201</v>
      </c>
      <c r="H3163" s="686"/>
    </row>
    <row r="3164" spans="2:8" ht="11.5" customHeight="1">
      <c r="B3164" s="683">
        <v>43880</v>
      </c>
      <c r="C3164" s="687">
        <v>7.1162117039581698</v>
      </c>
      <c r="D3164" s="688"/>
      <c r="E3164" s="688"/>
      <c r="F3164" s="688"/>
      <c r="G3164" s="688">
        <v>12.6413088584201</v>
      </c>
      <c r="H3164" s="689"/>
    </row>
    <row r="3165" spans="2:8" ht="11.5" customHeight="1">
      <c r="B3165" s="683">
        <v>43881</v>
      </c>
      <c r="C3165" s="684">
        <v>7.1085908988525404</v>
      </c>
      <c r="D3165" s="685"/>
      <c r="E3165" s="685"/>
      <c r="F3165" s="685"/>
      <c r="G3165" s="685">
        <v>12.6413088584201</v>
      </c>
      <c r="H3165" s="686"/>
    </row>
    <row r="3166" spans="2:8" ht="11.5" customHeight="1">
      <c r="B3166" s="683">
        <v>43882</v>
      </c>
      <c r="C3166" s="687">
        <v>7.0252149830250801</v>
      </c>
      <c r="D3166" s="688"/>
      <c r="E3166" s="688"/>
      <c r="F3166" s="688"/>
      <c r="G3166" s="688">
        <v>12.6413088584201</v>
      </c>
      <c r="H3166" s="689"/>
    </row>
    <row r="3167" spans="2:8" ht="11.5" customHeight="1">
      <c r="B3167" s="683">
        <v>43883</v>
      </c>
      <c r="C3167" s="684">
        <v>7.0252149830250801</v>
      </c>
      <c r="D3167" s="685"/>
      <c r="E3167" s="685"/>
      <c r="F3167" s="685"/>
      <c r="G3167" s="685">
        <v>12.6413088584201</v>
      </c>
      <c r="H3167" s="686"/>
    </row>
    <row r="3168" spans="2:8" ht="11.5" customHeight="1">
      <c r="B3168" s="683">
        <v>43884</v>
      </c>
      <c r="C3168" s="687">
        <v>7.0252149830250801</v>
      </c>
      <c r="D3168" s="688"/>
      <c r="E3168" s="688"/>
      <c r="F3168" s="688"/>
      <c r="G3168" s="688">
        <v>12.6413088584201</v>
      </c>
      <c r="H3168" s="689"/>
    </row>
    <row r="3169" spans="2:8" ht="11.5" customHeight="1">
      <c r="B3169" s="683">
        <v>43885</v>
      </c>
      <c r="C3169" s="684">
        <v>6.83802080559194</v>
      </c>
      <c r="D3169" s="685"/>
      <c r="E3169" s="685"/>
      <c r="F3169" s="685"/>
      <c r="G3169" s="685">
        <v>12.6413088584201</v>
      </c>
      <c r="H3169" s="686"/>
    </row>
    <row r="3170" spans="2:8" ht="11.5" customHeight="1">
      <c r="B3170" s="683">
        <v>43886</v>
      </c>
      <c r="C3170" s="687">
        <v>6.6444819790704797</v>
      </c>
      <c r="D3170" s="688"/>
      <c r="E3170" s="688"/>
      <c r="F3170" s="688"/>
      <c r="G3170" s="688">
        <v>12.6413088584201</v>
      </c>
      <c r="H3170" s="689"/>
    </row>
    <row r="3171" spans="2:8" ht="11.5" customHeight="1">
      <c r="B3171" s="683">
        <v>43887</v>
      </c>
      <c r="C3171" s="684">
        <v>6.6055403650962603</v>
      </c>
      <c r="D3171" s="685"/>
      <c r="E3171" s="685"/>
      <c r="F3171" s="685"/>
      <c r="G3171" s="685">
        <v>12.6413088584201</v>
      </c>
      <c r="H3171" s="686"/>
    </row>
    <row r="3172" spans="2:8" ht="11.5" customHeight="1">
      <c r="B3172" s="683">
        <v>43888</v>
      </c>
      <c r="C3172" s="687">
        <v>6.43229002583863</v>
      </c>
      <c r="D3172" s="688"/>
      <c r="E3172" s="688"/>
      <c r="F3172" s="688"/>
      <c r="G3172" s="688">
        <v>12.6413088584201</v>
      </c>
      <c r="H3172" s="689"/>
    </row>
    <row r="3173" spans="2:8" ht="11.5" customHeight="1">
      <c r="B3173" s="683">
        <v>43889</v>
      </c>
      <c r="C3173" s="684">
        <v>6.4534850578684599</v>
      </c>
      <c r="D3173" s="685"/>
      <c r="E3173" s="685"/>
      <c r="F3173" s="685"/>
      <c r="G3173" s="685">
        <v>12.6413088584201</v>
      </c>
      <c r="H3173" s="686"/>
    </row>
    <row r="3174" spans="2:8" ht="11.5" customHeight="1">
      <c r="B3174" s="683">
        <v>43890</v>
      </c>
      <c r="C3174" s="687">
        <v>6.4534850578684599</v>
      </c>
      <c r="D3174" s="688"/>
      <c r="E3174" s="688"/>
      <c r="F3174" s="688"/>
      <c r="G3174" s="688">
        <v>12.6413088584201</v>
      </c>
      <c r="H3174" s="689"/>
    </row>
    <row r="3175" spans="2:8" ht="11.5" customHeight="1">
      <c r="B3175" s="683">
        <v>43891</v>
      </c>
      <c r="C3175" s="684">
        <v>6.4534850578684599</v>
      </c>
      <c r="D3175" s="685"/>
      <c r="E3175" s="685"/>
      <c r="F3175" s="685"/>
      <c r="G3175" s="685">
        <v>12.6413088584201</v>
      </c>
      <c r="H3175" s="686"/>
    </row>
    <row r="3176" spans="2:8" ht="11.5" customHeight="1">
      <c r="B3176" s="683">
        <v>43892</v>
      </c>
      <c r="C3176" s="687">
        <v>6.5324027386913102</v>
      </c>
      <c r="D3176" s="688"/>
      <c r="E3176" s="688"/>
      <c r="F3176" s="688"/>
      <c r="G3176" s="688">
        <v>12.6413088584201</v>
      </c>
      <c r="H3176" s="689"/>
    </row>
    <row r="3177" spans="2:8" ht="11.5" customHeight="1">
      <c r="B3177" s="683">
        <v>43893</v>
      </c>
      <c r="C3177" s="684">
        <v>6.4646779523561104</v>
      </c>
      <c r="D3177" s="685"/>
      <c r="E3177" s="685"/>
      <c r="F3177" s="685"/>
      <c r="G3177" s="685">
        <v>12.6413088584201</v>
      </c>
      <c r="H3177" s="686"/>
    </row>
    <row r="3178" spans="2:8" ht="11.5" customHeight="1">
      <c r="B3178" s="683">
        <v>43894</v>
      </c>
      <c r="C3178" s="687">
        <v>6.6634737512935596</v>
      </c>
      <c r="D3178" s="688"/>
      <c r="E3178" s="688"/>
      <c r="F3178" s="688"/>
      <c r="G3178" s="688">
        <v>12.6413088584201</v>
      </c>
      <c r="H3178" s="689"/>
    </row>
    <row r="3179" spans="2:8" ht="11.5" customHeight="1">
      <c r="B3179" s="683">
        <v>43895</v>
      </c>
      <c r="C3179" s="684">
        <v>6.5790512997309696</v>
      </c>
      <c r="D3179" s="685"/>
      <c r="E3179" s="685"/>
      <c r="F3179" s="685"/>
      <c r="G3179" s="685">
        <v>12.6413088584201</v>
      </c>
      <c r="H3179" s="686"/>
    </row>
    <row r="3180" spans="2:8" ht="11.5" customHeight="1">
      <c r="B3180" s="683">
        <v>43896</v>
      </c>
      <c r="C3180" s="687">
        <v>6.2992736921253698</v>
      </c>
      <c r="D3180" s="688"/>
      <c r="E3180" s="688"/>
      <c r="F3180" s="688"/>
      <c r="G3180" s="688">
        <v>12.6413088584201</v>
      </c>
      <c r="H3180" s="689"/>
    </row>
    <row r="3181" spans="2:8" ht="11.5" customHeight="1">
      <c r="B3181" s="683">
        <v>43897</v>
      </c>
      <c r="C3181" s="684">
        <v>6.2992736921253698</v>
      </c>
      <c r="D3181" s="685"/>
      <c r="E3181" s="685"/>
      <c r="F3181" s="685"/>
      <c r="G3181" s="685">
        <v>12.6413088584201</v>
      </c>
      <c r="H3181" s="686"/>
    </row>
    <row r="3182" spans="2:8" ht="11.5" customHeight="1">
      <c r="B3182" s="683">
        <v>43898</v>
      </c>
      <c r="C3182" s="687">
        <v>6.2992736921253698</v>
      </c>
      <c r="D3182" s="688"/>
      <c r="E3182" s="688"/>
      <c r="F3182" s="688"/>
      <c r="G3182" s="688">
        <v>12.6413088584201</v>
      </c>
      <c r="H3182" s="689"/>
    </row>
    <row r="3183" spans="2:8" ht="11.5" customHeight="1">
      <c r="B3183" s="683">
        <v>43899</v>
      </c>
      <c r="C3183" s="684">
        <v>5.80307973283157</v>
      </c>
      <c r="D3183" s="685"/>
      <c r="E3183" s="685"/>
      <c r="F3183" s="685"/>
      <c r="G3183" s="685">
        <v>12.6413088584201</v>
      </c>
      <c r="H3183" s="686"/>
    </row>
    <row r="3184" spans="2:8" ht="11.5" customHeight="1">
      <c r="B3184" s="683">
        <v>43900</v>
      </c>
      <c r="C3184" s="687">
        <v>5.9089697675732502</v>
      </c>
      <c r="D3184" s="688"/>
      <c r="E3184" s="688"/>
      <c r="F3184" s="688"/>
      <c r="G3184" s="688">
        <v>12.6413088584201</v>
      </c>
      <c r="H3184" s="689"/>
    </row>
    <row r="3185" spans="2:8" ht="11.5" customHeight="1">
      <c r="B3185" s="683">
        <v>43901</v>
      </c>
      <c r="C3185" s="684">
        <v>5.5722702439726604</v>
      </c>
      <c r="D3185" s="685"/>
      <c r="E3185" s="685"/>
      <c r="F3185" s="685"/>
      <c r="G3185" s="685">
        <v>12.6413088584201</v>
      </c>
      <c r="H3185" s="686"/>
    </row>
    <row r="3186" spans="2:8" ht="11.5" customHeight="1">
      <c r="B3186" s="683">
        <v>43902</v>
      </c>
      <c r="C3186" s="687">
        <v>5.0879638673494298</v>
      </c>
      <c r="D3186" s="688"/>
      <c r="E3186" s="688"/>
      <c r="F3186" s="688"/>
      <c r="G3186" s="688">
        <v>12.6413088584201</v>
      </c>
      <c r="H3186" s="689"/>
    </row>
    <row r="3187" spans="2:8" ht="11.5" customHeight="1">
      <c r="B3187" s="683">
        <v>43903</v>
      </c>
      <c r="C3187" s="684">
        <v>5.2330466846402697</v>
      </c>
      <c r="D3187" s="685"/>
      <c r="E3187" s="685"/>
      <c r="F3187" s="685"/>
      <c r="G3187" s="685">
        <v>12.6413088584201</v>
      </c>
      <c r="H3187" s="686"/>
    </row>
    <row r="3188" spans="2:8" ht="11.5" customHeight="1">
      <c r="B3188" s="683">
        <v>43904</v>
      </c>
      <c r="C3188" s="687">
        <v>5.2330466846402697</v>
      </c>
      <c r="D3188" s="688"/>
      <c r="E3188" s="688"/>
      <c r="F3188" s="688"/>
      <c r="G3188" s="688">
        <v>12.6413088584201</v>
      </c>
      <c r="H3188" s="689"/>
    </row>
    <row r="3189" spans="2:8" ht="11.5" customHeight="1">
      <c r="B3189" s="683">
        <v>43905</v>
      </c>
      <c r="C3189" s="684">
        <v>5.2330466846402697</v>
      </c>
      <c r="D3189" s="685"/>
      <c r="E3189" s="685"/>
      <c r="F3189" s="685"/>
      <c r="G3189" s="685">
        <v>12.6413088584201</v>
      </c>
      <c r="H3189" s="686"/>
    </row>
    <row r="3190" spans="2:8" ht="11.5" customHeight="1">
      <c r="B3190" s="683">
        <v>43906</v>
      </c>
      <c r="C3190" s="687">
        <v>4.7175103379041303</v>
      </c>
      <c r="D3190" s="688"/>
      <c r="E3190" s="688"/>
      <c r="F3190" s="688"/>
      <c r="G3190" s="688">
        <v>12.6413088584201</v>
      </c>
      <c r="H3190" s="689"/>
    </row>
    <row r="3191" spans="2:8" ht="11.5" customHeight="1">
      <c r="B3191" s="683">
        <v>43907</v>
      </c>
      <c r="C3191" s="684">
        <v>4.9101017546665</v>
      </c>
      <c r="D3191" s="685"/>
      <c r="E3191" s="685"/>
      <c r="F3191" s="685"/>
      <c r="G3191" s="685">
        <v>12.6413088584201</v>
      </c>
      <c r="H3191" s="686"/>
    </row>
    <row r="3192" spans="2:8" ht="11.5" customHeight="1">
      <c r="B3192" s="683">
        <v>43908</v>
      </c>
      <c r="C3192" s="687">
        <v>4.6273303123618899</v>
      </c>
      <c r="D3192" s="688"/>
      <c r="E3192" s="688"/>
      <c r="F3192" s="688"/>
      <c r="G3192" s="688">
        <v>12.6413088584201</v>
      </c>
      <c r="H3192" s="689"/>
    </row>
    <row r="3193" spans="2:8" ht="11.5" customHeight="1">
      <c r="B3193" s="683">
        <v>43909</v>
      </c>
      <c r="C3193" s="684">
        <v>5.04400562690111</v>
      </c>
      <c r="D3193" s="685"/>
      <c r="E3193" s="685"/>
      <c r="F3193" s="685"/>
      <c r="G3193" s="685">
        <v>12.6413088584201</v>
      </c>
      <c r="H3193" s="686"/>
    </row>
    <row r="3194" spans="2:8" ht="11.5" customHeight="1">
      <c r="B3194" s="683">
        <v>43910</v>
      </c>
      <c r="C3194" s="687">
        <v>5.1239984072345699</v>
      </c>
      <c r="D3194" s="688"/>
      <c r="E3194" s="688"/>
      <c r="F3194" s="688"/>
      <c r="G3194" s="688">
        <v>12.6413088584201</v>
      </c>
      <c r="H3194" s="689"/>
    </row>
    <row r="3195" spans="2:8" ht="11.5" customHeight="1">
      <c r="B3195" s="683">
        <v>43911</v>
      </c>
      <c r="C3195" s="684">
        <v>5.1239984072345699</v>
      </c>
      <c r="D3195" s="685"/>
      <c r="E3195" s="685"/>
      <c r="F3195" s="685"/>
      <c r="G3195" s="685">
        <v>12.6413088584201</v>
      </c>
      <c r="H3195" s="686"/>
    </row>
    <row r="3196" spans="2:8" ht="11.5" customHeight="1">
      <c r="B3196" s="683">
        <v>43912</v>
      </c>
      <c r="C3196" s="687">
        <v>5.1239984072345699</v>
      </c>
      <c r="D3196" s="688"/>
      <c r="E3196" s="688"/>
      <c r="F3196" s="688"/>
      <c r="G3196" s="688">
        <v>12.6413088584201</v>
      </c>
      <c r="H3196" s="689"/>
    </row>
    <row r="3197" spans="2:8" ht="11.5" customHeight="1">
      <c r="B3197" s="683">
        <v>43913</v>
      </c>
      <c r="C3197" s="684">
        <v>5.3095427388270799</v>
      </c>
      <c r="D3197" s="685"/>
      <c r="E3197" s="685"/>
      <c r="F3197" s="685"/>
      <c r="G3197" s="685">
        <v>12.6413088584201</v>
      </c>
      <c r="H3197" s="686"/>
    </row>
    <row r="3198" spans="2:8" ht="11.5" customHeight="1">
      <c r="B3198" s="683">
        <v>43914</v>
      </c>
      <c r="C3198" s="687">
        <v>5.6244649007199801</v>
      </c>
      <c r="D3198" s="688"/>
      <c r="E3198" s="688"/>
      <c r="F3198" s="688"/>
      <c r="G3198" s="688">
        <v>12.6413088584201</v>
      </c>
      <c r="H3198" s="689"/>
    </row>
    <row r="3199" spans="2:8" ht="11.5" customHeight="1">
      <c r="B3199" s="683">
        <v>43915</v>
      </c>
      <c r="C3199" s="684">
        <v>5.6545582288506697</v>
      </c>
      <c r="D3199" s="685"/>
      <c r="E3199" s="685"/>
      <c r="F3199" s="685"/>
      <c r="G3199" s="685">
        <v>12.6413088584201</v>
      </c>
      <c r="H3199" s="686"/>
    </row>
    <row r="3200" spans="2:8" ht="11.5" customHeight="1">
      <c r="B3200" s="683">
        <v>43916</v>
      </c>
      <c r="C3200" s="687">
        <v>5.8992495028204601</v>
      </c>
      <c r="D3200" s="688"/>
      <c r="E3200" s="688"/>
      <c r="F3200" s="688"/>
      <c r="G3200" s="688">
        <v>12.6413088584201</v>
      </c>
      <c r="H3200" s="689"/>
    </row>
    <row r="3201" spans="2:8" ht="11.5" customHeight="1">
      <c r="B3201" s="683">
        <v>43917</v>
      </c>
      <c r="C3201" s="684">
        <v>5.8085252745968399</v>
      </c>
      <c r="D3201" s="685"/>
      <c r="E3201" s="685"/>
      <c r="F3201" s="685"/>
      <c r="G3201" s="685">
        <v>12.6413088584201</v>
      </c>
      <c r="H3201" s="686"/>
    </row>
    <row r="3202" spans="2:8" ht="11.5" customHeight="1">
      <c r="B3202" s="683">
        <v>43918</v>
      </c>
      <c r="C3202" s="687">
        <v>5.8085252745968399</v>
      </c>
      <c r="D3202" s="688"/>
      <c r="E3202" s="688"/>
      <c r="F3202" s="688"/>
      <c r="G3202" s="688">
        <v>12.6413088584201</v>
      </c>
      <c r="H3202" s="689"/>
    </row>
    <row r="3203" spans="2:8" ht="11.5" customHeight="1">
      <c r="B3203" s="683">
        <v>43919</v>
      </c>
      <c r="C3203" s="684">
        <v>5.8085252745968399</v>
      </c>
      <c r="D3203" s="685"/>
      <c r="E3203" s="685"/>
      <c r="F3203" s="685"/>
      <c r="G3203" s="685">
        <v>12.6413088584201</v>
      </c>
      <c r="H3203" s="686"/>
    </row>
    <row r="3204" spans="2:8" ht="11.5" customHeight="1">
      <c r="B3204" s="683">
        <v>43920</v>
      </c>
      <c r="C3204" s="687">
        <v>5.8759334673360897</v>
      </c>
      <c r="D3204" s="688"/>
      <c r="E3204" s="688"/>
      <c r="F3204" s="688"/>
      <c r="G3204" s="688">
        <v>12.6413088584201</v>
      </c>
      <c r="H3204" s="689"/>
    </row>
    <row r="3205" spans="2:8" ht="11.5" customHeight="1">
      <c r="B3205" s="683">
        <v>43921</v>
      </c>
      <c r="C3205" s="684">
        <v>5.4968612115094402</v>
      </c>
      <c r="D3205" s="685"/>
      <c r="E3205" s="685"/>
      <c r="F3205" s="685"/>
      <c r="G3205" s="685">
        <v>12.6413088584201</v>
      </c>
      <c r="H3205" s="686"/>
    </row>
    <row r="3206" spans="2:8" ht="11.5" customHeight="1">
      <c r="B3206" s="683">
        <v>43922</v>
      </c>
      <c r="C3206" s="687">
        <v>5.2197072885957603</v>
      </c>
      <c r="D3206" s="688"/>
      <c r="E3206" s="688"/>
      <c r="F3206" s="688"/>
      <c r="G3206" s="688">
        <v>12.6413088584201</v>
      </c>
      <c r="H3206" s="689"/>
    </row>
    <row r="3207" spans="2:8" ht="11.5" customHeight="1">
      <c r="B3207" s="683">
        <v>43923</v>
      </c>
      <c r="C3207" s="684">
        <v>4.9944365950808498</v>
      </c>
      <c r="D3207" s="685"/>
      <c r="E3207" s="685"/>
      <c r="F3207" s="685"/>
      <c r="G3207" s="685">
        <v>12.6413088584201</v>
      </c>
      <c r="H3207" s="686"/>
    </row>
    <row r="3208" spans="2:8" ht="11.5" customHeight="1">
      <c r="B3208" s="683">
        <v>43924</v>
      </c>
      <c r="C3208" s="687">
        <v>4.9661590944237002</v>
      </c>
      <c r="D3208" s="688"/>
      <c r="E3208" s="688"/>
      <c r="F3208" s="688"/>
      <c r="G3208" s="688">
        <v>12.6413088584201</v>
      </c>
      <c r="H3208" s="689"/>
    </row>
    <row r="3209" spans="2:8" ht="11.5" customHeight="1">
      <c r="B3209" s="683">
        <v>43925</v>
      </c>
      <c r="C3209" s="684">
        <v>4.9661590944237002</v>
      </c>
      <c r="D3209" s="685"/>
      <c r="E3209" s="685"/>
      <c r="F3209" s="685"/>
      <c r="G3209" s="685">
        <v>12.6413088584201</v>
      </c>
      <c r="H3209" s="686"/>
    </row>
    <row r="3210" spans="2:8" ht="11.5" customHeight="1">
      <c r="B3210" s="683">
        <v>43926</v>
      </c>
      <c r="C3210" s="687">
        <v>4.9661590944237002</v>
      </c>
      <c r="D3210" s="688"/>
      <c r="E3210" s="688"/>
      <c r="F3210" s="688"/>
      <c r="G3210" s="688">
        <v>12.6413088584201</v>
      </c>
      <c r="H3210" s="689"/>
    </row>
    <row r="3211" spans="2:8" ht="11.5" customHeight="1">
      <c r="B3211" s="683">
        <v>43927</v>
      </c>
      <c r="C3211" s="684">
        <v>5.2607860225601701</v>
      </c>
      <c r="D3211" s="685"/>
      <c r="E3211" s="685"/>
      <c r="F3211" s="685"/>
      <c r="G3211" s="685">
        <v>12.6413088584201</v>
      </c>
      <c r="H3211" s="686"/>
    </row>
    <row r="3212" spans="2:8" ht="11.5" customHeight="1">
      <c r="B3212" s="683">
        <v>43928</v>
      </c>
      <c r="C3212" s="687">
        <v>5.2108806673786496</v>
      </c>
      <c r="D3212" s="688"/>
      <c r="E3212" s="688"/>
      <c r="F3212" s="688"/>
      <c r="G3212" s="688">
        <v>12.6413088584201</v>
      </c>
      <c r="H3212" s="689"/>
    </row>
    <row r="3213" spans="2:8" ht="11.5" customHeight="1">
      <c r="B3213" s="683">
        <v>43929</v>
      </c>
      <c r="C3213" s="684">
        <v>5.3718336170241603</v>
      </c>
      <c r="D3213" s="685"/>
      <c r="E3213" s="685"/>
      <c r="F3213" s="685"/>
      <c r="G3213" s="685">
        <v>12.6413088584201</v>
      </c>
      <c r="H3213" s="686"/>
    </row>
    <row r="3214" spans="2:8" ht="11.5" customHeight="1">
      <c r="B3214" s="683">
        <v>43930</v>
      </c>
      <c r="C3214" s="687">
        <v>5.4684761761704799</v>
      </c>
      <c r="D3214" s="688"/>
      <c r="E3214" s="688"/>
      <c r="F3214" s="688"/>
      <c r="G3214" s="688">
        <v>12.6413088584201</v>
      </c>
      <c r="H3214" s="689"/>
    </row>
    <row r="3215" spans="2:8" ht="11.5" customHeight="1">
      <c r="B3215" s="683">
        <v>43931</v>
      </c>
      <c r="C3215" s="684">
        <v>5.4692238063513399</v>
      </c>
      <c r="D3215" s="685"/>
      <c r="E3215" s="685"/>
      <c r="F3215" s="685"/>
      <c r="G3215" s="685">
        <v>12.6413088584201</v>
      </c>
      <c r="H3215" s="686"/>
    </row>
    <row r="3216" spans="2:8" ht="11.5" customHeight="1">
      <c r="B3216" s="683">
        <v>43932</v>
      </c>
      <c r="C3216" s="687">
        <v>5.4692238063513399</v>
      </c>
      <c r="D3216" s="688"/>
      <c r="E3216" s="688"/>
      <c r="F3216" s="688"/>
      <c r="G3216" s="688">
        <v>12.6413088584201</v>
      </c>
      <c r="H3216" s="689"/>
    </row>
    <row r="3217" spans="2:8" ht="11.5" customHeight="1">
      <c r="B3217" s="683">
        <v>43933</v>
      </c>
      <c r="C3217" s="684">
        <v>5.4692238063513399</v>
      </c>
      <c r="D3217" s="685"/>
      <c r="E3217" s="685"/>
      <c r="F3217" s="685"/>
      <c r="G3217" s="685">
        <v>12.6413088584201</v>
      </c>
      <c r="H3217" s="686"/>
    </row>
    <row r="3218" spans="2:8" ht="11.5" customHeight="1">
      <c r="B3218" s="683">
        <v>43934</v>
      </c>
      <c r="C3218" s="687">
        <v>5.5875495544782501</v>
      </c>
      <c r="D3218" s="688"/>
      <c r="E3218" s="688"/>
      <c r="F3218" s="688"/>
      <c r="G3218" s="688">
        <v>12.6413088584201</v>
      </c>
      <c r="H3218" s="689"/>
    </row>
    <row r="3219" spans="2:8" ht="11.5" customHeight="1">
      <c r="B3219" s="683">
        <v>43935</v>
      </c>
      <c r="C3219" s="684">
        <v>5.7234027134255498</v>
      </c>
      <c r="D3219" s="685"/>
      <c r="E3219" s="685"/>
      <c r="F3219" s="685"/>
      <c r="G3219" s="685">
        <v>12.6413088584201</v>
      </c>
      <c r="H3219" s="686"/>
    </row>
    <row r="3220" spans="2:8" ht="11.5" customHeight="1">
      <c r="B3220" s="683">
        <v>43936</v>
      </c>
      <c r="C3220" s="687">
        <v>5.7931316133446096</v>
      </c>
      <c r="D3220" s="688"/>
      <c r="E3220" s="688"/>
      <c r="F3220" s="688"/>
      <c r="G3220" s="688">
        <v>12.6413088584201</v>
      </c>
      <c r="H3220" s="689"/>
    </row>
    <row r="3221" spans="2:8" ht="11.5" customHeight="1">
      <c r="B3221" s="683">
        <v>43937</v>
      </c>
      <c r="C3221" s="684">
        <v>5.8404429413316796</v>
      </c>
      <c r="D3221" s="685"/>
      <c r="E3221" s="685"/>
      <c r="F3221" s="685"/>
      <c r="G3221" s="685">
        <v>12.6413088584201</v>
      </c>
      <c r="H3221" s="686"/>
    </row>
    <row r="3222" spans="2:8" ht="11.5" customHeight="1">
      <c r="B3222" s="683">
        <v>43938</v>
      </c>
      <c r="C3222" s="687">
        <v>5.9533997775171503</v>
      </c>
      <c r="D3222" s="688"/>
      <c r="E3222" s="688"/>
      <c r="F3222" s="688"/>
      <c r="G3222" s="688">
        <v>12.6413088584201</v>
      </c>
      <c r="H3222" s="689"/>
    </row>
    <row r="3223" spans="2:8" ht="11.5" customHeight="1">
      <c r="B3223" s="683">
        <v>43939</v>
      </c>
      <c r="C3223" s="684">
        <v>5.9533997775171503</v>
      </c>
      <c r="D3223" s="685"/>
      <c r="E3223" s="685"/>
      <c r="F3223" s="685"/>
      <c r="G3223" s="685">
        <v>12.6413088584201</v>
      </c>
      <c r="H3223" s="686"/>
    </row>
    <row r="3224" spans="2:8" ht="11.5" customHeight="1">
      <c r="B3224" s="683">
        <v>43940</v>
      </c>
      <c r="C3224" s="687">
        <v>5.9533997775171503</v>
      </c>
      <c r="D3224" s="688"/>
      <c r="E3224" s="688"/>
      <c r="F3224" s="688"/>
      <c r="G3224" s="688">
        <v>12.6413088584201</v>
      </c>
      <c r="H3224" s="689"/>
    </row>
    <row r="3225" spans="2:8" ht="11.5" customHeight="1">
      <c r="B3225" s="683">
        <v>43941</v>
      </c>
      <c r="C3225" s="684">
        <v>6.0294241274702101</v>
      </c>
      <c r="D3225" s="685"/>
      <c r="E3225" s="685"/>
      <c r="F3225" s="685"/>
      <c r="G3225" s="685">
        <v>12.6413088584201</v>
      </c>
      <c r="H3225" s="686"/>
    </row>
    <row r="3226" spans="2:8" ht="11.5" customHeight="1">
      <c r="B3226" s="683">
        <v>43942</v>
      </c>
      <c r="C3226" s="687">
        <v>5.8241062901604099</v>
      </c>
      <c r="D3226" s="688"/>
      <c r="E3226" s="688"/>
      <c r="F3226" s="688"/>
      <c r="G3226" s="688">
        <v>12.6413088584201</v>
      </c>
      <c r="H3226" s="689"/>
    </row>
    <row r="3227" spans="2:8" ht="11.5" customHeight="1">
      <c r="B3227" s="683">
        <v>43943</v>
      </c>
      <c r="C3227" s="684">
        <v>5.98890130873336</v>
      </c>
      <c r="D3227" s="685"/>
      <c r="E3227" s="685"/>
      <c r="F3227" s="685"/>
      <c r="G3227" s="685">
        <v>12.6413088584201</v>
      </c>
      <c r="H3227" s="686"/>
    </row>
    <row r="3228" spans="2:8" ht="11.5" customHeight="1">
      <c r="B3228" s="683">
        <v>43944</v>
      </c>
      <c r="C3228" s="687">
        <v>6.06845936917638</v>
      </c>
      <c r="D3228" s="688"/>
      <c r="E3228" s="688"/>
      <c r="F3228" s="688"/>
      <c r="G3228" s="688">
        <v>12.6413088584201</v>
      </c>
      <c r="H3228" s="689"/>
    </row>
    <row r="3229" spans="2:8" ht="11.5" customHeight="1">
      <c r="B3229" s="683">
        <v>43945</v>
      </c>
      <c r="C3229" s="684">
        <v>6.1595936042895501</v>
      </c>
      <c r="D3229" s="685"/>
      <c r="E3229" s="685"/>
      <c r="F3229" s="685"/>
      <c r="G3229" s="685">
        <v>12.6413088584201</v>
      </c>
      <c r="H3229" s="686"/>
    </row>
    <row r="3230" spans="2:8" ht="11.5" customHeight="1">
      <c r="B3230" s="683">
        <v>43946</v>
      </c>
      <c r="C3230" s="687">
        <v>6.1595936042895501</v>
      </c>
      <c r="D3230" s="688"/>
      <c r="E3230" s="688"/>
      <c r="F3230" s="688"/>
      <c r="G3230" s="688">
        <v>12.6413088584201</v>
      </c>
      <c r="H3230" s="689"/>
    </row>
    <row r="3231" spans="2:8" ht="11.5" customHeight="1">
      <c r="B3231" s="683">
        <v>43947</v>
      </c>
      <c r="C3231" s="684">
        <v>6.1595936042895501</v>
      </c>
      <c r="D3231" s="685"/>
      <c r="E3231" s="685"/>
      <c r="F3231" s="685"/>
      <c r="G3231" s="685">
        <v>12.6413088584201</v>
      </c>
      <c r="H3231" s="686"/>
    </row>
    <row r="3232" spans="2:8" ht="11.5" customHeight="1">
      <c r="B3232" s="683">
        <v>43948</v>
      </c>
      <c r="C3232" s="687">
        <v>6.3450598926544002</v>
      </c>
      <c r="D3232" s="688"/>
      <c r="E3232" s="688"/>
      <c r="F3232" s="688"/>
      <c r="G3232" s="688">
        <v>12.6413088584201</v>
      </c>
      <c r="H3232" s="689"/>
    </row>
    <row r="3233" spans="2:8" ht="11.5" customHeight="1">
      <c r="B3233" s="683">
        <v>43949</v>
      </c>
      <c r="C3233" s="684">
        <v>6.2398609431792096</v>
      </c>
      <c r="D3233" s="685"/>
      <c r="E3233" s="685"/>
      <c r="F3233" s="685"/>
      <c r="G3233" s="685">
        <v>12.6413088584201</v>
      </c>
      <c r="H3233" s="686"/>
    </row>
    <row r="3234" spans="2:8" ht="11.5" customHeight="1">
      <c r="B3234" s="683">
        <v>43950</v>
      </c>
      <c r="C3234" s="687">
        <v>6.4011713382756597</v>
      </c>
      <c r="D3234" s="688"/>
      <c r="E3234" s="688"/>
      <c r="F3234" s="688"/>
      <c r="G3234" s="688">
        <v>12.6413088584201</v>
      </c>
      <c r="H3234" s="689"/>
    </row>
    <row r="3235" spans="2:8" ht="11.5" customHeight="1">
      <c r="B3235" s="683">
        <v>43951</v>
      </c>
      <c r="C3235" s="684">
        <v>6.2487305678484599</v>
      </c>
      <c r="D3235" s="685"/>
      <c r="E3235" s="685"/>
      <c r="F3235" s="685"/>
      <c r="G3235" s="685">
        <v>12.6413088584201</v>
      </c>
      <c r="H3235" s="686"/>
    </row>
    <row r="3236" spans="2:8" ht="11.5" customHeight="1">
      <c r="B3236" s="683">
        <v>43952</v>
      </c>
      <c r="C3236" s="687">
        <v>6.0508118275747798</v>
      </c>
      <c r="D3236" s="688"/>
      <c r="E3236" s="688"/>
      <c r="F3236" s="688"/>
      <c r="G3236" s="688">
        <v>12.6413088584201</v>
      </c>
      <c r="H3236" s="689"/>
    </row>
    <row r="3237" spans="2:8" ht="11.5" customHeight="1">
      <c r="B3237" s="683">
        <v>43953</v>
      </c>
      <c r="C3237" s="684">
        <v>6.0508118275747798</v>
      </c>
      <c r="D3237" s="685"/>
      <c r="E3237" s="685"/>
      <c r="F3237" s="685"/>
      <c r="G3237" s="685">
        <v>12.6413088584201</v>
      </c>
      <c r="H3237" s="686"/>
    </row>
    <row r="3238" spans="2:8" ht="11.5" customHeight="1">
      <c r="B3238" s="683">
        <v>43954</v>
      </c>
      <c r="C3238" s="687">
        <v>6.0508118275747798</v>
      </c>
      <c r="D3238" s="688"/>
      <c r="E3238" s="688"/>
      <c r="F3238" s="688"/>
      <c r="G3238" s="688">
        <v>12.6413088584201</v>
      </c>
      <c r="H3238" s="689"/>
    </row>
    <row r="3239" spans="2:8" ht="11.5" customHeight="1">
      <c r="B3239" s="683">
        <v>43955</v>
      </c>
      <c r="C3239" s="684">
        <v>6.1243237462350502</v>
      </c>
      <c r="D3239" s="685"/>
      <c r="E3239" s="685"/>
      <c r="F3239" s="685"/>
      <c r="G3239" s="685">
        <v>12.6413088584201</v>
      </c>
      <c r="H3239" s="686"/>
    </row>
    <row r="3240" spans="2:8" ht="11.5" customHeight="1">
      <c r="B3240" s="683">
        <v>43956</v>
      </c>
      <c r="C3240" s="687">
        <v>6.2393428443791601</v>
      </c>
      <c r="D3240" s="688"/>
      <c r="E3240" s="688"/>
      <c r="F3240" s="688"/>
      <c r="G3240" s="688">
        <v>12.6413088584201</v>
      </c>
      <c r="H3240" s="689"/>
    </row>
    <row r="3241" spans="2:8" ht="11.5" customHeight="1">
      <c r="B3241" s="683">
        <v>43957</v>
      </c>
      <c r="C3241" s="684">
        <v>6.3399104836676097</v>
      </c>
      <c r="D3241" s="685"/>
      <c r="E3241" s="685"/>
      <c r="F3241" s="685"/>
      <c r="G3241" s="685">
        <v>12.6413088584201</v>
      </c>
      <c r="H3241" s="686"/>
    </row>
    <row r="3242" spans="2:8" ht="11.5" customHeight="1">
      <c r="B3242" s="683">
        <v>43958</v>
      </c>
      <c r="C3242" s="687">
        <v>6.8729708638630296</v>
      </c>
      <c r="D3242" s="688"/>
      <c r="E3242" s="688"/>
      <c r="F3242" s="688"/>
      <c r="G3242" s="688">
        <v>12.6413088584201</v>
      </c>
      <c r="H3242" s="689"/>
    </row>
    <row r="3243" spans="2:8" ht="11.5" customHeight="1">
      <c r="B3243" s="683">
        <v>43959</v>
      </c>
      <c r="C3243" s="684">
        <v>7.0367350911694597</v>
      </c>
      <c r="D3243" s="685"/>
      <c r="E3243" s="685"/>
      <c r="F3243" s="685"/>
      <c r="G3243" s="685">
        <v>12.6413088584201</v>
      </c>
      <c r="H3243" s="686"/>
    </row>
    <row r="3244" spans="2:8" ht="11.5" customHeight="1">
      <c r="B3244" s="683">
        <v>43960</v>
      </c>
      <c r="C3244" s="687">
        <v>7.0367350911694597</v>
      </c>
      <c r="D3244" s="688"/>
      <c r="E3244" s="688"/>
      <c r="F3244" s="688"/>
      <c r="G3244" s="688">
        <v>12.6413088584201</v>
      </c>
      <c r="H3244" s="689"/>
    </row>
    <row r="3245" spans="2:8" ht="11.5" customHeight="1">
      <c r="B3245" s="683">
        <v>43961</v>
      </c>
      <c r="C3245" s="684">
        <v>7.0367350911694597</v>
      </c>
      <c r="D3245" s="685"/>
      <c r="E3245" s="685"/>
      <c r="F3245" s="685"/>
      <c r="G3245" s="685">
        <v>12.6413088584201</v>
      </c>
      <c r="H3245" s="686"/>
    </row>
    <row r="3246" spans="2:8" ht="11.5" customHeight="1">
      <c r="B3246" s="683">
        <v>43962</v>
      </c>
      <c r="C3246" s="687">
        <v>7.1146080176875204</v>
      </c>
      <c r="D3246" s="688"/>
      <c r="E3246" s="688"/>
      <c r="F3246" s="688"/>
      <c r="G3246" s="688">
        <v>12.6413088584201</v>
      </c>
      <c r="H3246" s="689"/>
    </row>
    <row r="3247" spans="2:8" ht="11.5" customHeight="1">
      <c r="B3247" s="683">
        <v>43963</v>
      </c>
      <c r="C3247" s="684">
        <v>7.1745391845896096</v>
      </c>
      <c r="D3247" s="685"/>
      <c r="E3247" s="685"/>
      <c r="F3247" s="685"/>
      <c r="G3247" s="685">
        <v>12.6413088584201</v>
      </c>
      <c r="H3247" s="686"/>
    </row>
    <row r="3248" spans="2:8" ht="11.5" customHeight="1">
      <c r="B3248" s="683">
        <v>43964</v>
      </c>
      <c r="C3248" s="687">
        <v>7.1311288429376898</v>
      </c>
      <c r="D3248" s="688"/>
      <c r="E3248" s="688"/>
      <c r="F3248" s="688"/>
      <c r="G3248" s="688">
        <v>12.6413088584201</v>
      </c>
      <c r="H3248" s="689"/>
    </row>
    <row r="3249" spans="2:8" ht="11.5" customHeight="1">
      <c r="B3249" s="683">
        <v>43965</v>
      </c>
      <c r="C3249" s="684">
        <v>7.1473002023585499</v>
      </c>
      <c r="D3249" s="685"/>
      <c r="E3249" s="685"/>
      <c r="F3249" s="685"/>
      <c r="G3249" s="685">
        <v>12.6413088584201</v>
      </c>
      <c r="H3249" s="686"/>
    </row>
    <row r="3250" spans="2:8" ht="11.5" customHeight="1">
      <c r="B3250" s="683">
        <v>43966</v>
      </c>
      <c r="C3250" s="687">
        <v>7.3176934313880198</v>
      </c>
      <c r="D3250" s="688"/>
      <c r="E3250" s="688"/>
      <c r="F3250" s="688"/>
      <c r="G3250" s="688">
        <v>12.6413088584201</v>
      </c>
      <c r="H3250" s="689"/>
    </row>
    <row r="3251" spans="2:8" ht="11.5" customHeight="1">
      <c r="B3251" s="683">
        <v>43967</v>
      </c>
      <c r="C3251" s="684">
        <v>7.3176934313880198</v>
      </c>
      <c r="D3251" s="685"/>
      <c r="E3251" s="685"/>
      <c r="F3251" s="685"/>
      <c r="G3251" s="685">
        <v>12.6413088584201</v>
      </c>
      <c r="H3251" s="686"/>
    </row>
    <row r="3252" spans="2:8" ht="11.5" customHeight="1">
      <c r="B3252" s="683">
        <v>43968</v>
      </c>
      <c r="C3252" s="687">
        <v>7.3176934313880198</v>
      </c>
      <c r="D3252" s="688"/>
      <c r="E3252" s="688"/>
      <c r="F3252" s="688"/>
      <c r="G3252" s="688">
        <v>12.6413088584201</v>
      </c>
      <c r="H3252" s="689"/>
    </row>
    <row r="3253" spans="2:8" ht="11.5" customHeight="1">
      <c r="B3253" s="683">
        <v>43969</v>
      </c>
      <c r="C3253" s="684">
        <v>7.2830388868047899</v>
      </c>
      <c r="D3253" s="685"/>
      <c r="E3253" s="685"/>
      <c r="F3253" s="685"/>
      <c r="G3253" s="685">
        <v>12.6413088584201</v>
      </c>
      <c r="H3253" s="686"/>
    </row>
    <row r="3254" spans="2:8" ht="11.5" customHeight="1">
      <c r="B3254" s="683">
        <v>43970</v>
      </c>
      <c r="C3254" s="687">
        <v>7.4996466040553296</v>
      </c>
      <c r="D3254" s="688"/>
      <c r="E3254" s="688"/>
      <c r="F3254" s="688"/>
      <c r="G3254" s="688">
        <v>12.6413088584201</v>
      </c>
      <c r="H3254" s="689"/>
    </row>
    <row r="3255" spans="2:8" ht="11.5" customHeight="1">
      <c r="B3255" s="683">
        <v>43971</v>
      </c>
      <c r="C3255" s="684">
        <v>7.6388626928324603</v>
      </c>
      <c r="D3255" s="685"/>
      <c r="E3255" s="685"/>
      <c r="F3255" s="685"/>
      <c r="G3255" s="685">
        <v>12.6413088584201</v>
      </c>
      <c r="H3255" s="686"/>
    </row>
    <row r="3256" spans="2:8" ht="11.5" customHeight="1">
      <c r="B3256" s="683">
        <v>43972</v>
      </c>
      <c r="C3256" s="687">
        <v>7.5946237213001897</v>
      </c>
      <c r="D3256" s="688"/>
      <c r="E3256" s="688"/>
      <c r="F3256" s="688"/>
      <c r="G3256" s="688">
        <v>12.6413088584201</v>
      </c>
      <c r="H3256" s="689"/>
    </row>
    <row r="3257" spans="2:8" ht="11.5" customHeight="1">
      <c r="B3257" s="683">
        <v>43973</v>
      </c>
      <c r="C3257" s="684">
        <v>7.6390697994581798</v>
      </c>
      <c r="D3257" s="685"/>
      <c r="E3257" s="685"/>
      <c r="F3257" s="685"/>
      <c r="G3257" s="685">
        <v>12.6413088584201</v>
      </c>
      <c r="H3257" s="686"/>
    </row>
    <row r="3258" spans="2:8" ht="11.5" customHeight="1">
      <c r="B3258" s="683">
        <v>43974</v>
      </c>
      <c r="C3258" s="687">
        <v>7.6390697994581798</v>
      </c>
      <c r="D3258" s="688"/>
      <c r="E3258" s="688"/>
      <c r="F3258" s="688"/>
      <c r="G3258" s="688">
        <v>12.6413088584201</v>
      </c>
      <c r="H3258" s="689"/>
    </row>
    <row r="3259" spans="2:8" ht="11.5" customHeight="1">
      <c r="B3259" s="683">
        <v>43975</v>
      </c>
      <c r="C3259" s="684">
        <v>7.6390697994581798</v>
      </c>
      <c r="D3259" s="685"/>
      <c r="E3259" s="685"/>
      <c r="F3259" s="685"/>
      <c r="G3259" s="685">
        <v>12.6413088584201</v>
      </c>
      <c r="H3259" s="686"/>
    </row>
    <row r="3260" spans="2:8" ht="11.5" customHeight="1">
      <c r="B3260" s="683">
        <v>43976</v>
      </c>
      <c r="C3260" s="687">
        <v>7.6390039286116602</v>
      </c>
      <c r="D3260" s="688"/>
      <c r="E3260" s="688"/>
      <c r="F3260" s="688"/>
      <c r="G3260" s="688">
        <v>12.6413088584201</v>
      </c>
      <c r="H3260" s="689"/>
    </row>
    <row r="3261" spans="2:8" ht="11.5" customHeight="1">
      <c r="B3261" s="683">
        <v>43977</v>
      </c>
      <c r="C3261" s="684">
        <v>7.5482932211377802</v>
      </c>
      <c r="D3261" s="685"/>
      <c r="E3261" s="685"/>
      <c r="F3261" s="685"/>
      <c r="G3261" s="685">
        <v>12.6413088584201</v>
      </c>
      <c r="H3261" s="686"/>
    </row>
    <row r="3262" spans="2:8" ht="11.5" customHeight="1">
      <c r="B3262" s="683">
        <v>43978</v>
      </c>
      <c r="C3262" s="687">
        <v>7.4230615522245698</v>
      </c>
      <c r="D3262" s="688"/>
      <c r="E3262" s="688"/>
      <c r="F3262" s="688"/>
      <c r="G3262" s="688">
        <v>12.6413088584201</v>
      </c>
      <c r="H3262" s="689"/>
    </row>
    <row r="3263" spans="2:8" ht="11.5" customHeight="1">
      <c r="B3263" s="683">
        <v>43979</v>
      </c>
      <c r="C3263" s="684">
        <v>7.3995898793892998</v>
      </c>
      <c r="D3263" s="685"/>
      <c r="E3263" s="685"/>
      <c r="F3263" s="685"/>
      <c r="G3263" s="685">
        <v>12.6413088584201</v>
      </c>
      <c r="H3263" s="686"/>
    </row>
    <row r="3264" spans="2:8" ht="11.5" customHeight="1">
      <c r="B3264" s="683">
        <v>43980</v>
      </c>
      <c r="C3264" s="687">
        <v>7.78171647489427</v>
      </c>
      <c r="D3264" s="688"/>
      <c r="E3264" s="688"/>
      <c r="F3264" s="688"/>
      <c r="G3264" s="688">
        <v>12.6413088584201</v>
      </c>
      <c r="H3264" s="689"/>
    </row>
    <row r="3265" spans="2:8" ht="11.5" customHeight="1">
      <c r="B3265" s="683">
        <v>43981</v>
      </c>
      <c r="C3265" s="684">
        <v>7.78171647489427</v>
      </c>
      <c r="D3265" s="685"/>
      <c r="E3265" s="685"/>
      <c r="F3265" s="685"/>
      <c r="G3265" s="685">
        <v>12.6413088584201</v>
      </c>
      <c r="H3265" s="686"/>
    </row>
    <row r="3266" spans="2:8" ht="11.5" customHeight="1">
      <c r="B3266" s="683">
        <v>43982</v>
      </c>
      <c r="C3266" s="687">
        <v>7.78171647489427</v>
      </c>
      <c r="D3266" s="688"/>
      <c r="E3266" s="688"/>
      <c r="F3266" s="688"/>
      <c r="G3266" s="688">
        <v>12.6413088584201</v>
      </c>
      <c r="H3266" s="689"/>
    </row>
    <row r="3267" spans="2:8" ht="11.5" customHeight="1">
      <c r="B3267" s="683">
        <v>43983</v>
      </c>
      <c r="C3267" s="684">
        <v>8.0857621562174504</v>
      </c>
      <c r="D3267" s="685"/>
      <c r="E3267" s="685"/>
      <c r="F3267" s="685"/>
      <c r="G3267" s="685">
        <v>12.6413088584201</v>
      </c>
      <c r="H3267" s="686"/>
    </row>
    <row r="3268" spans="2:8" ht="11.5" customHeight="1">
      <c r="B3268" s="683">
        <v>43984</v>
      </c>
      <c r="C3268" s="687">
        <v>8.1897648722528107</v>
      </c>
      <c r="D3268" s="688"/>
      <c r="E3268" s="688"/>
      <c r="F3268" s="688"/>
      <c r="G3268" s="688">
        <v>12.6413088584201</v>
      </c>
      <c r="H3268" s="689"/>
    </row>
    <row r="3269" spans="2:8" ht="11.5" customHeight="1">
      <c r="B3269" s="683">
        <v>43985</v>
      </c>
      <c r="C3269" s="684">
        <v>8.3993115960464699</v>
      </c>
      <c r="D3269" s="685"/>
      <c r="E3269" s="685"/>
      <c r="F3269" s="685"/>
      <c r="G3269" s="685">
        <v>12.6413088584201</v>
      </c>
      <c r="H3269" s="686"/>
    </row>
    <row r="3270" spans="2:8" ht="11.5" customHeight="1">
      <c r="B3270" s="683">
        <v>43986</v>
      </c>
      <c r="C3270" s="687">
        <v>8.1848442591226398</v>
      </c>
      <c r="D3270" s="688"/>
      <c r="E3270" s="688"/>
      <c r="F3270" s="688"/>
      <c r="G3270" s="688">
        <v>12.6413088584201</v>
      </c>
      <c r="H3270" s="689"/>
    </row>
    <row r="3271" spans="2:8" ht="11.5" customHeight="1">
      <c r="B3271" s="683">
        <v>43987</v>
      </c>
      <c r="C3271" s="684">
        <v>8.1561071091627593</v>
      </c>
      <c r="D3271" s="685"/>
      <c r="E3271" s="685"/>
      <c r="F3271" s="685"/>
      <c r="G3271" s="685">
        <v>12.6413088584201</v>
      </c>
      <c r="H3271" s="686"/>
    </row>
    <row r="3272" spans="2:8" ht="11.5" customHeight="1">
      <c r="B3272" s="683">
        <v>43988</v>
      </c>
      <c r="C3272" s="687">
        <v>8.1561071091627593</v>
      </c>
      <c r="D3272" s="688"/>
      <c r="E3272" s="688"/>
      <c r="F3272" s="688"/>
      <c r="G3272" s="688">
        <v>12.6413088584201</v>
      </c>
      <c r="H3272" s="689"/>
    </row>
    <row r="3273" spans="2:8" ht="11.5" customHeight="1">
      <c r="B3273" s="683">
        <v>43989</v>
      </c>
      <c r="C3273" s="684">
        <v>8.1561071091627593</v>
      </c>
      <c r="D3273" s="685"/>
      <c r="E3273" s="685"/>
      <c r="F3273" s="685"/>
      <c r="G3273" s="685">
        <v>12.6413088584201</v>
      </c>
      <c r="H3273" s="686"/>
    </row>
    <row r="3274" spans="2:8" ht="11.5" customHeight="1">
      <c r="B3274" s="683">
        <v>43990</v>
      </c>
      <c r="C3274" s="687">
        <v>8.2949041949071702</v>
      </c>
      <c r="D3274" s="688"/>
      <c r="E3274" s="688"/>
      <c r="F3274" s="688"/>
      <c r="G3274" s="688">
        <v>12.6413088584201</v>
      </c>
      <c r="H3274" s="689"/>
    </row>
    <row r="3275" spans="2:8" ht="11.5" customHeight="1">
      <c r="B3275" s="683">
        <v>43991</v>
      </c>
      <c r="C3275" s="684">
        <v>8.2293670983959295</v>
      </c>
      <c r="D3275" s="685"/>
      <c r="E3275" s="685"/>
      <c r="F3275" s="685"/>
      <c r="G3275" s="685">
        <v>12.6413088584201</v>
      </c>
      <c r="H3275" s="686"/>
    </row>
    <row r="3276" spans="2:8" ht="11.5" customHeight="1">
      <c r="B3276" s="683">
        <v>43992</v>
      </c>
      <c r="C3276" s="687">
        <v>8.3385452588134008</v>
      </c>
      <c r="D3276" s="688"/>
      <c r="E3276" s="688"/>
      <c r="F3276" s="688"/>
      <c r="G3276" s="688">
        <v>12.6413088584201</v>
      </c>
      <c r="H3276" s="689"/>
    </row>
    <row r="3277" spans="2:8" ht="11.5" customHeight="1">
      <c r="B3277" s="683">
        <v>43993</v>
      </c>
      <c r="C3277" s="684">
        <v>7.9419722979607297</v>
      </c>
      <c r="D3277" s="685"/>
      <c r="E3277" s="685"/>
      <c r="F3277" s="685"/>
      <c r="G3277" s="685">
        <v>12.6413088584201</v>
      </c>
      <c r="H3277" s="686"/>
    </row>
    <row r="3278" spans="2:8" ht="11.5" customHeight="1">
      <c r="B3278" s="683">
        <v>43994</v>
      </c>
      <c r="C3278" s="687">
        <v>8.0840921377746504</v>
      </c>
      <c r="D3278" s="688"/>
      <c r="E3278" s="688"/>
      <c r="F3278" s="688"/>
      <c r="G3278" s="688">
        <v>12.6413088584201</v>
      </c>
      <c r="H3278" s="689"/>
    </row>
    <row r="3279" spans="2:8" ht="11.5" customHeight="1">
      <c r="B3279" s="683">
        <v>43995</v>
      </c>
      <c r="C3279" s="684">
        <v>8.0840921377746504</v>
      </c>
      <c r="D3279" s="685"/>
      <c r="E3279" s="685"/>
      <c r="F3279" s="685"/>
      <c r="G3279" s="685">
        <v>12.6413088584201</v>
      </c>
      <c r="H3279" s="686"/>
    </row>
    <row r="3280" spans="2:8" ht="11.5" customHeight="1">
      <c r="B3280" s="683">
        <v>43996</v>
      </c>
      <c r="C3280" s="687">
        <v>8.0840921377746504</v>
      </c>
      <c r="D3280" s="688"/>
      <c r="E3280" s="688"/>
      <c r="F3280" s="688"/>
      <c r="G3280" s="688">
        <v>12.6413088584201</v>
      </c>
      <c r="H3280" s="689"/>
    </row>
    <row r="3281" spans="2:8" ht="11.5" customHeight="1">
      <c r="B3281" s="683">
        <v>43997</v>
      </c>
      <c r="C3281" s="684">
        <v>8.5288666047062591</v>
      </c>
      <c r="D3281" s="685"/>
      <c r="E3281" s="685"/>
      <c r="F3281" s="685"/>
      <c r="G3281" s="685">
        <v>12.6413088584201</v>
      </c>
      <c r="H3281" s="686"/>
    </row>
    <row r="3282" spans="2:8" ht="11.5" customHeight="1">
      <c r="B3282" s="683">
        <v>43998</v>
      </c>
      <c r="C3282" s="687">
        <v>8.6604721561429692</v>
      </c>
      <c r="D3282" s="688"/>
      <c r="E3282" s="688"/>
      <c r="F3282" s="688"/>
      <c r="G3282" s="688">
        <v>12.6413088584201</v>
      </c>
      <c r="H3282" s="689"/>
    </row>
    <row r="3283" spans="2:8" ht="11.5" customHeight="1">
      <c r="B3283" s="683">
        <v>43999</v>
      </c>
      <c r="C3283" s="684">
        <v>8.73310085756329</v>
      </c>
      <c r="D3283" s="685"/>
      <c r="E3283" s="685"/>
      <c r="F3283" s="685"/>
      <c r="G3283" s="685">
        <v>12.6413088584201</v>
      </c>
      <c r="H3283" s="686"/>
    </row>
    <row r="3284" spans="2:8" ht="11.5" customHeight="1">
      <c r="B3284" s="683">
        <v>44000</v>
      </c>
      <c r="C3284" s="687">
        <v>8.9877781780018999</v>
      </c>
      <c r="D3284" s="688"/>
      <c r="E3284" s="688"/>
      <c r="F3284" s="688"/>
      <c r="G3284" s="688">
        <v>12.6413088584201</v>
      </c>
      <c r="H3284" s="689"/>
    </row>
    <row r="3285" spans="2:8" ht="11.5" customHeight="1">
      <c r="B3285" s="683">
        <v>44001</v>
      </c>
      <c r="C3285" s="684">
        <v>9.0088131895249308</v>
      </c>
      <c r="D3285" s="685"/>
      <c r="E3285" s="685"/>
      <c r="F3285" s="685"/>
      <c r="G3285" s="685">
        <v>12.6413088584201</v>
      </c>
      <c r="H3285" s="686"/>
    </row>
    <row r="3286" spans="2:8" ht="11.5" customHeight="1">
      <c r="B3286" s="683">
        <v>44002</v>
      </c>
      <c r="C3286" s="687">
        <v>9.0088131895249308</v>
      </c>
      <c r="D3286" s="688"/>
      <c r="E3286" s="688"/>
      <c r="F3286" s="688"/>
      <c r="G3286" s="688">
        <v>12.6413088584201</v>
      </c>
      <c r="H3286" s="689"/>
    </row>
    <row r="3287" spans="2:8" ht="11.5" customHeight="1">
      <c r="B3287" s="683">
        <v>44003</v>
      </c>
      <c r="C3287" s="684">
        <v>9.0088131895249308</v>
      </c>
      <c r="D3287" s="685"/>
      <c r="E3287" s="685"/>
      <c r="F3287" s="685"/>
      <c r="G3287" s="685">
        <v>12.6413088584201</v>
      </c>
      <c r="H3287" s="686"/>
    </row>
    <row r="3288" spans="2:8" ht="11.5" customHeight="1">
      <c r="B3288" s="683">
        <v>44004</v>
      </c>
      <c r="C3288" s="687">
        <v>9.20413532606179</v>
      </c>
      <c r="D3288" s="688"/>
      <c r="E3288" s="688"/>
      <c r="F3288" s="688"/>
      <c r="G3288" s="688">
        <v>12.6413088584201</v>
      </c>
      <c r="H3288" s="689"/>
    </row>
    <row r="3289" spans="2:8" ht="11.5" customHeight="1">
      <c r="B3289" s="683">
        <v>44005</v>
      </c>
      <c r="C3289" s="684">
        <v>9.2671088916870108</v>
      </c>
      <c r="D3289" s="685"/>
      <c r="E3289" s="685"/>
      <c r="F3289" s="685"/>
      <c r="G3289" s="685">
        <v>12.6413088584201</v>
      </c>
      <c r="H3289" s="686"/>
    </row>
    <row r="3290" spans="2:8" ht="11.5" customHeight="1">
      <c r="B3290" s="683">
        <v>44006</v>
      </c>
      <c r="C3290" s="687">
        <v>9.0495078639477207</v>
      </c>
      <c r="D3290" s="688"/>
      <c r="E3290" s="688"/>
      <c r="F3290" s="688"/>
      <c r="G3290" s="688">
        <v>12.6413088584201</v>
      </c>
      <c r="H3290" s="689"/>
    </row>
    <row r="3291" spans="2:8" ht="11.5" customHeight="1">
      <c r="B3291" s="683">
        <v>44007</v>
      </c>
      <c r="C3291" s="684">
        <v>9.2655692288530194</v>
      </c>
      <c r="D3291" s="685"/>
      <c r="E3291" s="685"/>
      <c r="F3291" s="685"/>
      <c r="G3291" s="685">
        <v>12.6413088584201</v>
      </c>
      <c r="H3291" s="686"/>
    </row>
    <row r="3292" spans="2:8" ht="11.5" customHeight="1">
      <c r="B3292" s="683">
        <v>44008</v>
      </c>
      <c r="C3292" s="687">
        <v>9.1374059369610094</v>
      </c>
      <c r="D3292" s="688"/>
      <c r="E3292" s="688"/>
      <c r="F3292" s="688"/>
      <c r="G3292" s="688">
        <v>12.6413088584201</v>
      </c>
      <c r="H3292" s="689"/>
    </row>
    <row r="3293" spans="2:8" ht="11.5" customHeight="1">
      <c r="B3293" s="683">
        <v>44009</v>
      </c>
      <c r="C3293" s="684">
        <v>9.1374059369610094</v>
      </c>
      <c r="D3293" s="685"/>
      <c r="E3293" s="685"/>
      <c r="F3293" s="685"/>
      <c r="G3293" s="685">
        <v>12.6413088584201</v>
      </c>
      <c r="H3293" s="686"/>
    </row>
    <row r="3294" spans="2:8" ht="11.5" customHeight="1">
      <c r="B3294" s="683">
        <v>44010</v>
      </c>
      <c r="C3294" s="687">
        <v>9.1374059369610094</v>
      </c>
      <c r="D3294" s="688"/>
      <c r="E3294" s="688"/>
      <c r="F3294" s="688"/>
      <c r="G3294" s="688">
        <v>12.6413088584201</v>
      </c>
      <c r="H3294" s="689"/>
    </row>
    <row r="3295" spans="2:8" ht="11.5" customHeight="1">
      <c r="B3295" s="683">
        <v>44011</v>
      </c>
      <c r="C3295" s="684">
        <v>9.0246559405547107</v>
      </c>
      <c r="D3295" s="685"/>
      <c r="E3295" s="685"/>
      <c r="F3295" s="685"/>
      <c r="G3295" s="685">
        <v>12.6413088584201</v>
      </c>
      <c r="H3295" s="686"/>
    </row>
    <row r="3296" spans="2:8" ht="11.5" customHeight="1">
      <c r="B3296" s="683">
        <v>44012</v>
      </c>
      <c r="C3296" s="687">
        <v>8.8302611830488402</v>
      </c>
      <c r="D3296" s="688"/>
      <c r="E3296" s="688"/>
      <c r="F3296" s="688"/>
      <c r="G3296" s="688">
        <v>12.6413088584201</v>
      </c>
      <c r="H3296" s="689"/>
    </row>
    <row r="3297" spans="2:8" ht="11.5" customHeight="1">
      <c r="B3297" s="683">
        <v>44013</v>
      </c>
      <c r="C3297" s="684">
        <v>8.9542535559035805</v>
      </c>
      <c r="D3297" s="685"/>
      <c r="E3297" s="685"/>
      <c r="F3297" s="685"/>
      <c r="G3297" s="685">
        <v>12.6413088584201</v>
      </c>
      <c r="H3297" s="686"/>
    </row>
    <row r="3298" spans="2:8" ht="11.5" customHeight="1">
      <c r="B3298" s="683">
        <v>44014</v>
      </c>
      <c r="C3298" s="687">
        <v>9.2081424182259504</v>
      </c>
      <c r="D3298" s="688"/>
      <c r="E3298" s="688"/>
      <c r="F3298" s="688"/>
      <c r="G3298" s="688">
        <v>12.6413088584201</v>
      </c>
      <c r="H3298" s="689"/>
    </row>
    <row r="3299" spans="2:8" ht="11.5" customHeight="1">
      <c r="B3299" s="683">
        <v>44015</v>
      </c>
      <c r="C3299" s="684">
        <v>9.2081989232503201</v>
      </c>
      <c r="D3299" s="685"/>
      <c r="E3299" s="685"/>
      <c r="F3299" s="685"/>
      <c r="G3299" s="685">
        <v>12.6413088584201</v>
      </c>
      <c r="H3299" s="686"/>
    </row>
    <row r="3300" spans="2:8" ht="11.5" customHeight="1">
      <c r="B3300" s="683">
        <v>44016</v>
      </c>
      <c r="C3300" s="687">
        <v>9.2081989232503201</v>
      </c>
      <c r="D3300" s="688"/>
      <c r="E3300" s="688"/>
      <c r="F3300" s="688"/>
      <c r="G3300" s="688">
        <v>12.6413088584201</v>
      </c>
      <c r="H3300" s="689"/>
    </row>
    <row r="3301" spans="2:8" ht="11.5" customHeight="1">
      <c r="B3301" s="683">
        <v>44017</v>
      </c>
      <c r="C3301" s="684">
        <v>9.2081989232503201</v>
      </c>
      <c r="D3301" s="685"/>
      <c r="E3301" s="685"/>
      <c r="F3301" s="685"/>
      <c r="G3301" s="685">
        <v>12.6413088584201</v>
      </c>
      <c r="H3301" s="686"/>
    </row>
    <row r="3302" spans="2:8" ht="11.5" customHeight="1">
      <c r="B3302" s="683">
        <v>44018</v>
      </c>
      <c r="C3302" s="687">
        <v>9.5152965390923594</v>
      </c>
      <c r="D3302" s="688"/>
      <c r="E3302" s="688"/>
      <c r="F3302" s="688"/>
      <c r="G3302" s="688">
        <v>12.6413088584201</v>
      </c>
      <c r="H3302" s="689"/>
    </row>
    <row r="3303" spans="2:8" ht="11.5" customHeight="1">
      <c r="B3303" s="683">
        <v>44019</v>
      </c>
      <c r="C3303" s="684">
        <v>9.5927719164597693</v>
      </c>
      <c r="D3303" s="685"/>
      <c r="E3303" s="685"/>
      <c r="F3303" s="685"/>
      <c r="G3303" s="685">
        <v>12.6413088584201</v>
      </c>
      <c r="H3303" s="686"/>
    </row>
    <row r="3304" spans="2:8" ht="11.5" customHeight="1">
      <c r="B3304" s="683">
        <v>44020</v>
      </c>
      <c r="C3304" s="687">
        <v>9.9336374737613795</v>
      </c>
      <c r="D3304" s="688"/>
      <c r="E3304" s="688"/>
      <c r="F3304" s="688"/>
      <c r="G3304" s="688">
        <v>12.6413088584201</v>
      </c>
      <c r="H3304" s="689"/>
    </row>
    <row r="3305" spans="2:8" ht="11.5" customHeight="1">
      <c r="B3305" s="683">
        <v>44021</v>
      </c>
      <c r="C3305" s="684">
        <v>10.1399125522465</v>
      </c>
      <c r="D3305" s="685"/>
      <c r="E3305" s="685"/>
      <c r="F3305" s="685"/>
      <c r="G3305" s="685">
        <v>12.6413088584201</v>
      </c>
      <c r="H3305" s="686"/>
    </row>
    <row r="3306" spans="2:8" ht="11.5" customHeight="1">
      <c r="B3306" s="683">
        <v>44022</v>
      </c>
      <c r="C3306" s="687">
        <v>10.1454214596715</v>
      </c>
      <c r="D3306" s="688"/>
      <c r="E3306" s="688"/>
      <c r="F3306" s="688"/>
      <c r="G3306" s="688">
        <v>12.6413088584201</v>
      </c>
      <c r="H3306" s="689"/>
    </row>
    <row r="3307" spans="2:8" ht="11.5" customHeight="1">
      <c r="B3307" s="683">
        <v>44023</v>
      </c>
      <c r="C3307" s="684">
        <v>10.1454214596715</v>
      </c>
      <c r="D3307" s="685"/>
      <c r="E3307" s="685"/>
      <c r="F3307" s="685"/>
      <c r="G3307" s="685">
        <v>12.6413088584201</v>
      </c>
      <c r="H3307" s="686"/>
    </row>
    <row r="3308" spans="2:8" ht="11.5" customHeight="1">
      <c r="B3308" s="683">
        <v>44024</v>
      </c>
      <c r="C3308" s="687">
        <v>10.1454214596715</v>
      </c>
      <c r="D3308" s="688"/>
      <c r="E3308" s="688"/>
      <c r="F3308" s="688"/>
      <c r="G3308" s="688">
        <v>12.6413088584201</v>
      </c>
      <c r="H3308" s="689"/>
    </row>
    <row r="3309" spans="2:8" ht="11.5" customHeight="1">
      <c r="B3309" s="683">
        <v>44025</v>
      </c>
      <c r="C3309" s="684">
        <v>9.4808553577845291</v>
      </c>
      <c r="D3309" s="685"/>
      <c r="E3309" s="685"/>
      <c r="F3309" s="685"/>
      <c r="G3309" s="685">
        <v>12.6413088584201</v>
      </c>
      <c r="H3309" s="686"/>
    </row>
    <row r="3310" spans="2:8" ht="11.5" customHeight="1">
      <c r="B3310" s="683">
        <v>44026</v>
      </c>
      <c r="C3310" s="687">
        <v>9.4372714623077698</v>
      </c>
      <c r="D3310" s="688"/>
      <c r="E3310" s="688"/>
      <c r="F3310" s="688"/>
      <c r="G3310" s="688">
        <v>12.6413088584201</v>
      </c>
      <c r="H3310" s="689"/>
    </row>
    <row r="3311" spans="2:8" ht="11.5" customHeight="1">
      <c r="B3311" s="683">
        <v>44027</v>
      </c>
      <c r="C3311" s="684">
        <v>9.5580587815450109</v>
      </c>
      <c r="D3311" s="685"/>
      <c r="E3311" s="685"/>
      <c r="F3311" s="685"/>
      <c r="G3311" s="685">
        <v>12.6413088584201</v>
      </c>
      <c r="H3311" s="686"/>
    </row>
    <row r="3312" spans="2:8" ht="11.5" customHeight="1">
      <c r="B3312" s="683">
        <v>44028</v>
      </c>
      <c r="C3312" s="687">
        <v>9.2940524302793399</v>
      </c>
      <c r="D3312" s="688"/>
      <c r="E3312" s="688"/>
      <c r="F3312" s="688"/>
      <c r="G3312" s="688">
        <v>12.6413088584201</v>
      </c>
      <c r="H3312" s="689"/>
    </row>
    <row r="3313" spans="2:8" ht="11.5" customHeight="1">
      <c r="B3313" s="683">
        <v>44029</v>
      </c>
      <c r="C3313" s="684">
        <v>9.3341709401476205</v>
      </c>
      <c r="D3313" s="685"/>
      <c r="E3313" s="685"/>
      <c r="F3313" s="685"/>
      <c r="G3313" s="685">
        <v>12.6413088584201</v>
      </c>
      <c r="H3313" s="686"/>
    </row>
    <row r="3314" spans="2:8" ht="11.5" customHeight="1">
      <c r="B3314" s="683">
        <v>44030</v>
      </c>
      <c r="C3314" s="687">
        <v>9.3341709401476205</v>
      </c>
      <c r="D3314" s="688"/>
      <c r="E3314" s="688"/>
      <c r="F3314" s="688"/>
      <c r="G3314" s="688">
        <v>12.6413088584201</v>
      </c>
      <c r="H3314" s="689"/>
    </row>
    <row r="3315" spans="2:8" ht="11.5" customHeight="1">
      <c r="B3315" s="683">
        <v>44031</v>
      </c>
      <c r="C3315" s="684">
        <v>9.3341709401476205</v>
      </c>
      <c r="D3315" s="685"/>
      <c r="E3315" s="685"/>
      <c r="F3315" s="685"/>
      <c r="G3315" s="685">
        <v>12.6413088584201</v>
      </c>
      <c r="H3315" s="686"/>
    </row>
    <row r="3316" spans="2:8" ht="11.5" customHeight="1">
      <c r="B3316" s="683">
        <v>44032</v>
      </c>
      <c r="C3316" s="687">
        <v>9.8438407365949896</v>
      </c>
      <c r="D3316" s="688"/>
      <c r="E3316" s="688"/>
      <c r="F3316" s="688"/>
      <c r="G3316" s="688">
        <v>12.6413088584201</v>
      </c>
      <c r="H3316" s="689"/>
    </row>
    <row r="3317" spans="2:8" ht="11.5" customHeight="1">
      <c r="B3317" s="683">
        <v>44033</v>
      </c>
      <c r="C3317" s="684">
        <v>9.7334150984314896</v>
      </c>
      <c r="D3317" s="685"/>
      <c r="E3317" s="685"/>
      <c r="F3317" s="685"/>
      <c r="G3317" s="685">
        <v>12.6413088584201</v>
      </c>
      <c r="H3317" s="686"/>
    </row>
    <row r="3318" spans="2:8" ht="11.5" customHeight="1">
      <c r="B3318" s="683">
        <v>44034</v>
      </c>
      <c r="C3318" s="687">
        <v>9.6373752951858993</v>
      </c>
      <c r="D3318" s="688"/>
      <c r="E3318" s="688"/>
      <c r="F3318" s="688"/>
      <c r="G3318" s="688">
        <v>12.6413088584201</v>
      </c>
      <c r="H3318" s="689"/>
    </row>
    <row r="3319" spans="2:8" ht="11.5" customHeight="1">
      <c r="B3319" s="683">
        <v>44035</v>
      </c>
      <c r="C3319" s="684">
        <v>9.41889623222003</v>
      </c>
      <c r="D3319" s="685"/>
      <c r="E3319" s="685"/>
      <c r="F3319" s="685"/>
      <c r="G3319" s="685">
        <v>12.6413088584201</v>
      </c>
      <c r="H3319" s="686"/>
    </row>
    <row r="3320" spans="2:8" ht="11.5" customHeight="1">
      <c r="B3320" s="683">
        <v>44036</v>
      </c>
      <c r="C3320" s="687">
        <v>9.2123946609017899</v>
      </c>
      <c r="D3320" s="688"/>
      <c r="E3320" s="688"/>
      <c r="F3320" s="688"/>
      <c r="G3320" s="688">
        <v>12.6413088584201</v>
      </c>
      <c r="H3320" s="689"/>
    </row>
    <row r="3321" spans="2:8" ht="11.5" customHeight="1">
      <c r="B3321" s="683">
        <v>44037</v>
      </c>
      <c r="C3321" s="684">
        <v>9.2123946609017899</v>
      </c>
      <c r="D3321" s="685"/>
      <c r="E3321" s="685"/>
      <c r="F3321" s="685"/>
      <c r="G3321" s="685">
        <v>12.6413088584201</v>
      </c>
      <c r="H3321" s="686"/>
    </row>
    <row r="3322" spans="2:8" ht="11.5" customHeight="1">
      <c r="B3322" s="683">
        <v>44038</v>
      </c>
      <c r="C3322" s="687">
        <v>9.2123946609017899</v>
      </c>
      <c r="D3322" s="688"/>
      <c r="E3322" s="688"/>
      <c r="F3322" s="688"/>
      <c r="G3322" s="688">
        <v>12.6413088584201</v>
      </c>
      <c r="H3322" s="689"/>
    </row>
    <row r="3323" spans="2:8" ht="11.5" customHeight="1">
      <c r="B3323" s="683">
        <v>44039</v>
      </c>
      <c r="C3323" s="684">
        <v>9.3492076359609904</v>
      </c>
      <c r="D3323" s="685"/>
      <c r="E3323" s="685"/>
      <c r="F3323" s="685"/>
      <c r="G3323" s="685">
        <v>12.6413088584201</v>
      </c>
      <c r="H3323" s="686"/>
    </row>
    <row r="3324" spans="2:8" ht="11.5" customHeight="1">
      <c r="B3324" s="683">
        <v>44040</v>
      </c>
      <c r="C3324" s="687">
        <v>9.34594597132382</v>
      </c>
      <c r="D3324" s="688"/>
      <c r="E3324" s="688"/>
      <c r="F3324" s="688"/>
      <c r="G3324" s="688">
        <v>12.6413088584201</v>
      </c>
      <c r="H3324" s="689"/>
    </row>
    <row r="3325" spans="2:8" ht="11.5" customHeight="1">
      <c r="B3325" s="683">
        <v>44041</v>
      </c>
      <c r="C3325" s="684">
        <v>9.5581590976776898</v>
      </c>
      <c r="D3325" s="685"/>
      <c r="E3325" s="685"/>
      <c r="F3325" s="685"/>
      <c r="G3325" s="685">
        <v>12.6413088584201</v>
      </c>
      <c r="H3325" s="686"/>
    </row>
    <row r="3326" spans="2:8" ht="11.5" customHeight="1">
      <c r="B3326" s="683">
        <v>44042</v>
      </c>
      <c r="C3326" s="687">
        <v>9.5644200648871198</v>
      </c>
      <c r="D3326" s="688"/>
      <c r="E3326" s="688"/>
      <c r="F3326" s="688"/>
      <c r="G3326" s="688">
        <v>12.6413088584201</v>
      </c>
      <c r="H3326" s="689"/>
    </row>
    <row r="3327" spans="2:8" ht="11.5" customHeight="1">
      <c r="B3327" s="683">
        <v>44043</v>
      </c>
      <c r="C3327" s="684">
        <v>9.8089713306256208</v>
      </c>
      <c r="D3327" s="685"/>
      <c r="E3327" s="685"/>
      <c r="F3327" s="685"/>
      <c r="G3327" s="685">
        <v>12.6413088584201</v>
      </c>
      <c r="H3327" s="686"/>
    </row>
    <row r="3328" spans="2:8" ht="11.5" customHeight="1">
      <c r="B3328" s="683">
        <v>44044</v>
      </c>
      <c r="C3328" s="687">
        <v>9.8089713306256208</v>
      </c>
      <c r="D3328" s="688"/>
      <c r="E3328" s="688"/>
      <c r="F3328" s="688"/>
      <c r="G3328" s="688">
        <v>12.6413088584201</v>
      </c>
      <c r="H3328" s="689"/>
    </row>
    <row r="3329" spans="2:8" ht="11.5" customHeight="1">
      <c r="B3329" s="683">
        <v>44045</v>
      </c>
      <c r="C3329" s="684">
        <v>9.8089713306256208</v>
      </c>
      <c r="D3329" s="685"/>
      <c r="E3329" s="685"/>
      <c r="F3329" s="685"/>
      <c r="G3329" s="685">
        <v>12.6413088584201</v>
      </c>
      <c r="H3329" s="686"/>
    </row>
    <row r="3330" spans="2:8" ht="11.5" customHeight="1">
      <c r="B3330" s="683">
        <v>44046</v>
      </c>
      <c r="C3330" s="687">
        <v>10.249693751711201</v>
      </c>
      <c r="D3330" s="688"/>
      <c r="E3330" s="688"/>
      <c r="F3330" s="688"/>
      <c r="G3330" s="688">
        <v>12.6413088584201</v>
      </c>
      <c r="H3330" s="689"/>
    </row>
    <row r="3331" spans="2:8" ht="11.5" customHeight="1">
      <c r="B3331" s="683">
        <v>44047</v>
      </c>
      <c r="C3331" s="684">
        <v>10.3601885368165</v>
      </c>
      <c r="D3331" s="685"/>
      <c r="E3331" s="685"/>
      <c r="F3331" s="685"/>
      <c r="G3331" s="685">
        <v>12.6413088584201</v>
      </c>
      <c r="H3331" s="686"/>
    </row>
    <row r="3332" spans="2:8" ht="11.5" customHeight="1">
      <c r="B3332" s="683">
        <v>44048</v>
      </c>
      <c r="C3332" s="687">
        <v>10.492349105173499</v>
      </c>
      <c r="D3332" s="688"/>
      <c r="E3332" s="688"/>
      <c r="F3332" s="688"/>
      <c r="G3332" s="688">
        <v>12.6413088584201</v>
      </c>
      <c r="H3332" s="689"/>
    </row>
    <row r="3333" spans="2:8" ht="11.5" customHeight="1">
      <c r="B3333" s="683">
        <v>44049</v>
      </c>
      <c r="C3333" s="684">
        <v>10.485122440948</v>
      </c>
      <c r="D3333" s="685"/>
      <c r="E3333" s="685"/>
      <c r="F3333" s="685"/>
      <c r="G3333" s="685">
        <v>12.6413088584201</v>
      </c>
      <c r="H3333" s="686"/>
    </row>
    <row r="3334" spans="2:8" ht="11.5" customHeight="1">
      <c r="B3334" s="683">
        <v>44050</v>
      </c>
      <c r="C3334" s="687">
        <v>9.8668186143343402</v>
      </c>
      <c r="D3334" s="688"/>
      <c r="E3334" s="688"/>
      <c r="F3334" s="688"/>
      <c r="G3334" s="688">
        <v>12.6413088584201</v>
      </c>
      <c r="H3334" s="689"/>
    </row>
    <row r="3335" spans="2:8" ht="11.5" customHeight="1">
      <c r="B3335" s="683">
        <v>44051</v>
      </c>
      <c r="C3335" s="684">
        <v>9.8668186143343402</v>
      </c>
      <c r="D3335" s="685"/>
      <c r="E3335" s="685"/>
      <c r="F3335" s="685"/>
      <c r="G3335" s="685">
        <v>12.6413088584201</v>
      </c>
      <c r="H3335" s="686"/>
    </row>
    <row r="3336" spans="2:8" ht="11.5" customHeight="1">
      <c r="B3336" s="683">
        <v>44052</v>
      </c>
      <c r="C3336" s="687">
        <v>9.8668186143343402</v>
      </c>
      <c r="D3336" s="688"/>
      <c r="E3336" s="688"/>
      <c r="F3336" s="688"/>
      <c r="G3336" s="688">
        <v>12.6413088584201</v>
      </c>
      <c r="H3336" s="689"/>
    </row>
    <row r="3337" spans="2:8" ht="11.5" customHeight="1">
      <c r="B3337" s="683">
        <v>44053</v>
      </c>
      <c r="C3337" s="684">
        <v>9.6968226872720997</v>
      </c>
      <c r="D3337" s="685"/>
      <c r="E3337" s="685"/>
      <c r="F3337" s="685"/>
      <c r="G3337" s="685">
        <v>12.6413088584201</v>
      </c>
      <c r="H3337" s="686"/>
    </row>
    <row r="3338" spans="2:8" ht="11.5" customHeight="1">
      <c r="B3338" s="683">
        <v>44054</v>
      </c>
      <c r="C3338" s="687">
        <v>9.4221131268663303</v>
      </c>
      <c r="D3338" s="688"/>
      <c r="E3338" s="688"/>
      <c r="F3338" s="688"/>
      <c r="G3338" s="688">
        <v>12.6413088584201</v>
      </c>
      <c r="H3338" s="689"/>
    </row>
    <row r="3339" spans="2:8" ht="11.5" customHeight="1">
      <c r="B3339" s="683">
        <v>44055</v>
      </c>
      <c r="C3339" s="684">
        <v>9.5370201649997401</v>
      </c>
      <c r="D3339" s="685"/>
      <c r="E3339" s="685"/>
      <c r="F3339" s="685"/>
      <c r="G3339" s="685">
        <v>12.6413088584201</v>
      </c>
      <c r="H3339" s="686"/>
    </row>
    <row r="3340" spans="2:8" ht="11.5" customHeight="1">
      <c r="B3340" s="683">
        <v>44056</v>
      </c>
      <c r="C3340" s="687">
        <v>9.6757176308972106</v>
      </c>
      <c r="D3340" s="688"/>
      <c r="E3340" s="688"/>
      <c r="F3340" s="688"/>
      <c r="G3340" s="688">
        <v>12.6413088584201</v>
      </c>
      <c r="H3340" s="689"/>
    </row>
    <row r="3341" spans="2:8" ht="11.5" customHeight="1">
      <c r="B3341" s="683">
        <v>44057</v>
      </c>
      <c r="C3341" s="684">
        <v>9.52025969967527</v>
      </c>
      <c r="D3341" s="685"/>
      <c r="E3341" s="685"/>
      <c r="F3341" s="685"/>
      <c r="G3341" s="685">
        <v>12.6413088584201</v>
      </c>
      <c r="H3341" s="686"/>
    </row>
    <row r="3342" spans="2:8" ht="11.5" customHeight="1">
      <c r="B3342" s="683">
        <v>44058</v>
      </c>
      <c r="C3342" s="687">
        <v>9.52025969967527</v>
      </c>
      <c r="D3342" s="688"/>
      <c r="E3342" s="688"/>
      <c r="F3342" s="688"/>
      <c r="G3342" s="688">
        <v>12.6413088584201</v>
      </c>
      <c r="H3342" s="689"/>
    </row>
    <row r="3343" spans="2:8" ht="11.5" customHeight="1">
      <c r="B3343" s="683">
        <v>44059</v>
      </c>
      <c r="C3343" s="684">
        <v>9.52025969967527</v>
      </c>
      <c r="D3343" s="685"/>
      <c r="E3343" s="685"/>
      <c r="F3343" s="685"/>
      <c r="G3343" s="685">
        <v>12.6413088584201</v>
      </c>
      <c r="H3343" s="686"/>
    </row>
    <row r="3344" spans="2:8" ht="11.5" customHeight="1">
      <c r="B3344" s="683">
        <v>44060</v>
      </c>
      <c r="C3344" s="687">
        <v>9.8053888371139095</v>
      </c>
      <c r="D3344" s="688"/>
      <c r="E3344" s="688"/>
      <c r="F3344" s="688"/>
      <c r="G3344" s="688">
        <v>12.6413088584201</v>
      </c>
      <c r="H3344" s="689"/>
    </row>
    <row r="3345" spans="2:8" ht="11.5" customHeight="1">
      <c r="B3345" s="683">
        <v>44061</v>
      </c>
      <c r="C3345" s="684">
        <v>9.9976371224018603</v>
      </c>
      <c r="D3345" s="685"/>
      <c r="E3345" s="685"/>
      <c r="F3345" s="685"/>
      <c r="G3345" s="685">
        <v>12.6413088584201</v>
      </c>
      <c r="H3345" s="686"/>
    </row>
    <row r="3346" spans="2:8" ht="11.5" customHeight="1">
      <c r="B3346" s="683">
        <v>44062</v>
      </c>
      <c r="C3346" s="687">
        <v>9.9230535100482395</v>
      </c>
      <c r="D3346" s="688"/>
      <c r="E3346" s="688"/>
      <c r="F3346" s="688"/>
      <c r="G3346" s="688">
        <v>12.6413088584201</v>
      </c>
      <c r="H3346" s="689"/>
    </row>
    <row r="3347" spans="2:8" ht="11.5" customHeight="1">
      <c r="B3347" s="683">
        <v>44063</v>
      </c>
      <c r="C3347" s="684">
        <v>10.2382048469689</v>
      </c>
      <c r="D3347" s="685"/>
      <c r="E3347" s="685"/>
      <c r="F3347" s="685"/>
      <c r="G3347" s="685">
        <v>12.6413088584201</v>
      </c>
      <c r="H3347" s="686"/>
    </row>
    <row r="3348" spans="2:8" ht="11.5" customHeight="1">
      <c r="B3348" s="683">
        <v>44064</v>
      </c>
      <c r="C3348" s="687">
        <v>10.2111583448301</v>
      </c>
      <c r="D3348" s="688"/>
      <c r="E3348" s="688"/>
      <c r="F3348" s="688"/>
      <c r="G3348" s="688">
        <v>12.6413088584201</v>
      </c>
      <c r="H3348" s="689"/>
    </row>
    <row r="3349" spans="2:8" ht="11.5" customHeight="1">
      <c r="B3349" s="683">
        <v>44065</v>
      </c>
      <c r="C3349" s="684">
        <v>10.2111583448301</v>
      </c>
      <c r="D3349" s="685"/>
      <c r="E3349" s="685"/>
      <c r="F3349" s="685"/>
      <c r="G3349" s="685">
        <v>12.6413088584201</v>
      </c>
      <c r="H3349" s="686"/>
    </row>
    <row r="3350" spans="2:8" ht="11.5" customHeight="1">
      <c r="B3350" s="683">
        <v>44066</v>
      </c>
      <c r="C3350" s="687">
        <v>10.2111583448301</v>
      </c>
      <c r="D3350" s="688"/>
      <c r="E3350" s="688"/>
      <c r="F3350" s="688"/>
      <c r="G3350" s="688">
        <v>12.6413088584201</v>
      </c>
      <c r="H3350" s="689"/>
    </row>
    <row r="3351" spans="2:8" ht="11.5" customHeight="1">
      <c r="B3351" s="683">
        <v>44067</v>
      </c>
      <c r="C3351" s="684">
        <v>10.091535097631899</v>
      </c>
      <c r="D3351" s="685"/>
      <c r="E3351" s="685"/>
      <c r="F3351" s="685"/>
      <c r="G3351" s="685">
        <v>12.6413088584201</v>
      </c>
      <c r="H3351" s="686"/>
    </row>
    <row r="3352" spans="2:8" ht="11.5" customHeight="1">
      <c r="B3352" s="683">
        <v>44068</v>
      </c>
      <c r="C3352" s="687">
        <v>10.294643319358601</v>
      </c>
      <c r="D3352" s="688"/>
      <c r="E3352" s="688"/>
      <c r="F3352" s="688"/>
      <c r="G3352" s="688">
        <v>12.6413088584201</v>
      </c>
      <c r="H3352" s="689"/>
    </row>
    <row r="3353" spans="2:8" ht="11.5" customHeight="1">
      <c r="B3353" s="683">
        <v>44069</v>
      </c>
      <c r="C3353" s="684">
        <v>10.561556239378101</v>
      </c>
      <c r="D3353" s="685"/>
      <c r="E3353" s="685"/>
      <c r="F3353" s="685"/>
      <c r="G3353" s="685">
        <v>12.6413088584201</v>
      </c>
      <c r="H3353" s="686"/>
    </row>
    <row r="3354" spans="2:8" ht="11.5" customHeight="1">
      <c r="B3354" s="683">
        <v>44070</v>
      </c>
      <c r="C3354" s="687">
        <v>10.618233907222599</v>
      </c>
      <c r="D3354" s="688"/>
      <c r="E3354" s="688"/>
      <c r="F3354" s="688"/>
      <c r="G3354" s="688">
        <v>12.6413088584201</v>
      </c>
      <c r="H3354" s="689"/>
    </row>
    <row r="3355" spans="2:8" ht="11.5" customHeight="1">
      <c r="B3355" s="683">
        <v>44071</v>
      </c>
      <c r="C3355" s="684">
        <v>10.7112224494623</v>
      </c>
      <c r="D3355" s="685"/>
      <c r="E3355" s="685"/>
      <c r="F3355" s="685"/>
      <c r="G3355" s="685">
        <v>12.6413088584201</v>
      </c>
      <c r="H3355" s="686"/>
    </row>
    <row r="3356" spans="2:8" ht="11.5" customHeight="1">
      <c r="B3356" s="683">
        <v>44072</v>
      </c>
      <c r="C3356" s="687">
        <v>10.7112224494623</v>
      </c>
      <c r="D3356" s="688"/>
      <c r="E3356" s="688"/>
      <c r="F3356" s="688"/>
      <c r="G3356" s="688">
        <v>12.6413088584201</v>
      </c>
      <c r="H3356" s="689"/>
    </row>
    <row r="3357" spans="2:8" ht="11.5" customHeight="1">
      <c r="B3357" s="683">
        <v>44073</v>
      </c>
      <c r="C3357" s="684">
        <v>10.7112224494623</v>
      </c>
      <c r="D3357" s="685"/>
      <c r="E3357" s="685"/>
      <c r="F3357" s="685"/>
      <c r="G3357" s="685">
        <v>12.6413088584201</v>
      </c>
      <c r="H3357" s="686"/>
    </row>
    <row r="3358" spans="2:8" ht="11.5" customHeight="1">
      <c r="B3358" s="683">
        <v>44074</v>
      </c>
      <c r="C3358" s="687">
        <v>10.938521507036899</v>
      </c>
      <c r="D3358" s="688"/>
      <c r="E3358" s="688"/>
      <c r="F3358" s="688"/>
      <c r="G3358" s="688">
        <v>12.6413088584201</v>
      </c>
      <c r="H3358" s="689"/>
    </row>
    <row r="3359" spans="2:8" ht="11.5" customHeight="1">
      <c r="B3359" s="683">
        <v>44075</v>
      </c>
      <c r="C3359" s="684">
        <v>12.1220278527109</v>
      </c>
      <c r="D3359" s="685"/>
      <c r="E3359" s="685"/>
      <c r="F3359" s="685"/>
      <c r="G3359" s="685">
        <v>12.6413088584201</v>
      </c>
      <c r="H3359" s="686"/>
    </row>
    <row r="3360" spans="2:8" ht="11.5" customHeight="1">
      <c r="B3360" s="683">
        <v>44076</v>
      </c>
      <c r="C3360" s="687">
        <v>11.876172356545</v>
      </c>
      <c r="D3360" s="688"/>
      <c r="E3360" s="688"/>
      <c r="F3360" s="688"/>
      <c r="G3360" s="688">
        <v>12.6413088584201</v>
      </c>
      <c r="H3360" s="689"/>
    </row>
    <row r="3361" spans="2:8" ht="11.5" customHeight="1">
      <c r="B3361" s="683">
        <v>44077</v>
      </c>
      <c r="C3361" s="684">
        <v>11.083763639757199</v>
      </c>
      <c r="D3361" s="685"/>
      <c r="E3361" s="685"/>
      <c r="F3361" s="685"/>
      <c r="G3361" s="685">
        <v>12.6413088584201</v>
      </c>
      <c r="H3361" s="686"/>
    </row>
    <row r="3362" spans="2:8" ht="11.5" customHeight="1">
      <c r="B3362" s="683">
        <v>44078</v>
      </c>
      <c r="C3362" s="687">
        <v>10.8353898845396</v>
      </c>
      <c r="D3362" s="688"/>
      <c r="E3362" s="688"/>
      <c r="F3362" s="688"/>
      <c r="G3362" s="688">
        <v>12.6413088584201</v>
      </c>
      <c r="H3362" s="689"/>
    </row>
    <row r="3363" spans="2:8" ht="11.5" customHeight="1">
      <c r="B3363" s="683">
        <v>44079</v>
      </c>
      <c r="C3363" s="684">
        <v>10.8353898845396</v>
      </c>
      <c r="D3363" s="685"/>
      <c r="E3363" s="685"/>
      <c r="F3363" s="685"/>
      <c r="G3363" s="685">
        <v>12.6413088584201</v>
      </c>
      <c r="H3363" s="686"/>
    </row>
    <row r="3364" spans="2:8" ht="11.5" customHeight="1">
      <c r="B3364" s="683">
        <v>44080</v>
      </c>
      <c r="C3364" s="687">
        <v>10.8353898845396</v>
      </c>
      <c r="D3364" s="688"/>
      <c r="E3364" s="688"/>
      <c r="F3364" s="688"/>
      <c r="G3364" s="688">
        <v>12.6413088584201</v>
      </c>
      <c r="H3364" s="689"/>
    </row>
    <row r="3365" spans="2:8" ht="11.5" customHeight="1">
      <c r="B3365" s="683">
        <v>44081</v>
      </c>
      <c r="C3365" s="684">
        <v>10.8353764636277</v>
      </c>
      <c r="D3365" s="685"/>
      <c r="E3365" s="685"/>
      <c r="F3365" s="685"/>
      <c r="G3365" s="685">
        <v>12.6413088584201</v>
      </c>
      <c r="H3365" s="686"/>
    </row>
    <row r="3366" spans="2:8" ht="11.5" customHeight="1">
      <c r="B3366" s="683">
        <v>44082</v>
      </c>
      <c r="C3366" s="687">
        <v>10.703291770582499</v>
      </c>
      <c r="D3366" s="688"/>
      <c r="E3366" s="688"/>
      <c r="F3366" s="688"/>
      <c r="G3366" s="688">
        <v>12.6413088584201</v>
      </c>
      <c r="H3366" s="689"/>
    </row>
    <row r="3367" spans="2:8" ht="11.5" customHeight="1">
      <c r="B3367" s="683">
        <v>44083</v>
      </c>
      <c r="C3367" s="684">
        <v>11.1302718877308</v>
      </c>
      <c r="D3367" s="685"/>
      <c r="E3367" s="685"/>
      <c r="F3367" s="685"/>
      <c r="G3367" s="685">
        <v>12.6413088584201</v>
      </c>
      <c r="H3367" s="686"/>
    </row>
    <row r="3368" spans="2:8" ht="11.5" customHeight="1">
      <c r="B3368" s="683">
        <v>44084</v>
      </c>
      <c r="C3368" s="687">
        <v>11.0881179533193</v>
      </c>
      <c r="D3368" s="688"/>
      <c r="E3368" s="688"/>
      <c r="F3368" s="688"/>
      <c r="G3368" s="688">
        <v>12.6413088584201</v>
      </c>
      <c r="H3368" s="689"/>
    </row>
    <row r="3369" spans="2:8" ht="11.5" customHeight="1">
      <c r="B3369" s="683">
        <v>44085</v>
      </c>
      <c r="C3369" s="684">
        <v>11.0685330777586</v>
      </c>
      <c r="D3369" s="685"/>
      <c r="E3369" s="685"/>
      <c r="F3369" s="685"/>
      <c r="G3369" s="685">
        <v>12.6413088584201</v>
      </c>
      <c r="H3369" s="686"/>
    </row>
    <row r="3370" spans="2:8" ht="11.5" customHeight="1">
      <c r="B3370" s="683">
        <v>44086</v>
      </c>
      <c r="C3370" s="687">
        <v>11.0685330777586</v>
      </c>
      <c r="D3370" s="688"/>
      <c r="E3370" s="688"/>
      <c r="F3370" s="688"/>
      <c r="G3370" s="688">
        <v>12.6413088584201</v>
      </c>
      <c r="H3370" s="689"/>
    </row>
    <row r="3371" spans="2:8" ht="11.5" customHeight="1">
      <c r="B3371" s="683">
        <v>44087</v>
      </c>
      <c r="C3371" s="684">
        <v>11.0685330777586</v>
      </c>
      <c r="D3371" s="685"/>
      <c r="E3371" s="685"/>
      <c r="F3371" s="685"/>
      <c r="G3371" s="685">
        <v>12.6413088584201</v>
      </c>
      <c r="H3371" s="686"/>
    </row>
    <row r="3372" spans="2:8" ht="11.5" customHeight="1">
      <c r="B3372" s="683">
        <v>44088</v>
      </c>
      <c r="C3372" s="687">
        <v>11.490661322516701</v>
      </c>
      <c r="D3372" s="688"/>
      <c r="E3372" s="688"/>
      <c r="F3372" s="688"/>
      <c r="G3372" s="688">
        <v>12.6413088584201</v>
      </c>
      <c r="H3372" s="689"/>
    </row>
    <row r="3373" spans="2:8" ht="11.5" customHeight="1">
      <c r="B3373" s="683">
        <v>44089</v>
      </c>
      <c r="C3373" s="684">
        <v>11.712740699634701</v>
      </c>
      <c r="D3373" s="685"/>
      <c r="E3373" s="685"/>
      <c r="F3373" s="685"/>
      <c r="G3373" s="685">
        <v>12.6413088584201</v>
      </c>
      <c r="H3373" s="686"/>
    </row>
    <row r="3374" spans="2:8" ht="11.5" customHeight="1">
      <c r="B3374" s="683">
        <v>44090</v>
      </c>
      <c r="C3374" s="687">
        <v>11.8100416417349</v>
      </c>
      <c r="D3374" s="688"/>
      <c r="E3374" s="688"/>
      <c r="F3374" s="688"/>
      <c r="G3374" s="688">
        <v>12.6413088584201</v>
      </c>
      <c r="H3374" s="689"/>
    </row>
    <row r="3375" spans="2:8" ht="11.5" customHeight="1">
      <c r="B3375" s="683">
        <v>44091</v>
      </c>
      <c r="C3375" s="684">
        <v>11.789184703628599</v>
      </c>
      <c r="D3375" s="685"/>
      <c r="E3375" s="685"/>
      <c r="F3375" s="685"/>
      <c r="G3375" s="685">
        <v>12.6413088584201</v>
      </c>
      <c r="H3375" s="686"/>
    </row>
    <row r="3376" spans="2:8" ht="11.5" customHeight="1">
      <c r="B3376" s="683">
        <v>44092</v>
      </c>
      <c r="C3376" s="687">
        <v>12.0030127816737</v>
      </c>
      <c r="D3376" s="688"/>
      <c r="E3376" s="688"/>
      <c r="F3376" s="688"/>
      <c r="G3376" s="688">
        <v>12.6413088584201</v>
      </c>
      <c r="H3376" s="689"/>
    </row>
    <row r="3377" spans="2:8" ht="11.5" customHeight="1">
      <c r="B3377" s="683">
        <v>44093</v>
      </c>
      <c r="C3377" s="684">
        <v>12.0030127816737</v>
      </c>
      <c r="D3377" s="685"/>
      <c r="E3377" s="685"/>
      <c r="F3377" s="685"/>
      <c r="G3377" s="685">
        <v>12.6413088584201</v>
      </c>
      <c r="H3377" s="686"/>
    </row>
    <row r="3378" spans="2:8" ht="11.5" customHeight="1">
      <c r="B3378" s="683">
        <v>44094</v>
      </c>
      <c r="C3378" s="687">
        <v>12.0030127816737</v>
      </c>
      <c r="D3378" s="688"/>
      <c r="E3378" s="688"/>
      <c r="F3378" s="688"/>
      <c r="G3378" s="688">
        <v>12.6413088584201</v>
      </c>
      <c r="H3378" s="689"/>
    </row>
    <row r="3379" spans="2:8" ht="11.5" customHeight="1">
      <c r="B3379" s="683">
        <v>44095</v>
      </c>
      <c r="C3379" s="684">
        <v>12.224353585214701</v>
      </c>
      <c r="D3379" s="685"/>
      <c r="E3379" s="685"/>
      <c r="F3379" s="685"/>
      <c r="G3379" s="685">
        <v>12.6413088584201</v>
      </c>
      <c r="H3379" s="686"/>
    </row>
    <row r="3380" spans="2:8" ht="11.5" customHeight="1">
      <c r="B3380" s="683">
        <v>44096</v>
      </c>
      <c r="C3380" s="687">
        <v>12.4584839366696</v>
      </c>
      <c r="D3380" s="688"/>
      <c r="E3380" s="688"/>
      <c r="F3380" s="688"/>
      <c r="G3380" s="688">
        <v>12.6413088584201</v>
      </c>
      <c r="H3380" s="689"/>
    </row>
    <row r="3381" spans="2:8" ht="11.5" customHeight="1">
      <c r="B3381" s="683">
        <v>44097</v>
      </c>
      <c r="C3381" s="684">
        <v>12.306135065477401</v>
      </c>
      <c r="D3381" s="685"/>
      <c r="E3381" s="685"/>
      <c r="F3381" s="685"/>
      <c r="G3381" s="685">
        <v>12.6413088584201</v>
      </c>
      <c r="H3381" s="686"/>
    </row>
    <row r="3382" spans="2:8" ht="11.5" customHeight="1">
      <c r="B3382" s="683">
        <v>44098</v>
      </c>
      <c r="C3382" s="687">
        <v>11.8958110035167</v>
      </c>
      <c r="D3382" s="688"/>
      <c r="E3382" s="688"/>
      <c r="F3382" s="688"/>
      <c r="G3382" s="688">
        <v>12.6413088584201</v>
      </c>
      <c r="H3382" s="689"/>
    </row>
    <row r="3383" spans="2:8" ht="11.5" customHeight="1">
      <c r="B3383" s="683">
        <v>44099</v>
      </c>
      <c r="C3383" s="684">
        <v>12.353500600274099</v>
      </c>
      <c r="D3383" s="685"/>
      <c r="E3383" s="685"/>
      <c r="F3383" s="685"/>
      <c r="G3383" s="685">
        <v>12.6413088584201</v>
      </c>
      <c r="H3383" s="686"/>
    </row>
    <row r="3384" spans="2:8" ht="11.5" customHeight="1">
      <c r="B3384" s="683">
        <v>44100</v>
      </c>
      <c r="C3384" s="687">
        <v>12.353500600274099</v>
      </c>
      <c r="D3384" s="688"/>
      <c r="E3384" s="688"/>
      <c r="F3384" s="688"/>
      <c r="G3384" s="688">
        <v>12.6413088584201</v>
      </c>
      <c r="H3384" s="689"/>
    </row>
    <row r="3385" spans="2:8" ht="11.5" customHeight="1">
      <c r="B3385" s="683">
        <v>44101</v>
      </c>
      <c r="C3385" s="684">
        <v>12.353500600274099</v>
      </c>
      <c r="D3385" s="685"/>
      <c r="E3385" s="685"/>
      <c r="F3385" s="685"/>
      <c r="G3385" s="685">
        <v>12.6413088584201</v>
      </c>
      <c r="H3385" s="686"/>
    </row>
    <row r="3386" spans="2:8" ht="11.5" customHeight="1">
      <c r="B3386" s="683">
        <v>44102</v>
      </c>
      <c r="C3386" s="687">
        <v>12.428985577283299</v>
      </c>
      <c r="D3386" s="688"/>
      <c r="E3386" s="688"/>
      <c r="F3386" s="688"/>
      <c r="G3386" s="688">
        <v>12.6413088584201</v>
      </c>
      <c r="H3386" s="689"/>
    </row>
    <row r="3387" spans="2:8" ht="11.5" customHeight="1">
      <c r="B3387" s="683">
        <v>44103</v>
      </c>
      <c r="C3387" s="684">
        <v>12.3686860243875</v>
      </c>
      <c r="D3387" s="685"/>
      <c r="E3387" s="685"/>
      <c r="F3387" s="685"/>
      <c r="G3387" s="685">
        <v>12.6413088584201</v>
      </c>
      <c r="H3387" s="686"/>
    </row>
    <row r="3388" spans="2:8" ht="11.5" customHeight="1">
      <c r="B3388" s="683">
        <v>44104</v>
      </c>
      <c r="C3388" s="687">
        <v>13.694520375642499</v>
      </c>
      <c r="D3388" s="688"/>
      <c r="E3388" s="688"/>
      <c r="F3388" s="688"/>
      <c r="G3388" s="688">
        <v>12.6413088584201</v>
      </c>
      <c r="H3388" s="689"/>
    </row>
    <row r="3389" spans="2:8" ht="11.5" customHeight="1">
      <c r="B3389" s="683">
        <v>44105</v>
      </c>
      <c r="C3389" s="684">
        <v>13.959191917497501</v>
      </c>
      <c r="D3389" s="685"/>
      <c r="E3389" s="685"/>
      <c r="F3389" s="685"/>
      <c r="G3389" s="685">
        <v>12.6413088584201</v>
      </c>
      <c r="H3389" s="686"/>
    </row>
    <row r="3390" spans="2:8" ht="11.5" customHeight="1">
      <c r="B3390" s="683">
        <v>44106</v>
      </c>
      <c r="C3390" s="687">
        <v>13.8434389057355</v>
      </c>
      <c r="D3390" s="688"/>
      <c r="E3390" s="688"/>
      <c r="F3390" s="688"/>
      <c r="G3390" s="688">
        <v>12.6413088584201</v>
      </c>
      <c r="H3390" s="689"/>
    </row>
    <row r="3391" spans="2:8" ht="11.5" customHeight="1">
      <c r="B3391" s="683">
        <v>44107</v>
      </c>
      <c r="C3391" s="684">
        <v>13.8434389057355</v>
      </c>
      <c r="D3391" s="685"/>
      <c r="E3391" s="685"/>
      <c r="F3391" s="685"/>
      <c r="G3391" s="685">
        <v>12.6413088584201</v>
      </c>
      <c r="H3391" s="686"/>
    </row>
    <row r="3392" spans="2:8" ht="11.5" customHeight="1">
      <c r="B3392" s="683">
        <v>44108</v>
      </c>
      <c r="C3392" s="687">
        <v>13.8434389057355</v>
      </c>
      <c r="D3392" s="688"/>
      <c r="E3392" s="688"/>
      <c r="F3392" s="688"/>
      <c r="G3392" s="688">
        <v>12.6413088584201</v>
      </c>
      <c r="H3392" s="689"/>
    </row>
    <row r="3393" spans="2:8" ht="11.5" customHeight="1">
      <c r="B3393" s="683">
        <v>44109</v>
      </c>
      <c r="C3393" s="684">
        <v>14.072138898828999</v>
      </c>
      <c r="D3393" s="685"/>
      <c r="E3393" s="685"/>
      <c r="F3393" s="685"/>
      <c r="G3393" s="685">
        <v>12.6413088584201</v>
      </c>
      <c r="H3393" s="686"/>
    </row>
    <row r="3394" spans="2:8" ht="11.5" customHeight="1">
      <c r="B3394" s="683">
        <v>44110</v>
      </c>
      <c r="C3394" s="687">
        <v>14.0608145170544</v>
      </c>
      <c r="D3394" s="688"/>
      <c r="E3394" s="688"/>
      <c r="F3394" s="688"/>
      <c r="G3394" s="688">
        <v>12.6413088584201</v>
      </c>
      <c r="H3394" s="689"/>
    </row>
    <row r="3395" spans="2:8" ht="11.5" customHeight="1">
      <c r="B3395" s="683">
        <v>44111</v>
      </c>
      <c r="C3395" s="684">
        <v>14.339072545492501</v>
      </c>
      <c r="D3395" s="685"/>
      <c r="E3395" s="685"/>
      <c r="F3395" s="685"/>
      <c r="G3395" s="685">
        <v>12.6413088584201</v>
      </c>
      <c r="H3395" s="686"/>
    </row>
    <row r="3396" spans="2:8" ht="11.5" customHeight="1">
      <c r="B3396" s="683">
        <v>44112</v>
      </c>
      <c r="C3396" s="687">
        <v>14.3685753298581</v>
      </c>
      <c r="D3396" s="688"/>
      <c r="E3396" s="688"/>
      <c r="F3396" s="688"/>
      <c r="G3396" s="688">
        <v>12.6413088584201</v>
      </c>
      <c r="H3396" s="689"/>
    </row>
    <row r="3397" spans="2:8" ht="11.5" customHeight="1">
      <c r="B3397" s="683">
        <v>44113</v>
      </c>
      <c r="C3397" s="684">
        <v>14.8102682498604</v>
      </c>
      <c r="D3397" s="685"/>
      <c r="E3397" s="685"/>
      <c r="F3397" s="685"/>
      <c r="G3397" s="685">
        <v>12.6413088584201</v>
      </c>
      <c r="H3397" s="686"/>
    </row>
    <row r="3398" spans="2:8" ht="11.5" customHeight="1">
      <c r="B3398" s="683">
        <v>44114</v>
      </c>
      <c r="C3398" s="687">
        <v>14.8102682498604</v>
      </c>
      <c r="D3398" s="688"/>
      <c r="E3398" s="688"/>
      <c r="F3398" s="688"/>
      <c r="G3398" s="688">
        <v>12.6413088584201</v>
      </c>
      <c r="H3398" s="689"/>
    </row>
    <row r="3399" spans="2:8" ht="11.5" customHeight="1">
      <c r="B3399" s="683">
        <v>44115</v>
      </c>
      <c r="C3399" s="684">
        <v>14.8102682498604</v>
      </c>
      <c r="D3399" s="685"/>
      <c r="E3399" s="685"/>
      <c r="F3399" s="685"/>
      <c r="G3399" s="685">
        <v>12.6413088584201</v>
      </c>
      <c r="H3399" s="686"/>
    </row>
    <row r="3400" spans="2:8" ht="11.5" customHeight="1">
      <c r="B3400" s="683">
        <v>44116</v>
      </c>
      <c r="C3400" s="687">
        <v>14.853567895715001</v>
      </c>
      <c r="D3400" s="688"/>
      <c r="E3400" s="688"/>
      <c r="F3400" s="688"/>
      <c r="G3400" s="688">
        <v>12.6413088584201</v>
      </c>
      <c r="H3400" s="689"/>
    </row>
    <row r="3401" spans="2:8" ht="11.5" customHeight="1">
      <c r="B3401" s="683">
        <v>44117</v>
      </c>
      <c r="C3401" s="684">
        <v>15.1142673279061</v>
      </c>
      <c r="D3401" s="685"/>
      <c r="E3401" s="685"/>
      <c r="F3401" s="685"/>
      <c r="G3401" s="685">
        <v>12.6413088584201</v>
      </c>
      <c r="H3401" s="686"/>
    </row>
    <row r="3402" spans="2:8" ht="11.5" customHeight="1">
      <c r="B3402" s="683">
        <v>44118</v>
      </c>
      <c r="C3402" s="687">
        <v>14.9989747797162</v>
      </c>
      <c r="D3402" s="688"/>
      <c r="E3402" s="688"/>
      <c r="F3402" s="688"/>
      <c r="G3402" s="688">
        <v>12.6413088584201</v>
      </c>
      <c r="H3402" s="689"/>
    </row>
    <row r="3403" spans="2:8" ht="11.5" customHeight="1">
      <c r="B3403" s="683">
        <v>44119</v>
      </c>
      <c r="C3403" s="684">
        <v>15.084195761195801</v>
      </c>
      <c r="D3403" s="685"/>
      <c r="E3403" s="685"/>
      <c r="F3403" s="685"/>
      <c r="G3403" s="685">
        <v>12.6413088584201</v>
      </c>
      <c r="H3403" s="686"/>
    </row>
    <row r="3404" spans="2:8" ht="11.5" customHeight="1">
      <c r="B3404" s="683">
        <v>44120</v>
      </c>
      <c r="C3404" s="687">
        <v>15.207729752054799</v>
      </c>
      <c r="D3404" s="688"/>
      <c r="E3404" s="688"/>
      <c r="F3404" s="688"/>
      <c r="G3404" s="688">
        <v>12.6413088584201</v>
      </c>
      <c r="H3404" s="689"/>
    </row>
    <row r="3405" spans="2:8" ht="11.5" customHeight="1">
      <c r="B3405" s="683">
        <v>44121</v>
      </c>
      <c r="C3405" s="684">
        <v>15.207729752054799</v>
      </c>
      <c r="D3405" s="685"/>
      <c r="E3405" s="685"/>
      <c r="F3405" s="685"/>
      <c r="G3405" s="685">
        <v>12.6413088584201</v>
      </c>
      <c r="H3405" s="686"/>
    </row>
    <row r="3406" spans="2:8" ht="11.5" customHeight="1">
      <c r="B3406" s="683">
        <v>44122</v>
      </c>
      <c r="C3406" s="687">
        <v>15.207729752054799</v>
      </c>
      <c r="D3406" s="688"/>
      <c r="E3406" s="688"/>
      <c r="F3406" s="688"/>
      <c r="G3406" s="688">
        <v>12.6413088584201</v>
      </c>
      <c r="H3406" s="689"/>
    </row>
    <row r="3407" spans="2:8" ht="11.5" customHeight="1">
      <c r="B3407" s="683">
        <v>44123</v>
      </c>
      <c r="C3407" s="684">
        <v>15.163821124147599</v>
      </c>
      <c r="D3407" s="685"/>
      <c r="E3407" s="685"/>
      <c r="F3407" s="685"/>
      <c r="G3407" s="685">
        <v>12.6413088584201</v>
      </c>
      <c r="H3407" s="686"/>
    </row>
    <row r="3408" spans="2:8" ht="11.5" customHeight="1">
      <c r="B3408" s="683">
        <v>44124</v>
      </c>
      <c r="C3408" s="687">
        <v>14.9756926373318</v>
      </c>
      <c r="D3408" s="688"/>
      <c r="E3408" s="688"/>
      <c r="F3408" s="688"/>
      <c r="G3408" s="688">
        <v>12.6413088584201</v>
      </c>
      <c r="H3408" s="689"/>
    </row>
    <row r="3409" spans="2:8" ht="11.5" customHeight="1">
      <c r="B3409" s="683">
        <v>44125</v>
      </c>
      <c r="C3409" s="684">
        <v>14.5268451549509</v>
      </c>
      <c r="D3409" s="685"/>
      <c r="E3409" s="685"/>
      <c r="F3409" s="685"/>
      <c r="G3409" s="685">
        <v>12.6413088584201</v>
      </c>
      <c r="H3409" s="686"/>
    </row>
    <row r="3410" spans="2:8" ht="11.5" customHeight="1">
      <c r="B3410" s="683">
        <v>44126</v>
      </c>
      <c r="C3410" s="687">
        <v>14.7391605043121</v>
      </c>
      <c r="D3410" s="688"/>
      <c r="E3410" s="688"/>
      <c r="F3410" s="688"/>
      <c r="G3410" s="688">
        <v>12.6413088584201</v>
      </c>
      <c r="H3410" s="689"/>
    </row>
    <row r="3411" spans="2:8" ht="11.5" customHeight="1">
      <c r="B3411" s="683">
        <v>44127</v>
      </c>
      <c r="C3411" s="684">
        <v>14.600887028549799</v>
      </c>
      <c r="D3411" s="685"/>
      <c r="E3411" s="685"/>
      <c r="F3411" s="685"/>
      <c r="G3411" s="685">
        <v>12.6413088584201</v>
      </c>
      <c r="H3411" s="686"/>
    </row>
    <row r="3412" spans="2:8" ht="11.5" customHeight="1">
      <c r="B3412" s="683">
        <v>44128</v>
      </c>
      <c r="C3412" s="687">
        <v>14.600887028549799</v>
      </c>
      <c r="D3412" s="688"/>
      <c r="E3412" s="688"/>
      <c r="F3412" s="688"/>
      <c r="G3412" s="688">
        <v>12.6413088584201</v>
      </c>
      <c r="H3412" s="689"/>
    </row>
    <row r="3413" spans="2:8" ht="11.5" customHeight="1">
      <c r="B3413" s="683">
        <v>44129</v>
      </c>
      <c r="C3413" s="684">
        <v>14.600887028549799</v>
      </c>
      <c r="D3413" s="685"/>
      <c r="E3413" s="685"/>
      <c r="F3413" s="685"/>
      <c r="G3413" s="685">
        <v>12.6413088584201</v>
      </c>
      <c r="H3413" s="686"/>
    </row>
    <row r="3414" spans="2:8" ht="11.5" customHeight="1">
      <c r="B3414" s="683">
        <v>44130</v>
      </c>
      <c r="C3414" s="687">
        <v>14.3822109615686</v>
      </c>
      <c r="D3414" s="688"/>
      <c r="E3414" s="688"/>
      <c r="F3414" s="688"/>
      <c r="G3414" s="688">
        <v>12.6413088584201</v>
      </c>
      <c r="H3414" s="689"/>
    </row>
    <row r="3415" spans="2:8" ht="11.5" customHeight="1">
      <c r="B3415" s="683">
        <v>44131</v>
      </c>
      <c r="C3415" s="684">
        <v>14.6117860492497</v>
      </c>
      <c r="D3415" s="685"/>
      <c r="E3415" s="685"/>
      <c r="F3415" s="685"/>
      <c r="G3415" s="685">
        <v>12.6413088584201</v>
      </c>
      <c r="H3415" s="686"/>
    </row>
    <row r="3416" spans="2:8" ht="11.5" customHeight="1">
      <c r="B3416" s="683">
        <v>44132</v>
      </c>
      <c r="C3416" s="687">
        <v>14.2662419502067</v>
      </c>
      <c r="D3416" s="688"/>
      <c r="E3416" s="688"/>
      <c r="F3416" s="688"/>
      <c r="G3416" s="688">
        <v>12.6413088584201</v>
      </c>
      <c r="H3416" s="689"/>
    </row>
    <row r="3417" spans="2:8" ht="11.5" customHeight="1">
      <c r="B3417" s="683">
        <v>44133</v>
      </c>
      <c r="C3417" s="684">
        <v>14.2771536082897</v>
      </c>
      <c r="D3417" s="685"/>
      <c r="E3417" s="685"/>
      <c r="F3417" s="685"/>
      <c r="G3417" s="685">
        <v>12.6413088584201</v>
      </c>
      <c r="H3417" s="686"/>
    </row>
    <row r="3418" spans="2:8" ht="11.5" customHeight="1">
      <c r="B3418" s="683">
        <v>44134</v>
      </c>
      <c r="C3418" s="687">
        <v>13.6521165265095</v>
      </c>
      <c r="D3418" s="688"/>
      <c r="E3418" s="688"/>
      <c r="F3418" s="688"/>
      <c r="G3418" s="688">
        <v>12.6413088584201</v>
      </c>
      <c r="H3418" s="689"/>
    </row>
    <row r="3419" spans="2:8" ht="11.5" customHeight="1">
      <c r="B3419" s="683">
        <v>44135</v>
      </c>
      <c r="C3419" s="684">
        <v>13.6521165265095</v>
      </c>
      <c r="D3419" s="685"/>
      <c r="E3419" s="685"/>
      <c r="F3419" s="685"/>
      <c r="G3419" s="685">
        <v>12.6413088584201</v>
      </c>
      <c r="H3419" s="686"/>
    </row>
    <row r="3420" spans="2:8" ht="11.5" customHeight="1">
      <c r="B3420" s="683">
        <v>44136</v>
      </c>
      <c r="C3420" s="687">
        <v>13.6521165265095</v>
      </c>
      <c r="D3420" s="688"/>
      <c r="E3420" s="688"/>
      <c r="F3420" s="688"/>
      <c r="G3420" s="688">
        <v>12.6413088584201</v>
      </c>
      <c r="H3420" s="689"/>
    </row>
    <row r="3421" spans="2:8" ht="11.5" customHeight="1">
      <c r="B3421" s="683">
        <v>44137</v>
      </c>
      <c r="C3421" s="684">
        <v>13.646546020571799</v>
      </c>
      <c r="D3421" s="685"/>
      <c r="E3421" s="685"/>
      <c r="F3421" s="685"/>
      <c r="G3421" s="685">
        <v>12.6413088584201</v>
      </c>
      <c r="H3421" s="686"/>
    </row>
    <row r="3422" spans="2:8" ht="11.5" customHeight="1">
      <c r="B3422" s="683">
        <v>44138</v>
      </c>
      <c r="C3422" s="687">
        <v>13.7823391401727</v>
      </c>
      <c r="D3422" s="688"/>
      <c r="E3422" s="688"/>
      <c r="F3422" s="688"/>
      <c r="G3422" s="688">
        <v>12.6413088584201</v>
      </c>
      <c r="H3422" s="689"/>
    </row>
    <row r="3423" spans="2:8" ht="11.5" customHeight="1">
      <c r="B3423" s="683">
        <v>44139</v>
      </c>
      <c r="C3423" s="684">
        <v>14.8787515597149</v>
      </c>
      <c r="D3423" s="685"/>
      <c r="E3423" s="685"/>
      <c r="F3423" s="685"/>
      <c r="G3423" s="685">
        <v>12.6413088584201</v>
      </c>
      <c r="H3423" s="686"/>
    </row>
    <row r="3424" spans="2:8" ht="11.5" customHeight="1">
      <c r="B3424" s="683">
        <v>44140</v>
      </c>
      <c r="C3424" s="687">
        <v>15.3452105018621</v>
      </c>
      <c r="D3424" s="688"/>
      <c r="E3424" s="688"/>
      <c r="F3424" s="688"/>
      <c r="G3424" s="688">
        <v>12.6413088584201</v>
      </c>
      <c r="H3424" s="689"/>
    </row>
    <row r="3425" spans="2:8" ht="11.5" customHeight="1">
      <c r="B3425" s="683">
        <v>44141</v>
      </c>
      <c r="C3425" s="684">
        <v>15.613552713177301</v>
      </c>
      <c r="D3425" s="685"/>
      <c r="E3425" s="685"/>
      <c r="F3425" s="685"/>
      <c r="G3425" s="685">
        <v>12.6413088584201</v>
      </c>
      <c r="H3425" s="686"/>
    </row>
    <row r="3426" spans="2:8" ht="11.5" customHeight="1">
      <c r="B3426" s="683">
        <v>44142</v>
      </c>
      <c r="C3426" s="687">
        <v>15.613552713177301</v>
      </c>
      <c r="D3426" s="688"/>
      <c r="E3426" s="688"/>
      <c r="F3426" s="688"/>
      <c r="G3426" s="688">
        <v>12.6413088584201</v>
      </c>
      <c r="H3426" s="689"/>
    </row>
    <row r="3427" spans="2:8" ht="11.5" customHeight="1">
      <c r="B3427" s="683">
        <v>44143</v>
      </c>
      <c r="C3427" s="684">
        <v>15.613552713177301</v>
      </c>
      <c r="D3427" s="685"/>
      <c r="E3427" s="685"/>
      <c r="F3427" s="685"/>
      <c r="G3427" s="685">
        <v>12.6413088584201</v>
      </c>
      <c r="H3427" s="686"/>
    </row>
    <row r="3428" spans="2:8" ht="11.5" customHeight="1">
      <c r="B3428" s="683">
        <v>44144</v>
      </c>
      <c r="C3428" s="687">
        <v>14.623797016285099</v>
      </c>
      <c r="D3428" s="688"/>
      <c r="E3428" s="688"/>
      <c r="F3428" s="688"/>
      <c r="G3428" s="688">
        <v>12.6413088584201</v>
      </c>
      <c r="H3428" s="689"/>
    </row>
    <row r="3429" spans="2:8" ht="11.5" customHeight="1">
      <c r="B3429" s="683">
        <v>44145</v>
      </c>
      <c r="C3429" s="684">
        <v>14.0522510983713</v>
      </c>
      <c r="D3429" s="685"/>
      <c r="E3429" s="685"/>
      <c r="F3429" s="685"/>
      <c r="G3429" s="685">
        <v>12.6413088584201</v>
      </c>
      <c r="H3429" s="686"/>
    </row>
    <row r="3430" spans="2:8" ht="11.5" customHeight="1">
      <c r="B3430" s="683">
        <v>44146</v>
      </c>
      <c r="C3430" s="687">
        <v>14.4968647496339</v>
      </c>
      <c r="D3430" s="688"/>
      <c r="E3430" s="688"/>
      <c r="F3430" s="688"/>
      <c r="G3430" s="688">
        <v>12.6413088584201</v>
      </c>
      <c r="H3430" s="689"/>
    </row>
    <row r="3431" spans="2:8" ht="11.5" customHeight="1">
      <c r="B3431" s="683">
        <v>44147</v>
      </c>
      <c r="C3431" s="684">
        <v>14.8085607827804</v>
      </c>
      <c r="D3431" s="685"/>
      <c r="E3431" s="685"/>
      <c r="F3431" s="685"/>
      <c r="G3431" s="685">
        <v>12.6413088584201</v>
      </c>
      <c r="H3431" s="686"/>
    </row>
    <row r="3432" spans="2:8" ht="11.5" customHeight="1">
      <c r="B3432" s="683">
        <v>44148</v>
      </c>
      <c r="C3432" s="687">
        <v>14.8062725033219</v>
      </c>
      <c r="D3432" s="688"/>
      <c r="E3432" s="688"/>
      <c r="F3432" s="688"/>
      <c r="G3432" s="688">
        <v>12.6413088584201</v>
      </c>
      <c r="H3432" s="689"/>
    </row>
    <row r="3433" spans="2:8" ht="11.5" customHeight="1">
      <c r="B3433" s="683">
        <v>44149</v>
      </c>
      <c r="C3433" s="684">
        <v>14.8062725033219</v>
      </c>
      <c r="D3433" s="685"/>
      <c r="E3433" s="685"/>
      <c r="F3433" s="685"/>
      <c r="G3433" s="685">
        <v>12.6413088584201</v>
      </c>
      <c r="H3433" s="686"/>
    </row>
    <row r="3434" spans="2:8" ht="11.5" customHeight="1">
      <c r="B3434" s="683">
        <v>44150</v>
      </c>
      <c r="C3434" s="687">
        <v>14.8062725033219</v>
      </c>
      <c r="D3434" s="688"/>
      <c r="E3434" s="688"/>
      <c r="F3434" s="688"/>
      <c r="G3434" s="688">
        <v>12.6413088584201</v>
      </c>
      <c r="H3434" s="689"/>
    </row>
    <row r="3435" spans="2:8" ht="11.5" customHeight="1">
      <c r="B3435" s="683">
        <v>44151</v>
      </c>
      <c r="C3435" s="684">
        <v>14.919009457262201</v>
      </c>
      <c r="D3435" s="685"/>
      <c r="E3435" s="685"/>
      <c r="F3435" s="685"/>
      <c r="G3435" s="685">
        <v>12.6413088584201</v>
      </c>
      <c r="H3435" s="686"/>
    </row>
    <row r="3436" spans="2:8" ht="11.5" customHeight="1">
      <c r="B3436" s="683">
        <v>44152</v>
      </c>
      <c r="C3436" s="687">
        <v>14.8899908545517</v>
      </c>
      <c r="D3436" s="688"/>
      <c r="E3436" s="688"/>
      <c r="F3436" s="688"/>
      <c r="G3436" s="688">
        <v>12.6413088584201</v>
      </c>
      <c r="H3436" s="689"/>
    </row>
    <row r="3437" spans="2:8" ht="11.5" customHeight="1">
      <c r="B3437" s="683">
        <v>44153</v>
      </c>
      <c r="C3437" s="684">
        <v>14.772487974480599</v>
      </c>
      <c r="D3437" s="685"/>
      <c r="E3437" s="685"/>
      <c r="F3437" s="685"/>
      <c r="G3437" s="685">
        <v>12.6413088584201</v>
      </c>
      <c r="H3437" s="686"/>
    </row>
    <row r="3438" spans="2:8" ht="11.5" customHeight="1">
      <c r="B3438" s="683">
        <v>44154</v>
      </c>
      <c r="C3438" s="687">
        <v>15.017697574160801</v>
      </c>
      <c r="D3438" s="688"/>
      <c r="E3438" s="688"/>
      <c r="F3438" s="688"/>
      <c r="G3438" s="688">
        <v>12.6413088584201</v>
      </c>
      <c r="H3438" s="689"/>
    </row>
    <row r="3439" spans="2:8" ht="11.5" customHeight="1">
      <c r="B3439" s="683">
        <v>44155</v>
      </c>
      <c r="C3439" s="684">
        <v>15.432430854246499</v>
      </c>
      <c r="D3439" s="685"/>
      <c r="E3439" s="685"/>
      <c r="F3439" s="685"/>
      <c r="G3439" s="685">
        <v>12.6413088584201</v>
      </c>
      <c r="H3439" s="686"/>
    </row>
    <row r="3440" spans="2:8" ht="11.5" customHeight="1">
      <c r="B3440" s="683">
        <v>44156</v>
      </c>
      <c r="C3440" s="687">
        <v>15.432430854246499</v>
      </c>
      <c r="D3440" s="688"/>
      <c r="E3440" s="688"/>
      <c r="F3440" s="688"/>
      <c r="G3440" s="688">
        <v>12.6413088584201</v>
      </c>
      <c r="H3440" s="689"/>
    </row>
    <row r="3441" spans="2:8" ht="11.5" customHeight="1">
      <c r="B3441" s="683">
        <v>44157</v>
      </c>
      <c r="C3441" s="684">
        <v>15.432430854246499</v>
      </c>
      <c r="D3441" s="685"/>
      <c r="E3441" s="685"/>
      <c r="F3441" s="685"/>
      <c r="G3441" s="685">
        <v>12.6413088584201</v>
      </c>
      <c r="H3441" s="686"/>
    </row>
    <row r="3442" spans="2:8" ht="11.5" customHeight="1">
      <c r="B3442" s="683">
        <v>44158</v>
      </c>
      <c r="C3442" s="687">
        <v>15.957150725062499</v>
      </c>
      <c r="D3442" s="688"/>
      <c r="E3442" s="688"/>
      <c r="F3442" s="688"/>
      <c r="G3442" s="688">
        <v>12.6413088584201</v>
      </c>
      <c r="H3442" s="689"/>
    </row>
    <row r="3443" spans="2:8" ht="11.5" customHeight="1">
      <c r="B3443" s="683">
        <v>44159</v>
      </c>
      <c r="C3443" s="684">
        <v>15.9236202863163</v>
      </c>
      <c r="D3443" s="685"/>
      <c r="E3443" s="685"/>
      <c r="F3443" s="685"/>
      <c r="G3443" s="685">
        <v>12.6413088584201</v>
      </c>
      <c r="H3443" s="686"/>
    </row>
    <row r="3444" spans="2:8" ht="11.5" customHeight="1">
      <c r="B3444" s="683">
        <v>44160</v>
      </c>
      <c r="C3444" s="687">
        <v>16.1764900384543</v>
      </c>
      <c r="D3444" s="688"/>
      <c r="E3444" s="688"/>
      <c r="F3444" s="688"/>
      <c r="G3444" s="688">
        <v>12.6413088584201</v>
      </c>
      <c r="H3444" s="689"/>
    </row>
    <row r="3445" spans="2:8" ht="11.5" customHeight="1">
      <c r="B3445" s="683">
        <v>44161</v>
      </c>
      <c r="C3445" s="684">
        <v>16.176645356334401</v>
      </c>
      <c r="D3445" s="685"/>
      <c r="E3445" s="685"/>
      <c r="F3445" s="685"/>
      <c r="G3445" s="685">
        <v>12.6413088584201</v>
      </c>
      <c r="H3445" s="686"/>
    </row>
    <row r="3446" spans="2:8" ht="11.5" customHeight="1">
      <c r="B3446" s="683">
        <v>44162</v>
      </c>
      <c r="C3446" s="687">
        <v>16.675110624658899</v>
      </c>
      <c r="D3446" s="688"/>
      <c r="E3446" s="688"/>
      <c r="F3446" s="688"/>
      <c r="G3446" s="688">
        <v>12.6413088584201</v>
      </c>
      <c r="H3446" s="689"/>
    </row>
    <row r="3447" spans="2:8" ht="11.5" customHeight="1">
      <c r="B3447" s="683">
        <v>44163</v>
      </c>
      <c r="C3447" s="684">
        <v>16.675110624658899</v>
      </c>
      <c r="D3447" s="685"/>
      <c r="E3447" s="685"/>
      <c r="F3447" s="685"/>
      <c r="G3447" s="685">
        <v>12.6413088584201</v>
      </c>
      <c r="H3447" s="686"/>
    </row>
    <row r="3448" spans="2:8" ht="11.5" customHeight="1">
      <c r="B3448" s="683">
        <v>44164</v>
      </c>
      <c r="C3448" s="687">
        <v>16.675110624658899</v>
      </c>
      <c r="D3448" s="688"/>
      <c r="E3448" s="688"/>
      <c r="F3448" s="688"/>
      <c r="G3448" s="688">
        <v>12.6413088584201</v>
      </c>
      <c r="H3448" s="689"/>
    </row>
    <row r="3449" spans="2:8" ht="11.5" customHeight="1">
      <c r="B3449" s="683">
        <v>44165</v>
      </c>
      <c r="C3449" s="684">
        <v>16.7331186198853</v>
      </c>
      <c r="D3449" s="685"/>
      <c r="E3449" s="685"/>
      <c r="F3449" s="685"/>
      <c r="G3449" s="685">
        <v>12.6413088584201</v>
      </c>
      <c r="H3449" s="686"/>
    </row>
    <row r="3450" spans="2:8" ht="11.5" customHeight="1">
      <c r="B3450" s="683">
        <v>44166</v>
      </c>
      <c r="C3450" s="687">
        <v>16.036847373983601</v>
      </c>
      <c r="D3450" s="688"/>
      <c r="E3450" s="688"/>
      <c r="F3450" s="688"/>
      <c r="G3450" s="688">
        <v>12.6413088584201</v>
      </c>
      <c r="H3450" s="689"/>
    </row>
    <row r="3451" spans="2:8" ht="11.5" customHeight="1">
      <c r="B3451" s="683">
        <v>44167</v>
      </c>
      <c r="C3451" s="684">
        <v>16.084865592814801</v>
      </c>
      <c r="D3451" s="685"/>
      <c r="E3451" s="685"/>
      <c r="F3451" s="685"/>
      <c r="G3451" s="685">
        <v>12.6413088584201</v>
      </c>
      <c r="H3451" s="686"/>
    </row>
    <row r="3452" spans="2:8" ht="11.5" customHeight="1">
      <c r="B3452" s="683">
        <v>44168</v>
      </c>
      <c r="C3452" s="687">
        <v>16.2231739495097</v>
      </c>
      <c r="D3452" s="688"/>
      <c r="E3452" s="688"/>
      <c r="F3452" s="688"/>
      <c r="G3452" s="688">
        <v>12.6413088584201</v>
      </c>
      <c r="H3452" s="689"/>
    </row>
    <row r="3453" spans="2:8" ht="11.5" customHeight="1">
      <c r="B3453" s="683">
        <v>44169</v>
      </c>
      <c r="C3453" s="684">
        <v>16.3799890962005</v>
      </c>
      <c r="D3453" s="685"/>
      <c r="E3453" s="685"/>
      <c r="F3453" s="685"/>
      <c r="G3453" s="685">
        <v>12.6413088584201</v>
      </c>
      <c r="H3453" s="686"/>
    </row>
    <row r="3454" spans="2:8" ht="11.5" customHeight="1">
      <c r="B3454" s="683">
        <v>44170</v>
      </c>
      <c r="C3454" s="687">
        <v>16.3799890962005</v>
      </c>
      <c r="D3454" s="688"/>
      <c r="E3454" s="688"/>
      <c r="F3454" s="688"/>
      <c r="G3454" s="688">
        <v>12.6413088584201</v>
      </c>
      <c r="H3454" s="689"/>
    </row>
    <row r="3455" spans="2:8" ht="11.5" customHeight="1">
      <c r="B3455" s="683">
        <v>44171</v>
      </c>
      <c r="C3455" s="684">
        <v>16.3799890962005</v>
      </c>
      <c r="D3455" s="685"/>
      <c r="E3455" s="685"/>
      <c r="F3455" s="685"/>
      <c r="G3455" s="685">
        <v>12.6413088584201</v>
      </c>
      <c r="H3455" s="686"/>
    </row>
    <row r="3456" spans="2:8" ht="11.5" customHeight="1">
      <c r="B3456" s="683">
        <v>44172</v>
      </c>
      <c r="C3456" s="687">
        <v>16.495306057322502</v>
      </c>
      <c r="D3456" s="688"/>
      <c r="E3456" s="688"/>
      <c r="F3456" s="688"/>
      <c r="G3456" s="688">
        <v>12.6413088584201</v>
      </c>
      <c r="H3456" s="689"/>
    </row>
    <row r="3457" spans="2:8" ht="11.5" customHeight="1">
      <c r="B3457" s="683">
        <v>44173</v>
      </c>
      <c r="C3457" s="684">
        <v>16.771883425425202</v>
      </c>
      <c r="D3457" s="685"/>
      <c r="E3457" s="685"/>
      <c r="F3457" s="685"/>
      <c r="G3457" s="685">
        <v>12.6413088584201</v>
      </c>
      <c r="H3457" s="686"/>
    </row>
    <row r="3458" spans="2:8" ht="11.5" customHeight="1">
      <c r="B3458" s="683">
        <v>44174</v>
      </c>
      <c r="C3458" s="687">
        <v>16.2860600236626</v>
      </c>
      <c r="D3458" s="688"/>
      <c r="E3458" s="688"/>
      <c r="F3458" s="688"/>
      <c r="G3458" s="688">
        <v>12.6413088584201</v>
      </c>
      <c r="H3458" s="689"/>
    </row>
    <row r="3459" spans="2:8" ht="11.5" customHeight="1">
      <c r="B3459" s="683">
        <v>44175</v>
      </c>
      <c r="C3459" s="684">
        <v>16.762328763640301</v>
      </c>
      <c r="D3459" s="685"/>
      <c r="E3459" s="685"/>
      <c r="F3459" s="685"/>
      <c r="G3459" s="685">
        <v>12.6413088584201</v>
      </c>
      <c r="H3459" s="686"/>
    </row>
    <row r="3460" spans="2:8" ht="11.5" customHeight="1">
      <c r="B3460" s="683">
        <v>44176</v>
      </c>
      <c r="C3460" s="687">
        <v>16.607431504799202</v>
      </c>
      <c r="D3460" s="688"/>
      <c r="E3460" s="688"/>
      <c r="F3460" s="688"/>
      <c r="G3460" s="688">
        <v>12.6413088584201</v>
      </c>
      <c r="H3460" s="689"/>
    </row>
    <row r="3461" spans="2:8" ht="11.5" customHeight="1">
      <c r="B3461" s="683">
        <v>44177</v>
      </c>
      <c r="C3461" s="684">
        <v>16.607431504799202</v>
      </c>
      <c r="D3461" s="685"/>
      <c r="E3461" s="685"/>
      <c r="F3461" s="685"/>
      <c r="G3461" s="685">
        <v>12.6413088584201</v>
      </c>
      <c r="H3461" s="686"/>
    </row>
    <row r="3462" spans="2:8" ht="11.5" customHeight="1">
      <c r="B3462" s="683">
        <v>44178</v>
      </c>
      <c r="C3462" s="687">
        <v>16.607431504799202</v>
      </c>
      <c r="D3462" s="688"/>
      <c r="E3462" s="688"/>
      <c r="F3462" s="688"/>
      <c r="G3462" s="688">
        <v>12.6413088584201</v>
      </c>
      <c r="H3462" s="689"/>
    </row>
    <row r="3463" spans="2:8" ht="11.5" customHeight="1">
      <c r="B3463" s="683">
        <v>44179</v>
      </c>
      <c r="C3463" s="684">
        <v>16.546852420520899</v>
      </c>
      <c r="D3463" s="685"/>
      <c r="E3463" s="685"/>
      <c r="F3463" s="685"/>
      <c r="G3463" s="685">
        <v>12.6413088584201</v>
      </c>
      <c r="H3463" s="686"/>
    </row>
    <row r="3464" spans="2:8" ht="11.5" customHeight="1">
      <c r="B3464" s="683">
        <v>44180</v>
      </c>
      <c r="C3464" s="687">
        <v>16.519193031638999</v>
      </c>
      <c r="D3464" s="688"/>
      <c r="E3464" s="688"/>
      <c r="F3464" s="688"/>
      <c r="G3464" s="688">
        <v>12.6413088584201</v>
      </c>
      <c r="H3464" s="689"/>
    </row>
    <row r="3465" spans="2:8" ht="11.5" customHeight="1">
      <c r="B3465" s="683">
        <v>44181</v>
      </c>
      <c r="C3465" s="684">
        <v>16.629665828361901</v>
      </c>
      <c r="D3465" s="685"/>
      <c r="E3465" s="685"/>
      <c r="F3465" s="685"/>
      <c r="G3465" s="685">
        <v>12.6413088584201</v>
      </c>
      <c r="H3465" s="686"/>
    </row>
    <row r="3466" spans="2:8" ht="11.5" customHeight="1">
      <c r="B3466" s="683">
        <v>44182</v>
      </c>
      <c r="C3466" s="687">
        <v>16.819186134823401</v>
      </c>
      <c r="D3466" s="688"/>
      <c r="E3466" s="688"/>
      <c r="F3466" s="688"/>
      <c r="G3466" s="688">
        <v>12.6413088584201</v>
      </c>
      <c r="H3466" s="689"/>
    </row>
    <row r="3467" spans="2:8" ht="11.5" customHeight="1">
      <c r="B3467" s="683">
        <v>44183</v>
      </c>
      <c r="C3467" s="684">
        <v>17.0666987886292</v>
      </c>
      <c r="D3467" s="685"/>
      <c r="E3467" s="685"/>
      <c r="F3467" s="685"/>
      <c r="G3467" s="685">
        <v>12.6413088584201</v>
      </c>
      <c r="H3467" s="686"/>
    </row>
    <row r="3468" spans="2:8" ht="11.5" customHeight="1">
      <c r="B3468" s="683">
        <v>44184</v>
      </c>
      <c r="C3468" s="687">
        <v>17.0666987886292</v>
      </c>
      <c r="D3468" s="688"/>
      <c r="E3468" s="688"/>
      <c r="F3468" s="688"/>
      <c r="G3468" s="688">
        <v>12.6413088584201</v>
      </c>
      <c r="H3468" s="689"/>
    </row>
    <row r="3469" spans="2:8" ht="11.5" customHeight="1">
      <c r="B3469" s="683">
        <v>44185</v>
      </c>
      <c r="C3469" s="684">
        <v>17.0666987886292</v>
      </c>
      <c r="D3469" s="685"/>
      <c r="E3469" s="685"/>
      <c r="F3469" s="685"/>
      <c r="G3469" s="685">
        <v>12.6413088584201</v>
      </c>
      <c r="H3469" s="686"/>
    </row>
    <row r="3470" spans="2:8" ht="11.5" customHeight="1">
      <c r="B3470" s="683">
        <v>44186</v>
      </c>
      <c r="C3470" s="687">
        <v>17.280141368744001</v>
      </c>
      <c r="D3470" s="688"/>
      <c r="E3470" s="688"/>
      <c r="F3470" s="688"/>
      <c r="G3470" s="688">
        <v>12.6413088584201</v>
      </c>
      <c r="H3470" s="689"/>
    </row>
    <row r="3471" spans="2:8" ht="11.5" customHeight="1">
      <c r="B3471" s="683">
        <v>44187</v>
      </c>
      <c r="C3471" s="684">
        <v>17.664392057791801</v>
      </c>
      <c r="D3471" s="685"/>
      <c r="E3471" s="685"/>
      <c r="F3471" s="685"/>
      <c r="G3471" s="685">
        <v>12.6413088584201</v>
      </c>
      <c r="H3471" s="686"/>
    </row>
    <row r="3472" spans="2:8" ht="11.5" customHeight="1">
      <c r="B3472" s="683">
        <v>44188</v>
      </c>
      <c r="C3472" s="687">
        <v>17.400700065920201</v>
      </c>
      <c r="D3472" s="688"/>
      <c r="E3472" s="688"/>
      <c r="F3472" s="688"/>
      <c r="G3472" s="688">
        <v>12.6413088584201</v>
      </c>
      <c r="H3472" s="689"/>
    </row>
    <row r="3473" spans="2:8" ht="11.5" customHeight="1">
      <c r="B3473" s="683">
        <v>44189</v>
      </c>
      <c r="C3473" s="684">
        <v>17.1492148245175</v>
      </c>
      <c r="D3473" s="685"/>
      <c r="E3473" s="685"/>
      <c r="F3473" s="685"/>
      <c r="G3473" s="685">
        <v>12.6413088584201</v>
      </c>
      <c r="H3473" s="686"/>
    </row>
    <row r="3474" spans="2:8" ht="11.5" customHeight="1">
      <c r="B3474" s="683">
        <v>44190</v>
      </c>
      <c r="C3474" s="687">
        <v>17.1489181215467</v>
      </c>
      <c r="D3474" s="688"/>
      <c r="E3474" s="688"/>
      <c r="F3474" s="688"/>
      <c r="G3474" s="688">
        <v>12.6413088584201</v>
      </c>
      <c r="H3474" s="689"/>
    </row>
    <row r="3475" spans="2:8" ht="11.5" customHeight="1">
      <c r="B3475" s="683">
        <v>44191</v>
      </c>
      <c r="C3475" s="684">
        <v>17.1489181215467</v>
      </c>
      <c r="D3475" s="685"/>
      <c r="E3475" s="685"/>
      <c r="F3475" s="685"/>
      <c r="G3475" s="685">
        <v>12.6413088584201</v>
      </c>
      <c r="H3475" s="686"/>
    </row>
    <row r="3476" spans="2:8" ht="11.5" customHeight="1">
      <c r="B3476" s="683">
        <v>44192</v>
      </c>
      <c r="C3476" s="687">
        <v>17.1489181215467</v>
      </c>
      <c r="D3476" s="688"/>
      <c r="E3476" s="688"/>
      <c r="F3476" s="688"/>
      <c r="G3476" s="688">
        <v>12.6413088584201</v>
      </c>
      <c r="H3476" s="689"/>
    </row>
    <row r="3477" spans="2:8" ht="11.5" customHeight="1">
      <c r="B3477" s="683">
        <v>44193</v>
      </c>
      <c r="C3477" s="684">
        <v>16.399871295186699</v>
      </c>
      <c r="D3477" s="685"/>
      <c r="E3477" s="685"/>
      <c r="F3477" s="685"/>
      <c r="G3477" s="685">
        <v>12.6413088584201</v>
      </c>
      <c r="H3477" s="686"/>
    </row>
    <row r="3478" spans="2:8" ht="11.5" customHeight="1">
      <c r="B3478" s="683">
        <v>44194</v>
      </c>
      <c r="C3478" s="687">
        <v>16.3344502795482</v>
      </c>
      <c r="D3478" s="688"/>
      <c r="E3478" s="688"/>
      <c r="F3478" s="688"/>
      <c r="G3478" s="688">
        <v>12.6413088584201</v>
      </c>
      <c r="H3478" s="689"/>
    </row>
    <row r="3479" spans="2:8" ht="11.5" customHeight="1">
      <c r="B3479" s="683">
        <v>44195</v>
      </c>
      <c r="C3479" s="684">
        <v>16.5598749794868</v>
      </c>
      <c r="D3479" s="685"/>
      <c r="E3479" s="685"/>
      <c r="F3479" s="685"/>
      <c r="G3479" s="685">
        <v>12.6413088584201</v>
      </c>
      <c r="H3479" s="686"/>
    </row>
    <row r="3480" spans="2:8" ht="11.5" customHeight="1">
      <c r="B3480" s="683">
        <v>44196</v>
      </c>
      <c r="C3480" s="687">
        <v>17.716368854140999</v>
      </c>
      <c r="D3480" s="688"/>
      <c r="E3480" s="688"/>
      <c r="F3480" s="688"/>
      <c r="G3480" s="688">
        <v>12.6413088584201</v>
      </c>
      <c r="H3480" s="689"/>
    </row>
    <row r="3481" spans="2:8" ht="11.5" customHeight="1">
      <c r="B3481" s="683">
        <v>44197</v>
      </c>
      <c r="C3481" s="684">
        <v>17.715947851921602</v>
      </c>
      <c r="D3481" s="685"/>
      <c r="E3481" s="685"/>
      <c r="F3481" s="685"/>
      <c r="G3481" s="685">
        <v>12.6413088584201</v>
      </c>
      <c r="H3481" s="686"/>
    </row>
    <row r="3482" spans="2:8" ht="11.5" customHeight="1">
      <c r="B3482" s="683">
        <v>44198</v>
      </c>
      <c r="C3482" s="687">
        <v>17.715947851921602</v>
      </c>
      <c r="D3482" s="688"/>
      <c r="E3482" s="688"/>
      <c r="F3482" s="688"/>
      <c r="G3482" s="688">
        <v>12.6413088584201</v>
      </c>
      <c r="H3482" s="689"/>
    </row>
    <row r="3483" spans="2:8" ht="11.5" customHeight="1">
      <c r="B3483" s="683">
        <v>44199</v>
      </c>
      <c r="C3483" s="684">
        <v>17.715947851921602</v>
      </c>
      <c r="D3483" s="685"/>
      <c r="E3483" s="685"/>
      <c r="F3483" s="685"/>
      <c r="G3483" s="685">
        <v>12.6413088584201</v>
      </c>
      <c r="H3483" s="686"/>
    </row>
    <row r="3484" spans="2:8" ht="11.5" customHeight="1">
      <c r="B3484" s="683">
        <v>44200</v>
      </c>
      <c r="C3484" s="687">
        <v>17.496947633201898</v>
      </c>
      <c r="D3484" s="688"/>
      <c r="E3484" s="688"/>
      <c r="F3484" s="688"/>
      <c r="G3484" s="688">
        <v>12.6413088584201</v>
      </c>
      <c r="H3484" s="689"/>
    </row>
    <row r="3485" spans="2:8" ht="11.5" customHeight="1">
      <c r="B3485" s="683">
        <v>44201</v>
      </c>
      <c r="C3485" s="684">
        <v>17.954744031633702</v>
      </c>
      <c r="D3485" s="685"/>
      <c r="E3485" s="685"/>
      <c r="F3485" s="685"/>
      <c r="G3485" s="685">
        <v>12.6413088584201</v>
      </c>
      <c r="H3485" s="686"/>
    </row>
    <row r="3486" spans="2:8" ht="11.5" customHeight="1">
      <c r="B3486" s="683">
        <v>44202</v>
      </c>
      <c r="C3486" s="687">
        <v>17.461790991734599</v>
      </c>
      <c r="D3486" s="688"/>
      <c r="E3486" s="688"/>
      <c r="F3486" s="688"/>
      <c r="G3486" s="688">
        <v>12.6413088584201</v>
      </c>
      <c r="H3486" s="689"/>
    </row>
    <row r="3487" spans="2:8" ht="11.5" customHeight="1">
      <c r="B3487" s="683">
        <v>44203</v>
      </c>
      <c r="C3487" s="684">
        <v>18.353127238271899</v>
      </c>
      <c r="D3487" s="685"/>
      <c r="E3487" s="685"/>
      <c r="F3487" s="685"/>
      <c r="G3487" s="685">
        <v>12.6413088584201</v>
      </c>
      <c r="H3487" s="686"/>
    </row>
    <row r="3488" spans="2:8" ht="11.5" customHeight="1">
      <c r="B3488" s="683">
        <v>44204</v>
      </c>
      <c r="C3488" s="687">
        <v>18.588209467527399</v>
      </c>
      <c r="D3488" s="688"/>
      <c r="E3488" s="688"/>
      <c r="F3488" s="688"/>
      <c r="G3488" s="688">
        <v>12.6413088584201</v>
      </c>
      <c r="H3488" s="689"/>
    </row>
    <row r="3489" spans="2:8" ht="11.5" customHeight="1">
      <c r="B3489" s="683">
        <v>44205</v>
      </c>
      <c r="C3489" s="684">
        <v>18.588209467527399</v>
      </c>
      <c r="D3489" s="685"/>
      <c r="E3489" s="685"/>
      <c r="F3489" s="685"/>
      <c r="G3489" s="685">
        <v>12.6413088584201</v>
      </c>
      <c r="H3489" s="686"/>
    </row>
    <row r="3490" spans="2:8" ht="11.5" customHeight="1">
      <c r="B3490" s="683">
        <v>44206</v>
      </c>
      <c r="C3490" s="687">
        <v>18.588209467527399</v>
      </c>
      <c r="D3490" s="688"/>
      <c r="E3490" s="688"/>
      <c r="F3490" s="688"/>
      <c r="G3490" s="688">
        <v>12.6413088584201</v>
      </c>
      <c r="H3490" s="689"/>
    </row>
    <row r="3491" spans="2:8" ht="11.5" customHeight="1">
      <c r="B3491" s="683">
        <v>44207</v>
      </c>
      <c r="C3491" s="684">
        <v>18.511071397379901</v>
      </c>
      <c r="D3491" s="685"/>
      <c r="E3491" s="685"/>
      <c r="F3491" s="685"/>
      <c r="G3491" s="685">
        <v>12.6413088584201</v>
      </c>
      <c r="H3491" s="686"/>
    </row>
    <row r="3492" spans="2:8" ht="11.5" customHeight="1">
      <c r="B3492" s="683">
        <v>44208</v>
      </c>
      <c r="C3492" s="687">
        <v>19.304456373226898</v>
      </c>
      <c r="D3492" s="688"/>
      <c r="E3492" s="688"/>
      <c r="F3492" s="688"/>
      <c r="G3492" s="688">
        <v>12.6413088584201</v>
      </c>
      <c r="H3492" s="689"/>
    </row>
    <row r="3493" spans="2:8" ht="11.5" customHeight="1">
      <c r="B3493" s="683">
        <v>44209</v>
      </c>
      <c r="C3493" s="684">
        <v>19.4181742441064</v>
      </c>
      <c r="D3493" s="685"/>
      <c r="E3493" s="685"/>
      <c r="F3493" s="685"/>
      <c r="G3493" s="685">
        <v>12.6413088584201</v>
      </c>
      <c r="H3493" s="686"/>
    </row>
    <row r="3494" spans="2:8" ht="11.5" customHeight="1">
      <c r="B3494" s="683">
        <v>44210</v>
      </c>
      <c r="C3494" s="687">
        <v>19.490407197605698</v>
      </c>
      <c r="D3494" s="688"/>
      <c r="E3494" s="688"/>
      <c r="F3494" s="688"/>
      <c r="G3494" s="688">
        <v>12.6413088584201</v>
      </c>
      <c r="H3494" s="689"/>
    </row>
    <row r="3495" spans="2:8" ht="11.5" customHeight="1">
      <c r="B3495" s="683">
        <v>44211</v>
      </c>
      <c r="C3495" s="684">
        <v>19.147258301624799</v>
      </c>
      <c r="D3495" s="685"/>
      <c r="E3495" s="685"/>
      <c r="F3495" s="685"/>
      <c r="G3495" s="685">
        <v>12.6413088584201</v>
      </c>
      <c r="H3495" s="686"/>
    </row>
    <row r="3496" spans="2:8" ht="11.5" customHeight="1">
      <c r="B3496" s="683">
        <v>44212</v>
      </c>
      <c r="C3496" s="687">
        <v>19.147258301624799</v>
      </c>
      <c r="D3496" s="688"/>
      <c r="E3496" s="688"/>
      <c r="F3496" s="688"/>
      <c r="G3496" s="688">
        <v>12.6413088584201</v>
      </c>
      <c r="H3496" s="689"/>
    </row>
    <row r="3497" spans="2:8" ht="11.5" customHeight="1">
      <c r="B3497" s="683">
        <v>44213</v>
      </c>
      <c r="C3497" s="684">
        <v>19.147258301624799</v>
      </c>
      <c r="D3497" s="685"/>
      <c r="E3497" s="685"/>
      <c r="F3497" s="685"/>
      <c r="G3497" s="685">
        <v>12.6413088584201</v>
      </c>
      <c r="H3497" s="686"/>
    </row>
    <row r="3498" spans="2:8" ht="11.5" customHeight="1">
      <c r="B3498" s="683">
        <v>44214</v>
      </c>
      <c r="C3498" s="687">
        <v>19.147087612861</v>
      </c>
      <c r="D3498" s="688"/>
      <c r="E3498" s="688"/>
      <c r="F3498" s="688"/>
      <c r="G3498" s="688">
        <v>12.6413088584201</v>
      </c>
      <c r="H3498" s="689"/>
    </row>
    <row r="3499" spans="2:8" ht="11.5" customHeight="1">
      <c r="B3499" s="683">
        <v>44215</v>
      </c>
      <c r="C3499" s="684">
        <v>19.562628295783501</v>
      </c>
      <c r="D3499" s="685"/>
      <c r="E3499" s="685"/>
      <c r="F3499" s="685"/>
      <c r="G3499" s="685">
        <v>12.6413088584201</v>
      </c>
      <c r="H3499" s="686"/>
    </row>
    <row r="3500" spans="2:8" ht="11.5" customHeight="1">
      <c r="B3500" s="683">
        <v>44216</v>
      </c>
      <c r="C3500" s="687">
        <v>19.921704815757099</v>
      </c>
      <c r="D3500" s="688"/>
      <c r="E3500" s="688"/>
      <c r="F3500" s="688"/>
      <c r="G3500" s="688">
        <v>12.6413088584201</v>
      </c>
      <c r="H3500" s="689"/>
    </row>
    <row r="3501" spans="2:8" ht="11.5" customHeight="1">
      <c r="B3501" s="683">
        <v>44217</v>
      </c>
      <c r="C3501" s="684">
        <v>20.057381087174001</v>
      </c>
      <c r="D3501" s="685"/>
      <c r="E3501" s="685"/>
      <c r="F3501" s="685"/>
      <c r="G3501" s="685">
        <v>12.6413088584201</v>
      </c>
      <c r="H3501" s="686"/>
    </row>
    <row r="3502" spans="2:8" ht="11.5" customHeight="1">
      <c r="B3502" s="683">
        <v>44218</v>
      </c>
      <c r="C3502" s="687">
        <v>20.433502841187899</v>
      </c>
      <c r="D3502" s="688"/>
      <c r="E3502" s="688"/>
      <c r="F3502" s="688"/>
      <c r="G3502" s="688">
        <v>12.6413088584201</v>
      </c>
      <c r="H3502" s="689"/>
    </row>
    <row r="3503" spans="2:8" ht="11.5" customHeight="1">
      <c r="B3503" s="683">
        <v>44219</v>
      </c>
      <c r="C3503" s="684">
        <v>20.433502841187899</v>
      </c>
      <c r="D3503" s="685"/>
      <c r="E3503" s="685"/>
      <c r="F3503" s="685"/>
      <c r="G3503" s="685">
        <v>12.6413088584201</v>
      </c>
      <c r="H3503" s="686"/>
    </row>
    <row r="3504" spans="2:8" ht="11.5" customHeight="1">
      <c r="B3504" s="683">
        <v>44220</v>
      </c>
      <c r="C3504" s="687">
        <v>20.433502841187899</v>
      </c>
      <c r="D3504" s="688"/>
      <c r="E3504" s="688"/>
      <c r="F3504" s="688"/>
      <c r="G3504" s="688">
        <v>12.6413088584201</v>
      </c>
      <c r="H3504" s="689"/>
    </row>
    <row r="3505" spans="2:8" ht="11.5" customHeight="1">
      <c r="B3505" s="683">
        <v>44221</v>
      </c>
      <c r="C3505" s="684">
        <v>20.684020088240601</v>
      </c>
      <c r="D3505" s="685"/>
      <c r="E3505" s="685"/>
      <c r="F3505" s="685"/>
      <c r="G3505" s="685">
        <v>12.6413088584201</v>
      </c>
      <c r="H3505" s="686"/>
    </row>
    <row r="3506" spans="2:8" ht="11.5" customHeight="1">
      <c r="B3506" s="683">
        <v>44222</v>
      </c>
      <c r="C3506" s="687">
        <v>20.165117238836299</v>
      </c>
      <c r="D3506" s="688"/>
      <c r="E3506" s="688"/>
      <c r="F3506" s="688"/>
      <c r="G3506" s="688">
        <v>12.6413088584201</v>
      </c>
      <c r="H3506" s="689"/>
    </row>
    <row r="3507" spans="2:8" ht="11.5" customHeight="1">
      <c r="B3507" s="683">
        <v>44223</v>
      </c>
      <c r="C3507" s="684">
        <v>19.7357089987139</v>
      </c>
      <c r="D3507" s="685"/>
      <c r="E3507" s="685"/>
      <c r="F3507" s="685"/>
      <c r="G3507" s="685">
        <v>12.6413088584201</v>
      </c>
      <c r="H3507" s="686"/>
    </row>
    <row r="3508" spans="2:8" ht="11.5" customHeight="1">
      <c r="B3508" s="683">
        <v>44224</v>
      </c>
      <c r="C3508" s="687">
        <v>19.6266658061821</v>
      </c>
      <c r="D3508" s="688"/>
      <c r="E3508" s="688"/>
      <c r="F3508" s="688"/>
      <c r="G3508" s="688">
        <v>12.6413088584201</v>
      </c>
      <c r="H3508" s="689"/>
    </row>
    <row r="3509" spans="2:8" ht="11.5" customHeight="1">
      <c r="B3509" s="683">
        <v>44225</v>
      </c>
      <c r="C3509" s="684">
        <v>19.487861707991101</v>
      </c>
      <c r="D3509" s="685"/>
      <c r="E3509" s="685"/>
      <c r="F3509" s="685"/>
      <c r="G3509" s="685">
        <v>12.6413088584201</v>
      </c>
      <c r="H3509" s="686"/>
    </row>
    <row r="3510" spans="2:8" ht="11.5" customHeight="1">
      <c r="B3510" s="683">
        <v>44226</v>
      </c>
      <c r="C3510" s="687">
        <v>19.487861707991101</v>
      </c>
      <c r="D3510" s="688"/>
      <c r="E3510" s="688"/>
      <c r="F3510" s="688"/>
      <c r="G3510" s="688">
        <v>12.6413088584201</v>
      </c>
      <c r="H3510" s="689"/>
    </row>
    <row r="3511" spans="2:8" ht="11.5" customHeight="1">
      <c r="B3511" s="683">
        <v>44227</v>
      </c>
      <c r="C3511" s="684">
        <v>19.487861707991101</v>
      </c>
      <c r="D3511" s="685"/>
      <c r="E3511" s="685"/>
      <c r="F3511" s="685"/>
      <c r="G3511" s="685">
        <v>12.6413088584201</v>
      </c>
      <c r="H3511" s="686"/>
    </row>
    <row r="3512" spans="2:8" ht="11.5" customHeight="1">
      <c r="B3512" s="683">
        <v>44228</v>
      </c>
      <c r="C3512" s="687">
        <v>19.828160127830401</v>
      </c>
      <c r="D3512" s="688"/>
      <c r="E3512" s="688"/>
      <c r="F3512" s="688"/>
      <c r="G3512" s="688">
        <v>12.6413088584201</v>
      </c>
      <c r="H3512" s="689"/>
    </row>
    <row r="3513" spans="2:8" ht="11.5" customHeight="1">
      <c r="B3513" s="683">
        <v>44229</v>
      </c>
      <c r="C3513" s="684">
        <v>20.1561736871245</v>
      </c>
      <c r="D3513" s="685"/>
      <c r="E3513" s="685"/>
      <c r="F3513" s="685"/>
      <c r="G3513" s="685">
        <v>12.6413088584201</v>
      </c>
      <c r="H3513" s="686"/>
    </row>
    <row r="3514" spans="2:8" ht="11.5" customHeight="1">
      <c r="B3514" s="683">
        <v>44230</v>
      </c>
      <c r="C3514" s="687">
        <v>20.297761626861899</v>
      </c>
      <c r="D3514" s="688"/>
      <c r="E3514" s="688"/>
      <c r="F3514" s="688"/>
      <c r="G3514" s="688">
        <v>12.6413088584201</v>
      </c>
      <c r="H3514" s="689"/>
    </row>
    <row r="3515" spans="2:8" ht="11.5" customHeight="1">
      <c r="B3515" s="683">
        <v>44231</v>
      </c>
      <c r="C3515" s="684">
        <v>20.718361344023599</v>
      </c>
      <c r="D3515" s="685"/>
      <c r="E3515" s="685"/>
      <c r="F3515" s="685"/>
      <c r="G3515" s="685">
        <v>12.6413088584201</v>
      </c>
      <c r="H3515" s="686"/>
    </row>
    <row r="3516" spans="2:8" ht="11.5" customHeight="1">
      <c r="B3516" s="683">
        <v>44232</v>
      </c>
      <c r="C3516" s="687">
        <v>20.9660331396014</v>
      </c>
      <c r="D3516" s="688"/>
      <c r="E3516" s="688"/>
      <c r="F3516" s="688"/>
      <c r="G3516" s="688">
        <v>12.6413088584201</v>
      </c>
      <c r="H3516" s="689"/>
    </row>
    <row r="3517" spans="2:8" ht="11.5" customHeight="1">
      <c r="B3517" s="683">
        <v>44233</v>
      </c>
      <c r="C3517" s="684">
        <v>20.9660331396014</v>
      </c>
      <c r="D3517" s="685"/>
      <c r="E3517" s="685"/>
      <c r="F3517" s="685"/>
      <c r="G3517" s="685">
        <v>12.6413088584201</v>
      </c>
      <c r="H3517" s="686"/>
    </row>
    <row r="3518" spans="2:8" ht="11.5" customHeight="1">
      <c r="B3518" s="683">
        <v>44234</v>
      </c>
      <c r="C3518" s="687">
        <v>20.9660331396014</v>
      </c>
      <c r="D3518" s="688"/>
      <c r="E3518" s="688"/>
      <c r="F3518" s="688"/>
      <c r="G3518" s="688">
        <v>12.6413088584201</v>
      </c>
      <c r="H3518" s="689"/>
    </row>
    <row r="3519" spans="2:8" ht="11.5" customHeight="1">
      <c r="B3519" s="683">
        <v>44235</v>
      </c>
      <c r="C3519" s="684">
        <v>21.048947440315899</v>
      </c>
      <c r="D3519" s="685"/>
      <c r="E3519" s="685"/>
      <c r="F3519" s="685"/>
      <c r="G3519" s="685">
        <v>12.6413088584201</v>
      </c>
      <c r="H3519" s="686"/>
    </row>
    <row r="3520" spans="2:8" ht="11.5" customHeight="1">
      <c r="B3520" s="683">
        <v>44236</v>
      </c>
      <c r="C3520" s="687">
        <v>21.679935494094</v>
      </c>
      <c r="D3520" s="688"/>
      <c r="E3520" s="688"/>
      <c r="F3520" s="688"/>
      <c r="G3520" s="688">
        <v>12.6413088584201</v>
      </c>
      <c r="H3520" s="689"/>
    </row>
    <row r="3521" spans="2:8" ht="11.5" customHeight="1">
      <c r="B3521" s="683">
        <v>44237</v>
      </c>
      <c r="C3521" s="684">
        <v>21.9467805532909</v>
      </c>
      <c r="D3521" s="685"/>
      <c r="E3521" s="685"/>
      <c r="F3521" s="685"/>
      <c r="G3521" s="685">
        <v>12.6413088584201</v>
      </c>
      <c r="H3521" s="686"/>
    </row>
    <row r="3522" spans="2:8" ht="11.5" customHeight="1">
      <c r="B3522" s="683">
        <v>44238</v>
      </c>
      <c r="C3522" s="687">
        <v>21.877940724503802</v>
      </c>
      <c r="D3522" s="688"/>
      <c r="E3522" s="688"/>
      <c r="F3522" s="688"/>
      <c r="G3522" s="688">
        <v>12.6413088584201</v>
      </c>
      <c r="H3522" s="689"/>
    </row>
    <row r="3523" spans="2:8" ht="11.5" customHeight="1">
      <c r="B3523" s="683">
        <v>44239</v>
      </c>
      <c r="C3523" s="684">
        <v>21.800778811484498</v>
      </c>
      <c r="D3523" s="685"/>
      <c r="E3523" s="685"/>
      <c r="F3523" s="685"/>
      <c r="G3523" s="685">
        <v>12.6413088584201</v>
      </c>
      <c r="H3523" s="686"/>
    </row>
    <row r="3524" spans="2:8" ht="11.5" customHeight="1">
      <c r="B3524" s="683">
        <v>44240</v>
      </c>
      <c r="C3524" s="687">
        <v>21.800778811484498</v>
      </c>
      <c r="D3524" s="688"/>
      <c r="E3524" s="688"/>
      <c r="F3524" s="688"/>
      <c r="G3524" s="688">
        <v>12.6413088584201</v>
      </c>
      <c r="H3524" s="689"/>
    </row>
    <row r="3525" spans="2:8" ht="11.5" customHeight="1">
      <c r="B3525" s="683">
        <v>44241</v>
      </c>
      <c r="C3525" s="684">
        <v>21.800778811484498</v>
      </c>
      <c r="D3525" s="685"/>
      <c r="E3525" s="685"/>
      <c r="F3525" s="685"/>
      <c r="G3525" s="685">
        <v>12.6413088584201</v>
      </c>
      <c r="H3525" s="686"/>
    </row>
    <row r="3526" spans="2:8" ht="11.5" customHeight="1">
      <c r="B3526" s="683">
        <v>44242</v>
      </c>
      <c r="C3526" s="687">
        <v>21.800794809600099</v>
      </c>
      <c r="D3526" s="688"/>
      <c r="E3526" s="688"/>
      <c r="F3526" s="688"/>
      <c r="G3526" s="688">
        <v>12.6413088584201</v>
      </c>
      <c r="H3526" s="689"/>
    </row>
    <row r="3527" spans="2:8" ht="11.5" customHeight="1">
      <c r="B3527" s="683">
        <v>44243</v>
      </c>
      <c r="C3527" s="684">
        <v>21.750696716980599</v>
      </c>
      <c r="D3527" s="685"/>
      <c r="E3527" s="685"/>
      <c r="F3527" s="685"/>
      <c r="G3527" s="685">
        <v>12.6413088584201</v>
      </c>
      <c r="H3527" s="686"/>
    </row>
    <row r="3528" spans="2:8" ht="11.5" customHeight="1">
      <c r="B3528" s="683">
        <v>44244</v>
      </c>
      <c r="C3528" s="687">
        <v>21.206612893076901</v>
      </c>
      <c r="D3528" s="688"/>
      <c r="E3528" s="688"/>
      <c r="F3528" s="688"/>
      <c r="G3528" s="688">
        <v>12.6413088584201</v>
      </c>
      <c r="H3528" s="689"/>
    </row>
    <row r="3529" spans="2:8" ht="11.5" customHeight="1">
      <c r="B3529" s="683">
        <v>44245</v>
      </c>
      <c r="C3529" s="684">
        <v>20.722457631507002</v>
      </c>
      <c r="D3529" s="685"/>
      <c r="E3529" s="685"/>
      <c r="F3529" s="685"/>
      <c r="G3529" s="685">
        <v>12.6413088584201</v>
      </c>
      <c r="H3529" s="686"/>
    </row>
    <row r="3530" spans="2:8" ht="11.5" customHeight="1">
      <c r="B3530" s="683">
        <v>44246</v>
      </c>
      <c r="C3530" s="687">
        <v>21.177636214604298</v>
      </c>
      <c r="D3530" s="688"/>
      <c r="E3530" s="688"/>
      <c r="F3530" s="688"/>
      <c r="G3530" s="688">
        <v>12.6413088584201</v>
      </c>
      <c r="H3530" s="689"/>
    </row>
    <row r="3531" spans="2:8" ht="11.5" customHeight="1">
      <c r="B3531" s="683">
        <v>44247</v>
      </c>
      <c r="C3531" s="684">
        <v>21.177636214604298</v>
      </c>
      <c r="D3531" s="685"/>
      <c r="E3531" s="685"/>
      <c r="F3531" s="685"/>
      <c r="G3531" s="685">
        <v>12.6413088584201</v>
      </c>
      <c r="H3531" s="686"/>
    </row>
    <row r="3532" spans="2:8" ht="11.5" customHeight="1">
      <c r="B3532" s="683">
        <v>44248</v>
      </c>
      <c r="C3532" s="687">
        <v>21.177636214604298</v>
      </c>
      <c r="D3532" s="688"/>
      <c r="E3532" s="688"/>
      <c r="F3532" s="688"/>
      <c r="G3532" s="688">
        <v>12.6413088584201</v>
      </c>
      <c r="H3532" s="689"/>
    </row>
    <row r="3533" spans="2:8" ht="11.5" customHeight="1">
      <c r="B3533" s="683">
        <v>44249</v>
      </c>
      <c r="C3533" s="684">
        <v>20.1388566343769</v>
      </c>
      <c r="D3533" s="685"/>
      <c r="E3533" s="685"/>
      <c r="F3533" s="685"/>
      <c r="G3533" s="685">
        <v>12.6413088584201</v>
      </c>
      <c r="H3533" s="686"/>
    </row>
    <row r="3534" spans="2:8" ht="11.5" customHeight="1">
      <c r="B3534" s="683">
        <v>44250</v>
      </c>
      <c r="C3534" s="687">
        <v>19.730072445478999</v>
      </c>
      <c r="D3534" s="688"/>
      <c r="E3534" s="688"/>
      <c r="F3534" s="688"/>
      <c r="G3534" s="688">
        <v>12.6413088584201</v>
      </c>
      <c r="H3534" s="689"/>
    </row>
    <row r="3535" spans="2:8" ht="11.5" customHeight="1">
      <c r="B3535" s="683">
        <v>44251</v>
      </c>
      <c r="C3535" s="684">
        <v>19.633491745093899</v>
      </c>
      <c r="D3535" s="685"/>
      <c r="E3535" s="685"/>
      <c r="F3535" s="685"/>
      <c r="G3535" s="685">
        <v>12.6413088584201</v>
      </c>
      <c r="H3535" s="686"/>
    </row>
    <row r="3536" spans="2:8" ht="11.5" customHeight="1">
      <c r="B3536" s="683">
        <v>44252</v>
      </c>
      <c r="C3536" s="687">
        <v>18.618731996898699</v>
      </c>
      <c r="D3536" s="688"/>
      <c r="E3536" s="688"/>
      <c r="F3536" s="688"/>
      <c r="G3536" s="688">
        <v>12.6413088584201</v>
      </c>
      <c r="H3536" s="689"/>
    </row>
    <row r="3537" spans="2:8" ht="11.5" customHeight="1">
      <c r="B3537" s="683">
        <v>44253</v>
      </c>
      <c r="C3537" s="684">
        <v>18.701222308871099</v>
      </c>
      <c r="D3537" s="685"/>
      <c r="E3537" s="685"/>
      <c r="F3537" s="685"/>
      <c r="G3537" s="685">
        <v>12.6413088584201</v>
      </c>
      <c r="H3537" s="686"/>
    </row>
    <row r="3538" spans="2:8" ht="11.5" customHeight="1">
      <c r="B3538" s="683">
        <v>44254</v>
      </c>
      <c r="C3538" s="687">
        <v>18.701222308871099</v>
      </c>
      <c r="D3538" s="688"/>
      <c r="E3538" s="688"/>
      <c r="F3538" s="688"/>
      <c r="G3538" s="688">
        <v>12.6413088584201</v>
      </c>
      <c r="H3538" s="689"/>
    </row>
    <row r="3539" spans="2:8" ht="11.5" customHeight="1">
      <c r="B3539" s="683">
        <v>44255</v>
      </c>
      <c r="C3539" s="684">
        <v>18.701222308871099</v>
      </c>
      <c r="D3539" s="685"/>
      <c r="E3539" s="685"/>
      <c r="F3539" s="685"/>
      <c r="G3539" s="685">
        <v>12.6413088584201</v>
      </c>
      <c r="H3539" s="686"/>
    </row>
    <row r="3540" spans="2:8" ht="11.5" customHeight="1">
      <c r="B3540" s="683">
        <v>44256</v>
      </c>
      <c r="C3540" s="687">
        <v>19.580476271154001</v>
      </c>
      <c r="D3540" s="688"/>
      <c r="E3540" s="688"/>
      <c r="F3540" s="688"/>
      <c r="G3540" s="688">
        <v>12.6413088584201</v>
      </c>
      <c r="H3540" s="689"/>
    </row>
    <row r="3541" spans="2:8" ht="11.5" customHeight="1">
      <c r="B3541" s="683">
        <v>44257</v>
      </c>
      <c r="C3541" s="684">
        <v>18.933689047668</v>
      </c>
      <c r="D3541" s="685"/>
      <c r="E3541" s="685"/>
      <c r="F3541" s="685"/>
      <c r="G3541" s="685">
        <v>12.6413088584201</v>
      </c>
      <c r="H3541" s="686"/>
    </row>
    <row r="3542" spans="2:8" ht="11.5" customHeight="1">
      <c r="B3542" s="683">
        <v>44258</v>
      </c>
      <c r="C3542" s="687">
        <v>17.982790443259798</v>
      </c>
      <c r="D3542" s="688"/>
      <c r="E3542" s="688"/>
      <c r="F3542" s="688"/>
      <c r="G3542" s="688">
        <v>12.6413088584201</v>
      </c>
      <c r="H3542" s="689"/>
    </row>
    <row r="3543" spans="2:8" ht="11.5" customHeight="1">
      <c r="B3543" s="683">
        <v>44259</v>
      </c>
      <c r="C3543" s="684">
        <v>17.1822854248529</v>
      </c>
      <c r="D3543" s="685"/>
      <c r="E3543" s="685"/>
      <c r="F3543" s="685"/>
      <c r="G3543" s="685">
        <v>12.6413088584201</v>
      </c>
      <c r="H3543" s="686"/>
    </row>
    <row r="3544" spans="2:8" ht="11.5" customHeight="1">
      <c r="B3544" s="683">
        <v>44260</v>
      </c>
      <c r="C3544" s="687">
        <v>17.143173247077598</v>
      </c>
      <c r="D3544" s="688"/>
      <c r="E3544" s="688"/>
      <c r="F3544" s="688"/>
      <c r="G3544" s="688">
        <v>12.6413088584201</v>
      </c>
      <c r="H3544" s="689"/>
    </row>
    <row r="3545" spans="2:8" ht="11.5" customHeight="1">
      <c r="B3545" s="683">
        <v>44261</v>
      </c>
      <c r="C3545" s="684">
        <v>17.143173247077598</v>
      </c>
      <c r="D3545" s="685"/>
      <c r="E3545" s="685"/>
      <c r="F3545" s="685"/>
      <c r="G3545" s="685">
        <v>12.6413088584201</v>
      </c>
      <c r="H3545" s="686"/>
    </row>
    <row r="3546" spans="2:8" ht="11.5" customHeight="1">
      <c r="B3546" s="683">
        <v>44262</v>
      </c>
      <c r="C3546" s="687">
        <v>17.143173247077598</v>
      </c>
      <c r="D3546" s="688"/>
      <c r="E3546" s="688"/>
      <c r="F3546" s="688"/>
      <c r="G3546" s="688">
        <v>12.6413088584201</v>
      </c>
      <c r="H3546" s="689"/>
    </row>
    <row r="3547" spans="2:8" ht="11.5" customHeight="1">
      <c r="B3547" s="683">
        <v>44263</v>
      </c>
      <c r="C3547" s="684">
        <v>16.039665019278701</v>
      </c>
      <c r="D3547" s="685"/>
      <c r="E3547" s="685"/>
      <c r="F3547" s="685"/>
      <c r="G3547" s="685">
        <v>12.6413088584201</v>
      </c>
      <c r="H3547" s="686"/>
    </row>
    <row r="3548" spans="2:8" ht="11.5" customHeight="1">
      <c r="B3548" s="683">
        <v>44264</v>
      </c>
      <c r="C3548" s="687">
        <v>17.343480380562202</v>
      </c>
      <c r="D3548" s="688"/>
      <c r="E3548" s="688"/>
      <c r="F3548" s="688"/>
      <c r="G3548" s="688">
        <v>12.6413088584201</v>
      </c>
      <c r="H3548" s="689"/>
    </row>
    <row r="3549" spans="2:8" ht="11.5" customHeight="1">
      <c r="B3549" s="683">
        <v>44265</v>
      </c>
      <c r="C3549" s="684">
        <v>17.276476034143201</v>
      </c>
      <c r="D3549" s="685"/>
      <c r="E3549" s="685"/>
      <c r="F3549" s="685"/>
      <c r="G3549" s="685">
        <v>12.6413088584201</v>
      </c>
      <c r="H3549" s="686"/>
    </row>
    <row r="3550" spans="2:8" ht="11.5" customHeight="1">
      <c r="B3550" s="683">
        <v>44266</v>
      </c>
      <c r="C3550" s="687">
        <v>18.3216403508494</v>
      </c>
      <c r="D3550" s="688"/>
      <c r="E3550" s="688"/>
      <c r="F3550" s="688"/>
      <c r="G3550" s="688">
        <v>12.6413088584201</v>
      </c>
      <c r="H3550" s="689"/>
    </row>
    <row r="3551" spans="2:8" ht="11.5" customHeight="1">
      <c r="B3551" s="683">
        <v>44267</v>
      </c>
      <c r="C3551" s="684">
        <v>18.170355419488398</v>
      </c>
      <c r="D3551" s="685"/>
      <c r="E3551" s="685"/>
      <c r="F3551" s="685"/>
      <c r="G3551" s="685">
        <v>12.6413088584201</v>
      </c>
      <c r="H3551" s="686"/>
    </row>
    <row r="3552" spans="2:8" ht="11.5" customHeight="1">
      <c r="B3552" s="683">
        <v>44268</v>
      </c>
      <c r="C3552" s="687">
        <v>18.170355419488398</v>
      </c>
      <c r="D3552" s="688"/>
      <c r="E3552" s="688"/>
      <c r="F3552" s="688"/>
      <c r="G3552" s="688">
        <v>12.6413088584201</v>
      </c>
      <c r="H3552" s="689"/>
    </row>
    <row r="3553" spans="2:8" ht="11.5" customHeight="1">
      <c r="B3553" s="683">
        <v>44269</v>
      </c>
      <c r="C3553" s="684">
        <v>18.170355419488398</v>
      </c>
      <c r="D3553" s="685"/>
      <c r="E3553" s="685"/>
      <c r="F3553" s="685"/>
      <c r="G3553" s="685">
        <v>12.6413088584201</v>
      </c>
      <c r="H3553" s="686"/>
    </row>
    <row r="3554" spans="2:8" ht="11.5" customHeight="1">
      <c r="B3554" s="683">
        <v>44270</v>
      </c>
      <c r="C3554" s="687">
        <v>18.291568132361899</v>
      </c>
      <c r="D3554" s="688"/>
      <c r="E3554" s="688"/>
      <c r="F3554" s="688"/>
      <c r="G3554" s="688">
        <v>12.6413088584201</v>
      </c>
      <c r="H3554" s="689"/>
    </row>
    <row r="3555" spans="2:8" ht="11.5" customHeight="1">
      <c r="B3555" s="683">
        <v>44271</v>
      </c>
      <c r="C3555" s="684">
        <v>17.998644932831301</v>
      </c>
      <c r="D3555" s="685"/>
      <c r="E3555" s="685"/>
      <c r="F3555" s="685"/>
      <c r="G3555" s="685">
        <v>12.6413088584201</v>
      </c>
      <c r="H3555" s="686"/>
    </row>
    <row r="3556" spans="2:8" ht="11.5" customHeight="1">
      <c r="B3556" s="683">
        <v>44272</v>
      </c>
      <c r="C3556" s="687">
        <v>18.017987014920799</v>
      </c>
      <c r="D3556" s="688"/>
      <c r="E3556" s="688"/>
      <c r="F3556" s="688"/>
      <c r="G3556" s="688">
        <v>12.6413088584201</v>
      </c>
      <c r="H3556" s="689"/>
    </row>
    <row r="3557" spans="2:8" ht="11.5" customHeight="1">
      <c r="B3557" s="683">
        <v>44273</v>
      </c>
      <c r="C3557" s="684">
        <v>17.148022100030602</v>
      </c>
      <c r="D3557" s="685"/>
      <c r="E3557" s="685"/>
      <c r="F3557" s="685"/>
      <c r="G3557" s="685">
        <v>12.6413088584201</v>
      </c>
      <c r="H3557" s="686"/>
    </row>
    <row r="3558" spans="2:8" ht="11.5" customHeight="1">
      <c r="B3558" s="683">
        <v>44274</v>
      </c>
      <c r="C3558" s="687">
        <v>17.5648838524227</v>
      </c>
      <c r="D3558" s="688"/>
      <c r="E3558" s="688"/>
      <c r="F3558" s="688"/>
      <c r="G3558" s="688">
        <v>12.6413088584201</v>
      </c>
      <c r="H3558" s="689"/>
    </row>
    <row r="3559" spans="2:8" ht="11.5" customHeight="1">
      <c r="B3559" s="683">
        <v>44275</v>
      </c>
      <c r="C3559" s="684">
        <v>17.5648838524227</v>
      </c>
      <c r="D3559" s="685"/>
      <c r="E3559" s="685"/>
      <c r="F3559" s="685"/>
      <c r="G3559" s="685">
        <v>12.6413088584201</v>
      </c>
      <c r="H3559" s="686"/>
    </row>
    <row r="3560" spans="2:8" ht="11.5" customHeight="1">
      <c r="B3560" s="683">
        <v>44276</v>
      </c>
      <c r="C3560" s="687">
        <v>17.5648838524227</v>
      </c>
      <c r="D3560" s="688"/>
      <c r="E3560" s="688"/>
      <c r="F3560" s="688"/>
      <c r="G3560" s="688">
        <v>12.6413088584201</v>
      </c>
      <c r="H3560" s="689"/>
    </row>
    <row r="3561" spans="2:8" ht="11.5" customHeight="1">
      <c r="B3561" s="683">
        <v>44277</v>
      </c>
      <c r="C3561" s="684">
        <v>17.5189255836715</v>
      </c>
      <c r="D3561" s="685"/>
      <c r="E3561" s="685"/>
      <c r="F3561" s="685"/>
      <c r="G3561" s="685">
        <v>12.6413088584201</v>
      </c>
      <c r="H3561" s="686"/>
    </row>
    <row r="3562" spans="2:8" ht="11.5" customHeight="1">
      <c r="B3562" s="683">
        <v>44278</v>
      </c>
      <c r="C3562" s="687">
        <v>17.126612681547901</v>
      </c>
      <c r="D3562" s="688"/>
      <c r="E3562" s="688"/>
      <c r="F3562" s="688"/>
      <c r="G3562" s="688">
        <v>12.6413088584201</v>
      </c>
      <c r="H3562" s="689"/>
    </row>
    <row r="3563" spans="2:8" ht="11.5" customHeight="1">
      <c r="B3563" s="683">
        <v>44279</v>
      </c>
      <c r="C3563" s="684">
        <v>16.088135129894599</v>
      </c>
      <c r="D3563" s="685"/>
      <c r="E3563" s="685"/>
      <c r="F3563" s="685"/>
      <c r="G3563" s="685">
        <v>12.6413088584201</v>
      </c>
      <c r="H3563" s="686"/>
    </row>
    <row r="3564" spans="2:8" ht="11.5" customHeight="1">
      <c r="B3564" s="683">
        <v>44280</v>
      </c>
      <c r="C3564" s="687">
        <v>16.319769365044099</v>
      </c>
      <c r="D3564" s="688"/>
      <c r="E3564" s="688"/>
      <c r="F3564" s="688"/>
      <c r="G3564" s="688">
        <v>12.6413088584201</v>
      </c>
      <c r="H3564" s="689"/>
    </row>
    <row r="3565" spans="2:8" ht="11.5" customHeight="1">
      <c r="B3565" s="683">
        <v>44281</v>
      </c>
      <c r="C3565" s="684">
        <v>16.395906511359801</v>
      </c>
      <c r="D3565" s="685"/>
      <c r="E3565" s="685"/>
      <c r="F3565" s="685"/>
      <c r="G3565" s="685">
        <v>12.6413088584201</v>
      </c>
      <c r="H3565" s="686"/>
    </row>
    <row r="3566" spans="2:8" ht="11.5" customHeight="1">
      <c r="B3566" s="683">
        <v>44282</v>
      </c>
      <c r="C3566" s="687">
        <v>16.395906511359801</v>
      </c>
      <c r="D3566" s="688"/>
      <c r="E3566" s="688"/>
      <c r="F3566" s="688"/>
      <c r="G3566" s="688">
        <v>12.6413088584201</v>
      </c>
      <c r="H3566" s="689"/>
    </row>
    <row r="3567" spans="2:8" ht="11.5" customHeight="1">
      <c r="B3567" s="683">
        <v>44283</v>
      </c>
      <c r="C3567" s="684">
        <v>16.395906511359801</v>
      </c>
      <c r="D3567" s="685"/>
      <c r="E3567" s="685"/>
      <c r="F3567" s="685"/>
      <c r="G3567" s="685">
        <v>12.6413088584201</v>
      </c>
      <c r="H3567" s="686"/>
    </row>
    <row r="3568" spans="2:8" ht="11.5" customHeight="1">
      <c r="B3568" s="683">
        <v>44284</v>
      </c>
      <c r="C3568" s="687">
        <v>15.9823803312247</v>
      </c>
      <c r="D3568" s="688"/>
      <c r="E3568" s="688"/>
      <c r="F3568" s="688"/>
      <c r="G3568" s="688">
        <v>12.6413088584201</v>
      </c>
      <c r="H3568" s="689"/>
    </row>
    <row r="3569" spans="2:8" ht="11.5" customHeight="1">
      <c r="B3569" s="683">
        <v>44285</v>
      </c>
      <c r="C3569" s="684">
        <v>16.230453148418199</v>
      </c>
      <c r="D3569" s="685"/>
      <c r="E3569" s="685"/>
      <c r="F3569" s="685"/>
      <c r="G3569" s="685">
        <v>12.6413088584201</v>
      </c>
      <c r="H3569" s="686"/>
    </row>
    <row r="3570" spans="2:8" ht="11.5" customHeight="1">
      <c r="B3570" s="683">
        <v>44286</v>
      </c>
      <c r="C3570" s="687">
        <v>15.1183437202685</v>
      </c>
      <c r="D3570" s="688"/>
      <c r="E3570" s="688"/>
      <c r="F3570" s="688"/>
      <c r="G3570" s="688">
        <v>12.6413088584201</v>
      </c>
      <c r="H3570" s="689"/>
    </row>
    <row r="3571" spans="2:8" ht="11.5" customHeight="1">
      <c r="B3571" s="683">
        <v>44287</v>
      </c>
      <c r="C3571" s="684">
        <v>15.512099273654799</v>
      </c>
      <c r="D3571" s="685"/>
      <c r="E3571" s="685"/>
      <c r="F3571" s="685"/>
      <c r="G3571" s="685">
        <v>12.6413088584201</v>
      </c>
      <c r="H3571" s="686"/>
    </row>
    <row r="3572" spans="2:8" ht="11.5" customHeight="1">
      <c r="B3572" s="683">
        <v>44288</v>
      </c>
      <c r="C3572" s="687">
        <v>15.5117126878408</v>
      </c>
      <c r="D3572" s="688"/>
      <c r="E3572" s="688"/>
      <c r="F3572" s="688"/>
      <c r="G3572" s="688">
        <v>12.6413088584201</v>
      </c>
      <c r="H3572" s="689"/>
    </row>
    <row r="3573" spans="2:8" ht="11.5" customHeight="1">
      <c r="B3573" s="683">
        <v>44289</v>
      </c>
      <c r="C3573" s="684">
        <v>15.5117126878408</v>
      </c>
      <c r="D3573" s="685"/>
      <c r="E3573" s="685"/>
      <c r="F3573" s="685"/>
      <c r="G3573" s="685">
        <v>12.6413088584201</v>
      </c>
      <c r="H3573" s="686"/>
    </row>
    <row r="3574" spans="2:8" ht="11.5" customHeight="1">
      <c r="B3574" s="683">
        <v>44290</v>
      </c>
      <c r="C3574" s="687">
        <v>15.5117126878408</v>
      </c>
      <c r="D3574" s="688"/>
      <c r="E3574" s="688"/>
      <c r="F3574" s="688"/>
      <c r="G3574" s="688">
        <v>12.6413088584201</v>
      </c>
      <c r="H3574" s="689"/>
    </row>
    <row r="3575" spans="2:8" ht="11.5" customHeight="1">
      <c r="B3575" s="683">
        <v>44291</v>
      </c>
      <c r="C3575" s="684">
        <v>15.328084324493201</v>
      </c>
      <c r="D3575" s="685"/>
      <c r="E3575" s="685"/>
      <c r="F3575" s="685"/>
      <c r="G3575" s="685">
        <v>12.6413088584201</v>
      </c>
      <c r="H3575" s="686"/>
    </row>
    <row r="3576" spans="2:8" ht="11.5" customHeight="1">
      <c r="B3576" s="683">
        <v>44292</v>
      </c>
      <c r="C3576" s="687">
        <v>15.628842912202099</v>
      </c>
      <c r="D3576" s="688"/>
      <c r="E3576" s="688"/>
      <c r="F3576" s="688"/>
      <c r="G3576" s="688">
        <v>12.6413088584201</v>
      </c>
      <c r="H3576" s="689"/>
    </row>
    <row r="3577" spans="2:8" ht="11.5" customHeight="1">
      <c r="B3577" s="683">
        <v>44293</v>
      </c>
      <c r="C3577" s="684">
        <v>15.219830084791001</v>
      </c>
      <c r="D3577" s="685"/>
      <c r="E3577" s="685"/>
      <c r="F3577" s="685"/>
      <c r="G3577" s="685">
        <v>12.6413088584201</v>
      </c>
      <c r="H3577" s="686"/>
    </row>
    <row r="3578" spans="2:8" ht="11.5" customHeight="1">
      <c r="B3578" s="683">
        <v>44294</v>
      </c>
      <c r="C3578" s="687">
        <v>15.511748961088299</v>
      </c>
      <c r="D3578" s="688"/>
      <c r="E3578" s="688"/>
      <c r="F3578" s="688"/>
      <c r="G3578" s="688">
        <v>12.6413088584201</v>
      </c>
      <c r="H3578" s="689"/>
    </row>
    <row r="3579" spans="2:8" ht="11.5" customHeight="1">
      <c r="B3579" s="683">
        <v>44295</v>
      </c>
      <c r="C3579" s="684">
        <v>15.4379643731301</v>
      </c>
      <c r="D3579" s="685"/>
      <c r="E3579" s="685"/>
      <c r="F3579" s="685"/>
      <c r="G3579" s="685">
        <v>12.6413088584201</v>
      </c>
      <c r="H3579" s="686"/>
    </row>
    <row r="3580" spans="2:8" ht="11.5" customHeight="1">
      <c r="B3580" s="683">
        <v>44296</v>
      </c>
      <c r="C3580" s="687">
        <v>15.4379643731301</v>
      </c>
      <c r="D3580" s="688"/>
      <c r="E3580" s="688"/>
      <c r="F3580" s="688"/>
      <c r="G3580" s="688">
        <v>12.6413088584201</v>
      </c>
      <c r="H3580" s="689"/>
    </row>
    <row r="3581" spans="2:8" ht="11.5" customHeight="1">
      <c r="B3581" s="683">
        <v>44297</v>
      </c>
      <c r="C3581" s="684">
        <v>15.4379643731301</v>
      </c>
      <c r="D3581" s="685"/>
      <c r="E3581" s="685"/>
      <c r="F3581" s="685"/>
      <c r="G3581" s="685">
        <v>12.6413088584201</v>
      </c>
      <c r="H3581" s="686"/>
    </row>
    <row r="3582" spans="2:8" ht="11.5" customHeight="1">
      <c r="B3582" s="683">
        <v>44298</v>
      </c>
      <c r="C3582" s="687">
        <v>15.3593796216971</v>
      </c>
      <c r="D3582" s="688"/>
      <c r="E3582" s="688"/>
      <c r="F3582" s="688"/>
      <c r="G3582" s="688">
        <v>12.6413088584201</v>
      </c>
      <c r="H3582" s="689"/>
    </row>
    <row r="3583" spans="2:8" ht="11.5" customHeight="1">
      <c r="B3583" s="683">
        <v>44299</v>
      </c>
      <c r="C3583" s="684">
        <v>15.888559882132199</v>
      </c>
      <c r="D3583" s="685"/>
      <c r="E3583" s="685"/>
      <c r="F3583" s="685"/>
      <c r="G3583" s="685">
        <v>12.6413088584201</v>
      </c>
      <c r="H3583" s="686"/>
    </row>
    <row r="3584" spans="2:8" ht="11.5" customHeight="1">
      <c r="B3584" s="683">
        <v>44300</v>
      </c>
      <c r="C3584" s="687">
        <v>15.4234922947042</v>
      </c>
      <c r="D3584" s="688"/>
      <c r="E3584" s="688"/>
      <c r="F3584" s="688"/>
      <c r="G3584" s="688">
        <v>12.6413088584201</v>
      </c>
      <c r="H3584" s="689"/>
    </row>
    <row r="3585" spans="2:8" ht="11.5" customHeight="1">
      <c r="B3585" s="683">
        <v>44301</v>
      </c>
      <c r="C3585" s="684">
        <v>15.628209116518301</v>
      </c>
      <c r="D3585" s="685"/>
      <c r="E3585" s="685"/>
      <c r="F3585" s="685"/>
      <c r="G3585" s="685">
        <v>12.6413088584201</v>
      </c>
      <c r="H3585" s="686"/>
    </row>
    <row r="3586" spans="2:8" ht="11.5" customHeight="1">
      <c r="B3586" s="683">
        <v>44302</v>
      </c>
      <c r="C3586" s="687">
        <v>15.422700293891801</v>
      </c>
      <c r="D3586" s="688"/>
      <c r="E3586" s="688"/>
      <c r="F3586" s="688"/>
      <c r="G3586" s="688">
        <v>12.6413088584201</v>
      </c>
      <c r="H3586" s="689"/>
    </row>
    <row r="3587" spans="2:8" ht="11.5" customHeight="1">
      <c r="B3587" s="683">
        <v>44303</v>
      </c>
      <c r="C3587" s="684">
        <v>15.422700293891801</v>
      </c>
      <c r="D3587" s="685"/>
      <c r="E3587" s="685"/>
      <c r="F3587" s="685"/>
      <c r="G3587" s="685">
        <v>12.6413088584201</v>
      </c>
      <c r="H3587" s="686"/>
    </row>
    <row r="3588" spans="2:8" ht="11.5" customHeight="1">
      <c r="B3588" s="683">
        <v>44304</v>
      </c>
      <c r="C3588" s="687">
        <v>15.422700293891801</v>
      </c>
      <c r="D3588" s="688"/>
      <c r="E3588" s="688"/>
      <c r="F3588" s="688"/>
      <c r="G3588" s="688">
        <v>12.6413088584201</v>
      </c>
      <c r="H3588" s="689"/>
    </row>
    <row r="3589" spans="2:8" ht="11.5" customHeight="1">
      <c r="B3589" s="683">
        <v>44305</v>
      </c>
      <c r="C3589" s="684">
        <v>15.050993419362801</v>
      </c>
      <c r="D3589" s="685"/>
      <c r="E3589" s="685"/>
      <c r="F3589" s="685"/>
      <c r="G3589" s="685">
        <v>12.6413088584201</v>
      </c>
      <c r="H3589" s="686"/>
    </row>
    <row r="3590" spans="2:8" ht="11.5" customHeight="1">
      <c r="B3590" s="683">
        <v>44306</v>
      </c>
      <c r="C3590" s="687">
        <v>14.7169611157136</v>
      </c>
      <c r="D3590" s="688"/>
      <c r="E3590" s="688"/>
      <c r="F3590" s="688"/>
      <c r="G3590" s="688">
        <v>12.6413088584201</v>
      </c>
      <c r="H3590" s="689"/>
    </row>
    <row r="3591" spans="2:8" ht="11.5" customHeight="1">
      <c r="B3591" s="683">
        <v>44307</v>
      </c>
      <c r="C3591" s="684">
        <v>14.9831612165406</v>
      </c>
      <c r="D3591" s="685"/>
      <c r="E3591" s="685"/>
      <c r="F3591" s="685"/>
      <c r="G3591" s="685">
        <v>12.6413088584201</v>
      </c>
      <c r="H3591" s="686"/>
    </row>
    <row r="3592" spans="2:8" ht="11.5" customHeight="1">
      <c r="B3592" s="683">
        <v>44308</v>
      </c>
      <c r="C3592" s="687">
        <v>15.124625985893701</v>
      </c>
      <c r="D3592" s="688"/>
      <c r="E3592" s="688"/>
      <c r="F3592" s="688"/>
      <c r="G3592" s="688">
        <v>12.6413088584201</v>
      </c>
      <c r="H3592" s="689"/>
    </row>
    <row r="3593" spans="2:8" ht="11.5" customHeight="1">
      <c r="B3593" s="683">
        <v>44309</v>
      </c>
      <c r="C3593" s="684">
        <v>15.6586673153083</v>
      </c>
      <c r="D3593" s="685"/>
      <c r="E3593" s="685"/>
      <c r="F3593" s="685"/>
      <c r="G3593" s="685">
        <v>12.6413088584201</v>
      </c>
      <c r="H3593" s="686"/>
    </row>
    <row r="3594" spans="2:8" ht="11.5" customHeight="1">
      <c r="B3594" s="683">
        <v>44310</v>
      </c>
      <c r="C3594" s="687">
        <v>15.6586673153083</v>
      </c>
      <c r="D3594" s="688"/>
      <c r="E3594" s="688"/>
      <c r="F3594" s="688"/>
      <c r="G3594" s="688">
        <v>12.6413088584201</v>
      </c>
      <c r="H3594" s="689"/>
    </row>
    <row r="3595" spans="2:8" ht="11.5" customHeight="1">
      <c r="B3595" s="683">
        <v>44311</v>
      </c>
      <c r="C3595" s="684">
        <v>15.6586673153083</v>
      </c>
      <c r="D3595" s="685"/>
      <c r="E3595" s="685"/>
      <c r="F3595" s="685"/>
      <c r="G3595" s="685">
        <v>12.6413088584201</v>
      </c>
      <c r="H3595" s="686"/>
    </row>
    <row r="3596" spans="2:8" ht="11.5" customHeight="1">
      <c r="B3596" s="683">
        <v>44312</v>
      </c>
      <c r="C3596" s="687">
        <v>15.895358868477301</v>
      </c>
      <c r="D3596" s="688"/>
      <c r="E3596" s="688"/>
      <c r="F3596" s="688"/>
      <c r="G3596" s="688">
        <v>12.6413088584201</v>
      </c>
      <c r="H3596" s="689"/>
    </row>
    <row r="3597" spans="2:8" ht="11.5" customHeight="1">
      <c r="B3597" s="683">
        <v>44313</v>
      </c>
      <c r="C3597" s="684">
        <v>15.851223326725201</v>
      </c>
      <c r="D3597" s="685"/>
      <c r="E3597" s="685"/>
      <c r="F3597" s="685"/>
      <c r="G3597" s="685">
        <v>12.6413088584201</v>
      </c>
      <c r="H3597" s="686"/>
    </row>
    <row r="3598" spans="2:8" ht="11.5" customHeight="1">
      <c r="B3598" s="683">
        <v>44314</v>
      </c>
      <c r="C3598" s="687">
        <v>15.73345519902</v>
      </c>
      <c r="D3598" s="688"/>
      <c r="E3598" s="688"/>
      <c r="F3598" s="688"/>
      <c r="G3598" s="688">
        <v>12.6413088584201</v>
      </c>
      <c r="H3598" s="689"/>
    </row>
    <row r="3599" spans="2:8" ht="11.5" customHeight="1">
      <c r="B3599" s="683">
        <v>44315</v>
      </c>
      <c r="C3599" s="684">
        <v>15.265065957318599</v>
      </c>
      <c r="D3599" s="685"/>
      <c r="E3599" s="685"/>
      <c r="F3599" s="685"/>
      <c r="G3599" s="685">
        <v>12.6413088584201</v>
      </c>
      <c r="H3599" s="686"/>
    </row>
    <row r="3600" spans="2:8" ht="11.5" customHeight="1">
      <c r="B3600" s="683">
        <v>44316</v>
      </c>
      <c r="C3600" s="687">
        <v>15.053972063206</v>
      </c>
      <c r="D3600" s="688"/>
      <c r="E3600" s="688"/>
      <c r="F3600" s="688"/>
      <c r="G3600" s="688">
        <v>12.6413088584201</v>
      </c>
      <c r="H3600" s="689"/>
    </row>
    <row r="3601" spans="2:8" ht="11.5" customHeight="1">
      <c r="B3601" s="683">
        <v>44317</v>
      </c>
      <c r="C3601" s="684">
        <v>15.053972063206</v>
      </c>
      <c r="D3601" s="685"/>
      <c r="E3601" s="685"/>
      <c r="F3601" s="685"/>
      <c r="G3601" s="685">
        <v>12.6413088584201</v>
      </c>
      <c r="H3601" s="686"/>
    </row>
    <row r="3602" spans="2:8" ht="11.5" customHeight="1">
      <c r="B3602" s="683">
        <v>44318</v>
      </c>
      <c r="C3602" s="687">
        <v>15.053972063206</v>
      </c>
      <c r="D3602" s="688"/>
      <c r="E3602" s="688"/>
      <c r="F3602" s="688"/>
      <c r="G3602" s="688">
        <v>12.6413088584201</v>
      </c>
      <c r="H3602" s="689"/>
    </row>
    <row r="3603" spans="2:8" ht="11.5" customHeight="1">
      <c r="B3603" s="683">
        <v>44319</v>
      </c>
      <c r="C3603" s="684">
        <v>14.7487888731754</v>
      </c>
      <c r="D3603" s="685"/>
      <c r="E3603" s="685"/>
      <c r="F3603" s="685"/>
      <c r="G3603" s="685">
        <v>12.6413088584201</v>
      </c>
      <c r="H3603" s="686"/>
    </row>
    <row r="3604" spans="2:8" ht="11.5" customHeight="1">
      <c r="B3604" s="683">
        <v>44320</v>
      </c>
      <c r="C3604" s="687">
        <v>14.335192838094301</v>
      </c>
      <c r="D3604" s="688"/>
      <c r="E3604" s="688"/>
      <c r="F3604" s="688"/>
      <c r="G3604" s="688">
        <v>12.6413088584201</v>
      </c>
      <c r="H3604" s="689"/>
    </row>
    <row r="3605" spans="2:8" ht="11.5" customHeight="1">
      <c r="B3605" s="683">
        <v>44321</v>
      </c>
      <c r="C3605" s="684">
        <v>13.9516480806712</v>
      </c>
      <c r="D3605" s="685"/>
      <c r="E3605" s="685"/>
      <c r="F3605" s="685"/>
      <c r="G3605" s="685">
        <v>12.6413088584201</v>
      </c>
      <c r="H3605" s="686"/>
    </row>
    <row r="3606" spans="2:8" ht="11.5" customHeight="1">
      <c r="B3606" s="683">
        <v>44322</v>
      </c>
      <c r="C3606" s="687">
        <v>13.3920042004947</v>
      </c>
      <c r="D3606" s="688"/>
      <c r="E3606" s="688"/>
      <c r="F3606" s="688"/>
      <c r="G3606" s="688">
        <v>12.6413088584201</v>
      </c>
      <c r="H3606" s="689"/>
    </row>
    <row r="3607" spans="2:8" ht="11.5" customHeight="1">
      <c r="B3607" s="683">
        <v>44323</v>
      </c>
      <c r="C3607" s="684">
        <v>13.5480846361583</v>
      </c>
      <c r="D3607" s="685"/>
      <c r="E3607" s="685"/>
      <c r="F3607" s="685"/>
      <c r="G3607" s="685">
        <v>12.6413088584201</v>
      </c>
      <c r="H3607" s="686"/>
    </row>
    <row r="3608" spans="2:8" ht="11.5" customHeight="1">
      <c r="B3608" s="683">
        <v>44324</v>
      </c>
      <c r="C3608" s="687">
        <v>13.5480846361583</v>
      </c>
      <c r="D3608" s="688"/>
      <c r="E3608" s="688"/>
      <c r="F3608" s="688"/>
      <c r="G3608" s="688">
        <v>12.6413088584201</v>
      </c>
      <c r="H3608" s="689"/>
    </row>
    <row r="3609" spans="2:8" ht="11.5" customHeight="1">
      <c r="B3609" s="683">
        <v>44325</v>
      </c>
      <c r="C3609" s="684">
        <v>13.5480846361583</v>
      </c>
      <c r="D3609" s="685"/>
      <c r="E3609" s="685"/>
      <c r="F3609" s="685"/>
      <c r="G3609" s="685">
        <v>12.6413088584201</v>
      </c>
      <c r="H3609" s="686"/>
    </row>
    <row r="3610" spans="2:8" ht="11.5" customHeight="1">
      <c r="B3610" s="683">
        <v>44326</v>
      </c>
      <c r="C3610" s="687">
        <v>12.9959467964675</v>
      </c>
      <c r="D3610" s="688"/>
      <c r="E3610" s="688"/>
      <c r="F3610" s="688"/>
      <c r="G3610" s="688">
        <v>12.6413088584201</v>
      </c>
      <c r="H3610" s="689"/>
    </row>
    <row r="3611" spans="2:8" ht="11.5" customHeight="1">
      <c r="B3611" s="683">
        <v>44327</v>
      </c>
      <c r="C3611" s="684">
        <v>13.3763039007501</v>
      </c>
      <c r="D3611" s="685"/>
      <c r="E3611" s="685"/>
      <c r="F3611" s="685"/>
      <c r="G3611" s="685">
        <v>12.6413088584201</v>
      </c>
      <c r="H3611" s="686"/>
    </row>
    <row r="3612" spans="2:8" ht="11.5" customHeight="1">
      <c r="B3612" s="683">
        <v>44328</v>
      </c>
      <c r="C3612" s="687">
        <v>12.9471636962936</v>
      </c>
      <c r="D3612" s="688"/>
      <c r="E3612" s="688"/>
      <c r="F3612" s="688"/>
      <c r="G3612" s="688">
        <v>12.6413088584201</v>
      </c>
      <c r="H3612" s="689"/>
    </row>
    <row r="3613" spans="2:8" ht="11.5" customHeight="1">
      <c r="B3613" s="683">
        <v>44329</v>
      </c>
      <c r="C3613" s="684">
        <v>12.6104355703362</v>
      </c>
      <c r="D3613" s="685"/>
      <c r="E3613" s="685"/>
      <c r="F3613" s="685"/>
      <c r="G3613" s="685">
        <v>12.6413088584201</v>
      </c>
      <c r="H3613" s="686"/>
    </row>
    <row r="3614" spans="2:8" ht="11.5" customHeight="1">
      <c r="B3614" s="683">
        <v>44330</v>
      </c>
      <c r="C3614" s="687">
        <v>13.504751581056199</v>
      </c>
      <c r="D3614" s="688"/>
      <c r="E3614" s="688"/>
      <c r="F3614" s="688"/>
      <c r="G3614" s="688">
        <v>12.6413088584201</v>
      </c>
      <c r="H3614" s="689"/>
    </row>
    <row r="3615" spans="2:8" ht="11.5" customHeight="1">
      <c r="B3615" s="683">
        <v>44331</v>
      </c>
      <c r="C3615" s="684">
        <v>13.504751581056199</v>
      </c>
      <c r="D3615" s="685"/>
      <c r="E3615" s="685"/>
      <c r="F3615" s="685"/>
      <c r="G3615" s="685">
        <v>12.6413088584201</v>
      </c>
      <c r="H3615" s="686"/>
    </row>
    <row r="3616" spans="2:8" ht="11.5" customHeight="1">
      <c r="B3616" s="683">
        <v>44332</v>
      </c>
      <c r="C3616" s="687">
        <v>13.504751581056199</v>
      </c>
      <c r="D3616" s="688"/>
      <c r="E3616" s="688"/>
      <c r="F3616" s="688"/>
      <c r="G3616" s="688">
        <v>12.6413088584201</v>
      </c>
      <c r="H3616" s="689"/>
    </row>
    <row r="3617" spans="2:8" ht="11.5" customHeight="1">
      <c r="B3617" s="683">
        <v>44333</v>
      </c>
      <c r="C3617" s="684">
        <v>13.514955467032699</v>
      </c>
      <c r="D3617" s="685"/>
      <c r="E3617" s="685"/>
      <c r="F3617" s="685"/>
      <c r="G3617" s="685">
        <v>12.6413088584201</v>
      </c>
      <c r="H3617" s="686"/>
    </row>
    <row r="3618" spans="2:8" ht="11.5" customHeight="1">
      <c r="B3618" s="683">
        <v>44334</v>
      </c>
      <c r="C3618" s="687">
        <v>13.897612367083701</v>
      </c>
      <c r="D3618" s="688"/>
      <c r="E3618" s="688"/>
      <c r="F3618" s="688"/>
      <c r="G3618" s="688">
        <v>12.6413088584201</v>
      </c>
      <c r="H3618" s="689"/>
    </row>
    <row r="3619" spans="2:8" ht="11.5" customHeight="1">
      <c r="B3619" s="683">
        <v>44335</v>
      </c>
      <c r="C3619" s="684">
        <v>13.9236639740718</v>
      </c>
      <c r="D3619" s="685"/>
      <c r="E3619" s="685"/>
      <c r="F3619" s="685"/>
      <c r="G3619" s="685">
        <v>12.6413088584201</v>
      </c>
      <c r="H3619" s="686"/>
    </row>
    <row r="3620" spans="2:8" ht="11.5" customHeight="1">
      <c r="B3620" s="683">
        <v>44336</v>
      </c>
      <c r="C3620" s="687">
        <v>14.251129493626999</v>
      </c>
      <c r="D3620" s="688"/>
      <c r="E3620" s="688"/>
      <c r="F3620" s="688"/>
      <c r="G3620" s="688">
        <v>12.6413088584201</v>
      </c>
      <c r="H3620" s="689"/>
    </row>
    <row r="3621" spans="2:8" ht="11.5" customHeight="1">
      <c r="B3621" s="683">
        <v>44337</v>
      </c>
      <c r="C3621" s="684">
        <v>14.2771658641968</v>
      </c>
      <c r="D3621" s="685"/>
      <c r="E3621" s="685"/>
      <c r="F3621" s="685"/>
      <c r="G3621" s="685">
        <v>12.6413088584201</v>
      </c>
      <c r="H3621" s="686"/>
    </row>
    <row r="3622" spans="2:8" ht="11.5" customHeight="1">
      <c r="B3622" s="683">
        <v>44338</v>
      </c>
      <c r="C3622" s="687">
        <v>14.2771658641968</v>
      </c>
      <c r="D3622" s="688"/>
      <c r="E3622" s="688"/>
      <c r="F3622" s="688"/>
      <c r="G3622" s="688">
        <v>12.6413088584201</v>
      </c>
      <c r="H3622" s="689"/>
    </row>
    <row r="3623" spans="2:8" ht="11.5" customHeight="1">
      <c r="B3623" s="683">
        <v>44339</v>
      </c>
      <c r="C3623" s="684">
        <v>14.2771658641968</v>
      </c>
      <c r="D3623" s="685"/>
      <c r="E3623" s="685"/>
      <c r="F3623" s="685"/>
      <c r="G3623" s="685">
        <v>12.6413088584201</v>
      </c>
      <c r="H3623" s="686"/>
    </row>
    <row r="3624" spans="2:8" ht="11.5" customHeight="1">
      <c r="B3624" s="683">
        <v>44340</v>
      </c>
      <c r="C3624" s="687">
        <v>14.5881534590621</v>
      </c>
      <c r="D3624" s="688"/>
      <c r="E3624" s="688"/>
      <c r="F3624" s="688"/>
      <c r="G3624" s="688">
        <v>12.6413088584201</v>
      </c>
      <c r="H3624" s="689"/>
    </row>
    <row r="3625" spans="2:8" ht="11.5" customHeight="1">
      <c r="B3625" s="683">
        <v>44341</v>
      </c>
      <c r="C3625" s="684">
        <v>14.574948026003</v>
      </c>
      <c r="D3625" s="685"/>
      <c r="E3625" s="685"/>
      <c r="F3625" s="685"/>
      <c r="G3625" s="685">
        <v>12.6413088584201</v>
      </c>
      <c r="H3625" s="686"/>
    </row>
    <row r="3626" spans="2:8" ht="11.5" customHeight="1">
      <c r="B3626" s="683">
        <v>44342</v>
      </c>
      <c r="C3626" s="687">
        <v>14.9594385568805</v>
      </c>
      <c r="D3626" s="688"/>
      <c r="E3626" s="688"/>
      <c r="F3626" s="688"/>
      <c r="G3626" s="688">
        <v>12.6413088584201</v>
      </c>
      <c r="H3626" s="689"/>
    </row>
    <row r="3627" spans="2:8" ht="11.5" customHeight="1">
      <c r="B3627" s="683">
        <v>44343</v>
      </c>
      <c r="C3627" s="684">
        <v>15.1877180018295</v>
      </c>
      <c r="D3627" s="685"/>
      <c r="E3627" s="685"/>
      <c r="F3627" s="685"/>
      <c r="G3627" s="685">
        <v>12.6413088584201</v>
      </c>
      <c r="H3627" s="686"/>
    </row>
    <row r="3628" spans="2:8" ht="11.5" customHeight="1">
      <c r="B3628" s="683">
        <v>44344</v>
      </c>
      <c r="C3628" s="687">
        <v>15.1371703175144</v>
      </c>
      <c r="D3628" s="688"/>
      <c r="E3628" s="688"/>
      <c r="F3628" s="688"/>
      <c r="G3628" s="688">
        <v>12.6413088584201</v>
      </c>
      <c r="H3628" s="689"/>
    </row>
    <row r="3629" spans="2:8" ht="11.5" customHeight="1">
      <c r="B3629" s="683">
        <v>44345</v>
      </c>
      <c r="C3629" s="684">
        <v>15.1371703175144</v>
      </c>
      <c r="D3629" s="685"/>
      <c r="E3629" s="685"/>
      <c r="F3629" s="685"/>
      <c r="G3629" s="685">
        <v>12.6413088584201</v>
      </c>
      <c r="H3629" s="686"/>
    </row>
    <row r="3630" spans="2:8" ht="11.5" customHeight="1">
      <c r="B3630" s="683">
        <v>44346</v>
      </c>
      <c r="C3630" s="687">
        <v>15.1371703175144</v>
      </c>
      <c r="D3630" s="688"/>
      <c r="E3630" s="688"/>
      <c r="F3630" s="688"/>
      <c r="G3630" s="688">
        <v>12.6413088584201</v>
      </c>
      <c r="H3630" s="689"/>
    </row>
    <row r="3631" spans="2:8" ht="11.5" customHeight="1">
      <c r="B3631" s="683">
        <v>44347</v>
      </c>
      <c r="C3631" s="684">
        <v>15.136788793910499</v>
      </c>
      <c r="D3631" s="685"/>
      <c r="E3631" s="685"/>
      <c r="F3631" s="685"/>
      <c r="G3631" s="685">
        <v>12.6413088584201</v>
      </c>
      <c r="H3631" s="686"/>
    </row>
    <row r="3632" spans="2:8" ht="11.5" customHeight="1">
      <c r="B3632" s="683">
        <v>44348</v>
      </c>
      <c r="C3632" s="687">
        <v>15.3272449233371</v>
      </c>
      <c r="D3632" s="688"/>
      <c r="E3632" s="688"/>
      <c r="F3632" s="688"/>
      <c r="G3632" s="688">
        <v>12.6413088584201</v>
      </c>
      <c r="H3632" s="689"/>
    </row>
    <row r="3633" spans="2:8" ht="11.5" customHeight="1">
      <c r="B3633" s="683">
        <v>44349</v>
      </c>
      <c r="C3633" s="684">
        <v>15.340976178621201</v>
      </c>
      <c r="D3633" s="685"/>
      <c r="E3633" s="685"/>
      <c r="F3633" s="685"/>
      <c r="G3633" s="685">
        <v>12.6413088584201</v>
      </c>
      <c r="H3633" s="686"/>
    </row>
    <row r="3634" spans="2:8" ht="11.5" customHeight="1">
      <c r="B3634" s="683">
        <v>44350</v>
      </c>
      <c r="C3634" s="687">
        <v>14.8502246709484</v>
      </c>
      <c r="D3634" s="688"/>
      <c r="E3634" s="688"/>
      <c r="F3634" s="688"/>
      <c r="G3634" s="688">
        <v>12.6413088584201</v>
      </c>
      <c r="H3634" s="689"/>
    </row>
    <row r="3635" spans="2:8" ht="11.5" customHeight="1">
      <c r="B3635" s="683">
        <v>44351</v>
      </c>
      <c r="C3635" s="684">
        <v>15.082022173942301</v>
      </c>
      <c r="D3635" s="685"/>
      <c r="E3635" s="685"/>
      <c r="F3635" s="685"/>
      <c r="G3635" s="685">
        <v>12.6413088584201</v>
      </c>
      <c r="H3635" s="686"/>
    </row>
    <row r="3636" spans="2:8" ht="11.5" customHeight="1">
      <c r="B3636" s="683">
        <v>44352</v>
      </c>
      <c r="C3636" s="687">
        <v>15.082022173942301</v>
      </c>
      <c r="D3636" s="688"/>
      <c r="E3636" s="688"/>
      <c r="F3636" s="688"/>
      <c r="G3636" s="688">
        <v>12.6413088584201</v>
      </c>
      <c r="H3636" s="689"/>
    </row>
    <row r="3637" spans="2:8" ht="11.5" customHeight="1">
      <c r="B3637" s="683">
        <v>44353</v>
      </c>
      <c r="C3637" s="684">
        <v>15.082022173942301</v>
      </c>
      <c r="D3637" s="685"/>
      <c r="E3637" s="685"/>
      <c r="F3637" s="685"/>
      <c r="G3637" s="685">
        <v>12.6413088584201</v>
      </c>
      <c r="H3637" s="686"/>
    </row>
    <row r="3638" spans="2:8" ht="11.5" customHeight="1">
      <c r="B3638" s="683">
        <v>44354</v>
      </c>
      <c r="C3638" s="687">
        <v>15.2334084694204</v>
      </c>
      <c r="D3638" s="688"/>
      <c r="E3638" s="688"/>
      <c r="F3638" s="688"/>
      <c r="G3638" s="688">
        <v>12.6413088584201</v>
      </c>
      <c r="H3638" s="689"/>
    </row>
    <row r="3639" spans="2:8" ht="11.5" customHeight="1">
      <c r="B3639" s="683">
        <v>44355</v>
      </c>
      <c r="C3639" s="684">
        <v>15.336725043113599</v>
      </c>
      <c r="D3639" s="685"/>
      <c r="E3639" s="685"/>
      <c r="F3639" s="685"/>
      <c r="G3639" s="685">
        <v>12.6413088584201</v>
      </c>
      <c r="H3639" s="686"/>
    </row>
    <row r="3640" spans="2:8" ht="11.5" customHeight="1">
      <c r="B3640" s="683">
        <v>44356</v>
      </c>
      <c r="C3640" s="687">
        <v>15.2036853544449</v>
      </c>
      <c r="D3640" s="688"/>
      <c r="E3640" s="688"/>
      <c r="F3640" s="688"/>
      <c r="G3640" s="688">
        <v>12.6413088584201</v>
      </c>
      <c r="H3640" s="689"/>
    </row>
    <row r="3641" spans="2:8" ht="11.5" customHeight="1">
      <c r="B3641" s="683">
        <v>44357</v>
      </c>
      <c r="C3641" s="684">
        <v>15.422458894446899</v>
      </c>
      <c r="D3641" s="685"/>
      <c r="E3641" s="685"/>
      <c r="F3641" s="685"/>
      <c r="G3641" s="685">
        <v>12.6413088584201</v>
      </c>
      <c r="H3641" s="686"/>
    </row>
    <row r="3642" spans="2:8" ht="11.5" customHeight="1">
      <c r="B3642" s="683">
        <v>44358</v>
      </c>
      <c r="C3642" s="687">
        <v>15.7430050975138</v>
      </c>
      <c r="D3642" s="688"/>
      <c r="E3642" s="688"/>
      <c r="F3642" s="688"/>
      <c r="G3642" s="688">
        <v>12.6413088584201</v>
      </c>
      <c r="H3642" s="689"/>
    </row>
    <row r="3643" spans="2:8" ht="11.5" customHeight="1">
      <c r="B3643" s="683">
        <v>44359</v>
      </c>
      <c r="C3643" s="684">
        <v>15.7430050975138</v>
      </c>
      <c r="D3643" s="685"/>
      <c r="E3643" s="685"/>
      <c r="F3643" s="685"/>
      <c r="G3643" s="685">
        <v>12.6413088584201</v>
      </c>
      <c r="H3643" s="686"/>
    </row>
    <row r="3644" spans="2:8" ht="11.5" customHeight="1">
      <c r="B3644" s="683">
        <v>44360</v>
      </c>
      <c r="C3644" s="687">
        <v>15.7430050975138</v>
      </c>
      <c r="D3644" s="688"/>
      <c r="E3644" s="688"/>
      <c r="F3644" s="688"/>
      <c r="G3644" s="688">
        <v>12.6413088584201</v>
      </c>
      <c r="H3644" s="689"/>
    </row>
    <row r="3645" spans="2:8" ht="11.5" customHeight="1">
      <c r="B3645" s="683">
        <v>44361</v>
      </c>
      <c r="C3645" s="684">
        <v>15.827528891623601</v>
      </c>
      <c r="D3645" s="685"/>
      <c r="E3645" s="685"/>
      <c r="F3645" s="685"/>
      <c r="G3645" s="685">
        <v>12.6413088584201</v>
      </c>
      <c r="H3645" s="686"/>
    </row>
    <row r="3646" spans="2:8" ht="11.5" customHeight="1">
      <c r="B3646" s="683">
        <v>44362</v>
      </c>
      <c r="C3646" s="687">
        <v>15.5881288424244</v>
      </c>
      <c r="D3646" s="688"/>
      <c r="E3646" s="688"/>
      <c r="F3646" s="688"/>
      <c r="G3646" s="688">
        <v>12.6413088584201</v>
      </c>
      <c r="H3646" s="689"/>
    </row>
    <row r="3647" spans="2:8" ht="11.5" customHeight="1">
      <c r="B3647" s="683">
        <v>44363</v>
      </c>
      <c r="C3647" s="684">
        <v>15.5501297680779</v>
      </c>
      <c r="D3647" s="685"/>
      <c r="E3647" s="685"/>
      <c r="F3647" s="685"/>
      <c r="G3647" s="685">
        <v>12.6413088584201</v>
      </c>
      <c r="H3647" s="686"/>
    </row>
    <row r="3648" spans="2:8" ht="11.5" customHeight="1">
      <c r="B3648" s="683">
        <v>44364</v>
      </c>
      <c r="C3648" s="687">
        <v>16.010157828543299</v>
      </c>
      <c r="D3648" s="688"/>
      <c r="E3648" s="688"/>
      <c r="F3648" s="688"/>
      <c r="G3648" s="688">
        <v>12.6413088584201</v>
      </c>
      <c r="H3648" s="689"/>
    </row>
    <row r="3649" spans="2:8" ht="11.5" customHeight="1">
      <c r="B3649" s="683">
        <v>44365</v>
      </c>
      <c r="C3649" s="684">
        <v>16.072949670795001</v>
      </c>
      <c r="D3649" s="685"/>
      <c r="E3649" s="685"/>
      <c r="F3649" s="685"/>
      <c r="G3649" s="685">
        <v>12.6413088584201</v>
      </c>
      <c r="H3649" s="686"/>
    </row>
    <row r="3650" spans="2:8" ht="11.5" customHeight="1">
      <c r="B3650" s="683">
        <v>44366</v>
      </c>
      <c r="C3650" s="687">
        <v>16.072949670795001</v>
      </c>
      <c r="D3650" s="688"/>
      <c r="E3650" s="688"/>
      <c r="F3650" s="688"/>
      <c r="G3650" s="688">
        <v>12.6413088584201</v>
      </c>
      <c r="H3650" s="689"/>
    </row>
    <row r="3651" spans="2:8" ht="11.5" customHeight="1">
      <c r="B3651" s="683">
        <v>44367</v>
      </c>
      <c r="C3651" s="684">
        <v>16.072949670795001</v>
      </c>
      <c r="D3651" s="685"/>
      <c r="E3651" s="685"/>
      <c r="F3651" s="685"/>
      <c r="G3651" s="685">
        <v>12.6413088584201</v>
      </c>
      <c r="H3651" s="686"/>
    </row>
    <row r="3652" spans="2:8" ht="11.5" customHeight="1">
      <c r="B3652" s="683">
        <v>44368</v>
      </c>
      <c r="C3652" s="687">
        <v>15.9261064627094</v>
      </c>
      <c r="D3652" s="688"/>
      <c r="E3652" s="688"/>
      <c r="F3652" s="688"/>
      <c r="G3652" s="688">
        <v>12.6413088584201</v>
      </c>
      <c r="H3652" s="689"/>
    </row>
    <row r="3653" spans="2:8" ht="11.5" customHeight="1">
      <c r="B3653" s="683">
        <v>44369</v>
      </c>
      <c r="C3653" s="684">
        <v>16.136449417851399</v>
      </c>
      <c r="D3653" s="685"/>
      <c r="E3653" s="685"/>
      <c r="F3653" s="685"/>
      <c r="G3653" s="685">
        <v>12.6413088584201</v>
      </c>
      <c r="H3653" s="686"/>
    </row>
    <row r="3654" spans="2:8" ht="11.5" customHeight="1">
      <c r="B3654" s="683">
        <v>44370</v>
      </c>
      <c r="C3654" s="687">
        <v>16.355249291396401</v>
      </c>
      <c r="D3654" s="688"/>
      <c r="E3654" s="688"/>
      <c r="F3654" s="688"/>
      <c r="G3654" s="688">
        <v>12.6413088584201</v>
      </c>
      <c r="H3654" s="689"/>
    </row>
    <row r="3655" spans="2:8" ht="11.5" customHeight="1">
      <c r="B3655" s="683">
        <v>44371</v>
      </c>
      <c r="C3655" s="684">
        <v>16.453464584915999</v>
      </c>
      <c r="D3655" s="685"/>
      <c r="E3655" s="685"/>
      <c r="F3655" s="685"/>
      <c r="G3655" s="685">
        <v>12.6413088584201</v>
      </c>
      <c r="H3655" s="686"/>
    </row>
    <row r="3656" spans="2:8" ht="11.5" customHeight="1">
      <c r="B3656" s="683">
        <v>44372</v>
      </c>
      <c r="C3656" s="687">
        <v>16.471271368881499</v>
      </c>
      <c r="D3656" s="688"/>
      <c r="E3656" s="688"/>
      <c r="F3656" s="688"/>
      <c r="G3656" s="688">
        <v>12.6413088584201</v>
      </c>
      <c r="H3656" s="689"/>
    </row>
    <row r="3657" spans="2:8" ht="11.5" customHeight="1">
      <c r="B3657" s="683">
        <v>44373</v>
      </c>
      <c r="C3657" s="684">
        <v>16.471271368881499</v>
      </c>
      <c r="D3657" s="685"/>
      <c r="E3657" s="685"/>
      <c r="F3657" s="685"/>
      <c r="G3657" s="685">
        <v>12.6413088584201</v>
      </c>
      <c r="H3657" s="686"/>
    </row>
    <row r="3658" spans="2:8" ht="11.5" customHeight="1">
      <c r="B3658" s="683">
        <v>44374</v>
      </c>
      <c r="C3658" s="687">
        <v>16.471271368881499</v>
      </c>
      <c r="D3658" s="688"/>
      <c r="E3658" s="688"/>
      <c r="F3658" s="688"/>
      <c r="G3658" s="688">
        <v>12.6413088584201</v>
      </c>
      <c r="H3658" s="689"/>
    </row>
    <row r="3659" spans="2:8" ht="11.5" customHeight="1">
      <c r="B3659" s="683">
        <v>44375</v>
      </c>
      <c r="C3659" s="684">
        <v>16.704740987634199</v>
      </c>
      <c r="D3659" s="685"/>
      <c r="E3659" s="685"/>
      <c r="F3659" s="685"/>
      <c r="G3659" s="685">
        <v>12.6413088584201</v>
      </c>
      <c r="H3659" s="686"/>
    </row>
    <row r="3660" spans="2:8" ht="11.5" customHeight="1">
      <c r="B3660" s="683">
        <v>44376</v>
      </c>
      <c r="C3660" s="687">
        <v>16.831547983694801</v>
      </c>
      <c r="D3660" s="688"/>
      <c r="E3660" s="688"/>
      <c r="F3660" s="688"/>
      <c r="G3660" s="688">
        <v>12.6413088584201</v>
      </c>
      <c r="H3660" s="689"/>
    </row>
    <row r="3661" spans="2:8" ht="11.5" customHeight="1">
      <c r="B3661" s="683">
        <v>44377</v>
      </c>
      <c r="C3661" s="684">
        <v>13.6771447516885</v>
      </c>
      <c r="D3661" s="685"/>
      <c r="E3661" s="685"/>
      <c r="F3661" s="685"/>
      <c r="G3661" s="685">
        <v>12.6413088584201</v>
      </c>
      <c r="H3661" s="686"/>
    </row>
    <row r="3662" spans="2:8" ht="11.5" customHeight="1">
      <c r="B3662" s="683">
        <v>44378</v>
      </c>
      <c r="C3662" s="687">
        <v>13.3869090562288</v>
      </c>
      <c r="D3662" s="688"/>
      <c r="E3662" s="688"/>
      <c r="F3662" s="688"/>
      <c r="G3662" s="688">
        <v>12.6413088584201</v>
      </c>
      <c r="H3662" s="689"/>
    </row>
    <row r="3663" spans="2:8" ht="11.5" customHeight="1">
      <c r="B3663" s="683">
        <v>44379</v>
      </c>
      <c r="C3663" s="684">
        <v>13.286483610153001</v>
      </c>
      <c r="D3663" s="685"/>
      <c r="E3663" s="685"/>
      <c r="F3663" s="685"/>
      <c r="G3663" s="685">
        <v>12.6413088584201</v>
      </c>
      <c r="H3663" s="686"/>
    </row>
    <row r="3664" spans="2:8" ht="11.5" customHeight="1">
      <c r="B3664" s="683">
        <v>44380</v>
      </c>
      <c r="C3664" s="687">
        <v>13.286483610153001</v>
      </c>
      <c r="D3664" s="688"/>
      <c r="E3664" s="688"/>
      <c r="F3664" s="688"/>
      <c r="G3664" s="688">
        <v>12.6413088584201</v>
      </c>
      <c r="H3664" s="689"/>
    </row>
    <row r="3665" spans="2:8" ht="11.5" customHeight="1">
      <c r="B3665" s="683">
        <v>44381</v>
      </c>
      <c r="C3665" s="684">
        <v>13.286483610153001</v>
      </c>
      <c r="D3665" s="685"/>
      <c r="E3665" s="685"/>
      <c r="F3665" s="685"/>
      <c r="G3665" s="685">
        <v>12.6413088584201</v>
      </c>
      <c r="H3665" s="686"/>
    </row>
    <row r="3666" spans="2:8" ht="11.5" customHeight="1">
      <c r="B3666" s="683">
        <v>44382</v>
      </c>
      <c r="C3666" s="687">
        <v>13.2847753729069</v>
      </c>
      <c r="D3666" s="688"/>
      <c r="E3666" s="688"/>
      <c r="F3666" s="688"/>
      <c r="G3666" s="688">
        <v>12.6413088584201</v>
      </c>
      <c r="H3666" s="689"/>
    </row>
    <row r="3667" spans="2:8" ht="11.5" customHeight="1">
      <c r="B3667" s="683">
        <v>44383</v>
      </c>
      <c r="C3667" s="684">
        <v>13.109785059513399</v>
      </c>
      <c r="D3667" s="685"/>
      <c r="E3667" s="685"/>
      <c r="F3667" s="685"/>
      <c r="G3667" s="685">
        <v>12.6413088584201</v>
      </c>
      <c r="H3667" s="686"/>
    </row>
    <row r="3668" spans="2:8" ht="11.5" customHeight="1">
      <c r="B3668" s="683">
        <v>44384</v>
      </c>
      <c r="C3668" s="687">
        <v>12.986931600120901</v>
      </c>
      <c r="D3668" s="688"/>
      <c r="E3668" s="688"/>
      <c r="F3668" s="688"/>
      <c r="G3668" s="688">
        <v>12.6413088584201</v>
      </c>
      <c r="H3668" s="689"/>
    </row>
    <row r="3669" spans="2:8" ht="11.5" customHeight="1">
      <c r="B3669" s="683">
        <v>44385</v>
      </c>
      <c r="C3669" s="684">
        <v>12.8659372153597</v>
      </c>
      <c r="D3669" s="685"/>
      <c r="E3669" s="685"/>
      <c r="F3669" s="685"/>
      <c r="G3669" s="685">
        <v>12.6413088584201</v>
      </c>
      <c r="H3669" s="686"/>
    </row>
    <row r="3670" spans="2:8" ht="11.5" customHeight="1">
      <c r="B3670" s="683">
        <v>44386</v>
      </c>
      <c r="C3670" s="687">
        <v>13.2153603716493</v>
      </c>
      <c r="D3670" s="688"/>
      <c r="E3670" s="688"/>
      <c r="F3670" s="688"/>
      <c r="G3670" s="688">
        <v>12.6413088584201</v>
      </c>
      <c r="H3670" s="689"/>
    </row>
    <row r="3671" spans="2:8" ht="11.5" customHeight="1">
      <c r="B3671" s="683">
        <v>44387</v>
      </c>
      <c r="C3671" s="684">
        <v>13.2153603716493</v>
      </c>
      <c r="D3671" s="685"/>
      <c r="E3671" s="685"/>
      <c r="F3671" s="685"/>
      <c r="G3671" s="685">
        <v>12.6413088584201</v>
      </c>
      <c r="H3671" s="686"/>
    </row>
    <row r="3672" spans="2:8" ht="11.5" customHeight="1">
      <c r="B3672" s="683">
        <v>44388</v>
      </c>
      <c r="C3672" s="687">
        <v>13.2153603716493</v>
      </c>
      <c r="D3672" s="688"/>
      <c r="E3672" s="688"/>
      <c r="F3672" s="688"/>
      <c r="G3672" s="688">
        <v>12.6413088584201</v>
      </c>
      <c r="H3672" s="689"/>
    </row>
    <row r="3673" spans="2:8" ht="11.5" customHeight="1">
      <c r="B3673" s="683">
        <v>44389</v>
      </c>
      <c r="C3673" s="684">
        <v>13.096093473189001</v>
      </c>
      <c r="D3673" s="685"/>
      <c r="E3673" s="685"/>
      <c r="F3673" s="685"/>
      <c r="G3673" s="685">
        <v>12.6413088584201</v>
      </c>
      <c r="H3673" s="686"/>
    </row>
    <row r="3674" spans="2:8" ht="11.5" customHeight="1">
      <c r="B3674" s="683">
        <v>44390</v>
      </c>
      <c r="C3674" s="687">
        <v>13.022326483876</v>
      </c>
      <c r="D3674" s="688"/>
      <c r="E3674" s="688"/>
      <c r="F3674" s="688"/>
      <c r="G3674" s="688">
        <v>12.6413088584201</v>
      </c>
      <c r="H3674" s="689"/>
    </row>
    <row r="3675" spans="2:8" ht="11.5" customHeight="1">
      <c r="B3675" s="683">
        <v>44391</v>
      </c>
      <c r="C3675" s="684">
        <v>12.9142274243566</v>
      </c>
      <c r="D3675" s="685"/>
      <c r="E3675" s="685"/>
      <c r="F3675" s="685"/>
      <c r="G3675" s="685">
        <v>12.6413088584201</v>
      </c>
      <c r="H3675" s="686"/>
    </row>
    <row r="3676" spans="2:8" ht="11.5" customHeight="1">
      <c r="B3676" s="683">
        <v>44392</v>
      </c>
      <c r="C3676" s="687">
        <v>12.6943561034746</v>
      </c>
      <c r="D3676" s="688"/>
      <c r="E3676" s="688"/>
      <c r="F3676" s="688"/>
      <c r="G3676" s="688">
        <v>12.6413088584201</v>
      </c>
      <c r="H3676" s="689"/>
    </row>
    <row r="3677" spans="2:8" ht="11.5" customHeight="1">
      <c r="B3677" s="683">
        <v>44393</v>
      </c>
      <c r="C3677" s="684">
        <v>12.6203993409614</v>
      </c>
      <c r="D3677" s="685"/>
      <c r="E3677" s="685"/>
      <c r="F3677" s="685"/>
      <c r="G3677" s="685">
        <v>12.6413088584201</v>
      </c>
      <c r="H3677" s="686"/>
    </row>
    <row r="3678" spans="2:8" ht="11.5" customHeight="1">
      <c r="B3678" s="683">
        <v>44394</v>
      </c>
      <c r="C3678" s="687">
        <v>12.6203993409614</v>
      </c>
      <c r="D3678" s="688"/>
      <c r="E3678" s="688"/>
      <c r="F3678" s="688"/>
      <c r="G3678" s="688">
        <v>12.6413088584201</v>
      </c>
      <c r="H3678" s="689"/>
    </row>
    <row r="3679" spans="2:8" ht="11.5" customHeight="1">
      <c r="B3679" s="683">
        <v>44395</v>
      </c>
      <c r="C3679" s="684">
        <v>12.6203993409614</v>
      </c>
      <c r="D3679" s="685"/>
      <c r="E3679" s="685"/>
      <c r="F3679" s="685"/>
      <c r="G3679" s="685">
        <v>12.6413088584201</v>
      </c>
      <c r="H3679" s="686"/>
    </row>
    <row r="3680" spans="2:8" ht="11.5" customHeight="1">
      <c r="B3680" s="683">
        <v>44396</v>
      </c>
      <c r="C3680" s="687">
        <v>12.6942287536321</v>
      </c>
      <c r="D3680" s="688"/>
      <c r="E3680" s="688"/>
      <c r="F3680" s="688"/>
      <c r="G3680" s="688">
        <v>12.6413088584201</v>
      </c>
      <c r="H3680" s="689"/>
    </row>
    <row r="3681" spans="2:8" ht="11.5" customHeight="1">
      <c r="B3681" s="683">
        <v>44397</v>
      </c>
      <c r="C3681" s="684">
        <v>12.6413088584201</v>
      </c>
      <c r="D3681" s="685"/>
      <c r="E3681" s="685"/>
      <c r="F3681" s="685"/>
      <c r="G3681" s="685">
        <v>12.6413088584201</v>
      </c>
      <c r="H3681" s="686"/>
    </row>
    <row r="3682" spans="2:8" ht="11.5" customHeight="1">
      <c r="B3682" s="683">
        <v>44398</v>
      </c>
      <c r="C3682" s="687">
        <v>12.856491231686499</v>
      </c>
      <c r="D3682" s="688"/>
      <c r="E3682" s="688"/>
      <c r="F3682" s="688"/>
      <c r="G3682" s="688">
        <v>12.6413088584201</v>
      </c>
      <c r="H3682" s="689"/>
    </row>
    <row r="3683" spans="2:8" ht="11.5" customHeight="1">
      <c r="B3683" s="683">
        <v>44399</v>
      </c>
      <c r="C3683" s="684">
        <v>12.9109281357612</v>
      </c>
      <c r="D3683" s="685"/>
      <c r="E3683" s="685"/>
      <c r="F3683" s="685"/>
      <c r="G3683" s="685">
        <v>12.6413088584201</v>
      </c>
      <c r="H3683" s="686"/>
    </row>
    <row r="3684" spans="2:8" ht="11.5" customHeight="1">
      <c r="B3684" s="683">
        <v>44400</v>
      </c>
      <c r="C3684" s="687">
        <v>12.7409121044395</v>
      </c>
      <c r="D3684" s="688"/>
      <c r="E3684" s="688"/>
      <c r="F3684" s="688"/>
      <c r="G3684" s="688">
        <v>12.6413088584201</v>
      </c>
      <c r="H3684" s="689"/>
    </row>
    <row r="3685" spans="2:8" ht="11.5" customHeight="1">
      <c r="B3685" s="683">
        <v>44401</v>
      </c>
      <c r="C3685" s="684">
        <v>12.7409121044395</v>
      </c>
      <c r="D3685" s="685"/>
      <c r="E3685" s="685"/>
      <c r="F3685" s="685"/>
      <c r="G3685" s="685">
        <v>12.6413088584201</v>
      </c>
      <c r="H3685" s="686"/>
    </row>
    <row r="3686" spans="2:8" ht="11.5" customHeight="1">
      <c r="B3686" s="683">
        <v>44402</v>
      </c>
      <c r="C3686" s="687">
        <v>12.7409121044395</v>
      </c>
      <c r="D3686" s="688"/>
      <c r="E3686" s="688"/>
      <c r="F3686" s="688"/>
      <c r="G3686" s="688">
        <v>12.6413088584201</v>
      </c>
      <c r="H3686" s="689"/>
    </row>
    <row r="3687" spans="2:8" ht="11.5" customHeight="1">
      <c r="B3687" s="683">
        <v>44403</v>
      </c>
      <c r="C3687" s="684">
        <v>12.440458176878201</v>
      </c>
      <c r="D3687" s="685"/>
      <c r="E3687" s="685"/>
      <c r="F3687" s="685"/>
      <c r="G3687" s="685">
        <v>12.6413088584201</v>
      </c>
      <c r="H3687" s="686"/>
    </row>
    <row r="3688" spans="2:8" ht="11.5" customHeight="1">
      <c r="B3688" s="683">
        <v>44404</v>
      </c>
      <c r="C3688" s="687">
        <v>12.145531883276099</v>
      </c>
      <c r="D3688" s="688"/>
      <c r="E3688" s="688"/>
      <c r="F3688" s="688"/>
      <c r="G3688" s="688">
        <v>12.6413088584201</v>
      </c>
      <c r="H3688" s="689"/>
    </row>
    <row r="3689" spans="2:8" ht="11.5" customHeight="1">
      <c r="B3689" s="683">
        <v>44405</v>
      </c>
      <c r="C3689" s="684">
        <v>12.563472257869901</v>
      </c>
      <c r="D3689" s="685"/>
      <c r="E3689" s="685"/>
      <c r="F3689" s="685"/>
      <c r="G3689" s="685">
        <v>12.6413088584201</v>
      </c>
      <c r="H3689" s="686"/>
    </row>
    <row r="3690" spans="2:8" ht="11.5" customHeight="1">
      <c r="B3690" s="683">
        <v>44406</v>
      </c>
      <c r="C3690" s="687">
        <v>12.428780101672899</v>
      </c>
      <c r="D3690" s="688"/>
      <c r="E3690" s="688"/>
      <c r="F3690" s="688"/>
      <c r="G3690" s="688">
        <v>12.6413088584201</v>
      </c>
      <c r="H3690" s="689"/>
    </row>
    <row r="3691" spans="2:8" ht="11.5" customHeight="1">
      <c r="B3691" s="683">
        <v>44407</v>
      </c>
      <c r="C3691" s="684">
        <v>12.278382898116</v>
      </c>
      <c r="D3691" s="685"/>
      <c r="E3691" s="685"/>
      <c r="F3691" s="685"/>
      <c r="G3691" s="685">
        <v>12.6413088584201</v>
      </c>
      <c r="H3691" s="686"/>
    </row>
    <row r="3692" spans="2:8" ht="11.5" customHeight="1">
      <c r="B3692" s="683">
        <v>44408</v>
      </c>
      <c r="C3692" s="687">
        <v>12.278382898116</v>
      </c>
      <c r="D3692" s="688"/>
      <c r="E3692" s="688"/>
      <c r="F3692" s="688"/>
      <c r="G3692" s="688">
        <v>12.6413088584201</v>
      </c>
      <c r="H3692" s="689"/>
    </row>
    <row r="3693" spans="2:8" ht="11.5" customHeight="1">
      <c r="B3693" s="683">
        <v>44409</v>
      </c>
      <c r="C3693" s="684">
        <v>12.278382898116</v>
      </c>
      <c r="D3693" s="685"/>
      <c r="E3693" s="685"/>
      <c r="F3693" s="685"/>
      <c r="G3693" s="685">
        <v>12.6413088584201</v>
      </c>
      <c r="H3693" s="686"/>
    </row>
    <row r="3694" spans="2:8" ht="11.5" customHeight="1">
      <c r="B3694" s="683">
        <v>44410</v>
      </c>
      <c r="C3694" s="687">
        <v>12.4644998742806</v>
      </c>
      <c r="D3694" s="688"/>
      <c r="E3694" s="688"/>
      <c r="F3694" s="688"/>
      <c r="G3694" s="688">
        <v>12.6413088584201</v>
      </c>
      <c r="H3694" s="689"/>
    </row>
    <row r="3695" spans="2:8" ht="11.5" customHeight="1">
      <c r="B3695" s="683">
        <v>44411</v>
      </c>
      <c r="C3695" s="684">
        <v>12.4515010916194</v>
      </c>
      <c r="D3695" s="685"/>
      <c r="E3695" s="685"/>
      <c r="F3695" s="685"/>
      <c r="G3695" s="685">
        <v>12.6413088584201</v>
      </c>
      <c r="H3695" s="686"/>
    </row>
    <row r="3696" spans="2:8" ht="11.5" customHeight="1">
      <c r="B3696" s="683">
        <v>44412</v>
      </c>
      <c r="C3696" s="687">
        <v>12.577261500138899</v>
      </c>
      <c r="D3696" s="688"/>
      <c r="E3696" s="688"/>
      <c r="F3696" s="688"/>
      <c r="G3696" s="688">
        <v>12.6413088584201</v>
      </c>
      <c r="H3696" s="689"/>
    </row>
    <row r="3697" spans="2:8" ht="11.5" customHeight="1">
      <c r="B3697" s="683">
        <v>44413</v>
      </c>
      <c r="C3697" s="684">
        <v>12.7516340898379</v>
      </c>
      <c r="D3697" s="685"/>
      <c r="E3697" s="685"/>
      <c r="F3697" s="685"/>
      <c r="G3697" s="685">
        <v>12.6413088584201</v>
      </c>
      <c r="H3697" s="686"/>
    </row>
    <row r="3698" spans="2:8" ht="11.5" customHeight="1">
      <c r="B3698" s="683">
        <v>44414</v>
      </c>
      <c r="C3698" s="687">
        <v>12.558942696369099</v>
      </c>
      <c r="D3698" s="688"/>
      <c r="E3698" s="688"/>
      <c r="F3698" s="688"/>
      <c r="G3698" s="688">
        <v>12.6413088584201</v>
      </c>
      <c r="H3698" s="689"/>
    </row>
    <row r="3699" spans="2:8" ht="11.5" customHeight="1">
      <c r="B3699" s="683">
        <v>44415</v>
      </c>
      <c r="C3699" s="684">
        <v>12.558942696369099</v>
      </c>
      <c r="D3699" s="685"/>
      <c r="E3699" s="685"/>
      <c r="F3699" s="685"/>
      <c r="G3699" s="685">
        <v>12.6413088584201</v>
      </c>
      <c r="H3699" s="686"/>
    </row>
    <row r="3700" spans="2:8" ht="11.5" customHeight="1">
      <c r="B3700" s="683">
        <v>44416</v>
      </c>
      <c r="C3700" s="687">
        <v>12.558942696369099</v>
      </c>
      <c r="D3700" s="688"/>
      <c r="E3700" s="688"/>
      <c r="F3700" s="688"/>
      <c r="G3700" s="688">
        <v>12.6413088584201</v>
      </c>
      <c r="H3700" s="689"/>
    </row>
    <row r="3701" spans="2:8" ht="11.5" customHeight="1">
      <c r="B3701" s="683">
        <v>44417</v>
      </c>
      <c r="C3701" s="684">
        <v>12.8589698177224</v>
      </c>
      <c r="D3701" s="685"/>
      <c r="E3701" s="685"/>
      <c r="F3701" s="685"/>
      <c r="G3701" s="685">
        <v>12.6413088584201</v>
      </c>
      <c r="H3701" s="686"/>
    </row>
    <row r="3702" spans="2:8" ht="11.5" customHeight="1">
      <c r="B3702" s="683">
        <v>44418</v>
      </c>
      <c r="C3702" s="687">
        <v>12.7120847104191</v>
      </c>
      <c r="D3702" s="688"/>
      <c r="E3702" s="688"/>
      <c r="F3702" s="688"/>
      <c r="G3702" s="688">
        <v>12.6413088584201</v>
      </c>
      <c r="H3702" s="689"/>
    </row>
    <row r="3703" spans="2:8" ht="11.5" customHeight="1">
      <c r="B3703" s="683">
        <v>44419</v>
      </c>
      <c r="C3703" s="684">
        <v>12.801984020404999</v>
      </c>
      <c r="D3703" s="685"/>
      <c r="E3703" s="685"/>
      <c r="F3703" s="685"/>
      <c r="G3703" s="685">
        <v>12.6413088584201</v>
      </c>
      <c r="H3703" s="686"/>
    </row>
    <row r="3704" spans="2:8" ht="11.5" customHeight="1">
      <c r="B3704" s="683">
        <v>44420</v>
      </c>
      <c r="C3704" s="687">
        <v>13.1455893681749</v>
      </c>
      <c r="D3704" s="688"/>
      <c r="E3704" s="688"/>
      <c r="F3704" s="688"/>
      <c r="G3704" s="688">
        <v>12.6413088584201</v>
      </c>
      <c r="H3704" s="689"/>
    </row>
    <row r="3705" spans="2:8" ht="11.5" customHeight="1">
      <c r="B3705" s="683">
        <v>44421</v>
      </c>
      <c r="C3705" s="684">
        <v>13.162675309911601</v>
      </c>
      <c r="D3705" s="685"/>
      <c r="E3705" s="685"/>
      <c r="F3705" s="685"/>
      <c r="G3705" s="685">
        <v>12.6413088584201</v>
      </c>
      <c r="H3705" s="686"/>
    </row>
    <row r="3706" spans="2:8" ht="11.5" customHeight="1">
      <c r="B3706" s="683">
        <v>44422</v>
      </c>
      <c r="C3706" s="687">
        <v>13.162675309911601</v>
      </c>
      <c r="D3706" s="688"/>
      <c r="E3706" s="688"/>
      <c r="F3706" s="688"/>
      <c r="G3706" s="688">
        <v>12.6413088584201</v>
      </c>
      <c r="H3706" s="689"/>
    </row>
    <row r="3707" spans="2:8" ht="11.5" customHeight="1">
      <c r="B3707" s="683">
        <v>44423</v>
      </c>
      <c r="C3707" s="684">
        <v>13.162675309911601</v>
      </c>
      <c r="D3707" s="685"/>
      <c r="E3707" s="685"/>
      <c r="F3707" s="685"/>
      <c r="G3707" s="685">
        <v>12.6413088584201</v>
      </c>
      <c r="H3707" s="686"/>
    </row>
    <row r="3708" spans="2:8" ht="11.5" customHeight="1">
      <c r="B3708" s="683">
        <v>44424</v>
      </c>
      <c r="C3708" s="687">
        <v>12.768311404167701</v>
      </c>
      <c r="D3708" s="688"/>
      <c r="E3708" s="688"/>
      <c r="F3708" s="688"/>
      <c r="G3708" s="688">
        <v>12.6413088584201</v>
      </c>
      <c r="H3708" s="689"/>
    </row>
    <row r="3709" spans="2:8" ht="11.5" customHeight="1">
      <c r="B3709" s="683">
        <v>44425</v>
      </c>
      <c r="C3709" s="684">
        <v>12.688795008619</v>
      </c>
      <c r="D3709" s="685"/>
      <c r="E3709" s="685"/>
      <c r="F3709" s="685"/>
      <c r="G3709" s="685">
        <v>12.6413088584201</v>
      </c>
      <c r="H3709" s="686"/>
    </row>
    <row r="3710" spans="2:8" ht="11.5" customHeight="1">
      <c r="B3710" s="683">
        <v>44426</v>
      </c>
      <c r="C3710" s="687">
        <v>12.5263798505346</v>
      </c>
      <c r="D3710" s="688"/>
      <c r="E3710" s="688"/>
      <c r="F3710" s="688"/>
      <c r="G3710" s="688">
        <v>12.6413088584201</v>
      </c>
      <c r="H3710" s="689"/>
    </row>
    <row r="3711" spans="2:8" ht="11.5" customHeight="1">
      <c r="B3711" s="683">
        <v>44427</v>
      </c>
      <c r="C3711" s="684">
        <v>12.311691133661901</v>
      </c>
      <c r="D3711" s="685"/>
      <c r="E3711" s="685"/>
      <c r="F3711" s="685"/>
      <c r="G3711" s="685">
        <v>12.6413088584201</v>
      </c>
      <c r="H3711" s="686"/>
    </row>
    <row r="3712" spans="2:8" ht="11.5" customHeight="1">
      <c r="B3712" s="683">
        <v>44428</v>
      </c>
      <c r="C3712" s="687">
        <v>12.3592815932611</v>
      </c>
      <c r="D3712" s="688"/>
      <c r="E3712" s="688"/>
      <c r="F3712" s="688"/>
      <c r="G3712" s="688">
        <v>12.6413088584201</v>
      </c>
      <c r="H3712" s="689"/>
    </row>
    <row r="3713" spans="2:8" ht="11.5" customHeight="1">
      <c r="B3713" s="683">
        <v>44429</v>
      </c>
      <c r="C3713" s="684">
        <v>12.3592815932611</v>
      </c>
      <c r="D3713" s="685"/>
      <c r="E3713" s="685"/>
      <c r="F3713" s="685"/>
      <c r="G3713" s="685">
        <v>12.6413088584201</v>
      </c>
      <c r="H3713" s="686"/>
    </row>
    <row r="3714" spans="2:8" ht="11.5" customHeight="1">
      <c r="B3714" s="683">
        <v>44430</v>
      </c>
      <c r="C3714" s="687">
        <v>12.3592815932611</v>
      </c>
      <c r="D3714" s="688"/>
      <c r="E3714" s="688"/>
      <c r="F3714" s="688"/>
      <c r="G3714" s="688">
        <v>12.6413088584201</v>
      </c>
      <c r="H3714" s="689"/>
    </row>
    <row r="3715" spans="2:8" ht="11.5" customHeight="1">
      <c r="B3715" s="683">
        <v>44431</v>
      </c>
      <c r="C3715" s="684">
        <v>12.6094156379102</v>
      </c>
      <c r="D3715" s="685"/>
      <c r="E3715" s="685"/>
      <c r="F3715" s="685"/>
      <c r="G3715" s="685">
        <v>12.6413088584201</v>
      </c>
      <c r="H3715" s="686"/>
    </row>
    <row r="3716" spans="2:8" ht="11.5" customHeight="1">
      <c r="B3716" s="683">
        <v>44432</v>
      </c>
      <c r="C3716" s="687">
        <v>12.9505990106521</v>
      </c>
      <c r="D3716" s="688"/>
      <c r="E3716" s="688"/>
      <c r="F3716" s="688"/>
      <c r="G3716" s="688">
        <v>12.6413088584201</v>
      </c>
      <c r="H3716" s="689"/>
    </row>
    <row r="3717" spans="2:8" ht="11.5" customHeight="1">
      <c r="B3717" s="683">
        <v>44433</v>
      </c>
      <c r="C3717" s="684">
        <v>12.9853374111766</v>
      </c>
      <c r="D3717" s="685"/>
      <c r="E3717" s="685"/>
      <c r="F3717" s="685"/>
      <c r="G3717" s="685">
        <v>12.6413088584201</v>
      </c>
      <c r="H3717" s="686"/>
    </row>
    <row r="3718" spans="2:8" ht="11.5" customHeight="1">
      <c r="B3718" s="683">
        <v>44434</v>
      </c>
      <c r="C3718" s="687">
        <v>12.9458838618367</v>
      </c>
      <c r="D3718" s="688"/>
      <c r="E3718" s="688"/>
      <c r="F3718" s="688"/>
      <c r="G3718" s="688">
        <v>12.6413088584201</v>
      </c>
      <c r="H3718" s="689"/>
    </row>
    <row r="3719" spans="2:8" ht="11.5" customHeight="1">
      <c r="B3719" s="683">
        <v>44435</v>
      </c>
      <c r="C3719" s="684">
        <v>13.1098218515022</v>
      </c>
      <c r="D3719" s="685"/>
      <c r="E3719" s="685"/>
      <c r="F3719" s="685"/>
      <c r="G3719" s="685">
        <v>12.6413088584201</v>
      </c>
      <c r="H3719" s="686"/>
    </row>
    <row r="3720" spans="2:8" ht="11.5" customHeight="1">
      <c r="B3720" s="683">
        <v>44436</v>
      </c>
      <c r="C3720" s="687">
        <v>13.1098218515022</v>
      </c>
      <c r="D3720" s="688"/>
      <c r="E3720" s="688"/>
      <c r="F3720" s="688"/>
      <c r="G3720" s="688">
        <v>12.6413088584201</v>
      </c>
      <c r="H3720" s="689"/>
    </row>
    <row r="3721" spans="2:8" ht="11.5" customHeight="1">
      <c r="B3721" s="683">
        <v>44437</v>
      </c>
      <c r="C3721" s="684">
        <v>13.1098218515022</v>
      </c>
      <c r="D3721" s="685"/>
      <c r="E3721" s="685"/>
      <c r="F3721" s="685"/>
      <c r="G3721" s="685">
        <v>12.6413088584201</v>
      </c>
      <c r="H3721" s="686"/>
    </row>
    <row r="3722" spans="2:8" ht="11.5" customHeight="1">
      <c r="B3722" s="683">
        <v>44438</v>
      </c>
      <c r="C3722" s="687">
        <v>13.210811483702599</v>
      </c>
      <c r="D3722" s="688"/>
      <c r="E3722" s="688"/>
      <c r="F3722" s="688"/>
      <c r="G3722" s="688">
        <v>12.6413088584201</v>
      </c>
      <c r="H3722" s="689"/>
    </row>
    <row r="3723" spans="2:8" ht="11.5" customHeight="1">
      <c r="B3723" s="683">
        <v>44439</v>
      </c>
      <c r="C3723" s="684">
        <v>13.2371971269094</v>
      </c>
      <c r="D3723" s="685"/>
      <c r="E3723" s="685"/>
      <c r="F3723" s="685"/>
      <c r="G3723" s="685">
        <v>12.6413088584201</v>
      </c>
      <c r="H3723" s="686"/>
    </row>
    <row r="3724" spans="2:8" ht="11.5" customHeight="1">
      <c r="B3724" s="683">
        <v>44440</v>
      </c>
      <c r="C3724" s="687">
        <v>13.499635807828399</v>
      </c>
      <c r="D3724" s="688"/>
      <c r="E3724" s="688"/>
      <c r="F3724" s="688"/>
      <c r="G3724" s="688">
        <v>12.6413088584201</v>
      </c>
      <c r="H3724" s="689"/>
    </row>
    <row r="3725" spans="2:8" ht="11.5" customHeight="1">
      <c r="B3725" s="683">
        <v>44441</v>
      </c>
      <c r="C3725" s="684">
        <v>13.6529912181455</v>
      </c>
      <c r="D3725" s="685"/>
      <c r="E3725" s="685"/>
      <c r="F3725" s="685"/>
      <c r="G3725" s="685">
        <v>12.6413088584201</v>
      </c>
      <c r="H3725" s="686"/>
    </row>
    <row r="3726" spans="2:8" ht="11.5" customHeight="1">
      <c r="B3726" s="683">
        <v>44442</v>
      </c>
      <c r="C3726" s="687">
        <v>13.721374810604299</v>
      </c>
      <c r="D3726" s="688"/>
      <c r="E3726" s="688"/>
      <c r="F3726" s="688"/>
      <c r="G3726" s="688">
        <v>12.6413088584201</v>
      </c>
      <c r="H3726" s="689"/>
    </row>
    <row r="3727" spans="2:8" ht="11.5" customHeight="1">
      <c r="B3727" s="683">
        <v>44443</v>
      </c>
      <c r="C3727" s="684">
        <v>13.721374810604299</v>
      </c>
      <c r="D3727" s="685"/>
      <c r="E3727" s="685"/>
      <c r="F3727" s="685"/>
      <c r="G3727" s="685">
        <v>12.6413088584201</v>
      </c>
      <c r="H3727" s="686"/>
    </row>
    <row r="3728" spans="2:8" ht="11.5" customHeight="1">
      <c r="B3728" s="683">
        <v>44444</v>
      </c>
      <c r="C3728" s="687">
        <v>13.721374810604299</v>
      </c>
      <c r="D3728" s="688"/>
      <c r="E3728" s="688"/>
      <c r="F3728" s="688"/>
      <c r="G3728" s="688">
        <v>12.6413088584201</v>
      </c>
      <c r="H3728" s="689"/>
    </row>
    <row r="3729" spans="2:8" ht="11.5" customHeight="1">
      <c r="B3729" s="683">
        <v>44445</v>
      </c>
      <c r="C3729" s="684">
        <v>13.715179928625499</v>
      </c>
      <c r="D3729" s="685"/>
      <c r="E3729" s="685"/>
      <c r="F3729" s="685"/>
      <c r="G3729" s="685">
        <v>12.6413088584201</v>
      </c>
      <c r="H3729" s="686"/>
    </row>
    <row r="3730" spans="2:8" ht="11.5" customHeight="1">
      <c r="B3730" s="683">
        <v>44446</v>
      </c>
      <c r="C3730" s="687">
        <v>13.8799447063545</v>
      </c>
      <c r="D3730" s="688"/>
      <c r="E3730" s="688"/>
      <c r="F3730" s="688"/>
      <c r="G3730" s="688">
        <v>12.6413088584201</v>
      </c>
      <c r="H3730" s="689"/>
    </row>
    <row r="3731" spans="2:8" ht="11.5" customHeight="1">
      <c r="B3731" s="683">
        <v>44447</v>
      </c>
      <c r="C3731" s="684">
        <v>13.6522676594732</v>
      </c>
      <c r="D3731" s="685"/>
      <c r="E3731" s="685"/>
      <c r="F3731" s="685"/>
      <c r="G3731" s="685">
        <v>12.6413088584201</v>
      </c>
      <c r="H3731" s="686"/>
    </row>
    <row r="3732" spans="2:8" ht="11.5" customHeight="1">
      <c r="B3732" s="683">
        <v>44448</v>
      </c>
      <c r="C3732" s="687">
        <v>13.7649001794444</v>
      </c>
      <c r="D3732" s="688"/>
      <c r="E3732" s="688"/>
      <c r="F3732" s="688"/>
      <c r="G3732" s="688">
        <v>12.6413088584201</v>
      </c>
      <c r="H3732" s="689"/>
    </row>
    <row r="3733" spans="2:8" ht="11.5" customHeight="1">
      <c r="B3733" s="683">
        <v>44449</v>
      </c>
      <c r="C3733" s="684">
        <v>13.791079704485499</v>
      </c>
      <c r="D3733" s="685"/>
      <c r="E3733" s="685"/>
      <c r="F3733" s="685"/>
      <c r="G3733" s="685">
        <v>12.6413088584201</v>
      </c>
      <c r="H3733" s="686"/>
    </row>
    <row r="3734" spans="2:8" ht="11.5" customHeight="1">
      <c r="B3734" s="683">
        <v>44450</v>
      </c>
      <c r="C3734" s="687">
        <v>13.791079704485499</v>
      </c>
      <c r="D3734" s="688"/>
      <c r="E3734" s="688"/>
      <c r="F3734" s="688"/>
      <c r="G3734" s="688">
        <v>12.6413088584201</v>
      </c>
      <c r="H3734" s="689"/>
    </row>
    <row r="3735" spans="2:8" ht="11.5" customHeight="1">
      <c r="B3735" s="683">
        <v>44451</v>
      </c>
      <c r="C3735" s="684">
        <v>13.791079704485499</v>
      </c>
      <c r="D3735" s="685"/>
      <c r="E3735" s="685"/>
      <c r="F3735" s="685"/>
      <c r="G3735" s="685">
        <v>12.6413088584201</v>
      </c>
      <c r="H3735" s="686"/>
    </row>
    <row r="3736" spans="2:8" ht="11.5" customHeight="1">
      <c r="B3736" s="683">
        <v>44452</v>
      </c>
      <c r="C3736" s="687">
        <v>13.543585431931399</v>
      </c>
      <c r="D3736" s="688"/>
      <c r="E3736" s="688"/>
      <c r="F3736" s="688"/>
      <c r="G3736" s="688">
        <v>12.6413088584201</v>
      </c>
      <c r="H3736" s="689"/>
    </row>
    <row r="3737" spans="2:8" ht="11.5" customHeight="1">
      <c r="B3737" s="683">
        <v>44453</v>
      </c>
      <c r="C3737" s="684">
        <v>13.498356185570699</v>
      </c>
      <c r="D3737" s="685"/>
      <c r="E3737" s="685"/>
      <c r="F3737" s="685"/>
      <c r="G3737" s="685">
        <v>12.6413088584201</v>
      </c>
      <c r="H3737" s="686"/>
    </row>
    <row r="3738" spans="2:8" ht="11.5" customHeight="1">
      <c r="B3738" s="683">
        <v>44454</v>
      </c>
      <c r="C3738" s="687">
        <v>13.604518773450501</v>
      </c>
      <c r="D3738" s="688"/>
      <c r="E3738" s="688"/>
      <c r="F3738" s="688"/>
      <c r="G3738" s="688">
        <v>12.6413088584201</v>
      </c>
      <c r="H3738" s="689"/>
    </row>
    <row r="3739" spans="2:8" ht="11.5" customHeight="1">
      <c r="B3739" s="683">
        <v>44455</v>
      </c>
      <c r="C3739" s="684">
        <v>13.8165356281405</v>
      </c>
      <c r="D3739" s="685"/>
      <c r="E3739" s="685"/>
      <c r="F3739" s="685"/>
      <c r="G3739" s="685">
        <v>12.6413088584201</v>
      </c>
      <c r="H3739" s="686"/>
    </row>
    <row r="3740" spans="2:8" ht="11.5" customHeight="1">
      <c r="B3740" s="683">
        <v>44456</v>
      </c>
      <c r="C3740" s="687">
        <v>13.829331978551799</v>
      </c>
      <c r="D3740" s="688"/>
      <c r="E3740" s="688"/>
      <c r="F3740" s="688"/>
      <c r="G3740" s="688">
        <v>12.6413088584201</v>
      </c>
      <c r="H3740" s="689"/>
    </row>
    <row r="3741" spans="2:8" ht="11.5" customHeight="1">
      <c r="B3741" s="683">
        <v>44457</v>
      </c>
      <c r="C3741" s="684">
        <v>13.829331978551799</v>
      </c>
      <c r="D3741" s="685"/>
      <c r="E3741" s="685"/>
      <c r="F3741" s="685"/>
      <c r="G3741" s="685">
        <v>12.6413088584201</v>
      </c>
      <c r="H3741" s="686"/>
    </row>
    <row r="3742" spans="2:8" ht="11.5" customHeight="1">
      <c r="B3742" s="683">
        <v>44458</v>
      </c>
      <c r="C3742" s="687">
        <v>13.829331978551799</v>
      </c>
      <c r="D3742" s="688"/>
      <c r="E3742" s="688"/>
      <c r="F3742" s="688"/>
      <c r="G3742" s="688">
        <v>12.6413088584201</v>
      </c>
      <c r="H3742" s="689"/>
    </row>
    <row r="3743" spans="2:8" ht="11.5" customHeight="1">
      <c r="B3743" s="683">
        <v>44459</v>
      </c>
      <c r="C3743" s="684">
        <v>13.2736378245091</v>
      </c>
      <c r="D3743" s="685"/>
      <c r="E3743" s="685"/>
      <c r="F3743" s="685"/>
      <c r="G3743" s="685">
        <v>12.6413088584201</v>
      </c>
      <c r="H3743" s="686"/>
    </row>
    <row r="3744" spans="2:8" ht="11.5" customHeight="1">
      <c r="B3744" s="683">
        <v>44460</v>
      </c>
      <c r="C3744" s="687">
        <v>13.363111568609</v>
      </c>
      <c r="D3744" s="688"/>
      <c r="E3744" s="688"/>
      <c r="F3744" s="688"/>
      <c r="G3744" s="688">
        <v>12.6413088584201</v>
      </c>
      <c r="H3744" s="689"/>
    </row>
    <row r="3745" spans="2:8" ht="11.5" customHeight="1">
      <c r="B3745" s="683">
        <v>44461</v>
      </c>
      <c r="C3745" s="684">
        <v>13.520054435952501</v>
      </c>
      <c r="D3745" s="685"/>
      <c r="E3745" s="685"/>
      <c r="F3745" s="685"/>
      <c r="G3745" s="685">
        <v>12.6413088584201</v>
      </c>
      <c r="H3745" s="686"/>
    </row>
    <row r="3746" spans="2:8" ht="11.5" customHeight="1">
      <c r="B3746" s="683">
        <v>44462</v>
      </c>
      <c r="C3746" s="687">
        <v>13.7592506702413</v>
      </c>
      <c r="D3746" s="688"/>
      <c r="E3746" s="688"/>
      <c r="F3746" s="688"/>
      <c r="G3746" s="688">
        <v>12.6413088584201</v>
      </c>
      <c r="H3746" s="689"/>
    </row>
    <row r="3747" spans="2:8" ht="11.5" customHeight="1">
      <c r="B3747" s="683">
        <v>44463</v>
      </c>
      <c r="C3747" s="684">
        <v>13.578497437848799</v>
      </c>
      <c r="D3747" s="685"/>
      <c r="E3747" s="685"/>
      <c r="F3747" s="685"/>
      <c r="G3747" s="685">
        <v>12.6413088584201</v>
      </c>
      <c r="H3747" s="686"/>
    </row>
    <row r="3748" spans="2:8" ht="11.5" customHeight="1">
      <c r="B3748" s="683">
        <v>44464</v>
      </c>
      <c r="C3748" s="687">
        <v>13.578497437848799</v>
      </c>
      <c r="D3748" s="688"/>
      <c r="E3748" s="688"/>
      <c r="F3748" s="688"/>
      <c r="G3748" s="688">
        <v>12.6413088584201</v>
      </c>
      <c r="H3748" s="689"/>
    </row>
    <row r="3749" spans="2:8" ht="11.5" customHeight="1">
      <c r="B3749" s="683">
        <v>44465</v>
      </c>
      <c r="C3749" s="684">
        <v>13.578497437848799</v>
      </c>
      <c r="D3749" s="685"/>
      <c r="E3749" s="685"/>
      <c r="F3749" s="685"/>
      <c r="G3749" s="685">
        <v>12.6413088584201</v>
      </c>
      <c r="H3749" s="686"/>
    </row>
    <row r="3750" spans="2:8" ht="11.5" customHeight="1">
      <c r="B3750" s="683">
        <v>44466</v>
      </c>
      <c r="C3750" s="687">
        <v>13.415667377260799</v>
      </c>
      <c r="D3750" s="688"/>
      <c r="E3750" s="688"/>
      <c r="F3750" s="688"/>
      <c r="G3750" s="688">
        <v>12.6413088584201</v>
      </c>
      <c r="H3750" s="689"/>
    </row>
    <row r="3751" spans="2:8" ht="11.5" customHeight="1">
      <c r="B3751" s="683">
        <v>44467</v>
      </c>
      <c r="C3751" s="684">
        <v>12.786652867395</v>
      </c>
      <c r="D3751" s="685"/>
      <c r="E3751" s="685"/>
      <c r="F3751" s="685"/>
      <c r="G3751" s="685">
        <v>12.6413088584201</v>
      </c>
      <c r="H3751" s="686"/>
    </row>
    <row r="3752" spans="2:8" ht="11.5" customHeight="1">
      <c r="B3752" s="683">
        <v>44468</v>
      </c>
      <c r="C3752" s="687">
        <v>12.6511207011973</v>
      </c>
      <c r="D3752" s="688"/>
      <c r="E3752" s="688"/>
      <c r="F3752" s="688"/>
      <c r="G3752" s="688">
        <v>12.6413088584201</v>
      </c>
      <c r="H3752" s="689"/>
    </row>
    <row r="3753" spans="2:8" ht="11.5" customHeight="1">
      <c r="B3753" s="683">
        <v>44469</v>
      </c>
      <c r="C3753" s="684">
        <v>11.4777078826228</v>
      </c>
      <c r="D3753" s="685"/>
      <c r="E3753" s="685"/>
      <c r="F3753" s="685"/>
      <c r="G3753" s="685">
        <v>12.6413088584201</v>
      </c>
      <c r="H3753" s="686"/>
    </row>
    <row r="3754" spans="2:8" ht="11.5" customHeight="1">
      <c r="B3754" s="683">
        <v>44470</v>
      </c>
      <c r="C3754" s="687">
        <v>11.5297240205495</v>
      </c>
      <c r="D3754" s="688"/>
      <c r="E3754" s="688"/>
      <c r="F3754" s="688"/>
      <c r="G3754" s="688">
        <v>12.6413088584201</v>
      </c>
      <c r="H3754" s="689"/>
    </row>
    <row r="3755" spans="2:8" ht="11.5" customHeight="1">
      <c r="B3755" s="683">
        <v>44471</v>
      </c>
      <c r="C3755" s="684">
        <v>11.5297240205495</v>
      </c>
      <c r="D3755" s="685"/>
      <c r="E3755" s="685"/>
      <c r="F3755" s="685"/>
      <c r="G3755" s="685">
        <v>12.6413088584201</v>
      </c>
      <c r="H3755" s="686"/>
    </row>
    <row r="3756" spans="2:8" ht="11.5" customHeight="1">
      <c r="B3756" s="683">
        <v>44472</v>
      </c>
      <c r="C3756" s="687">
        <v>11.5297240205495</v>
      </c>
      <c r="D3756" s="688"/>
      <c r="E3756" s="688"/>
      <c r="F3756" s="688"/>
      <c r="G3756" s="688">
        <v>12.6413088584201</v>
      </c>
      <c r="H3756" s="689"/>
    </row>
    <row r="3757" spans="2:8" ht="11.5" customHeight="1">
      <c r="B3757" s="683">
        <v>44473</v>
      </c>
      <c r="C3757" s="684">
        <v>11.1380572513225</v>
      </c>
      <c r="D3757" s="685"/>
      <c r="E3757" s="685"/>
      <c r="F3757" s="685"/>
      <c r="G3757" s="685">
        <v>12.6413088584201</v>
      </c>
      <c r="H3757" s="686"/>
    </row>
    <row r="3758" spans="2:8" ht="11.5" customHeight="1">
      <c r="B3758" s="683">
        <v>44474</v>
      </c>
      <c r="C3758" s="687">
        <v>11.2825619182622</v>
      </c>
      <c r="D3758" s="688"/>
      <c r="E3758" s="688"/>
      <c r="F3758" s="688"/>
      <c r="G3758" s="688">
        <v>12.6413088584201</v>
      </c>
      <c r="H3758" s="689"/>
    </row>
    <row r="3759" spans="2:8" ht="11.5" customHeight="1">
      <c r="B3759" s="683">
        <v>44475</v>
      </c>
      <c r="C3759" s="684">
        <v>11.5127443874809</v>
      </c>
      <c r="D3759" s="685"/>
      <c r="E3759" s="685"/>
      <c r="F3759" s="685"/>
      <c r="G3759" s="685">
        <v>12.6413088584201</v>
      </c>
      <c r="H3759" s="686"/>
    </row>
    <row r="3760" spans="2:8" ht="11.5" customHeight="1">
      <c r="B3760" s="683">
        <v>44476</v>
      </c>
      <c r="C3760" s="687">
        <v>11.759373503002999</v>
      </c>
      <c r="D3760" s="688"/>
      <c r="E3760" s="688"/>
      <c r="F3760" s="688"/>
      <c r="G3760" s="688">
        <v>12.6413088584201</v>
      </c>
      <c r="H3760" s="689"/>
    </row>
    <row r="3761" spans="2:8" ht="11.5" customHeight="1">
      <c r="B3761" s="683">
        <v>44477</v>
      </c>
      <c r="C3761" s="684">
        <v>11.676237574573401</v>
      </c>
      <c r="D3761" s="685"/>
      <c r="E3761" s="685"/>
      <c r="F3761" s="685"/>
      <c r="G3761" s="685">
        <v>12.6413088584201</v>
      </c>
      <c r="H3761" s="686"/>
    </row>
    <row r="3762" spans="2:8" ht="11.5" customHeight="1">
      <c r="B3762" s="683">
        <v>44478</v>
      </c>
      <c r="C3762" s="687">
        <v>11.676237574573401</v>
      </c>
      <c r="D3762" s="688"/>
      <c r="E3762" s="688"/>
      <c r="F3762" s="688"/>
      <c r="G3762" s="688">
        <v>12.6413088584201</v>
      </c>
      <c r="H3762" s="689"/>
    </row>
    <row r="3763" spans="2:8" ht="11.5" customHeight="1">
      <c r="B3763" s="683">
        <v>44479</v>
      </c>
      <c r="C3763" s="684">
        <v>11.676237574573401</v>
      </c>
      <c r="D3763" s="685"/>
      <c r="E3763" s="685"/>
      <c r="F3763" s="685"/>
      <c r="G3763" s="685">
        <v>12.6413088584201</v>
      </c>
      <c r="H3763" s="686"/>
    </row>
    <row r="3764" spans="2:8" ht="11.5" customHeight="1">
      <c r="B3764" s="683">
        <v>44480</v>
      </c>
      <c r="C3764" s="687">
        <v>11.4909864615374</v>
      </c>
      <c r="D3764" s="688"/>
      <c r="E3764" s="688"/>
      <c r="F3764" s="688"/>
      <c r="G3764" s="688">
        <v>12.6413088584201</v>
      </c>
      <c r="H3764" s="689"/>
    </row>
    <row r="3765" spans="2:8" ht="11.5" customHeight="1">
      <c r="B3765" s="683">
        <v>44481</v>
      </c>
      <c r="C3765" s="684">
        <v>11.593172482861799</v>
      </c>
      <c r="D3765" s="685"/>
      <c r="E3765" s="685"/>
      <c r="F3765" s="685"/>
      <c r="G3765" s="685">
        <v>12.6413088584201</v>
      </c>
      <c r="H3765" s="686"/>
    </row>
    <row r="3766" spans="2:8" ht="11.5" customHeight="1">
      <c r="B3766" s="683">
        <v>44482</v>
      </c>
      <c r="C3766" s="687">
        <v>11.9529781137611</v>
      </c>
      <c r="D3766" s="688"/>
      <c r="E3766" s="688"/>
      <c r="F3766" s="688"/>
      <c r="G3766" s="688">
        <v>12.6413088584201</v>
      </c>
      <c r="H3766" s="689"/>
    </row>
    <row r="3767" spans="2:8" ht="11.5" customHeight="1">
      <c r="B3767" s="683">
        <v>44483</v>
      </c>
      <c r="C3767" s="684">
        <v>12.1051752369191</v>
      </c>
      <c r="D3767" s="685"/>
      <c r="E3767" s="685"/>
      <c r="F3767" s="685"/>
      <c r="G3767" s="685">
        <v>12.6413088584201</v>
      </c>
      <c r="H3767" s="686"/>
    </row>
    <row r="3768" spans="2:8" ht="11.5" customHeight="1">
      <c r="B3768" s="683">
        <v>44484</v>
      </c>
      <c r="C3768" s="687">
        <v>12.199821060243901</v>
      </c>
      <c r="D3768" s="688"/>
      <c r="E3768" s="688"/>
      <c r="F3768" s="688"/>
      <c r="G3768" s="688">
        <v>12.6413088584201</v>
      </c>
      <c r="H3768" s="689"/>
    </row>
    <row r="3769" spans="2:8" ht="11.5" customHeight="1">
      <c r="B3769" s="683">
        <v>44485</v>
      </c>
      <c r="C3769" s="684">
        <v>12.199821060243901</v>
      </c>
      <c r="D3769" s="685"/>
      <c r="E3769" s="685"/>
      <c r="F3769" s="685"/>
      <c r="G3769" s="685">
        <v>12.6413088584201</v>
      </c>
      <c r="H3769" s="686"/>
    </row>
    <row r="3770" spans="2:8" ht="11.5" customHeight="1">
      <c r="B3770" s="683">
        <v>44486</v>
      </c>
      <c r="C3770" s="687">
        <v>12.199821060243901</v>
      </c>
      <c r="D3770" s="688"/>
      <c r="E3770" s="688"/>
      <c r="F3770" s="688"/>
      <c r="G3770" s="688">
        <v>12.6413088584201</v>
      </c>
      <c r="H3770" s="689"/>
    </row>
    <row r="3771" spans="2:8" ht="11.5" customHeight="1">
      <c r="B3771" s="683">
        <v>44487</v>
      </c>
      <c r="C3771" s="684">
        <v>12.3260179626471</v>
      </c>
      <c r="D3771" s="685"/>
      <c r="E3771" s="685"/>
      <c r="F3771" s="685"/>
      <c r="G3771" s="685">
        <v>12.6413088584201</v>
      </c>
      <c r="H3771" s="686"/>
    </row>
    <row r="3772" spans="2:8" ht="11.5" customHeight="1">
      <c r="B3772" s="683">
        <v>44488</v>
      </c>
      <c r="C3772" s="687">
        <v>12.5101836523634</v>
      </c>
      <c r="D3772" s="688"/>
      <c r="E3772" s="688"/>
      <c r="F3772" s="688"/>
      <c r="G3772" s="688">
        <v>12.6413088584201</v>
      </c>
      <c r="H3772" s="689"/>
    </row>
    <row r="3773" spans="2:8" ht="11.5" customHeight="1">
      <c r="B3773" s="683">
        <v>44489</v>
      </c>
      <c r="C3773" s="684">
        <v>12.532417795899301</v>
      </c>
      <c r="D3773" s="685"/>
      <c r="E3773" s="685"/>
      <c r="F3773" s="685"/>
      <c r="G3773" s="685">
        <v>12.6413088584201</v>
      </c>
      <c r="H3773" s="686"/>
    </row>
    <row r="3774" spans="2:8" ht="11.5" customHeight="1">
      <c r="B3774" s="683">
        <v>44490</v>
      </c>
      <c r="C3774" s="687">
        <v>12.7202015192016</v>
      </c>
      <c r="D3774" s="688"/>
      <c r="E3774" s="688"/>
      <c r="F3774" s="688"/>
      <c r="G3774" s="688">
        <v>12.6413088584201</v>
      </c>
      <c r="H3774" s="689"/>
    </row>
    <row r="3775" spans="2:8" ht="11.5" customHeight="1">
      <c r="B3775" s="683">
        <v>44491</v>
      </c>
      <c r="C3775" s="684">
        <v>12.5771683092317</v>
      </c>
      <c r="D3775" s="685"/>
      <c r="E3775" s="685"/>
      <c r="F3775" s="685"/>
      <c r="G3775" s="685">
        <v>12.6413088584201</v>
      </c>
      <c r="H3775" s="686"/>
    </row>
    <row r="3776" spans="2:8" ht="11.5" customHeight="1">
      <c r="B3776" s="683">
        <v>44492</v>
      </c>
      <c r="C3776" s="687">
        <v>12.5771683092317</v>
      </c>
      <c r="D3776" s="688"/>
      <c r="E3776" s="688"/>
      <c r="F3776" s="688"/>
      <c r="G3776" s="688">
        <v>12.6413088584201</v>
      </c>
      <c r="H3776" s="689"/>
    </row>
    <row r="3777" spans="2:8" ht="11.5" customHeight="1">
      <c r="B3777" s="683">
        <v>44493</v>
      </c>
      <c r="C3777" s="684">
        <v>12.5771683092317</v>
      </c>
      <c r="D3777" s="685"/>
      <c r="E3777" s="685"/>
      <c r="F3777" s="685"/>
      <c r="G3777" s="685">
        <v>12.6413088584201</v>
      </c>
      <c r="H3777" s="686"/>
    </row>
    <row r="3778" spans="2:8" ht="11.5" customHeight="1">
      <c r="B3778" s="683">
        <v>44494</v>
      </c>
      <c r="C3778" s="687">
        <v>12.7917409229184</v>
      </c>
      <c r="D3778" s="688"/>
      <c r="E3778" s="688"/>
      <c r="F3778" s="688"/>
      <c r="G3778" s="688">
        <v>12.6413088584201</v>
      </c>
      <c r="H3778" s="689"/>
    </row>
    <row r="3779" spans="2:8" ht="11.5" customHeight="1">
      <c r="B3779" s="683">
        <v>44495</v>
      </c>
      <c r="C3779" s="684">
        <v>12.6864330441239</v>
      </c>
      <c r="D3779" s="685"/>
      <c r="E3779" s="685"/>
      <c r="F3779" s="685"/>
      <c r="G3779" s="685">
        <v>12.6413088584201</v>
      </c>
      <c r="H3779" s="686"/>
    </row>
    <row r="3780" spans="2:8" ht="11.5" customHeight="1">
      <c r="B3780" s="683">
        <v>44496</v>
      </c>
      <c r="C3780" s="687">
        <v>12.417613546597901</v>
      </c>
      <c r="D3780" s="688"/>
      <c r="E3780" s="688"/>
      <c r="F3780" s="688"/>
      <c r="G3780" s="688">
        <v>12.6413088584201</v>
      </c>
      <c r="H3780" s="689"/>
    </row>
    <row r="3781" spans="2:8" ht="11.5" customHeight="1">
      <c r="B3781" s="683">
        <v>44497</v>
      </c>
      <c r="C3781" s="684">
        <v>12.557749213385501</v>
      </c>
      <c r="D3781" s="685"/>
      <c r="E3781" s="685"/>
      <c r="F3781" s="685"/>
      <c r="G3781" s="685">
        <v>12.6413088584201</v>
      </c>
      <c r="H3781" s="686"/>
    </row>
    <row r="3782" spans="2:8" ht="11.5" customHeight="1">
      <c r="B3782" s="683">
        <v>44498</v>
      </c>
      <c r="C3782" s="687">
        <v>12.583333722312901</v>
      </c>
      <c r="D3782" s="688"/>
      <c r="E3782" s="688"/>
      <c r="F3782" s="688"/>
      <c r="G3782" s="688">
        <v>12.6413088584201</v>
      </c>
      <c r="H3782" s="689"/>
    </row>
    <row r="3783" spans="2:8" ht="11.5" customHeight="1">
      <c r="B3783" s="683">
        <v>44499</v>
      </c>
      <c r="C3783" s="684">
        <v>12.583333722312901</v>
      </c>
      <c r="D3783" s="685"/>
      <c r="E3783" s="685"/>
      <c r="F3783" s="685"/>
      <c r="G3783" s="685">
        <v>12.6413088584201</v>
      </c>
      <c r="H3783" s="686"/>
    </row>
    <row r="3784" spans="2:8" ht="11.5" customHeight="1">
      <c r="B3784" s="683">
        <v>44500</v>
      </c>
      <c r="C3784" s="687">
        <v>12.583333722312901</v>
      </c>
      <c r="D3784" s="688"/>
      <c r="E3784" s="688"/>
      <c r="F3784" s="688"/>
      <c r="G3784" s="688">
        <v>12.6413088584201</v>
      </c>
      <c r="H3784" s="689"/>
    </row>
    <row r="3785" spans="2:8" ht="11.5" customHeight="1">
      <c r="B3785" s="683">
        <v>44501</v>
      </c>
      <c r="C3785" s="684">
        <v>12.7760324384284</v>
      </c>
      <c r="D3785" s="685"/>
      <c r="E3785" s="685"/>
      <c r="F3785" s="685"/>
      <c r="G3785" s="685">
        <v>12.6413088584201</v>
      </c>
      <c r="H3785" s="686"/>
    </row>
    <row r="3786" spans="2:8" ht="11.5" customHeight="1">
      <c r="B3786" s="683">
        <v>44502</v>
      </c>
      <c r="C3786" s="687">
        <v>12.734496758334799</v>
      </c>
      <c r="D3786" s="688"/>
      <c r="E3786" s="688"/>
      <c r="F3786" s="688"/>
      <c r="G3786" s="688">
        <v>12.6413088584201</v>
      </c>
      <c r="H3786" s="689"/>
    </row>
    <row r="3787" spans="2:8" ht="11.5" customHeight="1">
      <c r="B3787" s="683">
        <v>44503</v>
      </c>
      <c r="C3787" s="684">
        <v>12.819048216103401</v>
      </c>
      <c r="D3787" s="685"/>
      <c r="E3787" s="685"/>
      <c r="F3787" s="685"/>
      <c r="G3787" s="685">
        <v>12.6413088584201</v>
      </c>
      <c r="H3787" s="686"/>
    </row>
    <row r="3788" spans="2:8" ht="11.5" customHeight="1">
      <c r="B3788" s="683">
        <v>44504</v>
      </c>
      <c r="C3788" s="687">
        <v>12.8993645201653</v>
      </c>
      <c r="D3788" s="688"/>
      <c r="E3788" s="688"/>
      <c r="F3788" s="688"/>
      <c r="G3788" s="688">
        <v>12.6413088584201</v>
      </c>
      <c r="H3788" s="689"/>
    </row>
    <row r="3789" spans="2:8" ht="11.5" customHeight="1">
      <c r="B3789" s="683">
        <v>44505</v>
      </c>
      <c r="C3789" s="684">
        <v>12.839700611747199</v>
      </c>
      <c r="D3789" s="685"/>
      <c r="E3789" s="685"/>
      <c r="F3789" s="685"/>
      <c r="G3789" s="685">
        <v>12.6413088584201</v>
      </c>
      <c r="H3789" s="686"/>
    </row>
    <row r="3790" spans="2:8" ht="11.5" customHeight="1">
      <c r="B3790" s="683">
        <v>44506</v>
      </c>
      <c r="C3790" s="687">
        <v>12.839700611747199</v>
      </c>
      <c r="D3790" s="688"/>
      <c r="E3790" s="688"/>
      <c r="F3790" s="688"/>
      <c r="G3790" s="688">
        <v>12.6413088584201</v>
      </c>
      <c r="H3790" s="689"/>
    </row>
    <row r="3791" spans="2:8" ht="11.5" customHeight="1">
      <c r="B3791" s="683">
        <v>44507</v>
      </c>
      <c r="C3791" s="684">
        <v>12.839700611747199</v>
      </c>
      <c r="D3791" s="685"/>
      <c r="E3791" s="685"/>
      <c r="F3791" s="685"/>
      <c r="G3791" s="685">
        <v>12.6413088584201</v>
      </c>
      <c r="H3791" s="686"/>
    </row>
    <row r="3792" spans="2:8" ht="11.5" customHeight="1">
      <c r="B3792" s="683">
        <v>44508</v>
      </c>
      <c r="C3792" s="687">
        <v>13.0037525877015</v>
      </c>
      <c r="D3792" s="688"/>
      <c r="E3792" s="688"/>
      <c r="F3792" s="688"/>
      <c r="G3792" s="688">
        <v>12.6413088584201</v>
      </c>
      <c r="H3792" s="689"/>
    </row>
    <row r="3793" spans="2:8" ht="11.5" customHeight="1">
      <c r="B3793" s="683">
        <v>44509</v>
      </c>
      <c r="C3793" s="684">
        <v>13.3389042639823</v>
      </c>
      <c r="D3793" s="685"/>
      <c r="E3793" s="685"/>
      <c r="F3793" s="685"/>
      <c r="G3793" s="685">
        <v>12.6413088584201</v>
      </c>
      <c r="H3793" s="686"/>
    </row>
    <row r="3794" spans="2:8" ht="11.5" customHeight="1">
      <c r="B3794" s="683">
        <v>44510</v>
      </c>
      <c r="C3794" s="687">
        <v>12.820732167417701</v>
      </c>
      <c r="D3794" s="688"/>
      <c r="E3794" s="688"/>
      <c r="F3794" s="688"/>
      <c r="G3794" s="688">
        <v>12.6413088584201</v>
      </c>
      <c r="H3794" s="689"/>
    </row>
    <row r="3795" spans="2:8" ht="11.5" customHeight="1">
      <c r="B3795" s="683">
        <v>44511</v>
      </c>
      <c r="C3795" s="684">
        <v>13.022182560861101</v>
      </c>
      <c r="D3795" s="685"/>
      <c r="E3795" s="685"/>
      <c r="F3795" s="685"/>
      <c r="G3795" s="685">
        <v>12.6413088584201</v>
      </c>
      <c r="H3795" s="686"/>
    </row>
    <row r="3796" spans="2:8" ht="11.5" customHeight="1">
      <c r="B3796" s="683">
        <v>44512</v>
      </c>
      <c r="C3796" s="687">
        <v>13.358169353543101</v>
      </c>
      <c r="D3796" s="688"/>
      <c r="E3796" s="688"/>
      <c r="F3796" s="688"/>
      <c r="G3796" s="688">
        <v>12.6413088584201</v>
      </c>
      <c r="H3796" s="689"/>
    </row>
    <row r="3797" spans="2:8" ht="11.5" customHeight="1">
      <c r="B3797" s="683">
        <v>44513</v>
      </c>
      <c r="C3797" s="684">
        <v>13.358169353543101</v>
      </c>
      <c r="D3797" s="685"/>
      <c r="E3797" s="685"/>
      <c r="F3797" s="685"/>
      <c r="G3797" s="685">
        <v>12.6413088584201</v>
      </c>
      <c r="H3797" s="686"/>
    </row>
    <row r="3798" spans="2:8" ht="11.5" customHeight="1">
      <c r="B3798" s="683">
        <v>44514</v>
      </c>
      <c r="C3798" s="687">
        <v>13.358169353543101</v>
      </c>
      <c r="D3798" s="688"/>
      <c r="E3798" s="688"/>
      <c r="F3798" s="688"/>
      <c r="G3798" s="688">
        <v>12.6413088584201</v>
      </c>
      <c r="H3798" s="689"/>
    </row>
    <row r="3799" spans="2:8" ht="11.5" customHeight="1">
      <c r="B3799" s="683">
        <v>44515</v>
      </c>
      <c r="C3799" s="684">
        <v>13.3017661118947</v>
      </c>
      <c r="D3799" s="685"/>
      <c r="E3799" s="685"/>
      <c r="F3799" s="685"/>
      <c r="G3799" s="685">
        <v>12.6413088584201</v>
      </c>
      <c r="H3799" s="686"/>
    </row>
    <row r="3800" spans="2:8" ht="11.5" customHeight="1">
      <c r="B3800" s="683">
        <v>44516</v>
      </c>
      <c r="C3800" s="687">
        <v>13.4853912306832</v>
      </c>
      <c r="D3800" s="688"/>
      <c r="E3800" s="688"/>
      <c r="F3800" s="688"/>
      <c r="G3800" s="688">
        <v>12.6413088584201</v>
      </c>
      <c r="H3800" s="689"/>
    </row>
    <row r="3801" spans="2:8" ht="11.5" customHeight="1">
      <c r="B3801" s="683">
        <v>44517</v>
      </c>
      <c r="C3801" s="684">
        <v>13.361289985363699</v>
      </c>
      <c r="D3801" s="685"/>
      <c r="E3801" s="685"/>
      <c r="F3801" s="685"/>
      <c r="G3801" s="685">
        <v>12.6413088584201</v>
      </c>
      <c r="H3801" s="686"/>
    </row>
    <row r="3802" spans="2:8" ht="11.5" customHeight="1">
      <c r="B3802" s="683">
        <v>44518</v>
      </c>
      <c r="C3802" s="687">
        <v>13.0182980073584</v>
      </c>
      <c r="D3802" s="688"/>
      <c r="E3802" s="688"/>
      <c r="F3802" s="688"/>
      <c r="G3802" s="688">
        <v>12.6413088584201</v>
      </c>
      <c r="H3802" s="689"/>
    </row>
    <row r="3803" spans="2:8" ht="11.5" customHeight="1">
      <c r="B3803" s="683">
        <v>44519</v>
      </c>
      <c r="C3803" s="684">
        <v>12.908950080340199</v>
      </c>
      <c r="D3803" s="685"/>
      <c r="E3803" s="685"/>
      <c r="F3803" s="685"/>
      <c r="G3803" s="685">
        <v>12.6413088584201</v>
      </c>
      <c r="H3803" s="686"/>
    </row>
    <row r="3804" spans="2:8" ht="11.5" customHeight="1">
      <c r="B3804" s="683">
        <v>44520</v>
      </c>
      <c r="C3804" s="687">
        <v>12.908950080340199</v>
      </c>
      <c r="D3804" s="688"/>
      <c r="E3804" s="688"/>
      <c r="F3804" s="688"/>
      <c r="G3804" s="688">
        <v>12.6413088584201</v>
      </c>
      <c r="H3804" s="689"/>
    </row>
    <row r="3805" spans="2:8" ht="11.5" customHeight="1">
      <c r="B3805" s="683">
        <v>44521</v>
      </c>
      <c r="C3805" s="684">
        <v>12.908950080340199</v>
      </c>
      <c r="D3805" s="685"/>
      <c r="E3805" s="685"/>
      <c r="F3805" s="685"/>
      <c r="G3805" s="685">
        <v>12.6413088584201</v>
      </c>
      <c r="H3805" s="686"/>
    </row>
    <row r="3806" spans="2:8" ht="11.5" customHeight="1">
      <c r="B3806" s="683">
        <v>44522</v>
      </c>
      <c r="C3806" s="687">
        <v>12.096856222804201</v>
      </c>
      <c r="D3806" s="688"/>
      <c r="E3806" s="688"/>
      <c r="F3806" s="688"/>
      <c r="G3806" s="688">
        <v>12.6413088584201</v>
      </c>
      <c r="H3806" s="689"/>
    </row>
    <row r="3807" spans="2:8" ht="11.5" customHeight="1">
      <c r="B3807" s="683">
        <v>44523</v>
      </c>
      <c r="C3807" s="684">
        <v>11.796384399434899</v>
      </c>
      <c r="D3807" s="685"/>
      <c r="E3807" s="685"/>
      <c r="F3807" s="685"/>
      <c r="G3807" s="685">
        <v>12.6413088584201</v>
      </c>
      <c r="H3807" s="686"/>
    </row>
    <row r="3808" spans="2:8" ht="11.5" customHeight="1">
      <c r="B3808" s="683">
        <v>44524</v>
      </c>
      <c r="C3808" s="687">
        <v>12.1725268351294</v>
      </c>
      <c r="D3808" s="688"/>
      <c r="E3808" s="688"/>
      <c r="F3808" s="688"/>
      <c r="G3808" s="688">
        <v>12.6413088584201</v>
      </c>
      <c r="H3808" s="689"/>
    </row>
    <row r="3809" spans="2:8" ht="11.5" customHeight="1">
      <c r="B3809" s="683">
        <v>44525</v>
      </c>
      <c r="C3809" s="684">
        <v>12.1864585241662</v>
      </c>
      <c r="D3809" s="685"/>
      <c r="E3809" s="685"/>
      <c r="F3809" s="685"/>
      <c r="G3809" s="685">
        <v>12.6413088584201</v>
      </c>
      <c r="H3809" s="686"/>
    </row>
    <row r="3810" spans="2:8" ht="11.5" customHeight="1">
      <c r="B3810" s="683">
        <v>44526</v>
      </c>
      <c r="C3810" s="687">
        <v>12.122063667074601</v>
      </c>
      <c r="D3810" s="688"/>
      <c r="E3810" s="688"/>
      <c r="F3810" s="688"/>
      <c r="G3810" s="688">
        <v>12.6413088584201</v>
      </c>
      <c r="H3810" s="689"/>
    </row>
    <row r="3811" spans="2:8" ht="11.5" customHeight="1">
      <c r="B3811" s="683">
        <v>44527</v>
      </c>
      <c r="C3811" s="684">
        <v>12.122063667074601</v>
      </c>
      <c r="D3811" s="685"/>
      <c r="E3811" s="685"/>
      <c r="F3811" s="685"/>
      <c r="G3811" s="685">
        <v>12.6413088584201</v>
      </c>
      <c r="H3811" s="686"/>
    </row>
    <row r="3812" spans="2:8" ht="11.5" customHeight="1">
      <c r="B3812" s="683">
        <v>44528</v>
      </c>
      <c r="C3812" s="687">
        <v>12.122063667074601</v>
      </c>
      <c r="D3812" s="688"/>
      <c r="E3812" s="688"/>
      <c r="F3812" s="688"/>
      <c r="G3812" s="688">
        <v>12.6413088584201</v>
      </c>
      <c r="H3812" s="689"/>
    </row>
    <row r="3813" spans="2:8" ht="11.5" customHeight="1">
      <c r="B3813" s="683">
        <v>44529</v>
      </c>
      <c r="C3813" s="684">
        <v>12.171532780005601</v>
      </c>
      <c r="D3813" s="685"/>
      <c r="E3813" s="685"/>
      <c r="F3813" s="685"/>
      <c r="G3813" s="685">
        <v>12.6413088584201</v>
      </c>
      <c r="H3813" s="686"/>
    </row>
    <row r="3814" spans="2:8" ht="11.5" customHeight="1">
      <c r="B3814" s="683">
        <v>44530</v>
      </c>
      <c r="C3814" s="687">
        <v>11.790811570972201</v>
      </c>
      <c r="D3814" s="688"/>
      <c r="E3814" s="688"/>
      <c r="F3814" s="688"/>
      <c r="G3814" s="688">
        <v>12.6413088584201</v>
      </c>
      <c r="H3814" s="689"/>
    </row>
    <row r="3815" spans="2:8" ht="11.5" customHeight="1">
      <c r="B3815" s="683">
        <v>44531</v>
      </c>
      <c r="C3815" s="684">
        <v>11.052612201829101</v>
      </c>
      <c r="D3815" s="685"/>
      <c r="E3815" s="685"/>
      <c r="F3815" s="685"/>
      <c r="G3815" s="685">
        <v>12.6413088584201</v>
      </c>
      <c r="H3815" s="686"/>
    </row>
    <row r="3816" spans="2:8" ht="11.5" customHeight="1">
      <c r="B3816" s="683">
        <v>44532</v>
      </c>
      <c r="C3816" s="687">
        <v>11.2870649585835</v>
      </c>
      <c r="D3816" s="688"/>
      <c r="E3816" s="688"/>
      <c r="F3816" s="688"/>
      <c r="G3816" s="688">
        <v>12.6413088584201</v>
      </c>
      <c r="H3816" s="689"/>
    </row>
    <row r="3817" spans="2:8" ht="11.5" customHeight="1">
      <c r="B3817" s="683">
        <v>44533</v>
      </c>
      <c r="C3817" s="684">
        <v>10.6995509964938</v>
      </c>
      <c r="D3817" s="685"/>
      <c r="E3817" s="685"/>
      <c r="F3817" s="685"/>
      <c r="G3817" s="685">
        <v>12.6413088584201</v>
      </c>
      <c r="H3817" s="686"/>
    </row>
    <row r="3818" spans="2:8" ht="11.5" customHeight="1">
      <c r="B3818" s="683">
        <v>44534</v>
      </c>
      <c r="C3818" s="687">
        <v>10.6995509964938</v>
      </c>
      <c r="D3818" s="688"/>
      <c r="E3818" s="688"/>
      <c r="F3818" s="688"/>
      <c r="G3818" s="688">
        <v>12.6413088584201</v>
      </c>
      <c r="H3818" s="689"/>
    </row>
    <row r="3819" spans="2:8" ht="11.5" customHeight="1">
      <c r="B3819" s="683">
        <v>44535</v>
      </c>
      <c r="C3819" s="684">
        <v>10.6995509964938</v>
      </c>
      <c r="D3819" s="685"/>
      <c r="E3819" s="685"/>
      <c r="F3819" s="685"/>
      <c r="G3819" s="685">
        <v>12.6413088584201</v>
      </c>
      <c r="H3819" s="686"/>
    </row>
    <row r="3820" spans="2:8" ht="11.5" customHeight="1">
      <c r="B3820" s="683">
        <v>44536</v>
      </c>
      <c r="C3820" s="687">
        <v>10.669127470968499</v>
      </c>
      <c r="D3820" s="688"/>
      <c r="E3820" s="688"/>
      <c r="F3820" s="688"/>
      <c r="G3820" s="688">
        <v>12.6413088584201</v>
      </c>
      <c r="H3820" s="689"/>
    </row>
    <row r="3821" spans="2:8" ht="11.5" customHeight="1">
      <c r="B3821" s="683">
        <v>44537</v>
      </c>
      <c r="C3821" s="684">
        <v>11.2547947274279</v>
      </c>
      <c r="D3821" s="685"/>
      <c r="E3821" s="685"/>
      <c r="F3821" s="685"/>
      <c r="G3821" s="685">
        <v>12.6413088584201</v>
      </c>
      <c r="H3821" s="686"/>
    </row>
    <row r="3822" spans="2:8" ht="11.5" customHeight="1">
      <c r="B3822" s="683">
        <v>44538</v>
      </c>
      <c r="C3822" s="687">
        <v>11.5243056170573</v>
      </c>
      <c r="D3822" s="688"/>
      <c r="E3822" s="688"/>
      <c r="F3822" s="688"/>
      <c r="G3822" s="688">
        <v>12.6413088584201</v>
      </c>
      <c r="H3822" s="689"/>
    </row>
    <row r="3823" spans="2:8" ht="11.5" customHeight="1">
      <c r="B3823" s="683">
        <v>44539</v>
      </c>
      <c r="C3823" s="684">
        <v>11.063702229977901</v>
      </c>
      <c r="D3823" s="685"/>
      <c r="E3823" s="685"/>
      <c r="F3823" s="685"/>
      <c r="G3823" s="685">
        <v>12.6413088584201</v>
      </c>
      <c r="H3823" s="686"/>
    </row>
    <row r="3824" spans="2:8" ht="11.5" customHeight="1">
      <c r="B3824" s="683">
        <v>44540</v>
      </c>
      <c r="C3824" s="687">
        <v>10.885525798472401</v>
      </c>
      <c r="D3824" s="688"/>
      <c r="E3824" s="688"/>
      <c r="F3824" s="688"/>
      <c r="G3824" s="688">
        <v>12.6413088584201</v>
      </c>
      <c r="H3824" s="689"/>
    </row>
    <row r="3825" spans="2:8" ht="11.5" customHeight="1">
      <c r="B3825" s="683">
        <v>44541</v>
      </c>
      <c r="C3825" s="684">
        <v>10.885525798472401</v>
      </c>
      <c r="D3825" s="685"/>
      <c r="E3825" s="685"/>
      <c r="F3825" s="685"/>
      <c r="G3825" s="685">
        <v>12.6413088584201</v>
      </c>
      <c r="H3825" s="686"/>
    </row>
    <row r="3826" spans="2:8" ht="11.5" customHeight="1">
      <c r="B3826" s="683">
        <v>44542</v>
      </c>
      <c r="C3826" s="687">
        <v>10.885525798472401</v>
      </c>
      <c r="D3826" s="688"/>
      <c r="E3826" s="688"/>
      <c r="F3826" s="688"/>
      <c r="G3826" s="688">
        <v>12.6413088584201</v>
      </c>
      <c r="H3826" s="689"/>
    </row>
    <row r="3827" spans="2:8" ht="11.5" customHeight="1">
      <c r="B3827" s="683">
        <v>44543</v>
      </c>
      <c r="C3827" s="684">
        <v>10.6134477226553</v>
      </c>
      <c r="D3827" s="685"/>
      <c r="E3827" s="685"/>
      <c r="F3827" s="685"/>
      <c r="G3827" s="685">
        <v>12.6413088584201</v>
      </c>
      <c r="H3827" s="686"/>
    </row>
    <row r="3828" spans="2:8" ht="11.5" customHeight="1">
      <c r="B3828" s="683">
        <v>44544</v>
      </c>
      <c r="C3828" s="687">
        <v>10.468874282652701</v>
      </c>
      <c r="D3828" s="688"/>
      <c r="E3828" s="688"/>
      <c r="F3828" s="688"/>
      <c r="G3828" s="688">
        <v>12.6413088584201</v>
      </c>
      <c r="H3828" s="689"/>
    </row>
    <row r="3829" spans="2:8" ht="11.5" customHeight="1">
      <c r="B3829" s="683">
        <v>44545</v>
      </c>
      <c r="C3829" s="684">
        <v>10.499494638105899</v>
      </c>
      <c r="D3829" s="685"/>
      <c r="E3829" s="685"/>
      <c r="F3829" s="685"/>
      <c r="G3829" s="685">
        <v>12.6413088584201</v>
      </c>
      <c r="H3829" s="686"/>
    </row>
    <row r="3830" spans="2:8" ht="11.5" customHeight="1">
      <c r="B3830" s="683">
        <v>44546</v>
      </c>
      <c r="C3830" s="687">
        <v>9.9953942509313798</v>
      </c>
      <c r="D3830" s="688"/>
      <c r="E3830" s="688"/>
      <c r="F3830" s="688"/>
      <c r="G3830" s="688">
        <v>12.6413088584201</v>
      </c>
      <c r="H3830" s="689"/>
    </row>
    <row r="3831" spans="2:8" ht="11.5" customHeight="1">
      <c r="B3831" s="683">
        <v>44547</v>
      </c>
      <c r="C3831" s="684">
        <v>10.293040049885199</v>
      </c>
      <c r="D3831" s="685"/>
      <c r="E3831" s="685"/>
      <c r="F3831" s="685"/>
      <c r="G3831" s="685">
        <v>12.6413088584201</v>
      </c>
      <c r="H3831" s="686"/>
    </row>
    <row r="3832" spans="2:8" ht="11.5" customHeight="1">
      <c r="B3832" s="683">
        <v>44548</v>
      </c>
      <c r="C3832" s="687">
        <v>10.293040049885199</v>
      </c>
      <c r="D3832" s="688"/>
      <c r="E3832" s="688"/>
      <c r="F3832" s="688"/>
      <c r="G3832" s="688">
        <v>12.6413088584201</v>
      </c>
      <c r="H3832" s="689"/>
    </row>
    <row r="3833" spans="2:8" ht="11.5" customHeight="1">
      <c r="B3833" s="683">
        <v>44549</v>
      </c>
      <c r="C3833" s="684">
        <v>10.293040049885199</v>
      </c>
      <c r="D3833" s="685"/>
      <c r="E3833" s="685"/>
      <c r="F3833" s="685"/>
      <c r="G3833" s="685">
        <v>12.6413088584201</v>
      </c>
      <c r="H3833" s="686"/>
    </row>
    <row r="3834" spans="2:8" ht="11.5" customHeight="1">
      <c r="B3834" s="683">
        <v>44550</v>
      </c>
      <c r="C3834" s="687">
        <v>10.0363208696514</v>
      </c>
      <c r="D3834" s="688"/>
      <c r="E3834" s="688"/>
      <c r="F3834" s="688"/>
      <c r="G3834" s="688">
        <v>12.6413088584201</v>
      </c>
      <c r="H3834" s="689"/>
    </row>
    <row r="3835" spans="2:8" ht="11.5" customHeight="1">
      <c r="B3835" s="683">
        <v>44551</v>
      </c>
      <c r="C3835" s="684">
        <v>10.5614830943193</v>
      </c>
      <c r="D3835" s="685"/>
      <c r="E3835" s="685"/>
      <c r="F3835" s="685"/>
      <c r="G3835" s="685">
        <v>12.6413088584201</v>
      </c>
      <c r="H3835" s="686"/>
    </row>
    <row r="3836" spans="2:8" ht="11.5" customHeight="1">
      <c r="B3836" s="683">
        <v>44552</v>
      </c>
      <c r="C3836" s="687">
        <v>10.591377811585501</v>
      </c>
      <c r="D3836" s="688"/>
      <c r="E3836" s="688"/>
      <c r="F3836" s="688"/>
      <c r="G3836" s="688">
        <v>12.6413088584201</v>
      </c>
      <c r="H3836" s="689"/>
    </row>
    <row r="3837" spans="2:8" ht="11.5" customHeight="1">
      <c r="B3837" s="683">
        <v>44553</v>
      </c>
      <c r="C3837" s="684">
        <v>10.690790725890199</v>
      </c>
      <c r="D3837" s="685"/>
      <c r="E3837" s="685"/>
      <c r="F3837" s="685"/>
      <c r="G3837" s="685">
        <v>12.6413088584201</v>
      </c>
      <c r="H3837" s="686"/>
    </row>
    <row r="3838" spans="2:8" ht="11.5" customHeight="1">
      <c r="B3838" s="683">
        <v>44554</v>
      </c>
      <c r="C3838" s="687">
        <v>10.687908489412299</v>
      </c>
      <c r="D3838" s="688"/>
      <c r="E3838" s="688"/>
      <c r="F3838" s="688"/>
      <c r="G3838" s="688">
        <v>12.6413088584201</v>
      </c>
      <c r="H3838" s="689"/>
    </row>
    <row r="3839" spans="2:8" ht="11.5" customHeight="1">
      <c r="B3839" s="683">
        <v>44555</v>
      </c>
      <c r="C3839" s="684">
        <v>10.687908489412299</v>
      </c>
      <c r="D3839" s="685"/>
      <c r="E3839" s="685"/>
      <c r="F3839" s="685"/>
      <c r="G3839" s="685">
        <v>12.6413088584201</v>
      </c>
      <c r="H3839" s="686"/>
    </row>
    <row r="3840" spans="2:8" ht="11.5" customHeight="1">
      <c r="B3840" s="683">
        <v>44556</v>
      </c>
      <c r="C3840" s="687">
        <v>10.687908489412299</v>
      </c>
      <c r="D3840" s="688"/>
      <c r="E3840" s="688"/>
      <c r="F3840" s="688"/>
      <c r="G3840" s="688">
        <v>12.6413088584201</v>
      </c>
      <c r="H3840" s="689"/>
    </row>
    <row r="3841" spans="2:8" ht="11.5" customHeight="1">
      <c r="B3841" s="683">
        <v>44557</v>
      </c>
      <c r="C3841" s="684">
        <v>10.7830291731887</v>
      </c>
      <c r="D3841" s="685"/>
      <c r="E3841" s="685"/>
      <c r="F3841" s="685"/>
      <c r="G3841" s="685">
        <v>12.6413088584201</v>
      </c>
      <c r="H3841" s="686"/>
    </row>
    <row r="3842" spans="2:8" ht="11.5" customHeight="1">
      <c r="B3842" s="683">
        <v>44558</v>
      </c>
      <c r="C3842" s="687">
        <v>10.500211567243101</v>
      </c>
      <c r="D3842" s="688"/>
      <c r="E3842" s="688"/>
      <c r="F3842" s="688"/>
      <c r="G3842" s="688">
        <v>12.6413088584201</v>
      </c>
      <c r="H3842" s="689"/>
    </row>
    <row r="3843" spans="2:8" ht="11.5" customHeight="1">
      <c r="B3843" s="683">
        <v>44559</v>
      </c>
      <c r="C3843" s="684">
        <v>10.3527564987451</v>
      </c>
      <c r="D3843" s="685"/>
      <c r="E3843" s="685"/>
      <c r="F3843" s="685"/>
      <c r="G3843" s="685">
        <v>12.6413088584201</v>
      </c>
      <c r="H3843" s="686"/>
    </row>
    <row r="3844" spans="2:8" ht="11.5" customHeight="1">
      <c r="B3844" s="683">
        <v>44560</v>
      </c>
      <c r="C3844" s="687">
        <v>10.597471607807201</v>
      </c>
      <c r="D3844" s="688"/>
      <c r="E3844" s="688"/>
      <c r="F3844" s="688"/>
      <c r="G3844" s="688">
        <v>12.6413088584201</v>
      </c>
      <c r="H3844" s="689"/>
    </row>
    <row r="3845" spans="2:8" ht="11.5" customHeight="1">
      <c r="B3845" s="683">
        <v>44561</v>
      </c>
      <c r="C3845" s="684">
        <v>10.657756552371501</v>
      </c>
      <c r="D3845" s="685"/>
      <c r="E3845" s="685"/>
      <c r="F3845" s="685"/>
      <c r="G3845" s="685">
        <v>12.6413088584201</v>
      </c>
      <c r="H3845" s="686"/>
    </row>
    <row r="3846" spans="2:8" ht="11.5" customHeight="1">
      <c r="B3846" s="683">
        <v>44562</v>
      </c>
      <c r="C3846" s="687">
        <v>10.657756552371501</v>
      </c>
      <c r="D3846" s="688"/>
      <c r="E3846" s="688"/>
      <c r="F3846" s="688"/>
      <c r="G3846" s="688"/>
      <c r="H3846" s="689">
        <v>6.4377133094070897</v>
      </c>
    </row>
    <row r="3847" spans="2:8" ht="11.5" customHeight="1">
      <c r="B3847" s="683">
        <v>44563</v>
      </c>
      <c r="C3847" s="684">
        <v>10.657756552371501</v>
      </c>
      <c r="D3847" s="685"/>
      <c r="E3847" s="685"/>
      <c r="F3847" s="685"/>
      <c r="G3847" s="685"/>
      <c r="H3847" s="686">
        <v>6.4377133094070897</v>
      </c>
    </row>
    <row r="3848" spans="2:8" ht="11.5" customHeight="1">
      <c r="B3848" s="683">
        <v>44564</v>
      </c>
      <c r="C3848" s="687">
        <v>10.5423169615496</v>
      </c>
      <c r="D3848" s="688"/>
      <c r="E3848" s="688"/>
      <c r="F3848" s="688"/>
      <c r="G3848" s="688"/>
      <c r="H3848" s="689">
        <v>6.4377133094070897</v>
      </c>
    </row>
    <row r="3849" spans="2:8" ht="11.5" customHeight="1">
      <c r="B3849" s="683">
        <v>44565</v>
      </c>
      <c r="C3849" s="684">
        <v>10.095378230919</v>
      </c>
      <c r="D3849" s="685"/>
      <c r="E3849" s="685"/>
      <c r="F3849" s="685"/>
      <c r="G3849" s="685"/>
      <c r="H3849" s="686">
        <v>6.4377133094070897</v>
      </c>
    </row>
    <row r="3850" spans="2:8" ht="11.5" customHeight="1">
      <c r="B3850" s="683">
        <v>44566</v>
      </c>
      <c r="C3850" s="687">
        <v>9.34699343172562</v>
      </c>
      <c r="D3850" s="688"/>
      <c r="E3850" s="688"/>
      <c r="F3850" s="688"/>
      <c r="G3850" s="688"/>
      <c r="H3850" s="689">
        <v>6.4377133094070897</v>
      </c>
    </row>
    <row r="3851" spans="2:8" ht="11.5" customHeight="1">
      <c r="B3851" s="683">
        <v>44567</v>
      </c>
      <c r="C3851" s="684">
        <v>9.4072250344286292</v>
      </c>
      <c r="D3851" s="685"/>
      <c r="E3851" s="685"/>
      <c r="F3851" s="685"/>
      <c r="G3851" s="685"/>
      <c r="H3851" s="686">
        <v>6.4377133094070897</v>
      </c>
    </row>
    <row r="3852" spans="2:8" ht="11.5" customHeight="1">
      <c r="B3852" s="683">
        <v>44568</v>
      </c>
      <c r="C3852" s="687">
        <v>9.3847982054995907</v>
      </c>
      <c r="D3852" s="688"/>
      <c r="E3852" s="688"/>
      <c r="F3852" s="688"/>
      <c r="G3852" s="688"/>
      <c r="H3852" s="689">
        <v>6.4377133094070897</v>
      </c>
    </row>
    <row r="3853" spans="2:8" ht="11.5" customHeight="1">
      <c r="B3853" s="683">
        <v>44569</v>
      </c>
      <c r="C3853" s="684">
        <v>9.3847982054995907</v>
      </c>
      <c r="D3853" s="685"/>
      <c r="E3853" s="685"/>
      <c r="F3853" s="685"/>
      <c r="G3853" s="685"/>
      <c r="H3853" s="686">
        <v>6.4377133094070897</v>
      </c>
    </row>
    <row r="3854" spans="2:8" ht="11.5" customHeight="1">
      <c r="B3854" s="683">
        <v>44570</v>
      </c>
      <c r="C3854" s="687">
        <v>9.3847982054995907</v>
      </c>
      <c r="D3854" s="688"/>
      <c r="E3854" s="688"/>
      <c r="F3854" s="688"/>
      <c r="G3854" s="688"/>
      <c r="H3854" s="689">
        <v>6.4377133094070897</v>
      </c>
    </row>
    <row r="3855" spans="2:8" ht="11.5" customHeight="1">
      <c r="B3855" s="683">
        <v>44571</v>
      </c>
      <c r="C3855" s="684">
        <v>9.3074605304121594</v>
      </c>
      <c r="D3855" s="685"/>
      <c r="E3855" s="685"/>
      <c r="F3855" s="685"/>
      <c r="G3855" s="685"/>
      <c r="H3855" s="686">
        <v>6.4377133094070897</v>
      </c>
    </row>
    <row r="3856" spans="2:8" ht="11.5" customHeight="1">
      <c r="B3856" s="683">
        <v>44572</v>
      </c>
      <c r="C3856" s="687">
        <v>9.5864626756540492</v>
      </c>
      <c r="D3856" s="688"/>
      <c r="E3856" s="688"/>
      <c r="F3856" s="688"/>
      <c r="G3856" s="688"/>
      <c r="H3856" s="689">
        <v>6.4377133094070897</v>
      </c>
    </row>
    <row r="3857" spans="2:8" ht="11.5" customHeight="1">
      <c r="B3857" s="683">
        <v>44573</v>
      </c>
      <c r="C3857" s="684">
        <v>9.5439482440997203</v>
      </c>
      <c r="D3857" s="685"/>
      <c r="E3857" s="685"/>
      <c r="F3857" s="685"/>
      <c r="G3857" s="685"/>
      <c r="H3857" s="686">
        <v>6.4377133094070897</v>
      </c>
    </row>
    <row r="3858" spans="2:8" ht="11.5" customHeight="1">
      <c r="B3858" s="683">
        <v>44574</v>
      </c>
      <c r="C3858" s="687">
        <v>9.0019554197054195</v>
      </c>
      <c r="D3858" s="688"/>
      <c r="E3858" s="688"/>
      <c r="F3858" s="688"/>
      <c r="G3858" s="688"/>
      <c r="H3858" s="689">
        <v>6.4377133094070897</v>
      </c>
    </row>
    <row r="3859" spans="2:8" ht="11.5" customHeight="1">
      <c r="B3859" s="683">
        <v>44575</v>
      </c>
      <c r="C3859" s="684">
        <v>8.9120822545822609</v>
      </c>
      <c r="D3859" s="685"/>
      <c r="E3859" s="685"/>
      <c r="F3859" s="685"/>
      <c r="G3859" s="685"/>
      <c r="H3859" s="686">
        <v>6.4377133094070897</v>
      </c>
    </row>
    <row r="3860" spans="2:8" ht="11.5" customHeight="1">
      <c r="B3860" s="683">
        <v>44576</v>
      </c>
      <c r="C3860" s="687">
        <v>8.9120822545822609</v>
      </c>
      <c r="D3860" s="688"/>
      <c r="E3860" s="688"/>
      <c r="F3860" s="688"/>
      <c r="G3860" s="688"/>
      <c r="H3860" s="689">
        <v>6.4377133094070897</v>
      </c>
    </row>
    <row r="3861" spans="2:8" ht="11.5" customHeight="1">
      <c r="B3861" s="683">
        <v>44577</v>
      </c>
      <c r="C3861" s="684">
        <v>8.9120822545822609</v>
      </c>
      <c r="D3861" s="685"/>
      <c r="E3861" s="685"/>
      <c r="F3861" s="685"/>
      <c r="G3861" s="685"/>
      <c r="H3861" s="686">
        <v>6.4377133094070897</v>
      </c>
    </row>
    <row r="3862" spans="2:8" ht="11.5" customHeight="1">
      <c r="B3862" s="683">
        <v>44578</v>
      </c>
      <c r="C3862" s="687">
        <v>8.9216132687113401</v>
      </c>
      <c r="D3862" s="688"/>
      <c r="E3862" s="688"/>
      <c r="F3862" s="688"/>
      <c r="G3862" s="688"/>
      <c r="H3862" s="689">
        <v>6.4377133094070897</v>
      </c>
    </row>
    <row r="3863" spans="2:8" ht="11.5" customHeight="1">
      <c r="B3863" s="683">
        <v>44579</v>
      </c>
      <c r="C3863" s="684">
        <v>8.5747243243590798</v>
      </c>
      <c r="D3863" s="685"/>
      <c r="E3863" s="685"/>
      <c r="F3863" s="685"/>
      <c r="G3863" s="685"/>
      <c r="H3863" s="686">
        <v>6.4377133094070897</v>
      </c>
    </row>
    <row r="3864" spans="2:8" ht="11.5" customHeight="1">
      <c r="B3864" s="683">
        <v>44580</v>
      </c>
      <c r="C3864" s="687">
        <v>8.4646963744139097</v>
      </c>
      <c r="D3864" s="688"/>
      <c r="E3864" s="688"/>
      <c r="F3864" s="688"/>
      <c r="G3864" s="688"/>
      <c r="H3864" s="689">
        <v>6.4377133094070897</v>
      </c>
    </row>
    <row r="3865" spans="2:8" ht="11.5" customHeight="1">
      <c r="B3865" s="683">
        <v>44581</v>
      </c>
      <c r="C3865" s="684">
        <v>8.3796243288994798</v>
      </c>
      <c r="D3865" s="685"/>
      <c r="E3865" s="685"/>
      <c r="F3865" s="685"/>
      <c r="G3865" s="685"/>
      <c r="H3865" s="686">
        <v>6.4377133094070897</v>
      </c>
    </row>
    <row r="3866" spans="2:8" ht="11.5" customHeight="1">
      <c r="B3866" s="683">
        <v>44582</v>
      </c>
      <c r="C3866" s="687">
        <v>7.9467344130131004</v>
      </c>
      <c r="D3866" s="688"/>
      <c r="E3866" s="688"/>
      <c r="F3866" s="688"/>
      <c r="G3866" s="688"/>
      <c r="H3866" s="689">
        <v>6.4377133094070897</v>
      </c>
    </row>
    <row r="3867" spans="2:8" ht="11.5" customHeight="1">
      <c r="B3867" s="683">
        <v>44583</v>
      </c>
      <c r="C3867" s="684">
        <v>7.9467344130131004</v>
      </c>
      <c r="D3867" s="685"/>
      <c r="E3867" s="685"/>
      <c r="F3867" s="685"/>
      <c r="G3867" s="685"/>
      <c r="H3867" s="686">
        <v>6.4377133094070897</v>
      </c>
    </row>
    <row r="3868" spans="2:8" ht="11.5" customHeight="1">
      <c r="B3868" s="683">
        <v>44584</v>
      </c>
      <c r="C3868" s="687">
        <v>7.9467344130131004</v>
      </c>
      <c r="D3868" s="688"/>
      <c r="E3868" s="688"/>
      <c r="F3868" s="688"/>
      <c r="G3868" s="688"/>
      <c r="H3868" s="689">
        <v>6.4377133094070897</v>
      </c>
    </row>
    <row r="3869" spans="2:8" ht="11.5" customHeight="1">
      <c r="B3869" s="683">
        <v>44585</v>
      </c>
      <c r="C3869" s="684">
        <v>8.0491314526009301</v>
      </c>
      <c r="D3869" s="685"/>
      <c r="E3869" s="685"/>
      <c r="F3869" s="685"/>
      <c r="G3869" s="685"/>
      <c r="H3869" s="686">
        <v>6.4377133094070897</v>
      </c>
    </row>
    <row r="3870" spans="2:8" ht="11.5" customHeight="1">
      <c r="B3870" s="683">
        <v>44586</v>
      </c>
      <c r="C3870" s="687">
        <v>7.68280787111203</v>
      </c>
      <c r="D3870" s="688"/>
      <c r="E3870" s="688"/>
      <c r="F3870" s="688"/>
      <c r="G3870" s="688"/>
      <c r="H3870" s="689">
        <v>6.4377133094070897</v>
      </c>
    </row>
    <row r="3871" spans="2:8" ht="11.5" customHeight="1">
      <c r="B3871" s="683">
        <v>44587</v>
      </c>
      <c r="C3871" s="684">
        <v>7.4993384874249598</v>
      </c>
      <c r="D3871" s="685"/>
      <c r="E3871" s="685"/>
      <c r="F3871" s="685"/>
      <c r="G3871" s="685"/>
      <c r="H3871" s="686">
        <v>6.4377133094070897</v>
      </c>
    </row>
    <row r="3872" spans="2:8" ht="11.5" customHeight="1">
      <c r="B3872" s="683">
        <v>44588</v>
      </c>
      <c r="C3872" s="687">
        <v>7.1723837385996703</v>
      </c>
      <c r="D3872" s="688"/>
      <c r="E3872" s="688"/>
      <c r="F3872" s="688"/>
      <c r="G3872" s="688"/>
      <c r="H3872" s="689">
        <v>6.4377133094070897</v>
      </c>
    </row>
    <row r="3873" spans="2:8" ht="11.5" customHeight="1">
      <c r="B3873" s="683">
        <v>44589</v>
      </c>
      <c r="C3873" s="684">
        <v>7.3811177402074897</v>
      </c>
      <c r="D3873" s="685"/>
      <c r="E3873" s="685"/>
      <c r="F3873" s="685"/>
      <c r="G3873" s="685"/>
      <c r="H3873" s="686">
        <v>6.4377133094070897</v>
      </c>
    </row>
    <row r="3874" spans="2:8" ht="11.5" customHeight="1">
      <c r="B3874" s="683">
        <v>44590</v>
      </c>
      <c r="C3874" s="687">
        <v>7.3811177402074897</v>
      </c>
      <c r="D3874" s="688"/>
      <c r="E3874" s="688"/>
      <c r="F3874" s="688"/>
      <c r="G3874" s="688"/>
      <c r="H3874" s="689">
        <v>6.4377133094070897</v>
      </c>
    </row>
    <row r="3875" spans="2:8" ht="11.5" customHeight="1">
      <c r="B3875" s="683">
        <v>44591</v>
      </c>
      <c r="C3875" s="684">
        <v>7.3811177402074897</v>
      </c>
      <c r="D3875" s="685"/>
      <c r="E3875" s="685"/>
      <c r="F3875" s="685"/>
      <c r="G3875" s="685"/>
      <c r="H3875" s="686">
        <v>6.4377133094070897</v>
      </c>
    </row>
    <row r="3876" spans="2:8" ht="11.5" customHeight="1">
      <c r="B3876" s="683">
        <v>44592</v>
      </c>
      <c r="C3876" s="687">
        <v>8.0370301122522605</v>
      </c>
      <c r="D3876" s="688"/>
      <c r="E3876" s="688"/>
      <c r="F3876" s="688"/>
      <c r="G3876" s="688"/>
      <c r="H3876" s="689">
        <v>6.4377133094070897</v>
      </c>
    </row>
    <row r="3877" spans="2:8" ht="11.5" customHeight="1">
      <c r="B3877" s="683">
        <v>44593</v>
      </c>
      <c r="C3877" s="684">
        <v>8.30170011831901</v>
      </c>
      <c r="D3877" s="685"/>
      <c r="E3877" s="685"/>
      <c r="F3877" s="685"/>
      <c r="G3877" s="685"/>
      <c r="H3877" s="686">
        <v>6.4377133094070897</v>
      </c>
    </row>
    <row r="3878" spans="2:8" ht="11.5" customHeight="1">
      <c r="B3878" s="683">
        <v>44594</v>
      </c>
      <c r="C3878" s="687">
        <v>7.8835193544031403</v>
      </c>
      <c r="D3878" s="688"/>
      <c r="E3878" s="688"/>
      <c r="F3878" s="688"/>
      <c r="G3878" s="688"/>
      <c r="H3878" s="689">
        <v>6.4377133094070897</v>
      </c>
    </row>
    <row r="3879" spans="2:8" ht="11.5" customHeight="1">
      <c r="B3879" s="683">
        <v>44595</v>
      </c>
      <c r="C3879" s="684">
        <v>7.4538979925150404</v>
      </c>
      <c r="D3879" s="685"/>
      <c r="E3879" s="685"/>
      <c r="F3879" s="685"/>
      <c r="G3879" s="685"/>
      <c r="H3879" s="686">
        <v>6.4377133094070897</v>
      </c>
    </row>
    <row r="3880" spans="2:8" ht="11.5" customHeight="1">
      <c r="B3880" s="683">
        <v>44596</v>
      </c>
      <c r="C3880" s="687">
        <v>7.8997608849435403</v>
      </c>
      <c r="D3880" s="688"/>
      <c r="E3880" s="688"/>
      <c r="F3880" s="688"/>
      <c r="G3880" s="688"/>
      <c r="H3880" s="689">
        <v>6.4377133094070897</v>
      </c>
    </row>
    <row r="3881" spans="2:8" ht="11.5" customHeight="1">
      <c r="B3881" s="683">
        <v>44597</v>
      </c>
      <c r="C3881" s="684">
        <v>7.8997608849435403</v>
      </c>
      <c r="D3881" s="685"/>
      <c r="E3881" s="685"/>
      <c r="F3881" s="685"/>
      <c r="G3881" s="685"/>
      <c r="H3881" s="686">
        <v>6.4377133094070897</v>
      </c>
    </row>
    <row r="3882" spans="2:8" ht="11.5" customHeight="1">
      <c r="B3882" s="683">
        <v>44598</v>
      </c>
      <c r="C3882" s="687">
        <v>7.8997608849435403</v>
      </c>
      <c r="D3882" s="688"/>
      <c r="E3882" s="688"/>
      <c r="F3882" s="688"/>
      <c r="G3882" s="688"/>
      <c r="H3882" s="689">
        <v>6.4377133094070897</v>
      </c>
    </row>
    <row r="3883" spans="2:8" ht="11.5" customHeight="1">
      <c r="B3883" s="683">
        <v>44599</v>
      </c>
      <c r="C3883" s="684">
        <v>8.0045151220174393</v>
      </c>
      <c r="D3883" s="685"/>
      <c r="E3883" s="685"/>
      <c r="F3883" s="685"/>
      <c r="G3883" s="685"/>
      <c r="H3883" s="686">
        <v>6.4377133094070897</v>
      </c>
    </row>
    <row r="3884" spans="2:8" ht="11.5" customHeight="1">
      <c r="B3884" s="683">
        <v>44600</v>
      </c>
      <c r="C3884" s="687">
        <v>8.19123140246902</v>
      </c>
      <c r="D3884" s="688"/>
      <c r="E3884" s="688"/>
      <c r="F3884" s="688"/>
      <c r="G3884" s="688"/>
      <c r="H3884" s="689">
        <v>6.4377133094070897</v>
      </c>
    </row>
    <row r="3885" spans="2:8" ht="11.5" customHeight="1">
      <c r="B3885" s="683">
        <v>44601</v>
      </c>
      <c r="C3885" s="684">
        <v>8.6881884417371609</v>
      </c>
      <c r="D3885" s="685"/>
      <c r="E3885" s="685"/>
      <c r="F3885" s="685"/>
      <c r="G3885" s="685"/>
      <c r="H3885" s="686">
        <v>6.4377133094070897</v>
      </c>
    </row>
    <row r="3886" spans="2:8" ht="11.5" customHeight="1">
      <c r="B3886" s="683">
        <v>44602</v>
      </c>
      <c r="C3886" s="687">
        <v>8.5776079940894405</v>
      </c>
      <c r="D3886" s="688"/>
      <c r="E3886" s="688"/>
      <c r="F3886" s="688"/>
      <c r="G3886" s="688"/>
      <c r="H3886" s="689">
        <v>6.4377133094070897</v>
      </c>
    </row>
    <row r="3887" spans="2:8" ht="11.5" customHeight="1">
      <c r="B3887" s="683">
        <v>44603</v>
      </c>
      <c r="C3887" s="684">
        <v>8.1521277335191495</v>
      </c>
      <c r="D3887" s="685"/>
      <c r="E3887" s="685"/>
      <c r="F3887" s="685"/>
      <c r="G3887" s="685"/>
      <c r="H3887" s="686">
        <v>6.4377133094070897</v>
      </c>
    </row>
    <row r="3888" spans="2:8" ht="11.5" customHeight="1">
      <c r="B3888" s="683">
        <v>44604</v>
      </c>
      <c r="C3888" s="687">
        <v>8.1521277335191495</v>
      </c>
      <c r="D3888" s="688"/>
      <c r="E3888" s="688"/>
      <c r="F3888" s="688"/>
      <c r="G3888" s="688"/>
      <c r="H3888" s="689">
        <v>6.4377133094070897</v>
      </c>
    </row>
    <row r="3889" spans="2:8" ht="11.5" customHeight="1">
      <c r="B3889" s="683">
        <v>44605</v>
      </c>
      <c r="C3889" s="684">
        <v>8.1521277335191495</v>
      </c>
      <c r="D3889" s="685"/>
      <c r="E3889" s="685"/>
      <c r="F3889" s="685"/>
      <c r="G3889" s="685"/>
      <c r="H3889" s="686">
        <v>6.4377133094070897</v>
      </c>
    </row>
    <row r="3890" spans="2:8" ht="11.5" customHeight="1">
      <c r="B3890" s="683">
        <v>44606</v>
      </c>
      <c r="C3890" s="687">
        <v>8.1463549157698392</v>
      </c>
      <c r="D3890" s="688"/>
      <c r="E3890" s="688"/>
      <c r="F3890" s="688"/>
      <c r="G3890" s="688"/>
      <c r="H3890" s="689">
        <v>6.4377133094070897</v>
      </c>
    </row>
    <row r="3891" spans="2:8" ht="11.5" customHeight="1">
      <c r="B3891" s="683">
        <v>44607</v>
      </c>
      <c r="C3891" s="684">
        <v>8.5057249663377394</v>
      </c>
      <c r="D3891" s="685"/>
      <c r="E3891" s="685"/>
      <c r="F3891" s="685"/>
      <c r="G3891" s="685"/>
      <c r="H3891" s="686">
        <v>6.4377133094070897</v>
      </c>
    </row>
    <row r="3892" spans="2:8" ht="11.5" customHeight="1">
      <c r="B3892" s="683">
        <v>44608</v>
      </c>
      <c r="C3892" s="687">
        <v>8.3027401043684108</v>
      </c>
      <c r="D3892" s="688"/>
      <c r="E3892" s="688"/>
      <c r="F3892" s="688"/>
      <c r="G3892" s="688"/>
      <c r="H3892" s="689">
        <v>6.4377133094070897</v>
      </c>
    </row>
    <row r="3893" spans="2:8" ht="11.5" customHeight="1">
      <c r="B3893" s="683">
        <v>44609</v>
      </c>
      <c r="C3893" s="684">
        <v>7.9128403218227099</v>
      </c>
      <c r="D3893" s="685"/>
      <c r="E3893" s="685"/>
      <c r="F3893" s="685"/>
      <c r="G3893" s="685"/>
      <c r="H3893" s="686">
        <v>6.4377133094070897</v>
      </c>
    </row>
    <row r="3894" spans="2:8" ht="11.5" customHeight="1">
      <c r="B3894" s="683">
        <v>44610</v>
      </c>
      <c r="C3894" s="687">
        <v>7.64614913849086</v>
      </c>
      <c r="D3894" s="688"/>
      <c r="E3894" s="688"/>
      <c r="F3894" s="688"/>
      <c r="G3894" s="688"/>
      <c r="H3894" s="689">
        <v>6.4377133094070897</v>
      </c>
    </row>
    <row r="3895" spans="2:8" ht="11.5" customHeight="1">
      <c r="B3895" s="683">
        <v>44611</v>
      </c>
      <c r="C3895" s="684">
        <v>7.64614913849086</v>
      </c>
      <c r="D3895" s="685"/>
      <c r="E3895" s="685"/>
      <c r="F3895" s="685"/>
      <c r="G3895" s="685"/>
      <c r="H3895" s="686">
        <v>6.4377133094070897</v>
      </c>
    </row>
    <row r="3896" spans="2:8" ht="11.5" customHeight="1">
      <c r="B3896" s="683">
        <v>44612</v>
      </c>
      <c r="C3896" s="687">
        <v>7.64614913849086</v>
      </c>
      <c r="D3896" s="688"/>
      <c r="E3896" s="688"/>
      <c r="F3896" s="688"/>
      <c r="G3896" s="688"/>
      <c r="H3896" s="689">
        <v>6.4377133094070897</v>
      </c>
    </row>
    <row r="3897" spans="2:8" ht="11.5" customHeight="1">
      <c r="B3897" s="683">
        <v>44613</v>
      </c>
      <c r="C3897" s="684">
        <v>7.6403488354756899</v>
      </c>
      <c r="D3897" s="685"/>
      <c r="E3897" s="685"/>
      <c r="F3897" s="685"/>
      <c r="G3897" s="685"/>
      <c r="H3897" s="686">
        <v>6.4377133094070897</v>
      </c>
    </row>
    <row r="3898" spans="2:8" ht="11.5" customHeight="1">
      <c r="B3898" s="683">
        <v>44614</v>
      </c>
      <c r="C3898" s="687">
        <v>7.3432738456944504</v>
      </c>
      <c r="D3898" s="688"/>
      <c r="E3898" s="688"/>
      <c r="F3898" s="688"/>
      <c r="G3898" s="688"/>
      <c r="H3898" s="689">
        <v>6.4377133094070897</v>
      </c>
    </row>
    <row r="3899" spans="2:8" ht="11.5" customHeight="1">
      <c r="B3899" s="683">
        <v>44615</v>
      </c>
      <c r="C3899" s="684">
        <v>7.0281251064678596</v>
      </c>
      <c r="D3899" s="685"/>
      <c r="E3899" s="685"/>
      <c r="F3899" s="685"/>
      <c r="G3899" s="685"/>
      <c r="H3899" s="686">
        <v>6.4377133094070897</v>
      </c>
    </row>
    <row r="3900" spans="2:8" ht="11.5" customHeight="1">
      <c r="B3900" s="683">
        <v>44616</v>
      </c>
      <c r="C3900" s="687">
        <v>7.4787809917381303</v>
      </c>
      <c r="D3900" s="688"/>
      <c r="E3900" s="688"/>
      <c r="F3900" s="688"/>
      <c r="G3900" s="688"/>
      <c r="H3900" s="689">
        <v>6.4377133094070897</v>
      </c>
    </row>
    <row r="3901" spans="2:8" ht="11.5" customHeight="1">
      <c r="B3901" s="683">
        <v>44617</v>
      </c>
      <c r="C3901" s="684">
        <v>7.5503621674930299</v>
      </c>
      <c r="D3901" s="685"/>
      <c r="E3901" s="685"/>
      <c r="F3901" s="685"/>
      <c r="G3901" s="685"/>
      <c r="H3901" s="686">
        <v>6.4377133094070897</v>
      </c>
    </row>
    <row r="3902" spans="2:8" ht="11.5" customHeight="1">
      <c r="B3902" s="683">
        <v>44618</v>
      </c>
      <c r="C3902" s="687">
        <v>7.5503621674930299</v>
      </c>
      <c r="D3902" s="688"/>
      <c r="E3902" s="688"/>
      <c r="F3902" s="688"/>
      <c r="G3902" s="688"/>
      <c r="H3902" s="689">
        <v>6.4377133094070897</v>
      </c>
    </row>
    <row r="3903" spans="2:8" ht="11.5" customHeight="1">
      <c r="B3903" s="683">
        <v>44619</v>
      </c>
      <c r="C3903" s="684">
        <v>7.5503621674930299</v>
      </c>
      <c r="D3903" s="685"/>
      <c r="E3903" s="685"/>
      <c r="F3903" s="685"/>
      <c r="G3903" s="685"/>
      <c r="H3903" s="686">
        <v>6.4377133094070897</v>
      </c>
    </row>
    <row r="3904" spans="2:8" ht="11.5" customHeight="1">
      <c r="B3904" s="683">
        <v>44620</v>
      </c>
      <c r="C3904" s="687">
        <v>7.7451550717852697</v>
      </c>
      <c r="D3904" s="688"/>
      <c r="E3904" s="688"/>
      <c r="F3904" s="688"/>
      <c r="G3904" s="688"/>
      <c r="H3904" s="689">
        <v>6.4377133094070897</v>
      </c>
    </row>
    <row r="3905" spans="2:8" ht="11.5" customHeight="1">
      <c r="B3905" s="683">
        <v>44621</v>
      </c>
      <c r="C3905" s="684">
        <v>7.6688697468458003</v>
      </c>
      <c r="D3905" s="685"/>
      <c r="E3905" s="685"/>
      <c r="F3905" s="685"/>
      <c r="G3905" s="685"/>
      <c r="H3905" s="686">
        <v>6.4377133094070897</v>
      </c>
    </row>
    <row r="3906" spans="2:8" ht="11.5" customHeight="1">
      <c r="B3906" s="683">
        <v>44622</v>
      </c>
      <c r="C3906" s="687">
        <v>7.5369722835390602</v>
      </c>
      <c r="D3906" s="688"/>
      <c r="E3906" s="688"/>
      <c r="F3906" s="688"/>
      <c r="G3906" s="688"/>
      <c r="H3906" s="689">
        <v>6.4377133094070897</v>
      </c>
    </row>
    <row r="3907" spans="2:8" ht="11.5" customHeight="1">
      <c r="B3907" s="683">
        <v>44623</v>
      </c>
      <c r="C3907" s="684">
        <v>7.0769638251058602</v>
      </c>
      <c r="D3907" s="685"/>
      <c r="E3907" s="685"/>
      <c r="F3907" s="685"/>
      <c r="G3907" s="685"/>
      <c r="H3907" s="686">
        <v>6.4377133094070897</v>
      </c>
    </row>
    <row r="3908" spans="2:8" ht="11.5" customHeight="1">
      <c r="B3908" s="683">
        <v>44624</v>
      </c>
      <c r="C3908" s="687">
        <v>6.5029176210190096</v>
      </c>
      <c r="D3908" s="688"/>
      <c r="E3908" s="688"/>
      <c r="F3908" s="688"/>
      <c r="G3908" s="688"/>
      <c r="H3908" s="689">
        <v>6.4377133094070897</v>
      </c>
    </row>
    <row r="3909" spans="2:8" ht="11.5" customHeight="1">
      <c r="B3909" s="683">
        <v>44625</v>
      </c>
      <c r="C3909" s="684">
        <v>6.5029176210190096</v>
      </c>
      <c r="D3909" s="685"/>
      <c r="E3909" s="685"/>
      <c r="F3909" s="685"/>
      <c r="G3909" s="685"/>
      <c r="H3909" s="686">
        <v>6.4377133094070897</v>
      </c>
    </row>
    <row r="3910" spans="2:8" ht="11.5" customHeight="1">
      <c r="B3910" s="683">
        <v>44626</v>
      </c>
      <c r="C3910" s="687">
        <v>6.5029176210190096</v>
      </c>
      <c r="D3910" s="688"/>
      <c r="E3910" s="688"/>
      <c r="F3910" s="688"/>
      <c r="G3910" s="688"/>
      <c r="H3910" s="689">
        <v>6.4377133094070897</v>
      </c>
    </row>
    <row r="3911" spans="2:8" ht="11.5" customHeight="1">
      <c r="B3911" s="683">
        <v>44627</v>
      </c>
      <c r="C3911" s="684">
        <v>6.1637901564208297</v>
      </c>
      <c r="D3911" s="685"/>
      <c r="E3911" s="685"/>
      <c r="F3911" s="685"/>
      <c r="G3911" s="685"/>
      <c r="H3911" s="686">
        <v>6.4377133094070897</v>
      </c>
    </row>
    <row r="3912" spans="2:8" ht="11.5" customHeight="1">
      <c r="B3912" s="683">
        <v>44628</v>
      </c>
      <c r="C3912" s="687">
        <v>6.1589042463785697</v>
      </c>
      <c r="D3912" s="688"/>
      <c r="E3912" s="688"/>
      <c r="F3912" s="688"/>
      <c r="G3912" s="688"/>
      <c r="H3912" s="689">
        <v>6.4377133094070897</v>
      </c>
    </row>
    <row r="3913" spans="2:8" ht="11.5" customHeight="1">
      <c r="B3913" s="683">
        <v>44629</v>
      </c>
      <c r="C3913" s="684">
        <v>6.59548757694788</v>
      </c>
      <c r="D3913" s="685"/>
      <c r="E3913" s="685"/>
      <c r="F3913" s="685"/>
      <c r="G3913" s="685"/>
      <c r="H3913" s="686">
        <v>6.4377133094070897</v>
      </c>
    </row>
    <row r="3914" spans="2:8" ht="11.5" customHeight="1">
      <c r="B3914" s="683">
        <v>44630</v>
      </c>
      <c r="C3914" s="687">
        <v>6.2899323941743903</v>
      </c>
      <c r="D3914" s="688"/>
      <c r="E3914" s="688"/>
      <c r="F3914" s="688"/>
      <c r="G3914" s="688"/>
      <c r="H3914" s="689">
        <v>6.4377133094070897</v>
      </c>
    </row>
    <row r="3915" spans="2:8" ht="11.5" customHeight="1">
      <c r="B3915" s="683">
        <v>44631</v>
      </c>
      <c r="C3915" s="684">
        <v>5.8480347426247299</v>
      </c>
      <c r="D3915" s="685"/>
      <c r="E3915" s="685"/>
      <c r="F3915" s="685"/>
      <c r="G3915" s="685"/>
      <c r="H3915" s="686">
        <v>6.4377133094070897</v>
      </c>
    </row>
    <row r="3916" spans="2:8" ht="11.5" customHeight="1">
      <c r="B3916" s="683">
        <v>44632</v>
      </c>
      <c r="C3916" s="687">
        <v>5.8480347426247299</v>
      </c>
      <c r="D3916" s="688"/>
      <c r="E3916" s="688"/>
      <c r="F3916" s="688"/>
      <c r="G3916" s="688"/>
      <c r="H3916" s="689">
        <v>6.4377133094070897</v>
      </c>
    </row>
    <row r="3917" spans="2:8" ht="11.5" customHeight="1">
      <c r="B3917" s="683">
        <v>44633</v>
      </c>
      <c r="C3917" s="684">
        <v>5.8480347426247299</v>
      </c>
      <c r="D3917" s="685"/>
      <c r="E3917" s="685"/>
      <c r="F3917" s="685"/>
      <c r="G3917" s="685"/>
      <c r="H3917" s="686">
        <v>6.4377133094070897</v>
      </c>
    </row>
    <row r="3918" spans="2:8" ht="11.5" customHeight="1">
      <c r="B3918" s="683">
        <v>44634</v>
      </c>
      <c r="C3918" s="687">
        <v>5.4540323639008204</v>
      </c>
      <c r="D3918" s="688"/>
      <c r="E3918" s="688"/>
      <c r="F3918" s="688"/>
      <c r="G3918" s="688"/>
      <c r="H3918" s="689">
        <v>6.4377133094070897</v>
      </c>
    </row>
    <row r="3919" spans="2:8" ht="11.5" customHeight="1">
      <c r="B3919" s="683">
        <v>44635</v>
      </c>
      <c r="C3919" s="684">
        <v>5.4556972830987203</v>
      </c>
      <c r="D3919" s="685"/>
      <c r="E3919" s="685"/>
      <c r="F3919" s="685"/>
      <c r="G3919" s="685"/>
      <c r="H3919" s="686">
        <v>6.4377133094070897</v>
      </c>
    </row>
    <row r="3920" spans="2:8" ht="11.5" customHeight="1">
      <c r="B3920" s="683">
        <v>44636</v>
      </c>
      <c r="C3920" s="687">
        <v>6.2892727126441299</v>
      </c>
      <c r="D3920" s="688"/>
      <c r="E3920" s="688"/>
      <c r="F3920" s="688"/>
      <c r="G3920" s="688"/>
      <c r="H3920" s="689">
        <v>6.4377133094070897</v>
      </c>
    </row>
    <row r="3921" spans="2:8" ht="11.5" customHeight="1">
      <c r="B3921" s="683">
        <v>44637</v>
      </c>
      <c r="C3921" s="684">
        <v>6.5782663461414597</v>
      </c>
      <c r="D3921" s="685"/>
      <c r="E3921" s="685"/>
      <c r="F3921" s="685"/>
      <c r="G3921" s="685"/>
      <c r="H3921" s="686">
        <v>6.4377133094070897</v>
      </c>
    </row>
    <row r="3922" spans="2:8" ht="11.5" customHeight="1">
      <c r="B3922" s="683">
        <v>44638</v>
      </c>
      <c r="C3922" s="687">
        <v>6.9664285404878896</v>
      </c>
      <c r="D3922" s="688"/>
      <c r="E3922" s="688"/>
      <c r="F3922" s="688"/>
      <c r="G3922" s="688"/>
      <c r="H3922" s="689">
        <v>6.4377133094070897</v>
      </c>
    </row>
    <row r="3923" spans="2:8" ht="11.5" customHeight="1">
      <c r="B3923" s="683">
        <v>44639</v>
      </c>
      <c r="C3923" s="684">
        <v>6.9664285404878896</v>
      </c>
      <c r="D3923" s="685"/>
      <c r="E3923" s="685"/>
      <c r="F3923" s="685"/>
      <c r="G3923" s="685"/>
      <c r="H3923" s="686">
        <v>6.4377133094070897</v>
      </c>
    </row>
    <row r="3924" spans="2:8" ht="11.5" customHeight="1">
      <c r="B3924" s="683">
        <v>44640</v>
      </c>
      <c r="C3924" s="687">
        <v>6.9664285404878896</v>
      </c>
      <c r="D3924" s="688"/>
      <c r="E3924" s="688"/>
      <c r="F3924" s="688"/>
      <c r="G3924" s="688"/>
      <c r="H3924" s="689">
        <v>6.4377133094070897</v>
      </c>
    </row>
    <row r="3925" spans="2:8" ht="11.5" customHeight="1">
      <c r="B3925" s="683">
        <v>44641</v>
      </c>
      <c r="C3925" s="684">
        <v>6.75687379999858</v>
      </c>
      <c r="D3925" s="685"/>
      <c r="E3925" s="685"/>
      <c r="F3925" s="685"/>
      <c r="G3925" s="685"/>
      <c r="H3925" s="686">
        <v>6.4377133094070897</v>
      </c>
    </row>
    <row r="3926" spans="2:8" ht="11.5" customHeight="1">
      <c r="B3926" s="683">
        <v>44642</v>
      </c>
      <c r="C3926" s="687">
        <v>7.0592103175048999</v>
      </c>
      <c r="D3926" s="688"/>
      <c r="E3926" s="688"/>
      <c r="F3926" s="688"/>
      <c r="G3926" s="688"/>
      <c r="H3926" s="689">
        <v>6.4377133094070897</v>
      </c>
    </row>
    <row r="3927" spans="2:8" ht="11.5" customHeight="1">
      <c r="B3927" s="683">
        <v>44643</v>
      </c>
      <c r="C3927" s="684">
        <v>7.0341965891251803</v>
      </c>
      <c r="D3927" s="685"/>
      <c r="E3927" s="685"/>
      <c r="F3927" s="685"/>
      <c r="G3927" s="685"/>
      <c r="H3927" s="686">
        <v>6.4377133094070897</v>
      </c>
    </row>
    <row r="3928" spans="2:8" ht="11.5" customHeight="1">
      <c r="B3928" s="683">
        <v>44644</v>
      </c>
      <c r="C3928" s="687">
        <v>7.1020082326134197</v>
      </c>
      <c r="D3928" s="688"/>
      <c r="E3928" s="688"/>
      <c r="F3928" s="688"/>
      <c r="G3928" s="688"/>
      <c r="H3928" s="689">
        <v>6.4377133094070897</v>
      </c>
    </row>
    <row r="3929" spans="2:8" ht="11.5" customHeight="1">
      <c r="B3929" s="683">
        <v>44645</v>
      </c>
      <c r="C3929" s="684">
        <v>6.77024048914984</v>
      </c>
      <c r="D3929" s="685"/>
      <c r="E3929" s="685"/>
      <c r="F3929" s="685"/>
      <c r="G3929" s="685"/>
      <c r="H3929" s="686">
        <v>6.4377133094070897</v>
      </c>
    </row>
    <row r="3930" spans="2:8" ht="11.5" customHeight="1">
      <c r="B3930" s="683">
        <v>44646</v>
      </c>
      <c r="C3930" s="687">
        <v>6.77024048914984</v>
      </c>
      <c r="D3930" s="688"/>
      <c r="E3930" s="688"/>
      <c r="F3930" s="688"/>
      <c r="G3930" s="688"/>
      <c r="H3930" s="689">
        <v>6.4377133094070897</v>
      </c>
    </row>
    <row r="3931" spans="2:8" ht="11.5" customHeight="1">
      <c r="B3931" s="683">
        <v>44647</v>
      </c>
      <c r="C3931" s="684">
        <v>6.77024048914984</v>
      </c>
      <c r="D3931" s="685"/>
      <c r="E3931" s="685"/>
      <c r="F3931" s="685"/>
      <c r="G3931" s="685"/>
      <c r="H3931" s="686">
        <v>6.4377133094070897</v>
      </c>
    </row>
    <row r="3932" spans="2:8" ht="11.5" customHeight="1">
      <c r="B3932" s="683">
        <v>44648</v>
      </c>
      <c r="C3932" s="687">
        <v>6.9697692116020704</v>
      </c>
      <c r="D3932" s="688"/>
      <c r="E3932" s="688"/>
      <c r="F3932" s="688"/>
      <c r="G3932" s="688"/>
      <c r="H3932" s="689">
        <v>6.4377133094070897</v>
      </c>
    </row>
    <row r="3933" spans="2:8" ht="11.5" customHeight="1">
      <c r="B3933" s="683">
        <v>44649</v>
      </c>
      <c r="C3933" s="684">
        <v>7.3908269976066396</v>
      </c>
      <c r="D3933" s="685"/>
      <c r="E3933" s="685"/>
      <c r="F3933" s="685"/>
      <c r="G3933" s="685"/>
      <c r="H3933" s="686">
        <v>6.4377133094070897</v>
      </c>
    </row>
    <row r="3934" spans="2:8" ht="11.5" customHeight="1">
      <c r="B3934" s="683">
        <v>44650</v>
      </c>
      <c r="C3934" s="687">
        <v>7.2217334158968596</v>
      </c>
      <c r="D3934" s="688"/>
      <c r="E3934" s="688"/>
      <c r="F3934" s="688"/>
      <c r="G3934" s="688"/>
      <c r="H3934" s="689">
        <v>6.4377133094070897</v>
      </c>
    </row>
    <row r="3935" spans="2:8" ht="11.5" customHeight="1">
      <c r="B3935" s="683">
        <v>44651</v>
      </c>
      <c r="C3935" s="684">
        <v>6.6184211404219697</v>
      </c>
      <c r="D3935" s="685"/>
      <c r="E3935" s="685"/>
      <c r="F3935" s="685"/>
      <c r="G3935" s="685"/>
      <c r="H3935" s="686">
        <v>6.4377133094070897</v>
      </c>
    </row>
    <row r="3936" spans="2:8" ht="11.5" customHeight="1">
      <c r="B3936" s="683">
        <v>44652</v>
      </c>
      <c r="C3936" s="687">
        <v>6.6835173449460301</v>
      </c>
      <c r="D3936" s="688"/>
      <c r="E3936" s="688"/>
      <c r="F3936" s="688"/>
      <c r="G3936" s="688"/>
      <c r="H3936" s="689">
        <v>6.4377133094070897</v>
      </c>
    </row>
    <row r="3937" spans="2:8" ht="11.5" customHeight="1">
      <c r="B3937" s="683">
        <v>44653</v>
      </c>
      <c r="C3937" s="684">
        <v>6.6835173449460301</v>
      </c>
      <c r="D3937" s="685"/>
      <c r="E3937" s="685"/>
      <c r="F3937" s="685"/>
      <c r="G3937" s="685"/>
      <c r="H3937" s="686">
        <v>6.4377133094070897</v>
      </c>
    </row>
    <row r="3938" spans="2:8" ht="11.5" customHeight="1">
      <c r="B3938" s="683">
        <v>44654</v>
      </c>
      <c r="C3938" s="687">
        <v>6.6835173449460301</v>
      </c>
      <c r="D3938" s="688"/>
      <c r="E3938" s="688"/>
      <c r="F3938" s="688"/>
      <c r="G3938" s="688"/>
      <c r="H3938" s="689">
        <v>6.4377133094070897</v>
      </c>
    </row>
    <row r="3939" spans="2:8" ht="11.5" customHeight="1">
      <c r="B3939" s="683">
        <v>44655</v>
      </c>
      <c r="C3939" s="684">
        <v>7.0211603066988504</v>
      </c>
      <c r="D3939" s="685"/>
      <c r="E3939" s="685"/>
      <c r="F3939" s="685"/>
      <c r="G3939" s="685"/>
      <c r="H3939" s="686">
        <v>6.4377133094070897</v>
      </c>
    </row>
    <row r="3940" spans="2:8" ht="11.5" customHeight="1">
      <c r="B3940" s="683">
        <v>44656</v>
      </c>
      <c r="C3940" s="687">
        <v>6.6709098953715698</v>
      </c>
      <c r="D3940" s="688"/>
      <c r="E3940" s="688"/>
      <c r="F3940" s="688"/>
      <c r="G3940" s="688"/>
      <c r="H3940" s="689">
        <v>6.4377133094070897</v>
      </c>
    </row>
    <row r="3941" spans="2:8" ht="11.5" customHeight="1">
      <c r="B3941" s="683">
        <v>44657</v>
      </c>
      <c r="C3941" s="684">
        <v>6.3680219839038203</v>
      </c>
      <c r="D3941" s="685"/>
      <c r="E3941" s="685"/>
      <c r="F3941" s="685"/>
      <c r="G3941" s="685"/>
      <c r="H3941" s="686">
        <v>6.4377133094070897</v>
      </c>
    </row>
    <row r="3942" spans="2:8" ht="11.5" customHeight="1">
      <c r="B3942" s="683">
        <v>44658</v>
      </c>
      <c r="C3942" s="687">
        <v>6.2562624379129002</v>
      </c>
      <c r="D3942" s="688"/>
      <c r="E3942" s="688"/>
      <c r="F3942" s="688"/>
      <c r="G3942" s="688"/>
      <c r="H3942" s="689">
        <v>6.4377133094070897</v>
      </c>
    </row>
    <row r="3943" spans="2:8" ht="11.5" customHeight="1">
      <c r="B3943" s="683">
        <v>44659</v>
      </c>
      <c r="C3943" s="684">
        <v>6.0959885404228302</v>
      </c>
      <c r="D3943" s="685"/>
      <c r="E3943" s="685"/>
      <c r="F3943" s="685"/>
      <c r="G3943" s="685"/>
      <c r="H3943" s="686">
        <v>6.4377133094070897</v>
      </c>
    </row>
    <row r="3944" spans="2:8" ht="11.5" customHeight="1">
      <c r="B3944" s="683">
        <v>44660</v>
      </c>
      <c r="C3944" s="687">
        <v>6.0959885404228302</v>
      </c>
      <c r="D3944" s="688"/>
      <c r="E3944" s="688"/>
      <c r="F3944" s="688"/>
      <c r="G3944" s="688"/>
      <c r="H3944" s="689">
        <v>6.4377133094070897</v>
      </c>
    </row>
    <row r="3945" spans="2:8" ht="11.5" customHeight="1">
      <c r="B3945" s="683">
        <v>44661</v>
      </c>
      <c r="C3945" s="684">
        <v>6.0959885404228302</v>
      </c>
      <c r="D3945" s="685"/>
      <c r="E3945" s="685"/>
      <c r="F3945" s="685"/>
      <c r="G3945" s="685"/>
      <c r="H3945" s="686">
        <v>6.4377133094070897</v>
      </c>
    </row>
    <row r="3946" spans="2:8" ht="11.5" customHeight="1">
      <c r="B3946" s="683">
        <v>44662</v>
      </c>
      <c r="C3946" s="687">
        <v>6.0237836034729897</v>
      </c>
      <c r="D3946" s="688"/>
      <c r="E3946" s="688"/>
      <c r="F3946" s="688"/>
      <c r="G3946" s="688"/>
      <c r="H3946" s="689">
        <v>6.4377133094070897</v>
      </c>
    </row>
    <row r="3947" spans="2:8" ht="11.5" customHeight="1">
      <c r="B3947" s="683">
        <v>44663</v>
      </c>
      <c r="C3947" s="684">
        <v>6.0049934787328203</v>
      </c>
      <c r="D3947" s="685"/>
      <c r="E3947" s="685"/>
      <c r="F3947" s="685"/>
      <c r="G3947" s="685"/>
      <c r="H3947" s="686">
        <v>6.4377133094070897</v>
      </c>
    </row>
    <row r="3948" spans="2:8" ht="11.5" customHeight="1">
      <c r="B3948" s="683">
        <v>44664</v>
      </c>
      <c r="C3948" s="687">
        <v>6.2212372560910696</v>
      </c>
      <c r="D3948" s="688"/>
      <c r="E3948" s="688"/>
      <c r="F3948" s="688"/>
      <c r="G3948" s="688"/>
      <c r="H3948" s="689">
        <v>6.4377133094070897</v>
      </c>
    </row>
    <row r="3949" spans="2:8" ht="11.5" customHeight="1">
      <c r="B3949" s="683">
        <v>44665</v>
      </c>
      <c r="C3949" s="684">
        <v>6.0317898568403701</v>
      </c>
      <c r="D3949" s="685"/>
      <c r="E3949" s="685"/>
      <c r="F3949" s="685"/>
      <c r="G3949" s="685"/>
      <c r="H3949" s="686">
        <v>6.4377133094070897</v>
      </c>
    </row>
    <row r="3950" spans="2:8" ht="11.5" customHeight="1">
      <c r="B3950" s="683">
        <v>44666</v>
      </c>
      <c r="C3950" s="687">
        <v>6.0314021171400096</v>
      </c>
      <c r="D3950" s="688"/>
      <c r="E3950" s="688"/>
      <c r="F3950" s="688"/>
      <c r="G3950" s="688"/>
      <c r="H3950" s="689">
        <v>6.4377133094070897</v>
      </c>
    </row>
    <row r="3951" spans="2:8" ht="11.5" customHeight="1">
      <c r="B3951" s="683">
        <v>44667</v>
      </c>
      <c r="C3951" s="684">
        <v>6.0314021171400096</v>
      </c>
      <c r="D3951" s="685"/>
      <c r="E3951" s="685"/>
      <c r="F3951" s="685"/>
      <c r="G3951" s="685"/>
      <c r="H3951" s="686">
        <v>6.4377133094070897</v>
      </c>
    </row>
    <row r="3952" spans="2:8" ht="11.5" customHeight="1">
      <c r="B3952" s="683">
        <v>44668</v>
      </c>
      <c r="C3952" s="687">
        <v>6.0314021171400096</v>
      </c>
      <c r="D3952" s="688"/>
      <c r="E3952" s="688"/>
      <c r="F3952" s="688"/>
      <c r="G3952" s="688"/>
      <c r="H3952" s="689">
        <v>6.4377133094070897</v>
      </c>
    </row>
    <row r="3953" spans="2:8" ht="11.5" customHeight="1">
      <c r="B3953" s="683">
        <v>44669</v>
      </c>
      <c r="C3953" s="684">
        <v>5.8604540109421501</v>
      </c>
      <c r="D3953" s="685"/>
      <c r="E3953" s="685"/>
      <c r="F3953" s="685"/>
      <c r="G3953" s="685"/>
      <c r="H3953" s="686">
        <v>6.4377133094070897</v>
      </c>
    </row>
    <row r="3954" spans="2:8" ht="11.5" customHeight="1">
      <c r="B3954" s="683">
        <v>44670</v>
      </c>
      <c r="C3954" s="687">
        <v>6.0680002688359798</v>
      </c>
      <c r="D3954" s="688"/>
      <c r="E3954" s="688"/>
      <c r="F3954" s="688"/>
      <c r="G3954" s="688"/>
      <c r="H3954" s="689">
        <v>6.4377133094070897</v>
      </c>
    </row>
    <row r="3955" spans="2:8" ht="11.5" customHeight="1">
      <c r="B3955" s="683">
        <v>44671</v>
      </c>
      <c r="C3955" s="684">
        <v>5.7954523970343601</v>
      </c>
      <c r="D3955" s="685"/>
      <c r="E3955" s="685"/>
      <c r="F3955" s="685"/>
      <c r="G3955" s="685"/>
      <c r="H3955" s="686">
        <v>6.4377133094070897</v>
      </c>
    </row>
    <row r="3956" spans="2:8" ht="11.5" customHeight="1">
      <c r="B3956" s="683">
        <v>44672</v>
      </c>
      <c r="C3956" s="687">
        <v>5.4791201016575899</v>
      </c>
      <c r="D3956" s="688"/>
      <c r="E3956" s="688"/>
      <c r="F3956" s="688"/>
      <c r="G3956" s="688"/>
      <c r="H3956" s="689">
        <v>6.4377133094070897</v>
      </c>
    </row>
    <row r="3957" spans="2:8" ht="11.5" customHeight="1">
      <c r="B3957" s="683">
        <v>44673</v>
      </c>
      <c r="C3957" s="684">
        <v>5.3539131691094699</v>
      </c>
      <c r="D3957" s="685"/>
      <c r="E3957" s="685"/>
      <c r="F3957" s="685"/>
      <c r="G3957" s="685"/>
      <c r="H3957" s="686">
        <v>6.4377133094070897</v>
      </c>
    </row>
    <row r="3958" spans="2:8" ht="11.5" customHeight="1">
      <c r="B3958" s="683">
        <v>44674</v>
      </c>
      <c r="C3958" s="687">
        <v>5.3539131691094699</v>
      </c>
      <c r="D3958" s="688"/>
      <c r="E3958" s="688"/>
      <c r="F3958" s="688"/>
      <c r="G3958" s="688"/>
      <c r="H3958" s="689">
        <v>6.4377133094070897</v>
      </c>
    </row>
    <row r="3959" spans="2:8" ht="11.5" customHeight="1">
      <c r="B3959" s="683">
        <v>44675</v>
      </c>
      <c r="C3959" s="684">
        <v>5.3539131691094699</v>
      </c>
      <c r="D3959" s="685"/>
      <c r="E3959" s="685"/>
      <c r="F3959" s="685"/>
      <c r="G3959" s="685"/>
      <c r="H3959" s="686">
        <v>6.4377133094070897</v>
      </c>
    </row>
    <row r="3960" spans="2:8" ht="11.5" customHeight="1">
      <c r="B3960" s="683">
        <v>44676</v>
      </c>
      <c r="C3960" s="687">
        <v>5.5033358653189701</v>
      </c>
      <c r="D3960" s="688"/>
      <c r="E3960" s="688"/>
      <c r="F3960" s="688"/>
      <c r="G3960" s="688"/>
      <c r="H3960" s="689">
        <v>6.4377133094070897</v>
      </c>
    </row>
    <row r="3961" spans="2:8" ht="11.5" customHeight="1">
      <c r="B3961" s="683">
        <v>44677</v>
      </c>
      <c r="C3961" s="684">
        <v>5.2584734526684</v>
      </c>
      <c r="D3961" s="685"/>
      <c r="E3961" s="685"/>
      <c r="F3961" s="685"/>
      <c r="G3961" s="685"/>
      <c r="H3961" s="686">
        <v>6.4377133094070897</v>
      </c>
    </row>
    <row r="3962" spans="2:8" ht="11.5" customHeight="1">
      <c r="B3962" s="683">
        <v>44678</v>
      </c>
      <c r="C3962" s="687">
        <v>5.1791968236874801</v>
      </c>
      <c r="D3962" s="688"/>
      <c r="E3962" s="688"/>
      <c r="F3962" s="688"/>
      <c r="G3962" s="688"/>
      <c r="H3962" s="689">
        <v>6.4377133094070897</v>
      </c>
    </row>
    <row r="3963" spans="2:8" ht="11.5" customHeight="1">
      <c r="B3963" s="683">
        <v>44679</v>
      </c>
      <c r="C3963" s="684">
        <v>5.3689195352373504</v>
      </c>
      <c r="D3963" s="685"/>
      <c r="E3963" s="685"/>
      <c r="F3963" s="685"/>
      <c r="G3963" s="685"/>
      <c r="H3963" s="686">
        <v>6.4377133094070897</v>
      </c>
    </row>
    <row r="3964" spans="2:8" ht="11.5" customHeight="1">
      <c r="B3964" s="683">
        <v>44680</v>
      </c>
      <c r="C3964" s="687">
        <v>5.1655648373610701</v>
      </c>
      <c r="D3964" s="688"/>
      <c r="E3964" s="688"/>
      <c r="F3964" s="688"/>
      <c r="G3964" s="688"/>
      <c r="H3964" s="689">
        <v>6.4377133094070897</v>
      </c>
    </row>
    <row r="3965" spans="2:8" ht="11.5" customHeight="1">
      <c r="B3965" s="683">
        <v>44681</v>
      </c>
      <c r="C3965" s="684">
        <v>5.1655648373610701</v>
      </c>
      <c r="D3965" s="685"/>
      <c r="E3965" s="685"/>
      <c r="F3965" s="685"/>
      <c r="G3965" s="685"/>
      <c r="H3965" s="686">
        <v>6.4377133094070897</v>
      </c>
    </row>
    <row r="3966" spans="2:8" ht="11.5" customHeight="1">
      <c r="B3966" s="683">
        <v>44682</v>
      </c>
      <c r="C3966" s="687">
        <v>5.1655648373610701</v>
      </c>
      <c r="D3966" s="688"/>
      <c r="E3966" s="688"/>
      <c r="F3966" s="688"/>
      <c r="G3966" s="688"/>
      <c r="H3966" s="689">
        <v>6.4377133094070897</v>
      </c>
    </row>
    <row r="3967" spans="2:8" ht="11.5" customHeight="1">
      <c r="B3967" s="683">
        <v>44683</v>
      </c>
      <c r="C3967" s="684">
        <v>5.33830031067329</v>
      </c>
      <c r="D3967" s="685"/>
      <c r="E3967" s="685"/>
      <c r="F3967" s="685"/>
      <c r="G3967" s="685"/>
      <c r="H3967" s="686">
        <v>6.4377133094070897</v>
      </c>
    </row>
    <row r="3968" spans="2:8" ht="11.5" customHeight="1">
      <c r="B3968" s="683">
        <v>44684</v>
      </c>
      <c r="C3968" s="687">
        <v>5.2542339104284004</v>
      </c>
      <c r="D3968" s="688"/>
      <c r="E3968" s="688"/>
      <c r="F3968" s="688"/>
      <c r="G3968" s="688"/>
      <c r="H3968" s="689">
        <v>6.4377133094070897</v>
      </c>
    </row>
    <row r="3969" spans="2:8" ht="11.5" customHeight="1">
      <c r="B3969" s="683">
        <v>44685</v>
      </c>
      <c r="C3969" s="684">
        <v>5.4205130993192601</v>
      </c>
      <c r="D3969" s="685"/>
      <c r="E3969" s="685"/>
      <c r="F3969" s="685"/>
      <c r="G3969" s="685"/>
      <c r="H3969" s="686">
        <v>6.4377133094070897</v>
      </c>
    </row>
    <row r="3970" spans="2:8" ht="11.5" customHeight="1">
      <c r="B3970" s="683">
        <v>44686</v>
      </c>
      <c r="C3970" s="687">
        <v>4.9650474060949303</v>
      </c>
      <c r="D3970" s="688"/>
      <c r="E3970" s="688"/>
      <c r="F3970" s="688"/>
      <c r="G3970" s="688"/>
      <c r="H3970" s="689">
        <v>6.4377133094070897</v>
      </c>
    </row>
    <row r="3971" spans="2:8" ht="11.5" customHeight="1">
      <c r="B3971" s="683">
        <v>44687</v>
      </c>
      <c r="C3971" s="684">
        <v>4.6533133925085499</v>
      </c>
      <c r="D3971" s="685"/>
      <c r="E3971" s="685"/>
      <c r="F3971" s="685"/>
      <c r="G3971" s="685"/>
      <c r="H3971" s="686">
        <v>6.4377133094070897</v>
      </c>
    </row>
    <row r="3972" spans="2:8" ht="11.5" customHeight="1">
      <c r="B3972" s="683">
        <v>44688</v>
      </c>
      <c r="C3972" s="687">
        <v>4.6533133925085499</v>
      </c>
      <c r="D3972" s="688"/>
      <c r="E3972" s="688"/>
      <c r="F3972" s="688"/>
      <c r="G3972" s="688"/>
      <c r="H3972" s="689">
        <v>6.4377133094070897</v>
      </c>
    </row>
    <row r="3973" spans="2:8" ht="11.5" customHeight="1">
      <c r="B3973" s="683">
        <v>44689</v>
      </c>
      <c r="C3973" s="684">
        <v>4.6533133925085499</v>
      </c>
      <c r="D3973" s="685"/>
      <c r="E3973" s="685"/>
      <c r="F3973" s="685"/>
      <c r="G3973" s="685"/>
      <c r="H3973" s="686">
        <v>6.4377133094070897</v>
      </c>
    </row>
    <row r="3974" spans="2:8" ht="11.5" customHeight="1">
      <c r="B3974" s="683">
        <v>44690</v>
      </c>
      <c r="C3974" s="687">
        <v>4.1382897159669403</v>
      </c>
      <c r="D3974" s="688"/>
      <c r="E3974" s="688"/>
      <c r="F3974" s="688"/>
      <c r="G3974" s="688"/>
      <c r="H3974" s="689">
        <v>6.4377133094070897</v>
      </c>
    </row>
    <row r="3975" spans="2:8" ht="11.5" customHeight="1">
      <c r="B3975" s="683">
        <v>44691</v>
      </c>
      <c r="C3975" s="684">
        <v>4.0608925573226999</v>
      </c>
      <c r="D3975" s="685"/>
      <c r="E3975" s="685"/>
      <c r="F3975" s="685"/>
      <c r="G3975" s="685"/>
      <c r="H3975" s="686">
        <v>6.4377133094070897</v>
      </c>
    </row>
    <row r="3976" spans="2:8" ht="11.5" customHeight="1">
      <c r="B3976" s="683">
        <v>44692</v>
      </c>
      <c r="C3976" s="687">
        <v>3.7379930170450102</v>
      </c>
      <c r="D3976" s="688"/>
      <c r="E3976" s="688"/>
      <c r="F3976" s="688"/>
      <c r="G3976" s="688"/>
      <c r="H3976" s="689">
        <v>6.4377133094070897</v>
      </c>
    </row>
    <row r="3977" spans="2:8" ht="11.5" customHeight="1">
      <c r="B3977" s="683">
        <v>44693</v>
      </c>
      <c r="C3977" s="684">
        <v>3.99175993689314</v>
      </c>
      <c r="D3977" s="685"/>
      <c r="E3977" s="685"/>
      <c r="F3977" s="685"/>
      <c r="G3977" s="685"/>
      <c r="H3977" s="686">
        <v>6.4377133094070897</v>
      </c>
    </row>
    <row r="3978" spans="2:8" ht="11.5" customHeight="1">
      <c r="B3978" s="683">
        <v>44694</v>
      </c>
      <c r="C3978" s="687">
        <v>4.4600212620600601</v>
      </c>
      <c r="D3978" s="688"/>
      <c r="E3978" s="688"/>
      <c r="F3978" s="688"/>
      <c r="G3978" s="688"/>
      <c r="H3978" s="689">
        <v>6.4377133094070897</v>
      </c>
    </row>
    <row r="3979" spans="2:8" ht="11.5" customHeight="1">
      <c r="B3979" s="683">
        <v>44695</v>
      </c>
      <c r="C3979" s="684">
        <v>4.4600212620600601</v>
      </c>
      <c r="D3979" s="685"/>
      <c r="E3979" s="685"/>
      <c r="F3979" s="685"/>
      <c r="G3979" s="685"/>
      <c r="H3979" s="686">
        <v>6.4377133094070897</v>
      </c>
    </row>
    <row r="3980" spans="2:8" ht="11.5" customHeight="1">
      <c r="B3980" s="683">
        <v>44696</v>
      </c>
      <c r="C3980" s="687">
        <v>4.4600212620600601</v>
      </c>
      <c r="D3980" s="688"/>
      <c r="E3980" s="688"/>
      <c r="F3980" s="688"/>
      <c r="G3980" s="688"/>
      <c r="H3980" s="689">
        <v>6.4377133094070897</v>
      </c>
    </row>
    <row r="3981" spans="2:8" ht="11.5" customHeight="1">
      <c r="B3981" s="683">
        <v>44697</v>
      </c>
      <c r="C3981" s="684">
        <v>4.2531037525412003</v>
      </c>
      <c r="D3981" s="685"/>
      <c r="E3981" s="685"/>
      <c r="F3981" s="685"/>
      <c r="G3981" s="685"/>
      <c r="H3981" s="686">
        <v>6.4377133094070897</v>
      </c>
    </row>
    <row r="3982" spans="2:8" ht="11.5" customHeight="1">
      <c r="B3982" s="683">
        <v>44698</v>
      </c>
      <c r="C3982" s="687">
        <v>4.4214978053316702</v>
      </c>
      <c r="D3982" s="688"/>
      <c r="E3982" s="688"/>
      <c r="F3982" s="688"/>
      <c r="G3982" s="688"/>
      <c r="H3982" s="689">
        <v>6.4377133094070897</v>
      </c>
    </row>
    <row r="3983" spans="2:8" ht="11.5" customHeight="1">
      <c r="B3983" s="683">
        <v>44699</v>
      </c>
      <c r="C3983" s="684">
        <v>4.2761752372298103</v>
      </c>
      <c r="D3983" s="685"/>
      <c r="E3983" s="685"/>
      <c r="F3983" s="685"/>
      <c r="G3983" s="685"/>
      <c r="H3983" s="686">
        <v>6.4377133094070897</v>
      </c>
    </row>
    <row r="3984" spans="2:8" ht="11.5" customHeight="1">
      <c r="B3984" s="683">
        <v>44700</v>
      </c>
      <c r="C3984" s="687">
        <v>4.3412102702269397</v>
      </c>
      <c r="D3984" s="688"/>
      <c r="E3984" s="688"/>
      <c r="F3984" s="688"/>
      <c r="G3984" s="688"/>
      <c r="H3984" s="689">
        <v>6.4377133094070897</v>
      </c>
    </row>
    <row r="3985" spans="2:8" ht="11.5" customHeight="1">
      <c r="B3985" s="683">
        <v>44701</v>
      </c>
      <c r="C3985" s="684">
        <v>4.2991444058539896</v>
      </c>
      <c r="D3985" s="685"/>
      <c r="E3985" s="685"/>
      <c r="F3985" s="685"/>
      <c r="G3985" s="685"/>
      <c r="H3985" s="686">
        <v>6.4377133094070897</v>
      </c>
    </row>
    <row r="3986" spans="2:8" ht="11.5" customHeight="1">
      <c r="B3986" s="683">
        <v>44702</v>
      </c>
      <c r="C3986" s="687">
        <v>4.2991444058539896</v>
      </c>
      <c r="D3986" s="688"/>
      <c r="E3986" s="688"/>
      <c r="F3986" s="688"/>
      <c r="G3986" s="688"/>
      <c r="H3986" s="689">
        <v>6.4377133094070897</v>
      </c>
    </row>
    <row r="3987" spans="2:8" ht="11.5" customHeight="1">
      <c r="B3987" s="683">
        <v>44703</v>
      </c>
      <c r="C3987" s="684">
        <v>4.2991444058539896</v>
      </c>
      <c r="D3987" s="685"/>
      <c r="E3987" s="685"/>
      <c r="F3987" s="685"/>
      <c r="G3987" s="685"/>
      <c r="H3987" s="686">
        <v>6.4377133094070897</v>
      </c>
    </row>
    <row r="3988" spans="2:8" ht="11.5" customHeight="1">
      <c r="B3988" s="683">
        <v>44704</v>
      </c>
      <c r="C3988" s="687">
        <v>4.2643408382157304</v>
      </c>
      <c r="D3988" s="688"/>
      <c r="E3988" s="688"/>
      <c r="F3988" s="688"/>
      <c r="G3988" s="688"/>
      <c r="H3988" s="689">
        <v>6.4377133094070897</v>
      </c>
    </row>
    <row r="3989" spans="2:8" ht="11.5" customHeight="1">
      <c r="B3989" s="683">
        <v>44705</v>
      </c>
      <c r="C3989" s="684">
        <v>3.96809990625641</v>
      </c>
      <c r="D3989" s="685"/>
      <c r="E3989" s="685"/>
      <c r="F3989" s="685"/>
      <c r="G3989" s="685"/>
      <c r="H3989" s="686">
        <v>6.4377133094070897</v>
      </c>
    </row>
    <row r="3990" spans="2:8" ht="11.5" customHeight="1">
      <c r="B3990" s="683">
        <v>44706</v>
      </c>
      <c r="C3990" s="687">
        <v>4.1405265604181496</v>
      </c>
      <c r="D3990" s="688"/>
      <c r="E3990" s="688"/>
      <c r="F3990" s="688"/>
      <c r="G3990" s="688"/>
      <c r="H3990" s="689">
        <v>6.4377133094070897</v>
      </c>
    </row>
    <row r="3991" spans="2:8" ht="11.5" customHeight="1">
      <c r="B3991" s="683">
        <v>44707</v>
      </c>
      <c r="C3991" s="684">
        <v>4.2736156006677302</v>
      </c>
      <c r="D3991" s="685"/>
      <c r="E3991" s="685"/>
      <c r="F3991" s="685"/>
      <c r="G3991" s="685"/>
      <c r="H3991" s="686">
        <v>6.4377133094070897</v>
      </c>
    </row>
    <row r="3992" spans="2:8" ht="11.5" customHeight="1">
      <c r="B3992" s="683">
        <v>44708</v>
      </c>
      <c r="C3992" s="687">
        <v>4.4943320450964199</v>
      </c>
      <c r="D3992" s="688"/>
      <c r="E3992" s="688"/>
      <c r="F3992" s="688"/>
      <c r="G3992" s="688"/>
      <c r="H3992" s="689">
        <v>6.4377133094070897</v>
      </c>
    </row>
    <row r="3993" spans="2:8" ht="11.5" customHeight="1">
      <c r="B3993" s="683">
        <v>44709</v>
      </c>
      <c r="C3993" s="684">
        <v>4.4943320450964199</v>
      </c>
      <c r="D3993" s="685"/>
      <c r="E3993" s="685"/>
      <c r="F3993" s="685"/>
      <c r="G3993" s="685"/>
      <c r="H3993" s="686">
        <v>6.4377133094070897</v>
      </c>
    </row>
    <row r="3994" spans="2:8" ht="11.5" customHeight="1">
      <c r="B3994" s="683">
        <v>44710</v>
      </c>
      <c r="C3994" s="687">
        <v>4.4943320450964199</v>
      </c>
      <c r="D3994" s="688"/>
      <c r="E3994" s="688"/>
      <c r="F3994" s="688"/>
      <c r="G3994" s="688"/>
      <c r="H3994" s="689">
        <v>6.4377133094070897</v>
      </c>
    </row>
    <row r="3995" spans="2:8" ht="11.5" customHeight="1">
      <c r="B3995" s="683">
        <v>44711</v>
      </c>
      <c r="C3995" s="684">
        <v>4.5085248757887397</v>
      </c>
      <c r="D3995" s="685"/>
      <c r="E3995" s="685"/>
      <c r="F3995" s="685"/>
      <c r="G3995" s="685"/>
      <c r="H3995" s="686">
        <v>6.4377133094070897</v>
      </c>
    </row>
    <row r="3996" spans="2:8" ht="11.5" customHeight="1">
      <c r="B3996" s="683">
        <v>44712</v>
      </c>
      <c r="C3996" s="687">
        <v>4.4430278131873902</v>
      </c>
      <c r="D3996" s="688"/>
      <c r="E3996" s="688"/>
      <c r="F3996" s="688"/>
      <c r="G3996" s="688"/>
      <c r="H3996" s="689">
        <v>6.4377133094070897</v>
      </c>
    </row>
    <row r="3997" spans="2:8" ht="11.5" customHeight="1">
      <c r="B3997" s="683">
        <v>44713</v>
      </c>
      <c r="C3997" s="684">
        <v>4.3328634097282004</v>
      </c>
      <c r="D3997" s="685"/>
      <c r="E3997" s="685"/>
      <c r="F3997" s="685"/>
      <c r="G3997" s="685"/>
      <c r="H3997" s="686">
        <v>6.4377133094070897</v>
      </c>
    </row>
    <row r="3998" spans="2:8" ht="11.5" customHeight="1">
      <c r="B3998" s="683">
        <v>44714</v>
      </c>
      <c r="C3998" s="687">
        <v>4.6235367040582096</v>
      </c>
      <c r="D3998" s="688"/>
      <c r="E3998" s="688"/>
      <c r="F3998" s="688"/>
      <c r="G3998" s="688"/>
      <c r="H3998" s="689">
        <v>6.4377133094070897</v>
      </c>
    </row>
    <row r="3999" spans="2:8" ht="11.5" customHeight="1">
      <c r="B3999" s="683">
        <v>44715</v>
      </c>
      <c r="C3999" s="684">
        <v>4.4331117967520504</v>
      </c>
      <c r="D3999" s="685"/>
      <c r="E3999" s="685"/>
      <c r="F3999" s="685"/>
      <c r="G3999" s="685"/>
      <c r="H3999" s="686">
        <v>6.4377133094070897</v>
      </c>
    </row>
    <row r="4000" spans="2:8" ht="11.5" customHeight="1">
      <c r="B4000" s="683">
        <v>44716</v>
      </c>
      <c r="C4000" s="687">
        <v>4.4331117967520504</v>
      </c>
      <c r="D4000" s="688"/>
      <c r="E4000" s="688"/>
      <c r="F4000" s="688"/>
      <c r="G4000" s="688"/>
      <c r="H4000" s="689">
        <v>6.4377133094070897</v>
      </c>
    </row>
    <row r="4001" spans="2:8" ht="11.5" customHeight="1">
      <c r="B4001" s="683">
        <v>44717</v>
      </c>
      <c r="C4001" s="684">
        <v>4.4331117967520504</v>
      </c>
      <c r="D4001" s="685"/>
      <c r="E4001" s="685"/>
      <c r="F4001" s="685"/>
      <c r="G4001" s="685"/>
      <c r="H4001" s="686">
        <v>6.4377133094070897</v>
      </c>
    </row>
    <row r="4002" spans="2:8" ht="11.5" customHeight="1">
      <c r="B4002" s="683">
        <v>44718</v>
      </c>
      <c r="C4002" s="687">
        <v>4.4988228594541697</v>
      </c>
      <c r="D4002" s="688"/>
      <c r="E4002" s="688"/>
      <c r="F4002" s="688"/>
      <c r="G4002" s="688"/>
      <c r="H4002" s="689">
        <v>6.4377133094070897</v>
      </c>
    </row>
    <row r="4003" spans="2:8" ht="11.5" customHeight="1">
      <c r="B4003" s="683">
        <v>44719</v>
      </c>
      <c r="C4003" s="684">
        <v>4.5666396436219996</v>
      </c>
      <c r="D4003" s="685"/>
      <c r="E4003" s="685"/>
      <c r="F4003" s="685"/>
      <c r="G4003" s="685"/>
      <c r="H4003" s="686">
        <v>6.4377133094070897</v>
      </c>
    </row>
    <row r="4004" spans="2:8" ht="11.5" customHeight="1">
      <c r="B4004" s="683">
        <v>44720</v>
      </c>
      <c r="C4004" s="687">
        <v>4.8065725220195397</v>
      </c>
      <c r="D4004" s="688"/>
      <c r="E4004" s="688"/>
      <c r="F4004" s="688"/>
      <c r="G4004" s="688"/>
      <c r="H4004" s="689">
        <v>6.4377133094070897</v>
      </c>
    </row>
    <row r="4005" spans="2:8" ht="11.5" customHeight="1">
      <c r="B4005" s="683">
        <v>44721</v>
      </c>
      <c r="C4005" s="684">
        <v>4.5981631131094298</v>
      </c>
      <c r="D4005" s="685"/>
      <c r="E4005" s="685"/>
      <c r="F4005" s="685"/>
      <c r="G4005" s="685"/>
      <c r="H4005" s="686">
        <v>6.4377133094070897</v>
      </c>
    </row>
    <row r="4006" spans="2:8" ht="11.5" customHeight="1">
      <c r="B4006" s="683">
        <v>44722</v>
      </c>
      <c r="C4006" s="687">
        <v>4.3946911475432602</v>
      </c>
      <c r="D4006" s="688"/>
      <c r="E4006" s="688"/>
      <c r="F4006" s="688"/>
      <c r="G4006" s="688"/>
      <c r="H4006" s="689">
        <v>6.4377133094070897</v>
      </c>
    </row>
    <row r="4007" spans="2:8" ht="11.5" customHeight="1">
      <c r="B4007" s="683">
        <v>44723</v>
      </c>
      <c r="C4007" s="684">
        <v>4.3946911475432602</v>
      </c>
      <c r="D4007" s="685"/>
      <c r="E4007" s="685"/>
      <c r="F4007" s="685"/>
      <c r="G4007" s="685"/>
      <c r="H4007" s="686">
        <v>6.4377133094070897</v>
      </c>
    </row>
    <row r="4008" spans="2:8" ht="11.5" customHeight="1">
      <c r="B4008" s="683">
        <v>44724</v>
      </c>
      <c r="C4008" s="687">
        <v>4.3946911475432602</v>
      </c>
      <c r="D4008" s="688"/>
      <c r="E4008" s="688"/>
      <c r="F4008" s="688"/>
      <c r="G4008" s="688"/>
      <c r="H4008" s="689">
        <v>6.4377133094070897</v>
      </c>
    </row>
    <row r="4009" spans="2:8" ht="11.5" customHeight="1">
      <c r="B4009" s="683">
        <v>44725</v>
      </c>
      <c r="C4009" s="684">
        <v>4.0926134116526001</v>
      </c>
      <c r="D4009" s="685"/>
      <c r="E4009" s="685"/>
      <c r="F4009" s="685"/>
      <c r="G4009" s="685"/>
      <c r="H4009" s="686">
        <v>6.4377133094070897</v>
      </c>
    </row>
    <row r="4010" spans="2:8" ht="11.5" customHeight="1">
      <c r="B4010" s="683">
        <v>44726</v>
      </c>
      <c r="C4010" s="687">
        <v>4.1408808626198796</v>
      </c>
      <c r="D4010" s="688"/>
      <c r="E4010" s="688"/>
      <c r="F4010" s="688"/>
      <c r="G4010" s="688"/>
      <c r="H4010" s="689">
        <v>6.4377133094070897</v>
      </c>
    </row>
    <row r="4011" spans="2:8" ht="11.5" customHeight="1">
      <c r="B4011" s="683">
        <v>44727</v>
      </c>
      <c r="C4011" s="684">
        <v>4.3492982392234101</v>
      </c>
      <c r="D4011" s="685"/>
      <c r="E4011" s="685"/>
      <c r="F4011" s="685"/>
      <c r="G4011" s="685"/>
      <c r="H4011" s="686">
        <v>6.4377133094070897</v>
      </c>
    </row>
    <row r="4012" spans="2:8" ht="11.5" customHeight="1">
      <c r="B4012" s="683">
        <v>44728</v>
      </c>
      <c r="C4012" s="687">
        <v>4.08581136416357</v>
      </c>
      <c r="D4012" s="688"/>
      <c r="E4012" s="688"/>
      <c r="F4012" s="688"/>
      <c r="G4012" s="688"/>
      <c r="H4012" s="689">
        <v>6.4377133094070897</v>
      </c>
    </row>
    <row r="4013" spans="2:8" ht="11.5" customHeight="1">
      <c r="B4013" s="683">
        <v>44729</v>
      </c>
      <c r="C4013" s="684">
        <v>4.2640993416367099</v>
      </c>
      <c r="D4013" s="685"/>
      <c r="E4013" s="685"/>
      <c r="F4013" s="685"/>
      <c r="G4013" s="685"/>
      <c r="H4013" s="686">
        <v>6.4377133094070897</v>
      </c>
    </row>
    <row r="4014" spans="2:8" ht="11.5" customHeight="1">
      <c r="B4014" s="683">
        <v>44730</v>
      </c>
      <c r="C4014" s="687">
        <v>4.2640993416367099</v>
      </c>
      <c r="D4014" s="688"/>
      <c r="E4014" s="688"/>
      <c r="F4014" s="688"/>
      <c r="G4014" s="688"/>
      <c r="H4014" s="689">
        <v>6.4377133094070897</v>
      </c>
    </row>
    <row r="4015" spans="2:8" ht="11.5" customHeight="1">
      <c r="B4015" s="683">
        <v>44731</v>
      </c>
      <c r="C4015" s="684">
        <v>4.2640993416367099</v>
      </c>
      <c r="D4015" s="685"/>
      <c r="E4015" s="685"/>
      <c r="F4015" s="685"/>
      <c r="G4015" s="685"/>
      <c r="H4015" s="686">
        <v>6.4377133094070897</v>
      </c>
    </row>
    <row r="4016" spans="2:8" ht="11.5" customHeight="1">
      <c r="B4016" s="683">
        <v>44732</v>
      </c>
      <c r="C4016" s="687">
        <v>4.33264557292775</v>
      </c>
      <c r="D4016" s="688"/>
      <c r="E4016" s="688"/>
      <c r="F4016" s="688"/>
      <c r="G4016" s="688"/>
      <c r="H4016" s="689">
        <v>6.4377133094070897</v>
      </c>
    </row>
    <row r="4017" spans="2:8" ht="11.5" customHeight="1">
      <c r="B4017" s="683">
        <v>44733</v>
      </c>
      <c r="C4017" s="684">
        <v>4.4863847586135597</v>
      </c>
      <c r="D4017" s="685"/>
      <c r="E4017" s="685"/>
      <c r="F4017" s="685"/>
      <c r="G4017" s="685"/>
      <c r="H4017" s="686">
        <v>6.4377133094070897</v>
      </c>
    </row>
    <row r="4018" spans="2:8" ht="11.5" customHeight="1">
      <c r="B4018" s="683">
        <v>44734</v>
      </c>
      <c r="C4018" s="687">
        <v>4.4935083752880498</v>
      </c>
      <c r="D4018" s="688"/>
      <c r="E4018" s="688"/>
      <c r="F4018" s="688"/>
      <c r="G4018" s="688"/>
      <c r="H4018" s="689">
        <v>6.4377133094070897</v>
      </c>
    </row>
    <row r="4019" spans="2:8" ht="11.5" customHeight="1">
      <c r="B4019" s="683">
        <v>44735</v>
      </c>
      <c r="C4019" s="684">
        <v>4.8408643429186302</v>
      </c>
      <c r="D4019" s="685"/>
      <c r="E4019" s="685"/>
      <c r="F4019" s="685"/>
      <c r="G4019" s="685"/>
      <c r="H4019" s="686">
        <v>6.4377133094070897</v>
      </c>
    </row>
    <row r="4020" spans="2:8" ht="11.5" customHeight="1">
      <c r="B4020" s="683">
        <v>44736</v>
      </c>
      <c r="C4020" s="687">
        <v>5.0486027799392303</v>
      </c>
      <c r="D4020" s="688"/>
      <c r="E4020" s="688"/>
      <c r="F4020" s="688"/>
      <c r="G4020" s="688"/>
      <c r="H4020" s="689">
        <v>6.4377133094070897</v>
      </c>
    </row>
    <row r="4021" spans="2:8" ht="11.5" customHeight="1">
      <c r="B4021" s="683">
        <v>44737</v>
      </c>
      <c r="C4021" s="684">
        <v>5.0486027799392303</v>
      </c>
      <c r="D4021" s="685"/>
      <c r="E4021" s="685"/>
      <c r="F4021" s="685"/>
      <c r="G4021" s="685"/>
      <c r="H4021" s="686">
        <v>6.4377133094070897</v>
      </c>
    </row>
    <row r="4022" spans="2:8" ht="11.5" customHeight="1">
      <c r="B4022" s="683">
        <v>44738</v>
      </c>
      <c r="C4022" s="687">
        <v>5.0486027799392303</v>
      </c>
      <c r="D4022" s="688"/>
      <c r="E4022" s="688"/>
      <c r="F4022" s="688"/>
      <c r="G4022" s="688"/>
      <c r="H4022" s="689">
        <v>6.4377133094070897</v>
      </c>
    </row>
    <row r="4023" spans="2:8" ht="11.5" customHeight="1">
      <c r="B4023" s="683">
        <v>44739</v>
      </c>
      <c r="C4023" s="684">
        <v>4.94595757156603</v>
      </c>
      <c r="D4023" s="685"/>
      <c r="E4023" s="685"/>
      <c r="F4023" s="685"/>
      <c r="G4023" s="685"/>
      <c r="H4023" s="686">
        <v>6.4377133094070897</v>
      </c>
    </row>
    <row r="4024" spans="2:8" ht="11.5" customHeight="1">
      <c r="B4024" s="683">
        <v>44740</v>
      </c>
      <c r="C4024" s="687">
        <v>4.7510728319638096</v>
      </c>
      <c r="D4024" s="688"/>
      <c r="E4024" s="688"/>
      <c r="F4024" s="688"/>
      <c r="G4024" s="688"/>
      <c r="H4024" s="689">
        <v>6.4377133094070897</v>
      </c>
    </row>
    <row r="4025" spans="2:8" ht="11.5" customHeight="1">
      <c r="B4025" s="683">
        <v>44741</v>
      </c>
      <c r="C4025" s="684">
        <v>4.6460677329335196</v>
      </c>
      <c r="D4025" s="685"/>
      <c r="E4025" s="685"/>
      <c r="F4025" s="685"/>
      <c r="G4025" s="685"/>
      <c r="H4025" s="686">
        <v>6.4377133094070897</v>
      </c>
    </row>
    <row r="4026" spans="2:8" ht="11.5" customHeight="1">
      <c r="B4026" s="683">
        <v>44742</v>
      </c>
      <c r="C4026" s="687">
        <v>4.5702184322243404</v>
      </c>
      <c r="D4026" s="688"/>
      <c r="E4026" s="688"/>
      <c r="F4026" s="688"/>
      <c r="G4026" s="688"/>
      <c r="H4026" s="689">
        <v>6.4377133094070897</v>
      </c>
    </row>
    <row r="4027" spans="2:8" ht="11.5" customHeight="1">
      <c r="B4027" s="683">
        <v>44743</v>
      </c>
      <c r="C4027" s="684">
        <v>4.7229983389192496</v>
      </c>
      <c r="D4027" s="685"/>
      <c r="E4027" s="685"/>
      <c r="F4027" s="685"/>
      <c r="G4027" s="685"/>
      <c r="H4027" s="686">
        <v>6.4377133094070897</v>
      </c>
    </row>
    <row r="4028" spans="2:8" ht="11.5" customHeight="1">
      <c r="B4028" s="683">
        <v>44744</v>
      </c>
      <c r="C4028" s="687">
        <v>4.7302605932873503</v>
      </c>
      <c r="D4028" s="688"/>
      <c r="E4028" s="688"/>
      <c r="F4028" s="688"/>
      <c r="G4028" s="688"/>
      <c r="H4028" s="689">
        <v>6.4377133094070897</v>
      </c>
    </row>
    <row r="4029" spans="2:8" ht="11.5" customHeight="1">
      <c r="B4029" s="683">
        <v>44745</v>
      </c>
      <c r="C4029" s="684">
        <v>4.7302605932873503</v>
      </c>
      <c r="D4029" s="685"/>
      <c r="E4029" s="685"/>
      <c r="F4029" s="685"/>
      <c r="G4029" s="685"/>
      <c r="H4029" s="686">
        <v>6.4377133094070897</v>
      </c>
    </row>
    <row r="4030" spans="2:8" ht="11.5" customHeight="1">
      <c r="B4030" s="683">
        <v>44746</v>
      </c>
      <c r="C4030" s="687">
        <v>4.7264771207637697</v>
      </c>
      <c r="D4030" s="688"/>
      <c r="E4030" s="688"/>
      <c r="F4030" s="688"/>
      <c r="G4030" s="688"/>
      <c r="H4030" s="689">
        <v>6.4377133094070897</v>
      </c>
    </row>
    <row r="4031" spans="2:8" ht="11.5" customHeight="1">
      <c r="B4031" s="683">
        <v>44747</v>
      </c>
      <c r="C4031" s="684">
        <v>5.0134685556417899</v>
      </c>
      <c r="D4031" s="685"/>
      <c r="E4031" s="685"/>
      <c r="F4031" s="685"/>
      <c r="G4031" s="685"/>
      <c r="H4031" s="686">
        <v>6.4377133094070897</v>
      </c>
    </row>
    <row r="4032" spans="2:8" ht="11.5" customHeight="1">
      <c r="B4032" s="683">
        <v>44748</v>
      </c>
      <c r="C4032" s="687">
        <v>4.9604584919844701</v>
      </c>
      <c r="D4032" s="688"/>
      <c r="E4032" s="688"/>
      <c r="F4032" s="688"/>
      <c r="G4032" s="688"/>
      <c r="H4032" s="689">
        <v>6.4377133094070897</v>
      </c>
    </row>
    <row r="4033" spans="2:8" ht="11.5" customHeight="1">
      <c r="B4033" s="683">
        <v>44749</v>
      </c>
      <c r="C4033" s="684">
        <v>5.1519457059715297</v>
      </c>
      <c r="D4033" s="685"/>
      <c r="E4033" s="685"/>
      <c r="F4033" s="685"/>
      <c r="G4033" s="685"/>
      <c r="H4033" s="686">
        <v>6.4377133094070897</v>
      </c>
    </row>
    <row r="4034" spans="2:8" ht="11.5" customHeight="1">
      <c r="B4034" s="683">
        <v>44750</v>
      </c>
      <c r="C4034" s="687">
        <v>5.1339693989670501</v>
      </c>
      <c r="D4034" s="688"/>
      <c r="E4034" s="688"/>
      <c r="F4034" s="688"/>
      <c r="G4034" s="688"/>
      <c r="H4034" s="689">
        <v>6.4377133094070897</v>
      </c>
    </row>
    <row r="4035" spans="2:8" ht="11.5" customHeight="1">
      <c r="B4035" s="683">
        <v>44751</v>
      </c>
      <c r="C4035" s="684">
        <v>5.1339693989670501</v>
      </c>
      <c r="D4035" s="685"/>
      <c r="E4035" s="685"/>
      <c r="F4035" s="685"/>
      <c r="G4035" s="685"/>
      <c r="H4035" s="686">
        <v>6.4377133094070897</v>
      </c>
    </row>
    <row r="4036" spans="2:8" ht="11.5" customHeight="1">
      <c r="B4036" s="683">
        <v>44752</v>
      </c>
      <c r="C4036" s="687">
        <v>5.1339693989670501</v>
      </c>
      <c r="D4036" s="688"/>
      <c r="E4036" s="688"/>
      <c r="F4036" s="688"/>
      <c r="G4036" s="688"/>
      <c r="H4036" s="689">
        <v>6.4377133094070897</v>
      </c>
    </row>
    <row r="4037" spans="2:8" ht="11.5" customHeight="1">
      <c r="B4037" s="683">
        <v>44753</v>
      </c>
      <c r="C4037" s="684">
        <v>4.8736808154314497</v>
      </c>
      <c r="D4037" s="685"/>
      <c r="E4037" s="685"/>
      <c r="F4037" s="685"/>
      <c r="G4037" s="685"/>
      <c r="H4037" s="686">
        <v>6.4377133094070897</v>
      </c>
    </row>
    <row r="4038" spans="2:8" ht="11.5" customHeight="1">
      <c r="B4038" s="683">
        <v>44754</v>
      </c>
      <c r="C4038" s="687">
        <v>4.7793953968411804</v>
      </c>
      <c r="D4038" s="688"/>
      <c r="E4038" s="688"/>
      <c r="F4038" s="688"/>
      <c r="G4038" s="688"/>
      <c r="H4038" s="689">
        <v>6.4377133094070897</v>
      </c>
    </row>
    <row r="4039" spans="2:8" ht="11.5" customHeight="1">
      <c r="B4039" s="683">
        <v>44755</v>
      </c>
      <c r="C4039" s="684">
        <v>4.7643772779400502</v>
      </c>
      <c r="D4039" s="685"/>
      <c r="E4039" s="685"/>
      <c r="F4039" s="685"/>
      <c r="G4039" s="685"/>
      <c r="H4039" s="686">
        <v>6.4377133094070897</v>
      </c>
    </row>
    <row r="4040" spans="2:8" ht="11.5" customHeight="1">
      <c r="B4040" s="683">
        <v>44756</v>
      </c>
      <c r="C4040" s="687">
        <v>4.6764782622862198</v>
      </c>
      <c r="D4040" s="688"/>
      <c r="E4040" s="688"/>
      <c r="F4040" s="688"/>
      <c r="G4040" s="688"/>
      <c r="H4040" s="689">
        <v>6.4377133094070897</v>
      </c>
    </row>
    <row r="4041" spans="2:8" ht="11.5" customHeight="1">
      <c r="B4041" s="683">
        <v>44757</v>
      </c>
      <c r="C4041" s="684">
        <v>4.7864729453645403</v>
      </c>
      <c r="D4041" s="685"/>
      <c r="E4041" s="685"/>
      <c r="F4041" s="685"/>
      <c r="G4041" s="685"/>
      <c r="H4041" s="686">
        <v>6.4377133094070897</v>
      </c>
    </row>
    <row r="4042" spans="2:8" ht="11.5" customHeight="1">
      <c r="B4042" s="683">
        <v>44758</v>
      </c>
      <c r="C4042" s="687">
        <v>4.7864729453645403</v>
      </c>
      <c r="D4042" s="688"/>
      <c r="E4042" s="688"/>
      <c r="F4042" s="688"/>
      <c r="G4042" s="688"/>
      <c r="H4042" s="689">
        <v>6.4377133094070897</v>
      </c>
    </row>
    <row r="4043" spans="2:8" ht="11.5" customHeight="1">
      <c r="B4043" s="683">
        <v>44759</v>
      </c>
      <c r="C4043" s="684">
        <v>4.7864729453645403</v>
      </c>
      <c r="D4043" s="685"/>
      <c r="E4043" s="685"/>
      <c r="F4043" s="685"/>
      <c r="G4043" s="685"/>
      <c r="H4043" s="686">
        <v>6.4377133094070897</v>
      </c>
    </row>
    <row r="4044" spans="2:8" ht="11.5" customHeight="1">
      <c r="B4044" s="683">
        <v>44760</v>
      </c>
      <c r="C4044" s="687">
        <v>4.8460079258935398</v>
      </c>
      <c r="D4044" s="688"/>
      <c r="E4044" s="688"/>
      <c r="F4044" s="688"/>
      <c r="G4044" s="688"/>
      <c r="H4044" s="689">
        <v>6.4377133094070897</v>
      </c>
    </row>
    <row r="4045" spans="2:8" ht="11.5" customHeight="1">
      <c r="B4045" s="683">
        <v>44761</v>
      </c>
      <c r="C4045" s="684">
        <v>4.9262245049876299</v>
      </c>
      <c r="D4045" s="685"/>
      <c r="E4045" s="685"/>
      <c r="F4045" s="685"/>
      <c r="G4045" s="685"/>
      <c r="H4045" s="686">
        <v>6.4377133094070897</v>
      </c>
    </row>
    <row r="4046" spans="2:8" ht="11.5" customHeight="1">
      <c r="B4046" s="683">
        <v>44762</v>
      </c>
      <c r="C4046" s="687">
        <v>5.1580905039784701</v>
      </c>
      <c r="D4046" s="688"/>
      <c r="E4046" s="688"/>
      <c r="F4046" s="688"/>
      <c r="G4046" s="688"/>
      <c r="H4046" s="689">
        <v>6.4377133094070897</v>
      </c>
    </row>
    <row r="4047" spans="2:8" ht="11.5" customHeight="1">
      <c r="B4047" s="683">
        <v>44763</v>
      </c>
      <c r="C4047" s="684">
        <v>5.1851914667843797</v>
      </c>
      <c r="D4047" s="685"/>
      <c r="E4047" s="685"/>
      <c r="F4047" s="685"/>
      <c r="G4047" s="685"/>
      <c r="H4047" s="686">
        <v>6.4377133094070897</v>
      </c>
    </row>
    <row r="4048" spans="2:8" ht="11.5" customHeight="1">
      <c r="B4048" s="683">
        <v>44764</v>
      </c>
      <c r="C4048" s="687">
        <v>4.9249112596634896</v>
      </c>
      <c r="D4048" s="688"/>
      <c r="E4048" s="688"/>
      <c r="F4048" s="688"/>
      <c r="G4048" s="688"/>
      <c r="H4048" s="689">
        <v>6.4377133094070897</v>
      </c>
    </row>
    <row r="4049" spans="2:8" ht="11.5" customHeight="1">
      <c r="B4049" s="683">
        <v>44765</v>
      </c>
      <c r="C4049" s="684">
        <v>4.9249112596634896</v>
      </c>
      <c r="D4049" s="685"/>
      <c r="E4049" s="685"/>
      <c r="F4049" s="685"/>
      <c r="G4049" s="685"/>
      <c r="H4049" s="686">
        <v>6.4377133094070897</v>
      </c>
    </row>
    <row r="4050" spans="2:8" ht="11.5" customHeight="1">
      <c r="B4050" s="683">
        <v>44766</v>
      </c>
      <c r="C4050" s="687">
        <v>4.9249112596634896</v>
      </c>
      <c r="D4050" s="688"/>
      <c r="E4050" s="688"/>
      <c r="F4050" s="688"/>
      <c r="G4050" s="688"/>
      <c r="H4050" s="689">
        <v>6.4377133094070897</v>
      </c>
    </row>
    <row r="4051" spans="2:8" ht="11.5" customHeight="1">
      <c r="B4051" s="683">
        <v>44767</v>
      </c>
      <c r="C4051" s="684">
        <v>4.8292809144761097</v>
      </c>
      <c r="D4051" s="685"/>
      <c r="E4051" s="685"/>
      <c r="F4051" s="685"/>
      <c r="G4051" s="685"/>
      <c r="H4051" s="686">
        <v>6.4377133094070897</v>
      </c>
    </row>
    <row r="4052" spans="2:8" ht="11.5" customHeight="1">
      <c r="B4052" s="683">
        <v>44768</v>
      </c>
      <c r="C4052" s="687">
        <v>4.6777899018558804</v>
      </c>
      <c r="D4052" s="688"/>
      <c r="E4052" s="688"/>
      <c r="F4052" s="688"/>
      <c r="G4052" s="688"/>
      <c r="H4052" s="689">
        <v>6.4377133094070897</v>
      </c>
    </row>
    <row r="4053" spans="2:8" ht="11.5" customHeight="1">
      <c r="B4053" s="683">
        <v>44769</v>
      </c>
      <c r="C4053" s="684">
        <v>4.8508042652506003</v>
      </c>
      <c r="D4053" s="685"/>
      <c r="E4053" s="685"/>
      <c r="F4053" s="685"/>
      <c r="G4053" s="685"/>
      <c r="H4053" s="686">
        <v>6.4377133094070897</v>
      </c>
    </row>
    <row r="4054" spans="2:8" ht="11.5" customHeight="1">
      <c r="B4054" s="683">
        <v>44770</v>
      </c>
      <c r="C4054" s="687">
        <v>4.90838034255653</v>
      </c>
      <c r="D4054" s="688"/>
      <c r="E4054" s="688"/>
      <c r="F4054" s="688"/>
      <c r="G4054" s="688"/>
      <c r="H4054" s="689">
        <v>6.4377133094070897</v>
      </c>
    </row>
    <row r="4055" spans="2:8" ht="11.5" customHeight="1">
      <c r="B4055" s="683">
        <v>44771</v>
      </c>
      <c r="C4055" s="684">
        <v>4.9219289287718899</v>
      </c>
      <c r="D4055" s="685"/>
      <c r="E4055" s="685"/>
      <c r="F4055" s="685"/>
      <c r="G4055" s="685"/>
      <c r="H4055" s="686">
        <v>6.4377133094070897</v>
      </c>
    </row>
    <row r="4056" spans="2:8" ht="11.5" customHeight="1">
      <c r="B4056" s="683">
        <v>44772</v>
      </c>
      <c r="C4056" s="687">
        <v>4.9219289287718899</v>
      </c>
      <c r="D4056" s="688"/>
      <c r="E4056" s="688"/>
      <c r="F4056" s="688"/>
      <c r="G4056" s="688"/>
      <c r="H4056" s="689">
        <v>6.4377133094070897</v>
      </c>
    </row>
    <row r="4057" spans="2:8" ht="11.5" customHeight="1">
      <c r="B4057" s="683">
        <v>44773</v>
      </c>
      <c r="C4057" s="684">
        <v>4.9219289287718899</v>
      </c>
      <c r="D4057" s="685"/>
      <c r="E4057" s="685"/>
      <c r="F4057" s="685"/>
      <c r="G4057" s="685"/>
      <c r="H4057" s="686">
        <v>6.4377133094070897</v>
      </c>
    </row>
    <row r="4058" spans="2:8" ht="11.5" customHeight="1">
      <c r="B4058" s="683">
        <v>44774</v>
      </c>
      <c r="C4058" s="687">
        <v>5.0196472798203304</v>
      </c>
      <c r="D4058" s="688"/>
      <c r="E4058" s="688"/>
      <c r="F4058" s="688"/>
      <c r="G4058" s="688"/>
      <c r="H4058" s="689">
        <v>6.4377133094070897</v>
      </c>
    </row>
    <row r="4059" spans="2:8" ht="11.5" customHeight="1">
      <c r="B4059" s="683">
        <v>44775</v>
      </c>
      <c r="C4059" s="684">
        <v>5.1009195758242596</v>
      </c>
      <c r="D4059" s="685"/>
      <c r="E4059" s="685"/>
      <c r="F4059" s="685"/>
      <c r="G4059" s="685"/>
      <c r="H4059" s="686">
        <v>6.4377133094070897</v>
      </c>
    </row>
    <row r="4060" spans="2:8" ht="11.5" customHeight="1">
      <c r="B4060" s="683">
        <v>44776</v>
      </c>
      <c r="C4060" s="687">
        <v>5.3498499229024201</v>
      </c>
      <c r="D4060" s="688"/>
      <c r="E4060" s="688"/>
      <c r="F4060" s="688"/>
      <c r="G4060" s="688"/>
      <c r="H4060" s="689">
        <v>6.4377133094070897</v>
      </c>
    </row>
    <row r="4061" spans="2:8" ht="11.5" customHeight="1">
      <c r="B4061" s="683">
        <v>44777</v>
      </c>
      <c r="C4061" s="684">
        <v>5.4292687495815999</v>
      </c>
      <c r="D4061" s="685"/>
      <c r="E4061" s="685"/>
      <c r="F4061" s="685"/>
      <c r="G4061" s="685"/>
      <c r="H4061" s="686">
        <v>6.4377133094070897</v>
      </c>
    </row>
    <row r="4062" spans="2:8" ht="11.5" customHeight="1">
      <c r="B4062" s="683">
        <v>44778</v>
      </c>
      <c r="C4062" s="687">
        <v>5.5085504567016299</v>
      </c>
      <c r="D4062" s="688"/>
      <c r="E4062" s="688"/>
      <c r="F4062" s="688"/>
      <c r="G4062" s="688"/>
      <c r="H4062" s="689">
        <v>6.4377133094070897</v>
      </c>
    </row>
    <row r="4063" spans="2:8" ht="11.5" customHeight="1">
      <c r="B4063" s="683">
        <v>44779</v>
      </c>
      <c r="C4063" s="684">
        <v>5.5085504567016299</v>
      </c>
      <c r="D4063" s="685"/>
      <c r="E4063" s="685"/>
      <c r="F4063" s="685"/>
      <c r="G4063" s="685"/>
      <c r="H4063" s="686">
        <v>6.4377133094070897</v>
      </c>
    </row>
    <row r="4064" spans="2:8" ht="11.5" customHeight="1">
      <c r="B4064" s="683">
        <v>44780</v>
      </c>
      <c r="C4064" s="687">
        <v>5.5085504567016299</v>
      </c>
      <c r="D4064" s="688"/>
      <c r="E4064" s="688"/>
      <c r="F4064" s="688"/>
      <c r="G4064" s="688"/>
      <c r="H4064" s="689">
        <v>6.4377133094070897</v>
      </c>
    </row>
    <row r="4065" spans="2:8" ht="11.5" customHeight="1">
      <c r="B4065" s="683">
        <v>44781</v>
      </c>
      <c r="C4065" s="684">
        <v>5.5750305015426296</v>
      </c>
      <c r="D4065" s="685"/>
      <c r="E4065" s="685"/>
      <c r="F4065" s="685"/>
      <c r="G4065" s="685"/>
      <c r="H4065" s="686">
        <v>6.4377133094070897</v>
      </c>
    </row>
    <row r="4066" spans="2:8" ht="11.5" customHeight="1">
      <c r="B4066" s="683">
        <v>44782</v>
      </c>
      <c r="C4066" s="687">
        <v>5.3535534465687196</v>
      </c>
      <c r="D4066" s="688"/>
      <c r="E4066" s="688"/>
      <c r="F4066" s="688"/>
      <c r="G4066" s="688"/>
      <c r="H4066" s="689">
        <v>6.4377133094070897</v>
      </c>
    </row>
    <row r="4067" spans="2:8" ht="11.5" customHeight="1">
      <c r="B4067" s="683">
        <v>44783</v>
      </c>
      <c r="C4067" s="684">
        <v>5.6116230216641902</v>
      </c>
      <c r="D4067" s="685"/>
      <c r="E4067" s="685"/>
      <c r="F4067" s="685"/>
      <c r="G4067" s="685"/>
      <c r="H4067" s="686">
        <v>6.4377133094070897</v>
      </c>
    </row>
    <row r="4068" spans="2:8" ht="11.5" customHeight="1">
      <c r="B4068" s="683">
        <v>44784</v>
      </c>
      <c r="C4068" s="687">
        <v>5.5333088178619301</v>
      </c>
      <c r="D4068" s="688"/>
      <c r="E4068" s="688"/>
      <c r="F4068" s="688"/>
      <c r="G4068" s="688"/>
      <c r="H4068" s="689">
        <v>6.4377133094070897</v>
      </c>
    </row>
    <row r="4069" spans="2:8" ht="11.5" customHeight="1">
      <c r="B4069" s="683">
        <v>44785</v>
      </c>
      <c r="C4069" s="684">
        <v>5.6492352620175597</v>
      </c>
      <c r="D4069" s="685"/>
      <c r="E4069" s="685"/>
      <c r="F4069" s="685"/>
      <c r="G4069" s="685"/>
      <c r="H4069" s="686">
        <v>6.4377133094070897</v>
      </c>
    </row>
    <row r="4070" spans="2:8" ht="11.5" customHeight="1">
      <c r="B4070" s="683">
        <v>44786</v>
      </c>
      <c r="C4070" s="687">
        <v>5.6492352620175597</v>
      </c>
      <c r="D4070" s="688"/>
      <c r="E4070" s="688"/>
      <c r="F4070" s="688"/>
      <c r="G4070" s="688"/>
      <c r="H4070" s="689">
        <v>6.4377133094070897</v>
      </c>
    </row>
    <row r="4071" spans="2:8" ht="11.5" customHeight="1">
      <c r="B4071" s="683">
        <v>44787</v>
      </c>
      <c r="C4071" s="684">
        <v>5.6492352620175597</v>
      </c>
      <c r="D4071" s="685"/>
      <c r="E4071" s="685"/>
      <c r="F4071" s="685"/>
      <c r="G4071" s="685"/>
      <c r="H4071" s="686">
        <v>6.4377133094070897</v>
      </c>
    </row>
    <row r="4072" spans="2:8" ht="11.5" customHeight="1">
      <c r="B4072" s="683">
        <v>44788</v>
      </c>
      <c r="C4072" s="687">
        <v>5.5977539830236003</v>
      </c>
      <c r="D4072" s="688"/>
      <c r="E4072" s="688"/>
      <c r="F4072" s="688"/>
      <c r="G4072" s="688"/>
      <c r="H4072" s="689">
        <v>6.4377133094070897</v>
      </c>
    </row>
    <row r="4073" spans="2:8" ht="11.5" customHeight="1">
      <c r="B4073" s="683">
        <v>44789</v>
      </c>
      <c r="C4073" s="684">
        <v>5.5525182492852796</v>
      </c>
      <c r="D4073" s="685"/>
      <c r="E4073" s="685"/>
      <c r="F4073" s="685"/>
      <c r="G4073" s="685"/>
      <c r="H4073" s="686">
        <v>6.4377133094070897</v>
      </c>
    </row>
    <row r="4074" spans="2:8" ht="11.5" customHeight="1">
      <c r="B4074" s="683">
        <v>44790</v>
      </c>
      <c r="C4074" s="687">
        <v>5.36230207774455</v>
      </c>
      <c r="D4074" s="688"/>
      <c r="E4074" s="688"/>
      <c r="F4074" s="688"/>
      <c r="G4074" s="688"/>
      <c r="H4074" s="689">
        <v>6.4377133094070897</v>
      </c>
    </row>
    <row r="4075" spans="2:8" ht="11.5" customHeight="1">
      <c r="B4075" s="683">
        <v>44791</v>
      </c>
      <c r="C4075" s="684">
        <v>5.3116148937382999</v>
      </c>
      <c r="D4075" s="685"/>
      <c r="E4075" s="685"/>
      <c r="F4075" s="685"/>
      <c r="G4075" s="685"/>
      <c r="H4075" s="686">
        <v>6.4377133094070897</v>
      </c>
    </row>
    <row r="4076" spans="2:8" ht="11.5" customHeight="1">
      <c r="B4076" s="683">
        <v>44792</v>
      </c>
      <c r="C4076" s="687">
        <v>5.0730177379936201</v>
      </c>
      <c r="D4076" s="688"/>
      <c r="E4076" s="688"/>
      <c r="F4076" s="688"/>
      <c r="G4076" s="688"/>
      <c r="H4076" s="689">
        <v>6.4377133094070897</v>
      </c>
    </row>
    <row r="4077" spans="2:8" ht="11.5" customHeight="1">
      <c r="B4077" s="683">
        <v>44793</v>
      </c>
      <c r="C4077" s="684">
        <v>5.0730177379936201</v>
      </c>
      <c r="D4077" s="685"/>
      <c r="E4077" s="685"/>
      <c r="F4077" s="685"/>
      <c r="G4077" s="685"/>
      <c r="H4077" s="686">
        <v>6.4377133094070897</v>
      </c>
    </row>
    <row r="4078" spans="2:8" ht="11.5" customHeight="1">
      <c r="B4078" s="683">
        <v>44794</v>
      </c>
      <c r="C4078" s="687">
        <v>5.0730177379936201</v>
      </c>
      <c r="D4078" s="688"/>
      <c r="E4078" s="688"/>
      <c r="F4078" s="688"/>
      <c r="G4078" s="688"/>
      <c r="H4078" s="689">
        <v>6.4377133094070897</v>
      </c>
    </row>
    <row r="4079" spans="2:8" ht="11.5" customHeight="1">
      <c r="B4079" s="683">
        <v>44795</v>
      </c>
      <c r="C4079" s="684">
        <v>4.93983720746819</v>
      </c>
      <c r="D4079" s="685"/>
      <c r="E4079" s="685"/>
      <c r="F4079" s="685"/>
      <c r="G4079" s="685"/>
      <c r="H4079" s="686">
        <v>6.4377133094070897</v>
      </c>
    </row>
    <row r="4080" spans="2:8" ht="11.5" customHeight="1">
      <c r="B4080" s="683">
        <v>44796</v>
      </c>
      <c r="C4080" s="687">
        <v>4.9332476784636503</v>
      </c>
      <c r="D4080" s="688"/>
      <c r="E4080" s="688"/>
      <c r="F4080" s="688"/>
      <c r="G4080" s="688"/>
      <c r="H4080" s="689">
        <v>6.4377133094070897</v>
      </c>
    </row>
    <row r="4081" spans="2:8" ht="11.5" customHeight="1">
      <c r="B4081" s="683">
        <v>44797</v>
      </c>
      <c r="C4081" s="684">
        <v>4.9965052160007399</v>
      </c>
      <c r="D4081" s="685"/>
      <c r="E4081" s="685"/>
      <c r="F4081" s="685"/>
      <c r="G4081" s="685"/>
      <c r="H4081" s="686">
        <v>6.4377133094070897</v>
      </c>
    </row>
    <row r="4082" spans="2:8" ht="11.5" customHeight="1">
      <c r="B4082" s="683">
        <v>44798</v>
      </c>
      <c r="C4082" s="687">
        <v>5.2296473468985996</v>
      </c>
      <c r="D4082" s="688"/>
      <c r="E4082" s="688"/>
      <c r="F4082" s="688"/>
      <c r="G4082" s="688"/>
      <c r="H4082" s="689">
        <v>6.4377133094070897</v>
      </c>
    </row>
    <row r="4083" spans="2:8" ht="11.5" customHeight="1">
      <c r="B4083" s="683">
        <v>44799</v>
      </c>
      <c r="C4083" s="684">
        <v>5.04510751149635</v>
      </c>
      <c r="D4083" s="685"/>
      <c r="E4083" s="685"/>
      <c r="F4083" s="685"/>
      <c r="G4083" s="685"/>
      <c r="H4083" s="686">
        <v>6.4377133094070897</v>
      </c>
    </row>
    <row r="4084" spans="2:8" ht="11.5" customHeight="1">
      <c r="B4084" s="683">
        <v>44800</v>
      </c>
      <c r="C4084" s="687">
        <v>5.04510751149635</v>
      </c>
      <c r="D4084" s="688"/>
      <c r="E4084" s="688"/>
      <c r="F4084" s="688"/>
      <c r="G4084" s="688"/>
      <c r="H4084" s="689">
        <v>6.4377133094070897</v>
      </c>
    </row>
    <row r="4085" spans="2:8" ht="11.5" customHeight="1">
      <c r="B4085" s="683">
        <v>44801</v>
      </c>
      <c r="C4085" s="684">
        <v>5.04510751149635</v>
      </c>
      <c r="D4085" s="685"/>
      <c r="E4085" s="685"/>
      <c r="F4085" s="685"/>
      <c r="G4085" s="685"/>
      <c r="H4085" s="686">
        <v>6.4377133094070897</v>
      </c>
    </row>
    <row r="4086" spans="2:8" ht="11.5" customHeight="1">
      <c r="B4086" s="683">
        <v>44802</v>
      </c>
      <c r="C4086" s="687">
        <v>4.9591471712756103</v>
      </c>
      <c r="D4086" s="688"/>
      <c r="E4086" s="688"/>
      <c r="F4086" s="688"/>
      <c r="G4086" s="688"/>
      <c r="H4086" s="689">
        <v>6.4377133094070897</v>
      </c>
    </row>
    <row r="4087" spans="2:8" ht="11.5" customHeight="1">
      <c r="B4087" s="683">
        <v>44803</v>
      </c>
      <c r="C4087" s="684">
        <v>4.9205250732655204</v>
      </c>
      <c r="D4087" s="685"/>
      <c r="E4087" s="685"/>
      <c r="F4087" s="685"/>
      <c r="G4087" s="685"/>
      <c r="H4087" s="686">
        <v>6.4377133094070897</v>
      </c>
    </row>
    <row r="4088" spans="2:8" ht="11.5" customHeight="1">
      <c r="B4088" s="683">
        <v>44804</v>
      </c>
      <c r="C4088" s="687">
        <v>4.9309327205233204</v>
      </c>
      <c r="D4088" s="688"/>
      <c r="E4088" s="688"/>
      <c r="F4088" s="688"/>
      <c r="G4088" s="688"/>
      <c r="H4088" s="689">
        <v>6.4377133094070897</v>
      </c>
    </row>
    <row r="4089" spans="2:8" ht="11.5" customHeight="1">
      <c r="B4089" s="683">
        <v>44805</v>
      </c>
      <c r="C4089" s="684">
        <v>4.7612260496835104</v>
      </c>
      <c r="D4089" s="685"/>
      <c r="E4089" s="685"/>
      <c r="F4089" s="685"/>
      <c r="G4089" s="685"/>
      <c r="H4089" s="686">
        <v>6.4377133094070897</v>
      </c>
    </row>
    <row r="4090" spans="2:8" ht="11.5" customHeight="1">
      <c r="B4090" s="683">
        <v>44806</v>
      </c>
      <c r="C4090" s="687">
        <v>4.70696252136604</v>
      </c>
      <c r="D4090" s="688"/>
      <c r="E4090" s="688"/>
      <c r="F4090" s="688"/>
      <c r="G4090" s="688"/>
      <c r="H4090" s="689">
        <v>6.4377133094070897</v>
      </c>
    </row>
    <row r="4091" spans="2:8" ht="11.5" customHeight="1">
      <c r="B4091" s="683">
        <v>44807</v>
      </c>
      <c r="C4091" s="684">
        <v>4.70696252136604</v>
      </c>
      <c r="D4091" s="685"/>
      <c r="E4091" s="685"/>
      <c r="F4091" s="685"/>
      <c r="G4091" s="685"/>
      <c r="H4091" s="686">
        <v>6.4377133094070897</v>
      </c>
    </row>
    <row r="4092" spans="2:8" ht="11.5" customHeight="1">
      <c r="B4092" s="683">
        <v>44808</v>
      </c>
      <c r="C4092" s="687">
        <v>4.70696252136604</v>
      </c>
      <c r="D4092" s="688"/>
      <c r="E4092" s="688"/>
      <c r="F4092" s="688"/>
      <c r="G4092" s="688"/>
      <c r="H4092" s="689">
        <v>6.4377133094070897</v>
      </c>
    </row>
    <row r="4093" spans="2:8" ht="11.5" customHeight="1">
      <c r="B4093" s="683">
        <v>44809</v>
      </c>
      <c r="C4093" s="684">
        <v>4.6884361089922102</v>
      </c>
      <c r="D4093" s="685"/>
      <c r="E4093" s="685"/>
      <c r="F4093" s="685"/>
      <c r="G4093" s="685"/>
      <c r="H4093" s="686">
        <v>6.4377133094070897</v>
      </c>
    </row>
    <row r="4094" spans="2:8" ht="11.5" customHeight="1">
      <c r="B4094" s="683">
        <v>44810</v>
      </c>
      <c r="C4094" s="687">
        <v>4.6672282527577797</v>
      </c>
      <c r="D4094" s="688"/>
      <c r="E4094" s="688"/>
      <c r="F4094" s="688"/>
      <c r="G4094" s="688"/>
      <c r="H4094" s="689">
        <v>6.4377133094070897</v>
      </c>
    </row>
    <row r="4095" spans="2:8" ht="11.5" customHeight="1">
      <c r="B4095" s="683">
        <v>44811</v>
      </c>
      <c r="C4095" s="684">
        <v>4.8008876348002998</v>
      </c>
      <c r="D4095" s="685"/>
      <c r="E4095" s="685"/>
      <c r="F4095" s="685"/>
      <c r="G4095" s="685"/>
      <c r="H4095" s="686">
        <v>6.4377133094070897</v>
      </c>
    </row>
    <row r="4096" spans="2:8" ht="11.5" customHeight="1">
      <c r="B4096" s="683">
        <v>44812</v>
      </c>
      <c r="C4096" s="687">
        <v>4.9028899267159201</v>
      </c>
      <c r="D4096" s="688"/>
      <c r="E4096" s="688"/>
      <c r="F4096" s="688"/>
      <c r="G4096" s="688"/>
      <c r="H4096" s="689">
        <v>6.4377133094070897</v>
      </c>
    </row>
    <row r="4097" spans="2:8" ht="11.5" customHeight="1">
      <c r="B4097" s="683">
        <v>44813</v>
      </c>
      <c r="C4097" s="684">
        <v>5.1457782759608</v>
      </c>
      <c r="D4097" s="685"/>
      <c r="E4097" s="685"/>
      <c r="F4097" s="685"/>
      <c r="G4097" s="685"/>
      <c r="H4097" s="686">
        <v>6.4377133094070897</v>
      </c>
    </row>
    <row r="4098" spans="2:8" ht="11.5" customHeight="1">
      <c r="B4098" s="683">
        <v>44814</v>
      </c>
      <c r="C4098" s="687">
        <v>5.1457782759608</v>
      </c>
      <c r="D4098" s="688"/>
      <c r="E4098" s="688"/>
      <c r="F4098" s="688"/>
      <c r="G4098" s="688"/>
      <c r="H4098" s="689">
        <v>6.4377133094070897</v>
      </c>
    </row>
    <row r="4099" spans="2:8" ht="11.5" customHeight="1">
      <c r="B4099" s="683">
        <v>44815</v>
      </c>
      <c r="C4099" s="684">
        <v>5.1457782759608</v>
      </c>
      <c r="D4099" s="685"/>
      <c r="E4099" s="685"/>
      <c r="F4099" s="685"/>
      <c r="G4099" s="685"/>
      <c r="H4099" s="686">
        <v>6.4377133094070897</v>
      </c>
    </row>
    <row r="4100" spans="2:8" ht="11.5" customHeight="1">
      <c r="B4100" s="683">
        <v>44816</v>
      </c>
      <c r="C4100" s="687">
        <v>5.2864694542750996</v>
      </c>
      <c r="D4100" s="688"/>
      <c r="E4100" s="688"/>
      <c r="F4100" s="688"/>
      <c r="G4100" s="688"/>
      <c r="H4100" s="689">
        <v>6.4377133094070897</v>
      </c>
    </row>
    <row r="4101" spans="2:8" ht="11.5" customHeight="1">
      <c r="B4101" s="683">
        <v>44817</v>
      </c>
      <c r="C4101" s="684">
        <v>5.0354578574901598</v>
      </c>
      <c r="D4101" s="685"/>
      <c r="E4101" s="685"/>
      <c r="F4101" s="685"/>
      <c r="G4101" s="685"/>
      <c r="H4101" s="686">
        <v>6.4377133094070897</v>
      </c>
    </row>
    <row r="4102" spans="2:8" ht="11.5" customHeight="1">
      <c r="B4102" s="683">
        <v>44818</v>
      </c>
      <c r="C4102" s="687">
        <v>5.1592346408397898</v>
      </c>
      <c r="D4102" s="688"/>
      <c r="E4102" s="688"/>
      <c r="F4102" s="688"/>
      <c r="G4102" s="688"/>
      <c r="H4102" s="689">
        <v>6.4377133094070897</v>
      </c>
    </row>
    <row r="4103" spans="2:8" ht="11.5" customHeight="1">
      <c r="B4103" s="683">
        <v>44819</v>
      </c>
      <c r="C4103" s="684">
        <v>5.13868453900837</v>
      </c>
      <c r="D4103" s="685"/>
      <c r="E4103" s="685"/>
      <c r="F4103" s="685"/>
      <c r="G4103" s="685"/>
      <c r="H4103" s="686">
        <v>6.4377133094070897</v>
      </c>
    </row>
    <row r="4104" spans="2:8" ht="11.5" customHeight="1">
      <c r="B4104" s="683">
        <v>44820</v>
      </c>
      <c r="C4104" s="687">
        <v>4.8856123028614302</v>
      </c>
      <c r="D4104" s="688"/>
      <c r="E4104" s="688"/>
      <c r="F4104" s="688"/>
      <c r="G4104" s="688"/>
      <c r="H4104" s="689">
        <v>6.4377133094070897</v>
      </c>
    </row>
    <row r="4105" spans="2:8" ht="11.5" customHeight="1">
      <c r="B4105" s="683">
        <v>44821</v>
      </c>
      <c r="C4105" s="684">
        <v>4.8856123028614302</v>
      </c>
      <c r="D4105" s="685"/>
      <c r="E4105" s="685"/>
      <c r="F4105" s="685"/>
      <c r="G4105" s="685"/>
      <c r="H4105" s="686">
        <v>6.4377133094070897</v>
      </c>
    </row>
    <row r="4106" spans="2:8" ht="11.5" customHeight="1">
      <c r="B4106" s="683">
        <v>44822</v>
      </c>
      <c r="C4106" s="687">
        <v>4.8856123028614302</v>
      </c>
      <c r="D4106" s="688"/>
      <c r="E4106" s="688"/>
      <c r="F4106" s="688"/>
      <c r="G4106" s="688"/>
      <c r="H4106" s="689">
        <v>6.4377133094070897</v>
      </c>
    </row>
    <row r="4107" spans="2:8" ht="11.5" customHeight="1">
      <c r="B4107" s="683">
        <v>44823</v>
      </c>
      <c r="C4107" s="684">
        <v>4.8405839119897296</v>
      </c>
      <c r="D4107" s="685"/>
      <c r="E4107" s="685"/>
      <c r="F4107" s="685"/>
      <c r="G4107" s="685"/>
      <c r="H4107" s="686">
        <v>6.4377133094070897</v>
      </c>
    </row>
    <row r="4108" spans="2:8" ht="11.5" customHeight="1">
      <c r="B4108" s="683">
        <v>44824</v>
      </c>
      <c r="C4108" s="687">
        <v>4.7750038793699998</v>
      </c>
      <c r="D4108" s="688"/>
      <c r="E4108" s="688"/>
      <c r="F4108" s="688"/>
      <c r="G4108" s="688"/>
      <c r="H4108" s="689">
        <v>6.4377133094070897</v>
      </c>
    </row>
    <row r="4109" spans="2:8" ht="11.5" customHeight="1">
      <c r="B4109" s="683">
        <v>44825</v>
      </c>
      <c r="C4109" s="684">
        <v>4.7027266867643798</v>
      </c>
      <c r="D4109" s="685"/>
      <c r="E4109" s="685"/>
      <c r="F4109" s="685"/>
      <c r="G4109" s="685"/>
      <c r="H4109" s="686">
        <v>6.4377133094070897</v>
      </c>
    </row>
    <row r="4110" spans="2:8" ht="11.5" customHeight="1">
      <c r="B4110" s="683">
        <v>44826</v>
      </c>
      <c r="C4110" s="687">
        <v>4.4975470148958001</v>
      </c>
      <c r="D4110" s="688"/>
      <c r="E4110" s="688"/>
      <c r="F4110" s="688"/>
      <c r="G4110" s="688"/>
      <c r="H4110" s="689">
        <v>6.4377133094070897</v>
      </c>
    </row>
    <row r="4111" spans="2:8" ht="11.5" customHeight="1">
      <c r="B4111" s="683">
        <v>44827</v>
      </c>
      <c r="C4111" s="684">
        <v>4.4345422194649897</v>
      </c>
      <c r="D4111" s="685"/>
      <c r="E4111" s="685"/>
      <c r="F4111" s="685"/>
      <c r="G4111" s="685"/>
      <c r="H4111" s="686">
        <v>6.4377133094070897</v>
      </c>
    </row>
    <row r="4112" spans="2:8" ht="11.5" customHeight="1">
      <c r="B4112" s="683">
        <v>44828</v>
      </c>
      <c r="C4112" s="687">
        <v>4.4345422194649897</v>
      </c>
      <c r="D4112" s="688"/>
      <c r="E4112" s="688"/>
      <c r="F4112" s="688"/>
      <c r="G4112" s="688"/>
      <c r="H4112" s="689">
        <v>6.4377133094070897</v>
      </c>
    </row>
    <row r="4113" spans="2:8" ht="11.5" customHeight="1">
      <c r="B4113" s="683">
        <v>44829</v>
      </c>
      <c r="C4113" s="684">
        <v>4.4345422194649897</v>
      </c>
      <c r="D4113" s="685"/>
      <c r="E4113" s="685"/>
      <c r="F4113" s="685"/>
      <c r="G4113" s="685"/>
      <c r="H4113" s="686">
        <v>6.4377133094070897</v>
      </c>
    </row>
    <row r="4114" spans="2:8" ht="11.5" customHeight="1">
      <c r="B4114" s="683">
        <v>44830</v>
      </c>
      <c r="C4114" s="687">
        <v>4.4255738325821801</v>
      </c>
      <c r="D4114" s="688"/>
      <c r="E4114" s="688"/>
      <c r="F4114" s="688"/>
      <c r="G4114" s="688"/>
      <c r="H4114" s="689">
        <v>6.4377133094070897</v>
      </c>
    </row>
    <row r="4115" spans="2:8" ht="11.5" customHeight="1">
      <c r="B4115" s="683">
        <v>44831</v>
      </c>
      <c r="C4115" s="684">
        <v>4.5154198011867699</v>
      </c>
      <c r="D4115" s="685"/>
      <c r="E4115" s="685"/>
      <c r="F4115" s="685"/>
      <c r="G4115" s="685"/>
      <c r="H4115" s="686">
        <v>6.4377133094070897</v>
      </c>
    </row>
    <row r="4116" spans="2:8" ht="11.5" customHeight="1">
      <c r="B4116" s="683">
        <v>44832</v>
      </c>
      <c r="C4116" s="687">
        <v>4.6462513693902796</v>
      </c>
      <c r="D4116" s="688"/>
      <c r="E4116" s="688"/>
      <c r="F4116" s="688"/>
      <c r="G4116" s="688"/>
      <c r="H4116" s="689">
        <v>6.4377133094070897</v>
      </c>
    </row>
    <row r="4117" spans="2:8" ht="11.5" customHeight="1">
      <c r="B4117" s="683">
        <v>44833</v>
      </c>
      <c r="C4117" s="684">
        <v>4.4553964042885399</v>
      </c>
      <c r="D4117" s="685"/>
      <c r="E4117" s="685"/>
      <c r="F4117" s="685"/>
      <c r="G4117" s="685"/>
      <c r="H4117" s="686">
        <v>6.4377133094070897</v>
      </c>
    </row>
    <row r="4118" spans="2:8" ht="11.5" customHeight="1">
      <c r="B4118" s="683">
        <v>44834</v>
      </c>
      <c r="C4118" s="687">
        <v>4.0890375856641699</v>
      </c>
      <c r="D4118" s="688"/>
      <c r="E4118" s="688"/>
      <c r="F4118" s="688"/>
      <c r="G4118" s="688"/>
      <c r="H4118" s="689">
        <v>6.4377133094070897</v>
      </c>
    </row>
    <row r="4119" spans="2:8" ht="11.5" customHeight="1">
      <c r="B4119" s="683">
        <v>44835</v>
      </c>
      <c r="C4119" s="684">
        <v>4.0890375856641699</v>
      </c>
      <c r="D4119" s="685"/>
      <c r="E4119" s="685"/>
      <c r="F4119" s="685"/>
      <c r="G4119" s="685"/>
      <c r="H4119" s="686">
        <v>6.4377133094070897</v>
      </c>
    </row>
    <row r="4120" spans="2:8" ht="11.5" customHeight="1">
      <c r="B4120" s="683">
        <v>44836</v>
      </c>
      <c r="C4120" s="687">
        <v>4.0890375856641699</v>
      </c>
      <c r="D4120" s="688"/>
      <c r="E4120" s="688"/>
      <c r="F4120" s="688"/>
      <c r="G4120" s="688"/>
      <c r="H4120" s="689">
        <v>6.4377133094070897</v>
      </c>
    </row>
    <row r="4121" spans="2:8" ht="11.5" customHeight="1">
      <c r="B4121" s="683">
        <v>44837</v>
      </c>
      <c r="C4121" s="684">
        <v>4.1604513358804498</v>
      </c>
      <c r="D4121" s="685"/>
      <c r="E4121" s="685"/>
      <c r="F4121" s="685"/>
      <c r="G4121" s="685"/>
      <c r="H4121" s="686">
        <v>6.4377133094070897</v>
      </c>
    </row>
    <row r="4122" spans="2:8" ht="11.5" customHeight="1">
      <c r="B4122" s="683">
        <v>44838</v>
      </c>
      <c r="C4122" s="687">
        <v>4.4794462941218498</v>
      </c>
      <c r="D4122" s="688"/>
      <c r="E4122" s="688"/>
      <c r="F4122" s="688"/>
      <c r="G4122" s="688"/>
      <c r="H4122" s="689">
        <v>6.4377133094070897</v>
      </c>
    </row>
    <row r="4123" spans="2:8" ht="11.5" customHeight="1">
      <c r="B4123" s="683">
        <v>44839</v>
      </c>
      <c r="C4123" s="684">
        <v>4.4737673844249803</v>
      </c>
      <c r="D4123" s="685"/>
      <c r="E4123" s="685"/>
      <c r="F4123" s="685"/>
      <c r="G4123" s="685"/>
      <c r="H4123" s="686">
        <v>6.4377133094070897</v>
      </c>
    </row>
    <row r="4124" spans="2:8" ht="11.5" customHeight="1">
      <c r="B4124" s="683">
        <v>44840</v>
      </c>
      <c r="C4124" s="687">
        <v>4.5244813290543702</v>
      </c>
      <c r="D4124" s="688"/>
      <c r="E4124" s="688"/>
      <c r="F4124" s="688"/>
      <c r="G4124" s="688"/>
      <c r="H4124" s="689">
        <v>6.4377133094070897</v>
      </c>
    </row>
    <row r="4125" spans="2:8" ht="11.5" customHeight="1">
      <c r="B4125" s="683">
        <v>44841</v>
      </c>
      <c r="C4125" s="684">
        <v>4.2412707065917301</v>
      </c>
      <c r="D4125" s="685"/>
      <c r="E4125" s="685"/>
      <c r="F4125" s="685"/>
      <c r="G4125" s="685"/>
      <c r="H4125" s="686">
        <v>6.4377133094070897</v>
      </c>
    </row>
    <row r="4126" spans="2:8" ht="11.5" customHeight="1">
      <c r="B4126" s="683">
        <v>44842</v>
      </c>
      <c r="C4126" s="687">
        <v>4.2412707065917301</v>
      </c>
      <c r="D4126" s="688"/>
      <c r="E4126" s="688"/>
      <c r="F4126" s="688"/>
      <c r="G4126" s="688"/>
      <c r="H4126" s="689">
        <v>6.4377133094070897</v>
      </c>
    </row>
    <row r="4127" spans="2:8" ht="11.5" customHeight="1">
      <c r="B4127" s="683">
        <v>44843</v>
      </c>
      <c r="C4127" s="684">
        <v>4.2412707065917301</v>
      </c>
      <c r="D4127" s="685"/>
      <c r="E4127" s="685"/>
      <c r="F4127" s="685"/>
      <c r="G4127" s="685"/>
      <c r="H4127" s="686">
        <v>6.4377133094070897</v>
      </c>
    </row>
    <row r="4128" spans="2:8" ht="11.5" customHeight="1">
      <c r="B4128" s="683">
        <v>44844</v>
      </c>
      <c r="C4128" s="687">
        <v>4.0968552117238399</v>
      </c>
      <c r="D4128" s="688"/>
      <c r="E4128" s="688"/>
      <c r="F4128" s="688"/>
      <c r="G4128" s="688"/>
      <c r="H4128" s="689">
        <v>6.4377133094070897</v>
      </c>
    </row>
    <row r="4129" spans="2:8" ht="11.5" customHeight="1">
      <c r="B4129" s="683">
        <v>44845</v>
      </c>
      <c r="C4129" s="684">
        <v>4.0619761119464597</v>
      </c>
      <c r="D4129" s="685"/>
      <c r="E4129" s="685"/>
      <c r="F4129" s="685"/>
      <c r="G4129" s="685"/>
      <c r="H4129" s="686">
        <v>6.4377133094070897</v>
      </c>
    </row>
    <row r="4130" spans="2:8" ht="11.5" customHeight="1">
      <c r="B4130" s="683">
        <v>44846</v>
      </c>
      <c r="C4130" s="687">
        <v>4.0842215248559697</v>
      </c>
      <c r="D4130" s="688"/>
      <c r="E4130" s="688"/>
      <c r="F4130" s="688"/>
      <c r="G4130" s="688"/>
      <c r="H4130" s="689">
        <v>6.4377133094070897</v>
      </c>
    </row>
    <row r="4131" spans="2:8" ht="11.5" customHeight="1">
      <c r="B4131" s="683">
        <v>44847</v>
      </c>
      <c r="C4131" s="684">
        <v>4.0615504893850298</v>
      </c>
      <c r="D4131" s="685"/>
      <c r="E4131" s="685"/>
      <c r="F4131" s="685"/>
      <c r="G4131" s="685"/>
      <c r="H4131" s="686">
        <v>6.4377133094070897</v>
      </c>
    </row>
    <row r="4132" spans="2:8" ht="11.5" customHeight="1">
      <c r="B4132" s="683">
        <v>44848</v>
      </c>
      <c r="C4132" s="687">
        <v>3.8068790420732599</v>
      </c>
      <c r="D4132" s="688"/>
      <c r="E4132" s="688"/>
      <c r="F4132" s="688"/>
      <c r="G4132" s="688"/>
      <c r="H4132" s="689">
        <v>6.4377133094070897</v>
      </c>
    </row>
    <row r="4133" spans="2:8" ht="11.5" customHeight="1">
      <c r="B4133" s="683">
        <v>44849</v>
      </c>
      <c r="C4133" s="684">
        <v>3.8068790420732599</v>
      </c>
      <c r="D4133" s="685"/>
      <c r="E4133" s="685"/>
      <c r="F4133" s="685"/>
      <c r="G4133" s="685"/>
      <c r="H4133" s="686">
        <v>6.4377133094070897</v>
      </c>
    </row>
    <row r="4134" spans="2:8" ht="11.5" customHeight="1">
      <c r="B4134" s="683">
        <v>44850</v>
      </c>
      <c r="C4134" s="687">
        <v>3.8068790420732599</v>
      </c>
      <c r="D4134" s="688"/>
      <c r="E4134" s="688"/>
      <c r="F4134" s="688"/>
      <c r="G4134" s="688"/>
      <c r="H4134" s="689">
        <v>6.4377133094070897</v>
      </c>
    </row>
    <row r="4135" spans="2:8" ht="11.5" customHeight="1">
      <c r="B4135" s="683">
        <v>44851</v>
      </c>
      <c r="C4135" s="684">
        <v>4.0605414692294204</v>
      </c>
      <c r="D4135" s="685"/>
      <c r="E4135" s="685"/>
      <c r="F4135" s="685"/>
      <c r="G4135" s="685"/>
      <c r="H4135" s="686">
        <v>6.4377133094070897</v>
      </c>
    </row>
    <row r="4136" spans="2:8" ht="11.5" customHeight="1">
      <c r="B4136" s="683">
        <v>44852</v>
      </c>
      <c r="C4136" s="687">
        <v>4.1552092647397298</v>
      </c>
      <c r="D4136" s="688"/>
      <c r="E4136" s="688"/>
      <c r="F4136" s="688"/>
      <c r="G4136" s="688"/>
      <c r="H4136" s="689">
        <v>6.4377133094070897</v>
      </c>
    </row>
    <row r="4137" spans="2:8" ht="11.5" customHeight="1">
      <c r="B4137" s="683">
        <v>44853</v>
      </c>
      <c r="C4137" s="684">
        <v>4.0100149341346096</v>
      </c>
      <c r="D4137" s="685"/>
      <c r="E4137" s="685"/>
      <c r="F4137" s="685"/>
      <c r="G4137" s="685"/>
      <c r="H4137" s="686">
        <v>6.4377133094070897</v>
      </c>
    </row>
    <row r="4138" spans="2:8" ht="11.5" customHeight="1">
      <c r="B4138" s="683">
        <v>44854</v>
      </c>
      <c r="C4138" s="687">
        <v>4.0272282542033802</v>
      </c>
      <c r="D4138" s="688"/>
      <c r="E4138" s="688"/>
      <c r="F4138" s="688"/>
      <c r="G4138" s="688"/>
      <c r="H4138" s="689">
        <v>6.4377133094070897</v>
      </c>
    </row>
    <row r="4139" spans="2:8" ht="11.5" customHeight="1">
      <c r="B4139" s="683">
        <v>44855</v>
      </c>
      <c r="C4139" s="684">
        <v>4.0763514774624499</v>
      </c>
      <c r="D4139" s="685"/>
      <c r="E4139" s="685"/>
      <c r="F4139" s="685"/>
      <c r="G4139" s="685"/>
      <c r="H4139" s="686">
        <v>6.4377133094070897</v>
      </c>
    </row>
    <row r="4140" spans="2:8" ht="11.5" customHeight="1">
      <c r="B4140" s="683">
        <v>44856</v>
      </c>
      <c r="C4140" s="687">
        <v>4.0763514774624499</v>
      </c>
      <c r="D4140" s="688"/>
      <c r="E4140" s="688"/>
      <c r="F4140" s="688"/>
      <c r="G4140" s="688"/>
      <c r="H4140" s="689">
        <v>6.4377133094070897</v>
      </c>
    </row>
    <row r="4141" spans="2:8" ht="11.5" customHeight="1">
      <c r="B4141" s="683">
        <v>44857</v>
      </c>
      <c r="C4141" s="684">
        <v>4.0763514774624499</v>
      </c>
      <c r="D4141" s="685"/>
      <c r="E4141" s="685"/>
      <c r="F4141" s="685"/>
      <c r="G4141" s="685"/>
      <c r="H4141" s="686">
        <v>6.4377133094070897</v>
      </c>
    </row>
    <row r="4142" spans="2:8" ht="11.5" customHeight="1">
      <c r="B4142" s="683">
        <v>44858</v>
      </c>
      <c r="C4142" s="687">
        <v>4.0109569710645303</v>
      </c>
      <c r="D4142" s="688"/>
      <c r="E4142" s="688"/>
      <c r="F4142" s="688"/>
      <c r="G4142" s="688"/>
      <c r="H4142" s="689">
        <v>6.4377133094070897</v>
      </c>
    </row>
    <row r="4143" spans="2:8" ht="11.5" customHeight="1">
      <c r="B4143" s="683">
        <v>44859</v>
      </c>
      <c r="C4143" s="684">
        <v>4.2960818730237502</v>
      </c>
      <c r="D4143" s="685"/>
      <c r="E4143" s="685"/>
      <c r="F4143" s="685"/>
      <c r="G4143" s="685"/>
      <c r="H4143" s="686">
        <v>6.4377133094070897</v>
      </c>
    </row>
    <row r="4144" spans="2:8" ht="11.5" customHeight="1">
      <c r="B4144" s="683">
        <v>44860</v>
      </c>
      <c r="C4144" s="687">
        <v>4.2690695983812397</v>
      </c>
      <c r="D4144" s="688"/>
      <c r="E4144" s="688"/>
      <c r="F4144" s="688"/>
      <c r="G4144" s="688"/>
      <c r="H4144" s="689">
        <v>6.4377133094070897</v>
      </c>
    </row>
    <row r="4145" spans="2:8" ht="11.5" customHeight="1">
      <c r="B4145" s="683">
        <v>44861</v>
      </c>
      <c r="C4145" s="684">
        <v>4.2930745006122004</v>
      </c>
      <c r="D4145" s="685"/>
      <c r="E4145" s="685"/>
      <c r="F4145" s="685"/>
      <c r="G4145" s="685"/>
      <c r="H4145" s="686">
        <v>6.4377133094070897</v>
      </c>
    </row>
    <row r="4146" spans="2:8" ht="11.5" customHeight="1">
      <c r="B4146" s="683">
        <v>44862</v>
      </c>
      <c r="C4146" s="687">
        <v>4.3077106482857301</v>
      </c>
      <c r="D4146" s="688"/>
      <c r="E4146" s="688"/>
      <c r="F4146" s="688"/>
      <c r="G4146" s="688"/>
      <c r="H4146" s="689">
        <v>6.4377133094070897</v>
      </c>
    </row>
    <row r="4147" spans="2:8" ht="11.5" customHeight="1">
      <c r="B4147" s="683">
        <v>44863</v>
      </c>
      <c r="C4147" s="684">
        <v>4.3077106482857301</v>
      </c>
      <c r="D4147" s="685"/>
      <c r="E4147" s="685"/>
      <c r="F4147" s="685"/>
      <c r="G4147" s="685"/>
      <c r="H4147" s="686">
        <v>6.4377133094070897</v>
      </c>
    </row>
    <row r="4148" spans="2:8" ht="11.5" customHeight="1">
      <c r="B4148" s="683">
        <v>44864</v>
      </c>
      <c r="C4148" s="687">
        <v>4.3077106482857301</v>
      </c>
      <c r="D4148" s="688"/>
      <c r="E4148" s="688"/>
      <c r="F4148" s="688"/>
      <c r="G4148" s="688"/>
      <c r="H4148" s="689">
        <v>6.4377133094070897</v>
      </c>
    </row>
    <row r="4149" spans="2:8" ht="11.5" customHeight="1">
      <c r="B4149" s="683">
        <v>44865</v>
      </c>
      <c r="C4149" s="684">
        <v>4.2757792760432496</v>
      </c>
      <c r="D4149" s="685"/>
      <c r="E4149" s="685"/>
      <c r="F4149" s="685"/>
      <c r="G4149" s="685"/>
      <c r="H4149" s="686">
        <v>6.4377133094070897</v>
      </c>
    </row>
    <row r="4150" spans="2:8" ht="11.5" customHeight="1">
      <c r="B4150" s="683">
        <v>44866</v>
      </c>
      <c r="C4150" s="687">
        <v>4.2322503686318598</v>
      </c>
      <c r="D4150" s="688"/>
      <c r="E4150" s="688"/>
      <c r="F4150" s="688"/>
      <c r="G4150" s="688"/>
      <c r="H4150" s="689">
        <v>6.4377133094070897</v>
      </c>
    </row>
    <row r="4151" spans="2:8" ht="11.5" customHeight="1">
      <c r="B4151" s="683">
        <v>44867</v>
      </c>
      <c r="C4151" s="684">
        <v>4.0133458326701898</v>
      </c>
      <c r="D4151" s="685"/>
      <c r="E4151" s="685"/>
      <c r="F4151" s="685"/>
      <c r="G4151" s="685"/>
      <c r="H4151" s="686">
        <v>6.4377133094070897</v>
      </c>
    </row>
    <row r="4152" spans="2:8" ht="11.5" customHeight="1">
      <c r="B4152" s="683">
        <v>44868</v>
      </c>
      <c r="C4152" s="687">
        <v>4.0277271788732598</v>
      </c>
      <c r="D4152" s="688"/>
      <c r="E4152" s="688"/>
      <c r="F4152" s="688"/>
      <c r="G4152" s="688"/>
      <c r="H4152" s="689">
        <v>6.4377133094070897</v>
      </c>
    </row>
    <row r="4153" spans="2:8" ht="11.5" customHeight="1">
      <c r="B4153" s="683">
        <v>44869</v>
      </c>
      <c r="C4153" s="684">
        <v>3.9572641677426401</v>
      </c>
      <c r="D4153" s="685"/>
      <c r="E4153" s="685"/>
      <c r="F4153" s="685"/>
      <c r="G4153" s="685"/>
      <c r="H4153" s="686">
        <v>6.4377133094070897</v>
      </c>
    </row>
    <row r="4154" spans="2:8" ht="11.5" customHeight="1">
      <c r="B4154" s="683">
        <v>44870</v>
      </c>
      <c r="C4154" s="687">
        <v>3.9572641677426401</v>
      </c>
      <c r="D4154" s="688"/>
      <c r="E4154" s="688"/>
      <c r="F4154" s="688"/>
      <c r="G4154" s="688"/>
      <c r="H4154" s="689">
        <v>6.4377133094070897</v>
      </c>
    </row>
    <row r="4155" spans="2:8" ht="11.5" customHeight="1">
      <c r="B4155" s="683">
        <v>44871</v>
      </c>
      <c r="C4155" s="684">
        <v>3.9572641677426401</v>
      </c>
      <c r="D4155" s="685"/>
      <c r="E4155" s="685"/>
      <c r="F4155" s="685"/>
      <c r="G4155" s="685"/>
      <c r="H4155" s="686">
        <v>6.4377133094070897</v>
      </c>
    </row>
    <row r="4156" spans="2:8" ht="11.5" customHeight="1">
      <c r="B4156" s="683">
        <v>44872</v>
      </c>
      <c r="C4156" s="687">
        <v>3.9041910702160001</v>
      </c>
      <c r="D4156" s="688"/>
      <c r="E4156" s="688"/>
      <c r="F4156" s="688"/>
      <c r="G4156" s="688"/>
      <c r="H4156" s="689">
        <v>6.4377133094070897</v>
      </c>
    </row>
    <row r="4157" spans="2:8" ht="11.5" customHeight="1">
      <c r="B4157" s="683">
        <v>44873</v>
      </c>
      <c r="C4157" s="684">
        <v>3.8816066677094598</v>
      </c>
      <c r="D4157" s="685"/>
      <c r="E4157" s="685"/>
      <c r="F4157" s="685"/>
      <c r="G4157" s="685"/>
      <c r="H4157" s="686">
        <v>6.4377133094070897</v>
      </c>
    </row>
    <row r="4158" spans="2:8" ht="11.5" customHeight="1">
      <c r="B4158" s="683">
        <v>44874</v>
      </c>
      <c r="C4158" s="687">
        <v>3.5831770505532701</v>
      </c>
      <c r="D4158" s="688"/>
      <c r="E4158" s="688"/>
      <c r="F4158" s="688"/>
      <c r="G4158" s="688"/>
      <c r="H4158" s="689">
        <v>6.4377133094070897</v>
      </c>
    </row>
    <row r="4159" spans="2:8" ht="11.5" customHeight="1">
      <c r="B4159" s="683">
        <v>44875</v>
      </c>
      <c r="C4159" s="684">
        <v>4.0502114241892198</v>
      </c>
      <c r="D4159" s="685"/>
      <c r="E4159" s="685"/>
      <c r="F4159" s="685"/>
      <c r="G4159" s="685"/>
      <c r="H4159" s="686">
        <v>6.4377133094070897</v>
      </c>
    </row>
    <row r="4160" spans="2:8" ht="11.5" customHeight="1">
      <c r="B4160" s="683">
        <v>44876</v>
      </c>
      <c r="C4160" s="687">
        <v>4.2986201208361097</v>
      </c>
      <c r="D4160" s="688"/>
      <c r="E4160" s="688"/>
      <c r="F4160" s="688"/>
      <c r="G4160" s="688"/>
      <c r="H4160" s="689">
        <v>6.4377133094070897</v>
      </c>
    </row>
    <row r="4161" spans="2:8" ht="11.5" customHeight="1">
      <c r="B4161" s="683">
        <v>44877</v>
      </c>
      <c r="C4161" s="684">
        <v>4.2986201208361097</v>
      </c>
      <c r="D4161" s="685"/>
      <c r="E4161" s="685"/>
      <c r="F4161" s="685"/>
      <c r="G4161" s="685"/>
      <c r="H4161" s="686">
        <v>6.4377133094070897</v>
      </c>
    </row>
    <row r="4162" spans="2:8" ht="11.5" customHeight="1">
      <c r="B4162" s="683">
        <v>44878</v>
      </c>
      <c r="C4162" s="687">
        <v>4.2986201208361097</v>
      </c>
      <c r="D4162" s="688"/>
      <c r="E4162" s="688"/>
      <c r="F4162" s="688"/>
      <c r="G4162" s="688"/>
      <c r="H4162" s="689">
        <v>6.4377133094070897</v>
      </c>
    </row>
    <row r="4163" spans="2:8" ht="11.5" customHeight="1">
      <c r="B4163" s="683">
        <v>44879</v>
      </c>
      <c r="C4163" s="684">
        <v>4.1838639640256101</v>
      </c>
      <c r="D4163" s="685"/>
      <c r="E4163" s="685"/>
      <c r="F4163" s="685"/>
      <c r="G4163" s="685"/>
      <c r="H4163" s="686">
        <v>6.4377133094070897</v>
      </c>
    </row>
    <row r="4164" spans="2:8" ht="11.5" customHeight="1">
      <c r="B4164" s="683">
        <v>44880</v>
      </c>
      <c r="C4164" s="687">
        <v>4.3294636830375497</v>
      </c>
      <c r="D4164" s="688"/>
      <c r="E4164" s="688"/>
      <c r="F4164" s="688"/>
      <c r="G4164" s="688"/>
      <c r="H4164" s="689">
        <v>6.4377133094070897</v>
      </c>
    </row>
    <row r="4165" spans="2:8" ht="11.5" customHeight="1">
      <c r="B4165" s="683">
        <v>44881</v>
      </c>
      <c r="C4165" s="684">
        <v>4.0749196568521597</v>
      </c>
      <c r="D4165" s="685"/>
      <c r="E4165" s="685"/>
      <c r="F4165" s="685"/>
      <c r="G4165" s="685"/>
      <c r="H4165" s="686">
        <v>6.4377133094070897</v>
      </c>
    </row>
    <row r="4166" spans="2:8" ht="11.5" customHeight="1">
      <c r="B4166" s="683">
        <v>44882</v>
      </c>
      <c r="C4166" s="687">
        <v>3.9714785607418799</v>
      </c>
      <c r="D4166" s="688"/>
      <c r="E4166" s="688"/>
      <c r="F4166" s="688"/>
      <c r="G4166" s="688"/>
      <c r="H4166" s="689">
        <v>6.4377133094070897</v>
      </c>
    </row>
    <row r="4167" spans="2:8" ht="11.5" customHeight="1">
      <c r="B4167" s="683">
        <v>44883</v>
      </c>
      <c r="C4167" s="684">
        <v>3.90958328050964</v>
      </c>
      <c r="D4167" s="685"/>
      <c r="E4167" s="685"/>
      <c r="F4167" s="685"/>
      <c r="G4167" s="685"/>
      <c r="H4167" s="686">
        <v>6.4377133094070897</v>
      </c>
    </row>
    <row r="4168" spans="2:8" ht="11.5" customHeight="1">
      <c r="B4168" s="683">
        <v>44884</v>
      </c>
      <c r="C4168" s="687">
        <v>3.90958328050964</v>
      </c>
      <c r="D4168" s="688"/>
      <c r="E4168" s="688"/>
      <c r="F4168" s="688"/>
      <c r="G4168" s="688"/>
      <c r="H4168" s="689">
        <v>6.4377133094070897</v>
      </c>
    </row>
    <row r="4169" spans="2:8" ht="11.5" customHeight="1">
      <c r="B4169" s="683">
        <v>44885</v>
      </c>
      <c r="C4169" s="684">
        <v>3.90958328050964</v>
      </c>
      <c r="D4169" s="685"/>
      <c r="E4169" s="685"/>
      <c r="F4169" s="685"/>
      <c r="G4169" s="685"/>
      <c r="H4169" s="686">
        <v>6.4377133094070897</v>
      </c>
    </row>
    <row r="4170" spans="2:8" ht="11.5" customHeight="1">
      <c r="B4170" s="683">
        <v>44886</v>
      </c>
      <c r="C4170" s="687">
        <v>3.8008935411498701</v>
      </c>
      <c r="D4170" s="688"/>
      <c r="E4170" s="688"/>
      <c r="F4170" s="688"/>
      <c r="G4170" s="688"/>
      <c r="H4170" s="689">
        <v>6.4377133094070897</v>
      </c>
    </row>
    <row r="4171" spans="2:8" ht="11.5" customHeight="1">
      <c r="B4171" s="683">
        <v>44887</v>
      </c>
      <c r="C4171" s="684">
        <v>3.8040264493477101</v>
      </c>
      <c r="D4171" s="685"/>
      <c r="E4171" s="685"/>
      <c r="F4171" s="685"/>
      <c r="G4171" s="685"/>
      <c r="H4171" s="686">
        <v>6.4377133094070897</v>
      </c>
    </row>
    <row r="4172" spans="2:8" ht="11.5" customHeight="1">
      <c r="B4172" s="683">
        <v>44888</v>
      </c>
      <c r="C4172" s="687">
        <v>3.9291284186470001</v>
      </c>
      <c r="D4172" s="688"/>
      <c r="E4172" s="688"/>
      <c r="F4172" s="688"/>
      <c r="G4172" s="688"/>
      <c r="H4172" s="689">
        <v>6.4377133094070897</v>
      </c>
    </row>
    <row r="4173" spans="2:8" ht="11.5" customHeight="1">
      <c r="B4173" s="683">
        <v>44889</v>
      </c>
      <c r="C4173" s="684">
        <v>3.9290401332034701</v>
      </c>
      <c r="D4173" s="685"/>
      <c r="E4173" s="685"/>
      <c r="F4173" s="685"/>
      <c r="G4173" s="685"/>
      <c r="H4173" s="686">
        <v>6.4377133094070897</v>
      </c>
    </row>
    <row r="4174" spans="2:8" ht="11.5" customHeight="1">
      <c r="B4174" s="683">
        <v>44890</v>
      </c>
      <c r="C4174" s="687">
        <v>3.8988079401950202</v>
      </c>
      <c r="D4174" s="688"/>
      <c r="E4174" s="688"/>
      <c r="F4174" s="688"/>
      <c r="G4174" s="688"/>
      <c r="H4174" s="689">
        <v>6.4377133094070897</v>
      </c>
    </row>
    <row r="4175" spans="2:8" ht="11.5" customHeight="1">
      <c r="B4175" s="683">
        <v>44891</v>
      </c>
      <c r="C4175" s="684">
        <v>3.8988079401950202</v>
      </c>
      <c r="D4175" s="685"/>
      <c r="E4175" s="685"/>
      <c r="F4175" s="685"/>
      <c r="G4175" s="685"/>
      <c r="H4175" s="686">
        <v>6.4377133094070897</v>
      </c>
    </row>
    <row r="4176" spans="2:8" ht="11.5" customHeight="1">
      <c r="B4176" s="683">
        <v>44892</v>
      </c>
      <c r="C4176" s="687">
        <v>3.8988079401950202</v>
      </c>
      <c r="D4176" s="688"/>
      <c r="E4176" s="688"/>
      <c r="F4176" s="688"/>
      <c r="G4176" s="688"/>
      <c r="H4176" s="689">
        <v>6.4377133094070897</v>
      </c>
    </row>
    <row r="4177" spans="2:8" ht="11.5" customHeight="1">
      <c r="B4177" s="683">
        <v>44893</v>
      </c>
      <c r="C4177" s="684">
        <v>3.8126527704057298</v>
      </c>
      <c r="D4177" s="685"/>
      <c r="E4177" s="685"/>
      <c r="F4177" s="685"/>
      <c r="G4177" s="685"/>
      <c r="H4177" s="686">
        <v>6.4377133094070897</v>
      </c>
    </row>
    <row r="4178" spans="2:8" ht="11.5" customHeight="1">
      <c r="B4178" s="683">
        <v>44894</v>
      </c>
      <c r="C4178" s="687">
        <v>3.7933941548569501</v>
      </c>
      <c r="D4178" s="688"/>
      <c r="E4178" s="688"/>
      <c r="F4178" s="688"/>
      <c r="G4178" s="688"/>
      <c r="H4178" s="689">
        <v>6.4377133094070897</v>
      </c>
    </row>
    <row r="4179" spans="2:8" ht="11.5" customHeight="1">
      <c r="B4179" s="683">
        <v>44895</v>
      </c>
      <c r="C4179" s="684">
        <v>4.0171006083471896</v>
      </c>
      <c r="D4179" s="685"/>
      <c r="E4179" s="685"/>
      <c r="F4179" s="685"/>
      <c r="G4179" s="685"/>
      <c r="H4179" s="686">
        <v>6.4377133094070897</v>
      </c>
    </row>
    <row r="4180" spans="2:8" ht="11.5" customHeight="1">
      <c r="B4180" s="683">
        <v>44896</v>
      </c>
      <c r="C4180" s="687">
        <v>4.0567809459872102</v>
      </c>
      <c r="D4180" s="688"/>
      <c r="E4180" s="688"/>
      <c r="F4180" s="688"/>
      <c r="G4180" s="688"/>
      <c r="H4180" s="689">
        <v>6.4377133094070897</v>
      </c>
    </row>
    <row r="4181" spans="2:8" ht="11.5" customHeight="1">
      <c r="B4181" s="683">
        <v>44897</v>
      </c>
      <c r="C4181" s="684">
        <v>4.0914870824937202</v>
      </c>
      <c r="D4181" s="685"/>
      <c r="E4181" s="685"/>
      <c r="F4181" s="685"/>
      <c r="G4181" s="685"/>
      <c r="H4181" s="686">
        <v>6.4377133094070897</v>
      </c>
    </row>
    <row r="4182" spans="2:8" ht="11.5" customHeight="1">
      <c r="B4182" s="683">
        <v>44898</v>
      </c>
      <c r="C4182" s="687">
        <v>4.0914870824937202</v>
      </c>
      <c r="D4182" s="688"/>
      <c r="E4182" s="688"/>
      <c r="F4182" s="688"/>
      <c r="G4182" s="688"/>
      <c r="H4182" s="689">
        <v>6.4377133094070897</v>
      </c>
    </row>
    <row r="4183" spans="2:8" ht="11.5" customHeight="1">
      <c r="B4183" s="683">
        <v>44899</v>
      </c>
      <c r="C4183" s="684">
        <v>4.0914870824937202</v>
      </c>
      <c r="D4183" s="685"/>
      <c r="E4183" s="685"/>
      <c r="F4183" s="685"/>
      <c r="G4183" s="685"/>
      <c r="H4183" s="686">
        <v>6.4377133094070897</v>
      </c>
    </row>
    <row r="4184" spans="2:8" ht="11.5" customHeight="1">
      <c r="B4184" s="683">
        <v>44900</v>
      </c>
      <c r="C4184" s="687">
        <v>3.8817697079386102</v>
      </c>
      <c r="D4184" s="688"/>
      <c r="E4184" s="688"/>
      <c r="F4184" s="688"/>
      <c r="G4184" s="688"/>
      <c r="H4184" s="689">
        <v>6.4377133094070897</v>
      </c>
    </row>
    <row r="4185" spans="2:8" ht="11.5" customHeight="1">
      <c r="B4185" s="683">
        <v>44901</v>
      </c>
      <c r="C4185" s="684">
        <v>3.79561051732201</v>
      </c>
      <c r="D4185" s="685"/>
      <c r="E4185" s="685"/>
      <c r="F4185" s="685"/>
      <c r="G4185" s="685"/>
      <c r="H4185" s="686">
        <v>6.4377133094070897</v>
      </c>
    </row>
    <row r="4186" spans="2:8" ht="11.5" customHeight="1">
      <c r="B4186" s="683">
        <v>44902</v>
      </c>
      <c r="C4186" s="687">
        <v>3.8051801194702999</v>
      </c>
      <c r="D4186" s="688"/>
      <c r="E4186" s="688"/>
      <c r="F4186" s="688"/>
      <c r="G4186" s="688"/>
      <c r="H4186" s="689">
        <v>6.4377133094070897</v>
      </c>
    </row>
    <row r="4187" spans="2:8" ht="11.5" customHeight="1">
      <c r="B4187" s="683">
        <v>44903</v>
      </c>
      <c r="C4187" s="684">
        <v>3.9257835691452798</v>
      </c>
      <c r="D4187" s="685"/>
      <c r="E4187" s="685"/>
      <c r="F4187" s="685"/>
      <c r="G4187" s="685"/>
      <c r="H4187" s="686">
        <v>6.4377133094070897</v>
      </c>
    </row>
    <row r="4188" spans="2:8" ht="11.5" customHeight="1">
      <c r="B4188" s="683">
        <v>44904</v>
      </c>
      <c r="C4188" s="687">
        <v>3.9057915697765</v>
      </c>
      <c r="D4188" s="688"/>
      <c r="E4188" s="688"/>
      <c r="F4188" s="688"/>
      <c r="G4188" s="688"/>
      <c r="H4188" s="689">
        <v>6.4377133094070897</v>
      </c>
    </row>
    <row r="4189" spans="2:8" ht="11.5" customHeight="1">
      <c r="B4189" s="683">
        <v>44905</v>
      </c>
      <c r="C4189" s="684">
        <v>3.9057915697765</v>
      </c>
      <c r="D4189" s="685"/>
      <c r="E4189" s="685"/>
      <c r="F4189" s="685"/>
      <c r="G4189" s="685"/>
      <c r="H4189" s="686">
        <v>6.4377133094070897</v>
      </c>
    </row>
    <row r="4190" spans="2:8" ht="11.5" customHeight="1">
      <c r="B4190" s="683">
        <v>44906</v>
      </c>
      <c r="C4190" s="687">
        <v>3.9057915697765</v>
      </c>
      <c r="D4190" s="688"/>
      <c r="E4190" s="688"/>
      <c r="F4190" s="688"/>
      <c r="G4190" s="688"/>
      <c r="H4190" s="689">
        <v>6.4377133094070897</v>
      </c>
    </row>
    <row r="4191" spans="2:8" ht="11.5" customHeight="1">
      <c r="B4191" s="683">
        <v>44907</v>
      </c>
      <c r="C4191" s="684">
        <v>3.9691472680553002</v>
      </c>
      <c r="D4191" s="685"/>
      <c r="E4191" s="685"/>
      <c r="F4191" s="685"/>
      <c r="G4191" s="685"/>
      <c r="H4191" s="686">
        <v>6.4377133094070897</v>
      </c>
    </row>
    <row r="4192" spans="2:8" ht="11.5" customHeight="1">
      <c r="B4192" s="683">
        <v>44908</v>
      </c>
      <c r="C4192" s="687">
        <v>3.9584639911050199</v>
      </c>
      <c r="D4192" s="688"/>
      <c r="E4192" s="688"/>
      <c r="F4192" s="688"/>
      <c r="G4192" s="688"/>
      <c r="H4192" s="689">
        <v>6.4377133094070897</v>
      </c>
    </row>
    <row r="4193" spans="2:8" ht="11.5" customHeight="1">
      <c r="B4193" s="683">
        <v>44909</v>
      </c>
      <c r="C4193" s="684">
        <v>3.9497495738510899</v>
      </c>
      <c r="D4193" s="685"/>
      <c r="E4193" s="685"/>
      <c r="F4193" s="685"/>
      <c r="G4193" s="685"/>
      <c r="H4193" s="686">
        <v>6.4377133094070897</v>
      </c>
    </row>
    <row r="4194" spans="2:8" ht="11.5" customHeight="1">
      <c r="B4194" s="683">
        <v>44910</v>
      </c>
      <c r="C4194" s="687">
        <v>3.7548620939776298</v>
      </c>
      <c r="D4194" s="688"/>
      <c r="E4194" s="688"/>
      <c r="F4194" s="688"/>
      <c r="G4194" s="688"/>
      <c r="H4194" s="689">
        <v>6.4377133094070897</v>
      </c>
    </row>
    <row r="4195" spans="2:8" ht="11.5" customHeight="1">
      <c r="B4195" s="683">
        <v>44911</v>
      </c>
      <c r="C4195" s="684">
        <v>3.7064174565200498</v>
      </c>
      <c r="D4195" s="685"/>
      <c r="E4195" s="685"/>
      <c r="F4195" s="685"/>
      <c r="G4195" s="685"/>
      <c r="H4195" s="686">
        <v>6.4377133094070897</v>
      </c>
    </row>
    <row r="4196" spans="2:8" ht="11.5" customHeight="1">
      <c r="B4196" s="683">
        <v>44912</v>
      </c>
      <c r="C4196" s="687">
        <v>3.7064174565200498</v>
      </c>
      <c r="D4196" s="688"/>
      <c r="E4196" s="688"/>
      <c r="F4196" s="688"/>
      <c r="G4196" s="688"/>
      <c r="H4196" s="689">
        <v>6.4377133094070897</v>
      </c>
    </row>
    <row r="4197" spans="2:8" ht="11.5" customHeight="1">
      <c r="B4197" s="683">
        <v>44913</v>
      </c>
      <c r="C4197" s="684">
        <v>3.7064174565200498</v>
      </c>
      <c r="D4197" s="685"/>
      <c r="E4197" s="685"/>
      <c r="F4197" s="685"/>
      <c r="G4197" s="685"/>
      <c r="H4197" s="686">
        <v>6.4377133094070897</v>
      </c>
    </row>
    <row r="4198" spans="2:8" ht="11.5" customHeight="1">
      <c r="B4198" s="683">
        <v>44914</v>
      </c>
      <c r="C4198" s="687">
        <v>3.5968880458753199</v>
      </c>
      <c r="D4198" s="688"/>
      <c r="E4198" s="688"/>
      <c r="F4198" s="688"/>
      <c r="G4198" s="688"/>
      <c r="H4198" s="689">
        <v>6.4377133094070897</v>
      </c>
    </row>
    <row r="4199" spans="2:8" ht="11.5" customHeight="1">
      <c r="B4199" s="683">
        <v>44915</v>
      </c>
      <c r="C4199" s="684">
        <v>3.5881748081641001</v>
      </c>
      <c r="D4199" s="685"/>
      <c r="E4199" s="685"/>
      <c r="F4199" s="685"/>
      <c r="G4199" s="685"/>
      <c r="H4199" s="686">
        <v>6.4377133094070897</v>
      </c>
    </row>
    <row r="4200" spans="2:8" ht="11.5" customHeight="1">
      <c r="B4200" s="683">
        <v>44916</v>
      </c>
      <c r="C4200" s="687">
        <v>3.6365005670181998</v>
      </c>
      <c r="D4200" s="688"/>
      <c r="E4200" s="688"/>
      <c r="F4200" s="688"/>
      <c r="G4200" s="688"/>
      <c r="H4200" s="689">
        <v>6.4377133094070897</v>
      </c>
    </row>
    <row r="4201" spans="2:8" ht="11.5" customHeight="1">
      <c r="B4201" s="683">
        <v>44917</v>
      </c>
      <c r="C4201" s="684">
        <v>3.54698724125452</v>
      </c>
      <c r="D4201" s="685"/>
      <c r="E4201" s="685"/>
      <c r="F4201" s="685"/>
      <c r="G4201" s="685"/>
      <c r="H4201" s="686">
        <v>6.4377133094070897</v>
      </c>
    </row>
    <row r="4202" spans="2:8" ht="11.5" customHeight="1">
      <c r="B4202" s="683">
        <v>44918</v>
      </c>
      <c r="C4202" s="687">
        <v>3.5088992311239902</v>
      </c>
      <c r="D4202" s="688"/>
      <c r="E4202" s="688"/>
      <c r="F4202" s="688"/>
      <c r="G4202" s="688"/>
      <c r="H4202" s="689">
        <v>6.4377133094070897</v>
      </c>
    </row>
    <row r="4203" spans="2:8" ht="11.5" customHeight="1">
      <c r="B4203" s="683">
        <v>44919</v>
      </c>
      <c r="C4203" s="684">
        <v>3.5088992311239902</v>
      </c>
      <c r="D4203" s="685"/>
      <c r="E4203" s="685"/>
      <c r="F4203" s="685"/>
      <c r="G4203" s="685"/>
      <c r="H4203" s="686">
        <v>6.4377133094070897</v>
      </c>
    </row>
    <row r="4204" spans="2:8" ht="11.5" customHeight="1">
      <c r="B4204" s="683">
        <v>44920</v>
      </c>
      <c r="C4204" s="687">
        <v>3.5088992311239902</v>
      </c>
      <c r="D4204" s="688"/>
      <c r="E4204" s="688"/>
      <c r="F4204" s="688"/>
      <c r="G4204" s="688"/>
      <c r="H4204" s="689">
        <v>6.4377133094070897</v>
      </c>
    </row>
    <row r="4205" spans="2:8" ht="11.5" customHeight="1">
      <c r="B4205" s="683">
        <v>44921</v>
      </c>
      <c r="C4205" s="684">
        <v>3.5087175275373599</v>
      </c>
      <c r="D4205" s="685"/>
      <c r="E4205" s="685"/>
      <c r="F4205" s="685"/>
      <c r="G4205" s="685"/>
      <c r="H4205" s="686">
        <v>6.4377133094070897</v>
      </c>
    </row>
    <row r="4206" spans="2:8" ht="11.5" customHeight="1">
      <c r="B4206" s="683">
        <v>44922</v>
      </c>
      <c r="C4206" s="687">
        <v>3.4212196470988001</v>
      </c>
      <c r="D4206" s="688"/>
      <c r="E4206" s="688"/>
      <c r="F4206" s="688"/>
      <c r="G4206" s="688"/>
      <c r="H4206" s="689">
        <v>6.4377133094070897</v>
      </c>
    </row>
    <row r="4207" spans="2:8" ht="11.5" customHeight="1">
      <c r="B4207" s="683">
        <v>44923</v>
      </c>
      <c r="C4207" s="684">
        <v>3.3822178088033499</v>
      </c>
      <c r="D4207" s="685"/>
      <c r="E4207" s="685"/>
      <c r="F4207" s="685"/>
      <c r="G4207" s="685"/>
      <c r="H4207" s="686">
        <v>6.4377133094070897</v>
      </c>
    </row>
    <row r="4208" spans="2:8" ht="11.5" customHeight="1">
      <c r="B4208" s="683">
        <v>44924</v>
      </c>
      <c r="C4208" s="687">
        <v>3.54180337980819</v>
      </c>
      <c r="D4208" s="688"/>
      <c r="E4208" s="688"/>
      <c r="F4208" s="688"/>
      <c r="G4208" s="688"/>
      <c r="H4208" s="689">
        <v>6.4377133094070897</v>
      </c>
    </row>
    <row r="4209" spans="2:8" ht="11.5" customHeight="1">
      <c r="B4209" s="683">
        <v>44925</v>
      </c>
      <c r="C4209" s="684">
        <v>3.6580767444935902</v>
      </c>
      <c r="D4209" s="685"/>
      <c r="E4209" s="685"/>
      <c r="F4209" s="685"/>
      <c r="G4209" s="685"/>
      <c r="H4209" s="686">
        <v>6.4377133094070897</v>
      </c>
    </row>
    <row r="4210" spans="2:8" ht="11.5" customHeight="1">
      <c r="B4210" s="683">
        <v>44926</v>
      </c>
      <c r="C4210" s="687">
        <v>3.58145464923903</v>
      </c>
      <c r="D4210" s="688"/>
      <c r="E4210" s="688"/>
      <c r="F4210" s="688"/>
      <c r="G4210" s="688"/>
      <c r="H4210" s="689">
        <v>6.4377133094070897</v>
      </c>
    </row>
    <row r="4211" spans="2:8" ht="11.5" customHeight="1">
      <c r="B4211" s="683">
        <v>44927</v>
      </c>
      <c r="C4211" s="684">
        <v>3.5820122154271599</v>
      </c>
      <c r="D4211" s="685"/>
      <c r="E4211" s="685"/>
      <c r="F4211" s="685"/>
      <c r="G4211" s="685"/>
      <c r="H4211" s="686">
        <v>6.4377133094070897</v>
      </c>
    </row>
    <row r="4212" spans="2:8" ht="11.5" customHeight="1">
      <c r="B4212" s="683">
        <v>44928</v>
      </c>
      <c r="C4212" s="687">
        <v>3.5820122154271599</v>
      </c>
      <c r="D4212" s="688"/>
      <c r="E4212" s="688"/>
      <c r="F4212" s="688"/>
      <c r="G4212" s="688"/>
      <c r="H4212" s="689">
        <v>6.4377133094070897</v>
      </c>
    </row>
    <row r="4213" spans="2:8" ht="11.5" customHeight="1">
      <c r="B4213" s="683">
        <v>44929</v>
      </c>
      <c r="C4213" s="684">
        <v>3.5421807938341101</v>
      </c>
      <c r="D4213" s="685"/>
      <c r="E4213" s="685"/>
      <c r="F4213" s="685"/>
      <c r="G4213" s="685"/>
      <c r="H4213" s="686">
        <v>6.4377133094070897</v>
      </c>
    </row>
    <row r="4214" spans="2:8" ht="11.5" customHeight="1">
      <c r="B4214" s="683">
        <v>44930</v>
      </c>
      <c r="C4214" s="687">
        <v>3.6624995719734899</v>
      </c>
      <c r="D4214" s="688"/>
      <c r="E4214" s="688"/>
      <c r="F4214" s="688"/>
      <c r="G4214" s="688"/>
      <c r="H4214" s="689">
        <v>6.4377133094070897</v>
      </c>
    </row>
    <row r="4215" spans="2:8" ht="11.5" customHeight="1">
      <c r="B4215" s="683">
        <v>44931</v>
      </c>
      <c r="C4215" s="684">
        <v>3.5305644696634699</v>
      </c>
      <c r="D4215" s="685"/>
      <c r="E4215" s="685"/>
      <c r="F4215" s="685"/>
      <c r="G4215" s="685"/>
      <c r="H4215" s="686">
        <v>6.4377133094070897</v>
      </c>
    </row>
    <row r="4216" spans="2:8" ht="11.5" customHeight="1">
      <c r="B4216" s="683">
        <v>44932</v>
      </c>
      <c r="C4216" s="687">
        <v>3.5689927079525798</v>
      </c>
      <c r="D4216" s="688"/>
      <c r="E4216" s="688"/>
      <c r="F4216" s="688"/>
      <c r="G4216" s="688"/>
      <c r="H4216" s="689">
        <v>6.4377133094070897</v>
      </c>
    </row>
    <row r="4217" spans="2:8" ht="11.5" customHeight="1">
      <c r="B4217" s="683">
        <v>44933</v>
      </c>
      <c r="C4217" s="684">
        <v>3.5689927079525798</v>
      </c>
      <c r="D4217" s="685"/>
      <c r="E4217" s="685"/>
      <c r="F4217" s="685"/>
      <c r="G4217" s="685"/>
      <c r="H4217" s="686">
        <v>6.4377133094070897</v>
      </c>
    </row>
    <row r="4218" spans="2:8" ht="11.5" customHeight="1">
      <c r="B4218" s="683">
        <v>44934</v>
      </c>
      <c r="C4218" s="687">
        <v>3.5689927079525798</v>
      </c>
      <c r="D4218" s="688"/>
      <c r="E4218" s="688"/>
      <c r="F4218" s="688"/>
      <c r="G4218" s="688"/>
      <c r="H4218" s="689">
        <v>6.4377133094070897</v>
      </c>
    </row>
    <row r="4219" spans="2:8" ht="11.5" customHeight="1">
      <c r="B4219" s="683">
        <v>44935</v>
      </c>
      <c r="C4219" s="684">
        <v>3.7132034552350599</v>
      </c>
      <c r="D4219" s="685"/>
      <c r="E4219" s="685"/>
      <c r="F4219" s="685"/>
      <c r="G4219" s="685"/>
      <c r="H4219" s="686">
        <v>6.4377133094070897</v>
      </c>
    </row>
    <row r="4220" spans="2:8" ht="11.5" customHeight="1">
      <c r="B4220" s="683">
        <v>44936</v>
      </c>
      <c r="C4220" s="687">
        <v>3.7785689938521498</v>
      </c>
      <c r="D4220" s="688"/>
      <c r="E4220" s="688"/>
      <c r="F4220" s="688"/>
      <c r="G4220" s="688"/>
      <c r="H4220" s="689">
        <v>6.4377133094070897</v>
      </c>
    </row>
    <row r="4221" spans="2:8" ht="11.5" customHeight="1">
      <c r="B4221" s="683">
        <v>44937</v>
      </c>
      <c r="C4221" s="684">
        <v>3.83849239507314</v>
      </c>
      <c r="D4221" s="685"/>
      <c r="E4221" s="685"/>
      <c r="F4221" s="685"/>
      <c r="G4221" s="685"/>
      <c r="H4221" s="686">
        <v>6.4377133094070897</v>
      </c>
    </row>
    <row r="4222" spans="2:8" ht="11.5" customHeight="1">
      <c r="B4222" s="683">
        <v>44938</v>
      </c>
      <c r="C4222" s="687">
        <v>3.8726661233248398</v>
      </c>
      <c r="D4222" s="688"/>
      <c r="E4222" s="688"/>
      <c r="F4222" s="688"/>
      <c r="G4222" s="688"/>
      <c r="H4222" s="689">
        <v>6.4377133094070897</v>
      </c>
    </row>
    <row r="4223" spans="2:8" ht="11.5" customHeight="1">
      <c r="B4223" s="683">
        <v>44939</v>
      </c>
      <c r="C4223" s="684">
        <v>3.9057571368890902</v>
      </c>
      <c r="D4223" s="685"/>
      <c r="E4223" s="685"/>
      <c r="F4223" s="685"/>
      <c r="G4223" s="685"/>
      <c r="H4223" s="686">
        <v>6.4377133094070897</v>
      </c>
    </row>
    <row r="4224" spans="2:8" ht="11.5" customHeight="1">
      <c r="B4224" s="683">
        <v>44940</v>
      </c>
      <c r="C4224" s="687">
        <v>3.9057571368890902</v>
      </c>
      <c r="D4224" s="688"/>
      <c r="E4224" s="688"/>
      <c r="F4224" s="688"/>
      <c r="G4224" s="688"/>
      <c r="H4224" s="689">
        <v>6.4377133094070897</v>
      </c>
    </row>
    <row r="4225" spans="2:8" ht="11.5" customHeight="1">
      <c r="B4225" s="683">
        <v>44941</v>
      </c>
      <c r="C4225" s="684">
        <v>3.9057571368890902</v>
      </c>
      <c r="D4225" s="685"/>
      <c r="E4225" s="685"/>
      <c r="F4225" s="685"/>
      <c r="G4225" s="685"/>
      <c r="H4225" s="686">
        <v>6.4377133094070897</v>
      </c>
    </row>
    <row r="4226" spans="2:8" ht="11.5" customHeight="1">
      <c r="B4226" s="683">
        <v>44942</v>
      </c>
      <c r="C4226" s="687">
        <v>3.8902350589642798</v>
      </c>
      <c r="D4226" s="688"/>
      <c r="E4226" s="688"/>
      <c r="F4226" s="688"/>
      <c r="G4226" s="688"/>
      <c r="H4226" s="689">
        <v>6.4377133094070897</v>
      </c>
    </row>
    <row r="4227" spans="2:8" ht="11.5" customHeight="1">
      <c r="B4227" s="683">
        <v>44943</v>
      </c>
      <c r="C4227" s="684">
        <v>3.9974161578075602</v>
      </c>
      <c r="D4227" s="685"/>
      <c r="E4227" s="685"/>
      <c r="F4227" s="685"/>
      <c r="G4227" s="685"/>
      <c r="H4227" s="686">
        <v>6.4377133094070897</v>
      </c>
    </row>
    <row r="4228" spans="2:8" ht="11.5" customHeight="1">
      <c r="B4228" s="683">
        <v>44944</v>
      </c>
      <c r="C4228" s="687">
        <v>3.9121040268843501</v>
      </c>
      <c r="D4228" s="688"/>
      <c r="E4228" s="688"/>
      <c r="F4228" s="688"/>
      <c r="G4228" s="688"/>
      <c r="H4228" s="689">
        <v>6.4377133094070897</v>
      </c>
    </row>
    <row r="4229" spans="2:8" ht="11.5" customHeight="1">
      <c r="B4229" s="683">
        <v>44945</v>
      </c>
      <c r="C4229" s="684">
        <v>3.8181649892963101</v>
      </c>
      <c r="D4229" s="685"/>
      <c r="E4229" s="685"/>
      <c r="F4229" s="685"/>
      <c r="G4229" s="685"/>
      <c r="H4229" s="686">
        <v>6.4377133094070897</v>
      </c>
    </row>
    <row r="4230" spans="2:8" ht="11.5" customHeight="1">
      <c r="B4230" s="683">
        <v>44946</v>
      </c>
      <c r="C4230" s="687">
        <v>3.9749885642615101</v>
      </c>
      <c r="D4230" s="688"/>
      <c r="E4230" s="688"/>
      <c r="F4230" s="688"/>
      <c r="G4230" s="688"/>
      <c r="H4230" s="689">
        <v>6.4377133094070897</v>
      </c>
    </row>
    <row r="4231" spans="2:8" ht="11.5" customHeight="1">
      <c r="B4231" s="683">
        <v>44947</v>
      </c>
      <c r="C4231" s="684">
        <v>3.9749885642615101</v>
      </c>
      <c r="D4231" s="685"/>
      <c r="E4231" s="685"/>
      <c r="F4231" s="685"/>
      <c r="G4231" s="685"/>
      <c r="H4231" s="686">
        <v>6.4377133094070897</v>
      </c>
    </row>
    <row r="4232" spans="2:8" ht="11.5" customHeight="1">
      <c r="B4232" s="683">
        <v>44948</v>
      </c>
      <c r="C4232" s="687">
        <v>3.9749885642615101</v>
      </c>
      <c r="D4232" s="688"/>
      <c r="E4232" s="688"/>
      <c r="F4232" s="688"/>
      <c r="G4232" s="688"/>
      <c r="H4232" s="689">
        <v>6.4377133094070897</v>
      </c>
    </row>
    <row r="4233" spans="2:8" ht="11.5" customHeight="1">
      <c r="B4233" s="683">
        <v>44949</v>
      </c>
      <c r="C4233" s="684">
        <v>4.11100091662796</v>
      </c>
      <c r="D4233" s="685"/>
      <c r="E4233" s="685"/>
      <c r="F4233" s="685"/>
      <c r="G4233" s="685"/>
      <c r="H4233" s="686">
        <v>6.4377133094070897</v>
      </c>
    </row>
    <row r="4234" spans="2:8" ht="11.5" customHeight="1">
      <c r="B4234" s="683">
        <v>44950</v>
      </c>
      <c r="C4234" s="687">
        <v>4.062999030716</v>
      </c>
      <c r="D4234" s="688"/>
      <c r="E4234" s="688"/>
      <c r="F4234" s="688"/>
      <c r="G4234" s="688"/>
      <c r="H4234" s="689">
        <v>6.4377133094070897</v>
      </c>
    </row>
    <row r="4235" spans="2:8" ht="11.5" customHeight="1">
      <c r="B4235" s="683">
        <v>44951</v>
      </c>
      <c r="C4235" s="684">
        <v>4.0609694753337102</v>
      </c>
      <c r="D4235" s="685"/>
      <c r="E4235" s="685"/>
      <c r="F4235" s="685"/>
      <c r="G4235" s="685"/>
      <c r="H4235" s="686">
        <v>6.4377133094070897</v>
      </c>
    </row>
    <row r="4236" spans="2:8" ht="11.5" customHeight="1">
      <c r="B4236" s="683">
        <v>44952</v>
      </c>
      <c r="C4236" s="687">
        <v>4.1045306595840003</v>
      </c>
      <c r="D4236" s="688"/>
      <c r="E4236" s="688"/>
      <c r="F4236" s="688"/>
      <c r="G4236" s="688"/>
      <c r="H4236" s="689">
        <v>6.4377133094070897</v>
      </c>
    </row>
    <row r="4237" spans="2:8" ht="11.5" customHeight="1">
      <c r="B4237" s="683">
        <v>44953</v>
      </c>
      <c r="C4237" s="684">
        <v>4.2742892885258597</v>
      </c>
      <c r="D4237" s="685"/>
      <c r="E4237" s="685"/>
      <c r="F4237" s="685"/>
      <c r="G4237" s="685"/>
      <c r="H4237" s="686">
        <v>6.4377133094070897</v>
      </c>
    </row>
    <row r="4238" spans="2:8" ht="11.5" customHeight="1">
      <c r="B4238" s="683">
        <v>44954</v>
      </c>
      <c r="C4238" s="687">
        <v>4.2742892885258597</v>
      </c>
      <c r="D4238" s="688"/>
      <c r="E4238" s="688"/>
      <c r="F4238" s="688"/>
      <c r="G4238" s="688"/>
      <c r="H4238" s="689">
        <v>6.4377133094070897</v>
      </c>
    </row>
    <row r="4239" spans="2:8" ht="11.5" customHeight="1">
      <c r="B4239" s="683">
        <v>44955</v>
      </c>
      <c r="C4239" s="684">
        <v>4.2742892885258597</v>
      </c>
      <c r="D4239" s="685"/>
      <c r="E4239" s="685"/>
      <c r="F4239" s="685"/>
      <c r="G4239" s="685"/>
      <c r="H4239" s="686">
        <v>6.4377133094070897</v>
      </c>
    </row>
    <row r="4240" spans="2:8" ht="11.5" customHeight="1">
      <c r="B4240" s="683">
        <v>44956</v>
      </c>
      <c r="C4240" s="687">
        <v>4.1242067829103402</v>
      </c>
      <c r="D4240" s="688"/>
      <c r="E4240" s="688"/>
      <c r="F4240" s="688"/>
      <c r="G4240" s="688"/>
      <c r="H4240" s="689">
        <v>6.4377133094070897</v>
      </c>
    </row>
    <row r="4241" spans="2:8" ht="11.5" customHeight="1">
      <c r="B4241" s="683">
        <v>44957</v>
      </c>
      <c r="C4241" s="684">
        <v>4.2236180133551704</v>
      </c>
      <c r="D4241" s="685"/>
      <c r="E4241" s="685"/>
      <c r="F4241" s="685"/>
      <c r="G4241" s="685"/>
      <c r="H4241" s="686">
        <v>6.4377133094070897</v>
      </c>
    </row>
    <row r="4242" spans="2:8" ht="11.5" customHeight="1">
      <c r="B4242" s="683">
        <v>44958</v>
      </c>
      <c r="C4242" s="687">
        <v>4.3877096019385204</v>
      </c>
      <c r="D4242" s="688"/>
      <c r="E4242" s="688"/>
      <c r="F4242" s="688"/>
      <c r="G4242" s="688"/>
      <c r="H4242" s="689">
        <v>6.4377133094070897</v>
      </c>
    </row>
    <row r="4243" spans="2:8" ht="11.5" customHeight="1">
      <c r="B4243" s="683">
        <v>44959</v>
      </c>
      <c r="C4243" s="684">
        <v>4.6288858902411398</v>
      </c>
      <c r="D4243" s="685"/>
      <c r="E4243" s="685"/>
      <c r="F4243" s="685"/>
      <c r="G4243" s="685"/>
      <c r="H4243" s="686">
        <v>6.4377133094070897</v>
      </c>
    </row>
    <row r="4244" spans="2:8" ht="11.5" customHeight="1">
      <c r="B4244" s="683">
        <v>44960</v>
      </c>
      <c r="C4244" s="687">
        <v>4.38687613142051</v>
      </c>
      <c r="D4244" s="688"/>
      <c r="E4244" s="688"/>
      <c r="F4244" s="688"/>
      <c r="G4244" s="688"/>
      <c r="H4244" s="689">
        <v>6.4377133094070897</v>
      </c>
    </row>
    <row r="4245" spans="2:8" ht="11.5" customHeight="1">
      <c r="B4245" s="683">
        <v>44961</v>
      </c>
      <c r="C4245" s="684">
        <v>4.38687613142051</v>
      </c>
      <c r="D4245" s="685"/>
      <c r="E4245" s="685"/>
      <c r="F4245" s="685"/>
      <c r="G4245" s="685"/>
      <c r="H4245" s="686">
        <v>6.4377133094070897</v>
      </c>
    </row>
    <row r="4246" spans="2:8" ht="11.5" customHeight="1">
      <c r="B4246" s="683">
        <v>44962</v>
      </c>
      <c r="C4246" s="687">
        <v>4.38687613142051</v>
      </c>
      <c r="D4246" s="688"/>
      <c r="E4246" s="688"/>
      <c r="F4246" s="688"/>
      <c r="G4246" s="688"/>
      <c r="H4246" s="689">
        <v>6.4377133094070897</v>
      </c>
    </row>
    <row r="4247" spans="2:8" ht="11.5" customHeight="1">
      <c r="B4247" s="683">
        <v>44963</v>
      </c>
      <c r="C4247" s="684">
        <v>4.3428079517453098</v>
      </c>
      <c r="D4247" s="685"/>
      <c r="E4247" s="685"/>
      <c r="F4247" s="685"/>
      <c r="G4247" s="685"/>
      <c r="H4247" s="686">
        <v>6.4377133094070897</v>
      </c>
    </row>
    <row r="4248" spans="2:8" ht="11.5" customHeight="1">
      <c r="B4248" s="683">
        <v>44964</v>
      </c>
      <c r="C4248" s="687">
        <v>4.3790191802777096</v>
      </c>
      <c r="D4248" s="688"/>
      <c r="E4248" s="688"/>
      <c r="F4248" s="688"/>
      <c r="G4248" s="688"/>
      <c r="H4248" s="689">
        <v>6.4377133094070897</v>
      </c>
    </row>
    <row r="4249" spans="2:8" ht="11.5" customHeight="1">
      <c r="B4249" s="683">
        <v>44965</v>
      </c>
      <c r="C4249" s="684">
        <v>4.31557564636371</v>
      </c>
      <c r="D4249" s="685"/>
      <c r="E4249" s="685"/>
      <c r="F4249" s="685"/>
      <c r="G4249" s="685"/>
      <c r="H4249" s="686">
        <v>6.4377133094070897</v>
      </c>
    </row>
    <row r="4250" spans="2:8" ht="11.5" customHeight="1">
      <c r="B4250" s="683">
        <v>44966</v>
      </c>
      <c r="C4250" s="687">
        <v>4.1849484870752596</v>
      </c>
      <c r="D4250" s="688"/>
      <c r="E4250" s="688"/>
      <c r="F4250" s="688"/>
      <c r="G4250" s="688"/>
      <c r="H4250" s="689">
        <v>6.4377133094070897</v>
      </c>
    </row>
    <row r="4251" spans="2:8" ht="11.5" customHeight="1">
      <c r="B4251" s="683">
        <v>44967</v>
      </c>
      <c r="C4251" s="684">
        <v>4.06948072273258</v>
      </c>
      <c r="D4251" s="685"/>
      <c r="E4251" s="685"/>
      <c r="F4251" s="685"/>
      <c r="G4251" s="685"/>
      <c r="H4251" s="686">
        <v>6.4377133094070897</v>
      </c>
    </row>
    <row r="4252" spans="2:8" ht="11.5" customHeight="1">
      <c r="B4252" s="683">
        <v>44968</v>
      </c>
      <c r="C4252" s="687">
        <v>4.06948072273258</v>
      </c>
      <c r="D4252" s="688"/>
      <c r="E4252" s="688"/>
      <c r="F4252" s="688"/>
      <c r="G4252" s="688"/>
      <c r="H4252" s="689">
        <v>6.4377133094070897</v>
      </c>
    </row>
    <row r="4253" spans="2:8" ht="11.5" customHeight="1">
      <c r="B4253" s="683">
        <v>44969</v>
      </c>
      <c r="C4253" s="684">
        <v>4.06948072273258</v>
      </c>
      <c r="D4253" s="685"/>
      <c r="E4253" s="685"/>
      <c r="F4253" s="685"/>
      <c r="G4253" s="685"/>
      <c r="H4253" s="686">
        <v>6.4377133094070897</v>
      </c>
    </row>
    <row r="4254" spans="2:8" ht="11.5" customHeight="1">
      <c r="B4254" s="683">
        <v>44970</v>
      </c>
      <c r="C4254" s="687">
        <v>4.14668777851396</v>
      </c>
      <c r="D4254" s="688"/>
      <c r="E4254" s="688"/>
      <c r="F4254" s="688"/>
      <c r="G4254" s="688"/>
      <c r="H4254" s="689">
        <v>6.4377133094070897</v>
      </c>
    </row>
    <row r="4255" spans="2:8" ht="11.5" customHeight="1">
      <c r="B4255" s="683">
        <v>44971</v>
      </c>
      <c r="C4255" s="684">
        <v>4.2682867461249803</v>
      </c>
      <c r="D4255" s="685"/>
      <c r="E4255" s="685"/>
      <c r="F4255" s="685"/>
      <c r="G4255" s="685"/>
      <c r="H4255" s="686">
        <v>6.4377133094070897</v>
      </c>
    </row>
    <row r="4256" spans="2:8" ht="11.5" customHeight="1">
      <c r="B4256" s="683">
        <v>44972</v>
      </c>
      <c r="C4256" s="687">
        <v>4.5045051991790999</v>
      </c>
      <c r="D4256" s="688"/>
      <c r="E4256" s="688"/>
      <c r="F4256" s="688"/>
      <c r="G4256" s="688"/>
      <c r="H4256" s="689">
        <v>6.4377133094070897</v>
      </c>
    </row>
    <row r="4257" spans="2:8" ht="11.5" customHeight="1">
      <c r="B4257" s="683">
        <v>44973</v>
      </c>
      <c r="C4257" s="684">
        <v>4.3185545516783703</v>
      </c>
      <c r="D4257" s="685"/>
      <c r="E4257" s="685"/>
      <c r="F4257" s="685"/>
      <c r="G4257" s="685"/>
      <c r="H4257" s="686">
        <v>6.4377133094070897</v>
      </c>
    </row>
    <row r="4258" spans="2:8" ht="11.5" customHeight="1">
      <c r="B4258" s="683">
        <v>44974</v>
      </c>
      <c r="C4258" s="687">
        <v>4.20901117636837</v>
      </c>
      <c r="D4258" s="688"/>
      <c r="E4258" s="688"/>
      <c r="F4258" s="688"/>
      <c r="G4258" s="688"/>
      <c r="H4258" s="689">
        <v>6.4377133094070897</v>
      </c>
    </row>
    <row r="4259" spans="2:8" ht="11.5" customHeight="1">
      <c r="B4259" s="683">
        <v>44975</v>
      </c>
      <c r="C4259" s="684">
        <v>4.20901117636837</v>
      </c>
      <c r="D4259" s="685"/>
      <c r="E4259" s="685"/>
      <c r="F4259" s="685"/>
      <c r="G4259" s="685"/>
      <c r="H4259" s="686">
        <v>6.4377133094070897</v>
      </c>
    </row>
    <row r="4260" spans="2:8" ht="11.5" customHeight="1">
      <c r="B4260" s="683">
        <v>44976</v>
      </c>
      <c r="C4260" s="687">
        <v>4.20901117636837</v>
      </c>
      <c r="D4260" s="688"/>
      <c r="E4260" s="688"/>
      <c r="F4260" s="688"/>
      <c r="G4260" s="688"/>
      <c r="H4260" s="689">
        <v>6.4377133094070897</v>
      </c>
    </row>
    <row r="4261" spans="2:8" ht="11.5" customHeight="1">
      <c r="B4261" s="683">
        <v>44977</v>
      </c>
      <c r="C4261" s="684">
        <v>4.2080635086970304</v>
      </c>
      <c r="D4261" s="685"/>
      <c r="E4261" s="685"/>
      <c r="F4261" s="685"/>
      <c r="G4261" s="685"/>
      <c r="H4261" s="686">
        <v>6.4377133094070897</v>
      </c>
    </row>
    <row r="4262" spans="2:8" ht="11.5" customHeight="1">
      <c r="B4262" s="683">
        <v>44978</v>
      </c>
      <c r="C4262" s="687">
        <v>4.0608256638956197</v>
      </c>
      <c r="D4262" s="688"/>
      <c r="E4262" s="688"/>
      <c r="F4262" s="688"/>
      <c r="G4262" s="688"/>
      <c r="H4262" s="689">
        <v>6.4377133094070897</v>
      </c>
    </row>
    <row r="4263" spans="2:8" ht="11.5" customHeight="1">
      <c r="B4263" s="683">
        <v>44979</v>
      </c>
      <c r="C4263" s="684">
        <v>4.0842402757727596</v>
      </c>
      <c r="D4263" s="685"/>
      <c r="E4263" s="685"/>
      <c r="F4263" s="685"/>
      <c r="G4263" s="685"/>
      <c r="H4263" s="686">
        <v>6.4377133094070897</v>
      </c>
    </row>
    <row r="4264" spans="2:8" ht="11.5" customHeight="1">
      <c r="B4264" s="683">
        <v>44980</v>
      </c>
      <c r="C4264" s="687">
        <v>4.1057247096741198</v>
      </c>
      <c r="D4264" s="688"/>
      <c r="E4264" s="688"/>
      <c r="F4264" s="688"/>
      <c r="G4264" s="688"/>
      <c r="H4264" s="689">
        <v>6.4377133094070897</v>
      </c>
    </row>
    <row r="4265" spans="2:8" ht="11.5" customHeight="1">
      <c r="B4265" s="683">
        <v>44981</v>
      </c>
      <c r="C4265" s="684">
        <v>3.98150975590314</v>
      </c>
      <c r="D4265" s="685"/>
      <c r="E4265" s="685"/>
      <c r="F4265" s="685"/>
      <c r="G4265" s="685"/>
      <c r="H4265" s="686">
        <v>6.4377133094070897</v>
      </c>
    </row>
    <row r="4266" spans="2:8" ht="11.5" customHeight="1">
      <c r="B4266" s="683">
        <v>44982</v>
      </c>
      <c r="C4266" s="687">
        <v>3.98150975590314</v>
      </c>
      <c r="D4266" s="688"/>
      <c r="E4266" s="688"/>
      <c r="F4266" s="688"/>
      <c r="G4266" s="688"/>
      <c r="H4266" s="689">
        <v>6.4377133094070897</v>
      </c>
    </row>
    <row r="4267" spans="2:8" ht="11.5" customHeight="1">
      <c r="B4267" s="683">
        <v>44983</v>
      </c>
      <c r="C4267" s="684">
        <v>3.98150975590314</v>
      </c>
      <c r="D4267" s="685"/>
      <c r="E4267" s="685"/>
      <c r="F4267" s="685"/>
      <c r="G4267" s="685"/>
      <c r="H4267" s="686">
        <v>6.4377133094070897</v>
      </c>
    </row>
    <row r="4268" spans="2:8" ht="11.5" customHeight="1">
      <c r="B4268" s="683">
        <v>44984</v>
      </c>
      <c r="C4268" s="687">
        <v>4.0048304757378501</v>
      </c>
      <c r="D4268" s="688"/>
      <c r="E4268" s="688"/>
      <c r="F4268" s="688"/>
      <c r="G4268" s="688"/>
      <c r="H4268" s="689">
        <v>6.4377133094070897</v>
      </c>
    </row>
    <row r="4269" spans="2:8" ht="11.5" customHeight="1">
      <c r="B4269" s="683">
        <v>44985</v>
      </c>
      <c r="C4269" s="684">
        <v>4.0790878874482903</v>
      </c>
      <c r="D4269" s="685"/>
      <c r="E4269" s="685"/>
      <c r="F4269" s="685"/>
      <c r="G4269" s="685"/>
      <c r="H4269" s="686">
        <v>6.4377133094070897</v>
      </c>
    </row>
    <row r="4270" spans="2:8" ht="11.5" customHeight="1">
      <c r="B4270" s="683">
        <v>44986</v>
      </c>
      <c r="C4270" s="687">
        <v>3.9745459226607198</v>
      </c>
      <c r="D4270" s="688"/>
      <c r="E4270" s="688"/>
      <c r="F4270" s="688"/>
      <c r="G4270" s="688"/>
      <c r="H4270" s="689">
        <v>6.4377133094070897</v>
      </c>
    </row>
    <row r="4271" spans="2:8" ht="11.5" customHeight="1">
      <c r="B4271" s="683">
        <v>44987</v>
      </c>
      <c r="C4271" s="684">
        <v>4.0359801931783004</v>
      </c>
      <c r="D4271" s="685"/>
      <c r="E4271" s="685"/>
      <c r="F4271" s="685"/>
      <c r="G4271" s="685"/>
      <c r="H4271" s="686">
        <v>6.4377133094070897</v>
      </c>
    </row>
    <row r="4272" spans="2:8" ht="11.5" customHeight="1">
      <c r="B4272" s="683">
        <v>44988</v>
      </c>
      <c r="C4272" s="687">
        <v>4.1769959359069002</v>
      </c>
      <c r="D4272" s="688"/>
      <c r="E4272" s="688"/>
      <c r="F4272" s="688"/>
      <c r="G4272" s="688"/>
      <c r="H4272" s="689">
        <v>6.4377133094070897</v>
      </c>
    </row>
    <row r="4273" spans="2:8" ht="11.5" customHeight="1">
      <c r="B4273" s="683">
        <v>44989</v>
      </c>
      <c r="C4273" s="684">
        <v>4.1769959359069002</v>
      </c>
      <c r="D4273" s="685"/>
      <c r="E4273" s="685"/>
      <c r="F4273" s="685"/>
      <c r="G4273" s="685"/>
      <c r="H4273" s="686">
        <v>6.4377133094070897</v>
      </c>
    </row>
    <row r="4274" spans="2:8" ht="11.5" customHeight="1">
      <c r="B4274" s="683">
        <v>44990</v>
      </c>
      <c r="C4274" s="687">
        <v>4.1769959359069002</v>
      </c>
      <c r="D4274" s="688"/>
      <c r="E4274" s="688"/>
      <c r="F4274" s="688"/>
      <c r="G4274" s="688"/>
      <c r="H4274" s="689">
        <v>6.4377133094070897</v>
      </c>
    </row>
    <row r="4275" spans="2:8" ht="11.5" customHeight="1">
      <c r="B4275" s="683">
        <v>44991</v>
      </c>
      <c r="C4275" s="684">
        <v>4.1258367759866399</v>
      </c>
      <c r="D4275" s="685"/>
      <c r="E4275" s="685"/>
      <c r="F4275" s="685"/>
      <c r="G4275" s="685"/>
      <c r="H4275" s="686">
        <v>6.4377133094070897</v>
      </c>
    </row>
    <row r="4276" spans="2:8" ht="11.5" customHeight="1">
      <c r="B4276" s="683">
        <v>44992</v>
      </c>
      <c r="C4276" s="687">
        <v>4.0468354136753302</v>
      </c>
      <c r="D4276" s="688"/>
      <c r="E4276" s="688"/>
      <c r="F4276" s="688"/>
      <c r="G4276" s="688"/>
      <c r="H4276" s="689">
        <v>6.4377133094070897</v>
      </c>
    </row>
    <row r="4277" spans="2:8" ht="11.5" customHeight="1">
      <c r="B4277" s="683">
        <v>44993</v>
      </c>
      <c r="C4277" s="684">
        <v>4.0712751732711103</v>
      </c>
      <c r="D4277" s="685"/>
      <c r="E4277" s="685"/>
      <c r="F4277" s="685"/>
      <c r="G4277" s="685"/>
      <c r="H4277" s="686">
        <v>6.4377133094070897</v>
      </c>
    </row>
    <row r="4278" spans="2:8" ht="11.5" customHeight="1">
      <c r="B4278" s="683">
        <v>44994</v>
      </c>
      <c r="C4278" s="687">
        <v>3.8924389843603802</v>
      </c>
      <c r="D4278" s="688"/>
      <c r="E4278" s="688"/>
      <c r="F4278" s="688"/>
      <c r="G4278" s="688"/>
      <c r="H4278" s="689">
        <v>6.4377133094070897</v>
      </c>
    </row>
    <row r="4279" spans="2:8" ht="11.5" customHeight="1">
      <c r="B4279" s="683">
        <v>44995</v>
      </c>
      <c r="C4279" s="684">
        <v>3.7440822040061499</v>
      </c>
      <c r="D4279" s="685"/>
      <c r="E4279" s="685"/>
      <c r="F4279" s="685"/>
      <c r="G4279" s="685"/>
      <c r="H4279" s="686">
        <v>6.4377133094070897</v>
      </c>
    </row>
    <row r="4280" spans="2:8" ht="11.5" customHeight="1">
      <c r="B4280" s="683">
        <v>44996</v>
      </c>
      <c r="C4280" s="687">
        <v>3.7440822040061499</v>
      </c>
      <c r="D4280" s="688"/>
      <c r="E4280" s="688"/>
      <c r="F4280" s="688"/>
      <c r="G4280" s="688"/>
      <c r="H4280" s="689">
        <v>6.4377133094070897</v>
      </c>
    </row>
    <row r="4281" spans="2:8" ht="11.5" customHeight="1">
      <c r="B4281" s="683">
        <v>44997</v>
      </c>
      <c r="C4281" s="684">
        <v>3.7440822040061499</v>
      </c>
      <c r="D4281" s="685"/>
      <c r="E4281" s="685"/>
      <c r="F4281" s="685"/>
      <c r="G4281" s="685"/>
      <c r="H4281" s="686">
        <v>6.4377133094070897</v>
      </c>
    </row>
    <row r="4282" spans="2:8" ht="11.5" customHeight="1">
      <c r="B4282" s="683">
        <v>44998</v>
      </c>
      <c r="C4282" s="687">
        <v>3.7949268973913202</v>
      </c>
      <c r="D4282" s="688"/>
      <c r="E4282" s="688"/>
      <c r="F4282" s="688"/>
      <c r="G4282" s="688"/>
      <c r="H4282" s="689">
        <v>6.4377133094070897</v>
      </c>
    </row>
    <row r="4283" spans="2:8" ht="11.5" customHeight="1">
      <c r="B4283" s="683">
        <v>44999</v>
      </c>
      <c r="C4283" s="684">
        <v>3.82123975649169</v>
      </c>
      <c r="D4283" s="685"/>
      <c r="E4283" s="685"/>
      <c r="F4283" s="685"/>
      <c r="G4283" s="685"/>
      <c r="H4283" s="686">
        <v>6.4377133094070897</v>
      </c>
    </row>
    <row r="4284" spans="2:8" ht="11.5" customHeight="1">
      <c r="B4284" s="683">
        <v>45000</v>
      </c>
      <c r="C4284" s="687">
        <v>3.78829138725958</v>
      </c>
      <c r="D4284" s="688"/>
      <c r="E4284" s="688"/>
      <c r="F4284" s="688"/>
      <c r="G4284" s="688"/>
      <c r="H4284" s="689">
        <v>6.4377133094070897</v>
      </c>
    </row>
    <row r="4285" spans="2:8" ht="11.5" customHeight="1">
      <c r="B4285" s="683">
        <v>45001</v>
      </c>
      <c r="C4285" s="684">
        <v>3.89237495709264</v>
      </c>
      <c r="D4285" s="685"/>
      <c r="E4285" s="685"/>
      <c r="F4285" s="685"/>
      <c r="G4285" s="685"/>
      <c r="H4285" s="686">
        <v>6.4377133094070897</v>
      </c>
    </row>
    <row r="4286" spans="2:8" ht="11.5" customHeight="1">
      <c r="B4286" s="683">
        <v>45002</v>
      </c>
      <c r="C4286" s="687">
        <v>3.8621865575356602</v>
      </c>
      <c r="D4286" s="688"/>
      <c r="E4286" s="688"/>
      <c r="F4286" s="688"/>
      <c r="G4286" s="688"/>
      <c r="H4286" s="689">
        <v>6.4377133094070897</v>
      </c>
    </row>
    <row r="4287" spans="2:8" ht="11.5" customHeight="1">
      <c r="B4287" s="683">
        <v>45003</v>
      </c>
      <c r="C4287" s="684">
        <v>3.8621865575356602</v>
      </c>
      <c r="D4287" s="685"/>
      <c r="E4287" s="685"/>
      <c r="F4287" s="685"/>
      <c r="G4287" s="685"/>
      <c r="H4287" s="686">
        <v>6.4377133094070897</v>
      </c>
    </row>
    <row r="4288" spans="2:8" ht="11.5" customHeight="1">
      <c r="B4288" s="683">
        <v>45004</v>
      </c>
      <c r="C4288" s="687">
        <v>3.8621865575356602</v>
      </c>
      <c r="D4288" s="688"/>
      <c r="E4288" s="688"/>
      <c r="F4288" s="688"/>
      <c r="G4288" s="688"/>
      <c r="H4288" s="689">
        <v>6.4377133094070897</v>
      </c>
    </row>
    <row r="4289" spans="2:8" ht="11.5" customHeight="1">
      <c r="B4289" s="683">
        <v>45005</v>
      </c>
      <c r="C4289" s="684">
        <v>3.82956110437499</v>
      </c>
      <c r="D4289" s="685"/>
      <c r="E4289" s="685"/>
      <c r="F4289" s="685"/>
      <c r="G4289" s="685"/>
      <c r="H4289" s="686">
        <v>6.4377133094070897</v>
      </c>
    </row>
    <row r="4290" spans="2:8" ht="11.5" customHeight="1">
      <c r="B4290" s="683">
        <v>45006</v>
      </c>
      <c r="C4290" s="687">
        <v>4.0235740503021296</v>
      </c>
      <c r="D4290" s="688"/>
      <c r="E4290" s="688"/>
      <c r="F4290" s="688"/>
      <c r="G4290" s="688"/>
      <c r="H4290" s="689">
        <v>6.4377133094070897</v>
      </c>
    </row>
    <row r="4291" spans="2:8" ht="11.5" customHeight="1">
      <c r="B4291" s="683">
        <v>45007</v>
      </c>
      <c r="C4291" s="684">
        <v>3.8951022446157499</v>
      </c>
      <c r="D4291" s="685"/>
      <c r="E4291" s="685"/>
      <c r="F4291" s="685"/>
      <c r="G4291" s="685"/>
      <c r="H4291" s="686">
        <v>6.4377133094070897</v>
      </c>
    </row>
    <row r="4292" spans="2:8" ht="11.5" customHeight="1">
      <c r="B4292" s="683">
        <v>45008</v>
      </c>
      <c r="C4292" s="687">
        <v>3.91254058557332</v>
      </c>
      <c r="D4292" s="688"/>
      <c r="E4292" s="688"/>
      <c r="F4292" s="688"/>
      <c r="G4292" s="688"/>
      <c r="H4292" s="689">
        <v>6.4377133094070897</v>
      </c>
    </row>
    <row r="4293" spans="2:8" ht="11.5" customHeight="1">
      <c r="B4293" s="683">
        <v>45009</v>
      </c>
      <c r="C4293" s="684">
        <v>3.92909437711329</v>
      </c>
      <c r="D4293" s="685"/>
      <c r="E4293" s="685"/>
      <c r="F4293" s="685"/>
      <c r="G4293" s="685"/>
      <c r="H4293" s="686">
        <v>6.4377133094070897</v>
      </c>
    </row>
    <row r="4294" spans="2:8" ht="11.5" customHeight="1">
      <c r="B4294" s="683">
        <v>45010</v>
      </c>
      <c r="C4294" s="687">
        <v>3.92909437711329</v>
      </c>
      <c r="D4294" s="688"/>
      <c r="E4294" s="688"/>
      <c r="F4294" s="688"/>
      <c r="G4294" s="688"/>
      <c r="H4294" s="689">
        <v>6.4377133094070897</v>
      </c>
    </row>
    <row r="4295" spans="2:8" ht="11.5" customHeight="1">
      <c r="B4295" s="683">
        <v>45011</v>
      </c>
      <c r="C4295" s="684">
        <v>3.92909437711329</v>
      </c>
      <c r="D4295" s="685"/>
      <c r="E4295" s="685"/>
      <c r="F4295" s="685"/>
      <c r="G4295" s="685"/>
      <c r="H4295" s="686">
        <v>6.4377133094070897</v>
      </c>
    </row>
    <row r="4296" spans="2:8" ht="11.5" customHeight="1">
      <c r="B4296" s="683">
        <v>45012</v>
      </c>
      <c r="C4296" s="687">
        <v>3.8958904049814</v>
      </c>
      <c r="D4296" s="688"/>
      <c r="E4296" s="688"/>
      <c r="F4296" s="688"/>
      <c r="G4296" s="688"/>
      <c r="H4296" s="689">
        <v>6.4377133094070897</v>
      </c>
    </row>
    <row r="4297" spans="2:8" ht="11.5" customHeight="1">
      <c r="B4297" s="683">
        <v>45013</v>
      </c>
      <c r="C4297" s="684">
        <v>3.85649379498162</v>
      </c>
      <c r="D4297" s="685"/>
      <c r="E4297" s="685"/>
      <c r="F4297" s="685"/>
      <c r="G4297" s="685"/>
      <c r="H4297" s="686">
        <v>6.4377133094070897</v>
      </c>
    </row>
    <row r="4298" spans="2:8" ht="11.5" customHeight="1">
      <c r="B4298" s="683">
        <v>45014</v>
      </c>
      <c r="C4298" s="687">
        <v>3.97955184043257</v>
      </c>
      <c r="D4298" s="688"/>
      <c r="E4298" s="688"/>
      <c r="F4298" s="688"/>
      <c r="G4298" s="688"/>
      <c r="H4298" s="689">
        <v>6.4377133094070897</v>
      </c>
    </row>
    <row r="4299" spans="2:8" ht="11.5" customHeight="1">
      <c r="B4299" s="683">
        <v>45015</v>
      </c>
      <c r="C4299" s="684">
        <v>4.0089264928580404</v>
      </c>
      <c r="D4299" s="685"/>
      <c r="E4299" s="685"/>
      <c r="F4299" s="685"/>
      <c r="G4299" s="685"/>
      <c r="H4299" s="686">
        <v>6.4377133094070897</v>
      </c>
    </row>
    <row r="4300" spans="2:8" ht="11.5" customHeight="1">
      <c r="B4300" s="683">
        <v>45016</v>
      </c>
      <c r="C4300" s="687">
        <v>4.9044588043201101</v>
      </c>
      <c r="D4300" s="688"/>
      <c r="E4300" s="688"/>
      <c r="F4300" s="688"/>
      <c r="G4300" s="688"/>
      <c r="H4300" s="689">
        <v>6.4377133094070897</v>
      </c>
    </row>
    <row r="4301" spans="2:8" ht="11.5" customHeight="1">
      <c r="B4301" s="683">
        <v>45017</v>
      </c>
      <c r="C4301" s="684">
        <v>4.9044588043201101</v>
      </c>
      <c r="D4301" s="685"/>
      <c r="E4301" s="685"/>
      <c r="F4301" s="685"/>
      <c r="G4301" s="685"/>
      <c r="H4301" s="686">
        <v>6.4377133094070897</v>
      </c>
    </row>
    <row r="4302" spans="2:8" ht="11.5" customHeight="1">
      <c r="B4302" s="683">
        <v>45018</v>
      </c>
      <c r="C4302" s="687">
        <v>4.9044588043201101</v>
      </c>
      <c r="D4302" s="688"/>
      <c r="E4302" s="688"/>
      <c r="F4302" s="688"/>
      <c r="G4302" s="688"/>
      <c r="H4302" s="689">
        <v>6.4377133094070897</v>
      </c>
    </row>
    <row r="4303" spans="2:8" ht="11.5" customHeight="1">
      <c r="B4303" s="683">
        <v>45019</v>
      </c>
      <c r="C4303" s="684">
        <v>4.8891913379667997</v>
      </c>
      <c r="D4303" s="685"/>
      <c r="E4303" s="685"/>
      <c r="F4303" s="685"/>
      <c r="G4303" s="685"/>
      <c r="H4303" s="686">
        <v>6.4377133094070897</v>
      </c>
    </row>
    <row r="4304" spans="2:8" ht="11.5" customHeight="1">
      <c r="B4304" s="683">
        <v>45020</v>
      </c>
      <c r="C4304" s="687">
        <v>4.8278695431784397</v>
      </c>
      <c r="D4304" s="688"/>
      <c r="E4304" s="688"/>
      <c r="F4304" s="688"/>
      <c r="G4304" s="688"/>
      <c r="H4304" s="689">
        <v>6.4377133094070897</v>
      </c>
    </row>
    <row r="4305" spans="2:8" ht="11.5" customHeight="1">
      <c r="B4305" s="683">
        <v>45021</v>
      </c>
      <c r="C4305" s="684">
        <v>4.6138993786439704</v>
      </c>
      <c r="D4305" s="685"/>
      <c r="E4305" s="685"/>
      <c r="F4305" s="685"/>
      <c r="G4305" s="685"/>
      <c r="H4305" s="686">
        <v>6.4377133094070897</v>
      </c>
    </row>
    <row r="4306" spans="2:8" ht="11.5" customHeight="1">
      <c r="B4306" s="683">
        <v>45022</v>
      </c>
      <c r="C4306" s="687">
        <v>4.6769286495054203</v>
      </c>
      <c r="D4306" s="688"/>
      <c r="E4306" s="688"/>
      <c r="F4306" s="688"/>
      <c r="G4306" s="688"/>
      <c r="H4306" s="689">
        <v>6.4377133094070897</v>
      </c>
    </row>
    <row r="4307" spans="2:8" ht="11.5" customHeight="1">
      <c r="B4307" s="683">
        <v>45023</v>
      </c>
      <c r="C4307" s="684">
        <v>4.6770690190751196</v>
      </c>
      <c r="D4307" s="685"/>
      <c r="E4307" s="685"/>
      <c r="F4307" s="685"/>
      <c r="G4307" s="685"/>
      <c r="H4307" s="686">
        <v>6.4377133094070897</v>
      </c>
    </row>
    <row r="4308" spans="2:8" ht="11.5" customHeight="1">
      <c r="B4308" s="683">
        <v>45024</v>
      </c>
      <c r="C4308" s="687">
        <v>4.6770690190751196</v>
      </c>
      <c r="D4308" s="688"/>
      <c r="E4308" s="688"/>
      <c r="F4308" s="688"/>
      <c r="G4308" s="688"/>
      <c r="H4308" s="689">
        <v>6.4377133094070897</v>
      </c>
    </row>
    <row r="4309" spans="2:8" ht="11.5" customHeight="1">
      <c r="B4309" s="683">
        <v>45025</v>
      </c>
      <c r="C4309" s="684">
        <v>4.6770690190751196</v>
      </c>
      <c r="D4309" s="685"/>
      <c r="E4309" s="685"/>
      <c r="F4309" s="685"/>
      <c r="G4309" s="685"/>
      <c r="H4309" s="686">
        <v>6.4377133094070897</v>
      </c>
    </row>
    <row r="4310" spans="2:8" ht="11.5" customHeight="1">
      <c r="B4310" s="683">
        <v>45026</v>
      </c>
      <c r="C4310" s="687">
        <v>4.7572147093615396</v>
      </c>
      <c r="D4310" s="688"/>
      <c r="E4310" s="688"/>
      <c r="F4310" s="688"/>
      <c r="G4310" s="688"/>
      <c r="H4310" s="689">
        <v>6.4377133094070897</v>
      </c>
    </row>
    <row r="4311" spans="2:8" ht="11.5" customHeight="1">
      <c r="B4311" s="683">
        <v>45027</v>
      </c>
      <c r="C4311" s="684">
        <v>4.78497540087172</v>
      </c>
      <c r="D4311" s="685"/>
      <c r="E4311" s="685"/>
      <c r="F4311" s="685"/>
      <c r="G4311" s="685"/>
      <c r="H4311" s="686">
        <v>6.4377133094070897</v>
      </c>
    </row>
    <row r="4312" spans="2:8" ht="11.5" customHeight="1">
      <c r="B4312" s="683">
        <v>45028</v>
      </c>
      <c r="C4312" s="687">
        <v>4.70480479249645</v>
      </c>
      <c r="D4312" s="688"/>
      <c r="E4312" s="688"/>
      <c r="F4312" s="688"/>
      <c r="G4312" s="688"/>
      <c r="H4312" s="689">
        <v>6.4377133094070897</v>
      </c>
    </row>
    <row r="4313" spans="2:8" ht="11.5" customHeight="1">
      <c r="B4313" s="683">
        <v>45029</v>
      </c>
      <c r="C4313" s="684">
        <v>4.7554530029203699</v>
      </c>
      <c r="D4313" s="685"/>
      <c r="E4313" s="685"/>
      <c r="F4313" s="685"/>
      <c r="G4313" s="685"/>
      <c r="H4313" s="686">
        <v>6.4377133094070897</v>
      </c>
    </row>
    <row r="4314" spans="2:8" ht="11.5" customHeight="1">
      <c r="B4314" s="683">
        <v>45030</v>
      </c>
      <c r="C4314" s="687">
        <v>4.7153232569417396</v>
      </c>
      <c r="D4314" s="688"/>
      <c r="E4314" s="688"/>
      <c r="F4314" s="688"/>
      <c r="G4314" s="688"/>
      <c r="H4314" s="689">
        <v>6.4377133094070897</v>
      </c>
    </row>
    <row r="4315" spans="2:8" ht="11.5" customHeight="1">
      <c r="B4315" s="683">
        <v>45031</v>
      </c>
      <c r="C4315" s="684">
        <v>4.7153232569417396</v>
      </c>
      <c r="D4315" s="685"/>
      <c r="E4315" s="685"/>
      <c r="F4315" s="685"/>
      <c r="G4315" s="685"/>
      <c r="H4315" s="686">
        <v>6.4377133094070897</v>
      </c>
    </row>
    <row r="4316" spans="2:8" ht="11.5" customHeight="1">
      <c r="B4316" s="683">
        <v>45032</v>
      </c>
      <c r="C4316" s="687">
        <v>4.7153232569417396</v>
      </c>
      <c r="D4316" s="688"/>
      <c r="E4316" s="688"/>
      <c r="F4316" s="688"/>
      <c r="G4316" s="688"/>
      <c r="H4316" s="689">
        <v>6.4377133094070897</v>
      </c>
    </row>
    <row r="4317" spans="2:8" ht="11.5" customHeight="1">
      <c r="B4317" s="683">
        <v>45033</v>
      </c>
      <c r="C4317" s="684">
        <v>4.7450899527559498</v>
      </c>
      <c r="D4317" s="685"/>
      <c r="E4317" s="685"/>
      <c r="F4317" s="685"/>
      <c r="G4317" s="685"/>
      <c r="H4317" s="686">
        <v>6.4377133094070897</v>
      </c>
    </row>
    <row r="4318" spans="2:8" ht="11.5" customHeight="1">
      <c r="B4318" s="683">
        <v>45034</v>
      </c>
      <c r="C4318" s="687">
        <v>4.7784577394148702</v>
      </c>
      <c r="D4318" s="688"/>
      <c r="E4318" s="688"/>
      <c r="F4318" s="688"/>
      <c r="G4318" s="688"/>
      <c r="H4318" s="689">
        <v>6.4377133094070897</v>
      </c>
    </row>
    <row r="4319" spans="2:8" ht="11.5" customHeight="1">
      <c r="B4319" s="683">
        <v>45035</v>
      </c>
      <c r="C4319" s="684">
        <v>4.7557201707762298</v>
      </c>
      <c r="D4319" s="685"/>
      <c r="E4319" s="685"/>
      <c r="F4319" s="685"/>
      <c r="G4319" s="685"/>
      <c r="H4319" s="686">
        <v>6.4377133094070897</v>
      </c>
    </row>
    <row r="4320" spans="2:8" ht="11.5" customHeight="1">
      <c r="B4320" s="683">
        <v>45036</v>
      </c>
      <c r="C4320" s="687">
        <v>4.67953903041019</v>
      </c>
      <c r="D4320" s="688"/>
      <c r="E4320" s="688"/>
      <c r="F4320" s="688"/>
      <c r="G4320" s="688"/>
      <c r="H4320" s="689">
        <v>6.4377133094070897</v>
      </c>
    </row>
    <row r="4321" spans="2:8" ht="11.5" customHeight="1">
      <c r="B4321" s="683">
        <v>45037</v>
      </c>
      <c r="C4321" s="684">
        <v>4.7144658380228099</v>
      </c>
      <c r="D4321" s="685"/>
      <c r="E4321" s="685"/>
      <c r="F4321" s="685"/>
      <c r="G4321" s="685"/>
      <c r="H4321" s="686">
        <v>6.4377133094070897</v>
      </c>
    </row>
    <row r="4322" spans="2:8" ht="11.5" customHeight="1">
      <c r="B4322" s="683">
        <v>45038</v>
      </c>
      <c r="C4322" s="687">
        <v>4.7144658380228099</v>
      </c>
      <c r="D4322" s="688"/>
      <c r="E4322" s="688"/>
      <c r="F4322" s="688"/>
      <c r="G4322" s="688"/>
      <c r="H4322" s="689">
        <v>6.4377133094070897</v>
      </c>
    </row>
    <row r="4323" spans="2:8" ht="11.5" customHeight="1">
      <c r="B4323" s="683">
        <v>45039</v>
      </c>
      <c r="C4323" s="684">
        <v>4.7144658380228099</v>
      </c>
      <c r="D4323" s="685"/>
      <c r="E4323" s="685"/>
      <c r="F4323" s="685"/>
      <c r="G4323" s="685"/>
      <c r="H4323" s="686">
        <v>6.4377133094070897</v>
      </c>
    </row>
    <row r="4324" spans="2:8" ht="11.5" customHeight="1">
      <c r="B4324" s="683">
        <v>45040</v>
      </c>
      <c r="C4324" s="687">
        <v>4.5981287773956803</v>
      </c>
      <c r="D4324" s="688"/>
      <c r="E4324" s="688"/>
      <c r="F4324" s="688"/>
      <c r="G4324" s="688"/>
      <c r="H4324" s="689">
        <v>6.4377133094070897</v>
      </c>
    </row>
    <row r="4325" spans="2:8" ht="11.5" customHeight="1">
      <c r="B4325" s="683">
        <v>45041</v>
      </c>
      <c r="C4325" s="684">
        <v>4.4347405581336199</v>
      </c>
      <c r="D4325" s="685"/>
      <c r="E4325" s="685"/>
      <c r="F4325" s="685"/>
      <c r="G4325" s="685"/>
      <c r="H4325" s="686">
        <v>6.4377133094070897</v>
      </c>
    </row>
    <row r="4326" spans="2:8" ht="11.5" customHeight="1">
      <c r="B4326" s="683">
        <v>45042</v>
      </c>
      <c r="C4326" s="687">
        <v>4.4726275894382903</v>
      </c>
      <c r="D4326" s="688"/>
      <c r="E4326" s="688"/>
      <c r="F4326" s="688"/>
      <c r="G4326" s="688"/>
      <c r="H4326" s="689">
        <v>6.4377133094070897</v>
      </c>
    </row>
    <row r="4327" spans="2:8" ht="11.5" customHeight="1">
      <c r="B4327" s="683">
        <v>45043</v>
      </c>
      <c r="C4327" s="684">
        <v>4.5152540020090601</v>
      </c>
      <c r="D4327" s="685"/>
      <c r="E4327" s="685"/>
      <c r="F4327" s="685"/>
      <c r="G4327" s="685"/>
      <c r="H4327" s="686">
        <v>6.4377133094070897</v>
      </c>
    </row>
    <row r="4328" spans="2:8" ht="11.5" customHeight="1">
      <c r="B4328" s="683">
        <v>45044</v>
      </c>
      <c r="C4328" s="687">
        <v>4.5119543673851403</v>
      </c>
      <c r="D4328" s="688"/>
      <c r="E4328" s="688"/>
      <c r="F4328" s="688"/>
      <c r="G4328" s="688"/>
      <c r="H4328" s="689">
        <v>6.4377133094070897</v>
      </c>
    </row>
    <row r="4329" spans="2:8" ht="11.5" customHeight="1">
      <c r="B4329" s="683">
        <v>45045</v>
      </c>
      <c r="C4329" s="684">
        <v>4.5119543673851403</v>
      </c>
      <c r="D4329" s="685"/>
      <c r="E4329" s="685"/>
      <c r="F4329" s="685"/>
      <c r="G4329" s="685"/>
      <c r="H4329" s="686">
        <v>6.4377133094070897</v>
      </c>
    </row>
    <row r="4330" spans="2:8" ht="11.5" customHeight="1">
      <c r="B4330" s="683">
        <v>45046</v>
      </c>
      <c r="C4330" s="687">
        <v>4.5119543673851403</v>
      </c>
      <c r="D4330" s="688"/>
      <c r="E4330" s="688"/>
      <c r="F4330" s="688"/>
      <c r="G4330" s="688"/>
      <c r="H4330" s="689">
        <v>6.4377133094070897</v>
      </c>
    </row>
    <row r="4331" spans="2:8" ht="11.5" customHeight="1">
      <c r="B4331" s="683">
        <v>45047</v>
      </c>
      <c r="C4331" s="684">
        <v>4.4998224363785102</v>
      </c>
      <c r="D4331" s="685"/>
      <c r="E4331" s="685"/>
      <c r="F4331" s="685"/>
      <c r="G4331" s="685"/>
      <c r="H4331" s="686">
        <v>6.4377133094070897</v>
      </c>
    </row>
    <row r="4332" spans="2:8" ht="11.5" customHeight="1">
      <c r="B4332" s="683">
        <v>45048</v>
      </c>
      <c r="C4332" s="687">
        <v>4.36134773501513</v>
      </c>
      <c r="D4332" s="688"/>
      <c r="E4332" s="688"/>
      <c r="F4332" s="688"/>
      <c r="G4332" s="688"/>
      <c r="H4332" s="689">
        <v>6.4377133094070897</v>
      </c>
    </row>
    <row r="4333" spans="2:8" ht="11.5" customHeight="1">
      <c r="B4333" s="683">
        <v>45049</v>
      </c>
      <c r="C4333" s="684">
        <v>4.33737214794201</v>
      </c>
      <c r="D4333" s="685"/>
      <c r="E4333" s="685"/>
      <c r="F4333" s="685"/>
      <c r="G4333" s="685"/>
      <c r="H4333" s="686">
        <v>6.4377133094070897</v>
      </c>
    </row>
    <row r="4334" spans="2:8" ht="11.5" customHeight="1">
      <c r="B4334" s="683">
        <v>45050</v>
      </c>
      <c r="C4334" s="687">
        <v>4.42013167577743</v>
      </c>
      <c r="D4334" s="688"/>
      <c r="E4334" s="688"/>
      <c r="F4334" s="688"/>
      <c r="G4334" s="688"/>
      <c r="H4334" s="689">
        <v>6.4377133094070897</v>
      </c>
    </row>
    <row r="4335" spans="2:8" ht="11.5" customHeight="1">
      <c r="B4335" s="683">
        <v>45051</v>
      </c>
      <c r="C4335" s="684">
        <v>4.5525653692639798</v>
      </c>
      <c r="D4335" s="685"/>
      <c r="E4335" s="685"/>
      <c r="F4335" s="685"/>
      <c r="G4335" s="685"/>
      <c r="H4335" s="686">
        <v>6.4377133094070897</v>
      </c>
    </row>
    <row r="4336" spans="2:8" ht="11.5" customHeight="1">
      <c r="B4336" s="683">
        <v>45052</v>
      </c>
      <c r="C4336" s="687">
        <v>4.5525653692639798</v>
      </c>
      <c r="D4336" s="688"/>
      <c r="E4336" s="688"/>
      <c r="F4336" s="688"/>
      <c r="G4336" s="688"/>
      <c r="H4336" s="689">
        <v>6.4377133094070897</v>
      </c>
    </row>
    <row r="4337" spans="2:8" ht="11.5" customHeight="1">
      <c r="B4337" s="683">
        <v>45053</v>
      </c>
      <c r="C4337" s="684">
        <v>4.5525653692639798</v>
      </c>
      <c r="D4337" s="685"/>
      <c r="E4337" s="685"/>
      <c r="F4337" s="685"/>
      <c r="G4337" s="685"/>
      <c r="H4337" s="686">
        <v>6.4377133094070897</v>
      </c>
    </row>
    <row r="4338" spans="2:8" ht="11.5" customHeight="1">
      <c r="B4338" s="683">
        <v>45054</v>
      </c>
      <c r="C4338" s="687">
        <v>4.6427523484017401</v>
      </c>
      <c r="D4338" s="688"/>
      <c r="E4338" s="688"/>
      <c r="F4338" s="688"/>
      <c r="G4338" s="688"/>
      <c r="H4338" s="689">
        <v>6.4377133094070897</v>
      </c>
    </row>
    <row r="4339" spans="2:8" ht="11.5" customHeight="1">
      <c r="B4339" s="683">
        <v>45055</v>
      </c>
      <c r="C4339" s="684">
        <v>4.6676780208229998</v>
      </c>
      <c r="D4339" s="685"/>
      <c r="E4339" s="685"/>
      <c r="F4339" s="685"/>
      <c r="G4339" s="685"/>
      <c r="H4339" s="686">
        <v>6.4377133094070897</v>
      </c>
    </row>
    <row r="4340" spans="2:8" ht="11.5" customHeight="1">
      <c r="B4340" s="683">
        <v>45056</v>
      </c>
      <c r="C4340" s="687">
        <v>4.5949558808011703</v>
      </c>
      <c r="D4340" s="688"/>
      <c r="E4340" s="688"/>
      <c r="F4340" s="688"/>
      <c r="G4340" s="688"/>
      <c r="H4340" s="689">
        <v>6.4377133094070897</v>
      </c>
    </row>
    <row r="4341" spans="2:8" ht="11.5" customHeight="1">
      <c r="B4341" s="683">
        <v>45057</v>
      </c>
      <c r="C4341" s="684">
        <v>4.5748689987535398</v>
      </c>
      <c r="D4341" s="685"/>
      <c r="E4341" s="685"/>
      <c r="F4341" s="685"/>
      <c r="G4341" s="685"/>
      <c r="H4341" s="686">
        <v>6.4377133094070897</v>
      </c>
    </row>
    <row r="4342" spans="2:8" ht="11.5" customHeight="1">
      <c r="B4342" s="683">
        <v>45058</v>
      </c>
      <c r="C4342" s="687">
        <v>4.4569780459182002</v>
      </c>
      <c r="D4342" s="688"/>
      <c r="E4342" s="688"/>
      <c r="F4342" s="688"/>
      <c r="G4342" s="688"/>
      <c r="H4342" s="689">
        <v>6.4377133094070897</v>
      </c>
    </row>
    <row r="4343" spans="2:8" ht="11.5" customHeight="1">
      <c r="B4343" s="683">
        <v>45059</v>
      </c>
      <c r="C4343" s="684">
        <v>4.4569780459182002</v>
      </c>
      <c r="D4343" s="685"/>
      <c r="E4343" s="685"/>
      <c r="F4343" s="685"/>
      <c r="G4343" s="685"/>
      <c r="H4343" s="686">
        <v>6.4377133094070897</v>
      </c>
    </row>
    <row r="4344" spans="2:8" ht="11.5" customHeight="1">
      <c r="B4344" s="683">
        <v>45060</v>
      </c>
      <c r="C4344" s="687">
        <v>4.4569780459182002</v>
      </c>
      <c r="D4344" s="688"/>
      <c r="E4344" s="688"/>
      <c r="F4344" s="688"/>
      <c r="G4344" s="688"/>
      <c r="H4344" s="689">
        <v>6.4377133094070897</v>
      </c>
    </row>
    <row r="4345" spans="2:8" ht="11.5" customHeight="1">
      <c r="B4345" s="683">
        <v>45061</v>
      </c>
      <c r="C4345" s="684">
        <v>4.6164531553745602</v>
      </c>
      <c r="D4345" s="685"/>
      <c r="E4345" s="685"/>
      <c r="F4345" s="685"/>
      <c r="G4345" s="685"/>
      <c r="H4345" s="686">
        <v>6.4377133094070897</v>
      </c>
    </row>
    <row r="4346" spans="2:8" ht="11.5" customHeight="1">
      <c r="B4346" s="683">
        <v>45062</v>
      </c>
      <c r="C4346" s="687">
        <v>4.5094976424515298</v>
      </c>
      <c r="D4346" s="688"/>
      <c r="E4346" s="688"/>
      <c r="F4346" s="688"/>
      <c r="G4346" s="688"/>
      <c r="H4346" s="689">
        <v>6.4377133094070897</v>
      </c>
    </row>
    <row r="4347" spans="2:8" ht="11.5" customHeight="1">
      <c r="B4347" s="683">
        <v>45063</v>
      </c>
      <c r="C4347" s="684">
        <v>4.5998554257670703</v>
      </c>
      <c r="D4347" s="685"/>
      <c r="E4347" s="685"/>
      <c r="F4347" s="685"/>
      <c r="G4347" s="685"/>
      <c r="H4347" s="686">
        <v>6.4377133094070897</v>
      </c>
    </row>
    <row r="4348" spans="2:8" ht="11.5" customHeight="1">
      <c r="B4348" s="683">
        <v>45064</v>
      </c>
      <c r="C4348" s="687">
        <v>4.6856624197483896</v>
      </c>
      <c r="D4348" s="688"/>
      <c r="E4348" s="688"/>
      <c r="F4348" s="688"/>
      <c r="G4348" s="688"/>
      <c r="H4348" s="689">
        <v>6.4377133094070897</v>
      </c>
    </row>
    <row r="4349" spans="2:8" ht="11.5" customHeight="1">
      <c r="B4349" s="683">
        <v>45065</v>
      </c>
      <c r="C4349" s="684">
        <v>4.6305557231895396</v>
      </c>
      <c r="D4349" s="685"/>
      <c r="E4349" s="685"/>
      <c r="F4349" s="685"/>
      <c r="G4349" s="685"/>
      <c r="H4349" s="686">
        <v>6.4377133094070897</v>
      </c>
    </row>
    <row r="4350" spans="2:8" ht="11.5" customHeight="1">
      <c r="B4350" s="683">
        <v>45066</v>
      </c>
      <c r="C4350" s="687">
        <v>4.6305557231895396</v>
      </c>
      <c r="D4350" s="688"/>
      <c r="E4350" s="688"/>
      <c r="F4350" s="688"/>
      <c r="G4350" s="688"/>
      <c r="H4350" s="689">
        <v>6.4377133094070897</v>
      </c>
    </row>
    <row r="4351" spans="2:8" ht="11.5" customHeight="1">
      <c r="B4351" s="683">
        <v>45067</v>
      </c>
      <c r="C4351" s="684">
        <v>4.6305557231895396</v>
      </c>
      <c r="D4351" s="685"/>
      <c r="E4351" s="685"/>
      <c r="F4351" s="685"/>
      <c r="G4351" s="685"/>
      <c r="H4351" s="686">
        <v>6.4377133094070897</v>
      </c>
    </row>
    <row r="4352" spans="2:8" ht="11.5" customHeight="1">
      <c r="B4352" s="683">
        <v>45068</v>
      </c>
      <c r="C4352" s="687">
        <v>4.7651994286667403</v>
      </c>
      <c r="D4352" s="688"/>
      <c r="E4352" s="688"/>
      <c r="F4352" s="688"/>
      <c r="G4352" s="688"/>
      <c r="H4352" s="689">
        <v>6.4377133094070897</v>
      </c>
    </row>
    <row r="4353" spans="2:8" ht="11.5" customHeight="1">
      <c r="B4353" s="683">
        <v>45069</v>
      </c>
      <c r="C4353" s="684">
        <v>4.7008652294627202</v>
      </c>
      <c r="D4353" s="685"/>
      <c r="E4353" s="685"/>
      <c r="F4353" s="685"/>
      <c r="G4353" s="685"/>
      <c r="H4353" s="686">
        <v>6.4377133094070897</v>
      </c>
    </row>
    <row r="4354" spans="2:8" ht="11.5" customHeight="1">
      <c r="B4354" s="683">
        <v>45070</v>
      </c>
      <c r="C4354" s="687">
        <v>4.6936954289464898</v>
      </c>
      <c r="D4354" s="688"/>
      <c r="E4354" s="688"/>
      <c r="F4354" s="688"/>
      <c r="G4354" s="688"/>
      <c r="H4354" s="689">
        <v>6.4377133094070897</v>
      </c>
    </row>
    <row r="4355" spans="2:8" ht="11.5" customHeight="1">
      <c r="B4355" s="683">
        <v>45071</v>
      </c>
      <c r="C4355" s="684">
        <v>4.6177095330871003</v>
      </c>
      <c r="D4355" s="685"/>
      <c r="E4355" s="685"/>
      <c r="F4355" s="685"/>
      <c r="G4355" s="685"/>
      <c r="H4355" s="686">
        <v>6.4377133094070897</v>
      </c>
    </row>
    <row r="4356" spans="2:8" ht="11.5" customHeight="1">
      <c r="B4356" s="683">
        <v>45072</v>
      </c>
      <c r="C4356" s="687">
        <v>4.6968207968588196</v>
      </c>
      <c r="D4356" s="688"/>
      <c r="E4356" s="688"/>
      <c r="F4356" s="688"/>
      <c r="G4356" s="688"/>
      <c r="H4356" s="689">
        <v>6.4377133094070897</v>
      </c>
    </row>
    <row r="4357" spans="2:8" ht="11.5" customHeight="1">
      <c r="B4357" s="683">
        <v>45073</v>
      </c>
      <c r="C4357" s="684">
        <v>4.6968207968588196</v>
      </c>
      <c r="D4357" s="685"/>
      <c r="E4357" s="685"/>
      <c r="F4357" s="685"/>
      <c r="G4357" s="685"/>
      <c r="H4357" s="686">
        <v>6.4377133094070897</v>
      </c>
    </row>
    <row r="4358" spans="2:8" ht="11.5" customHeight="1">
      <c r="B4358" s="683">
        <v>45074</v>
      </c>
      <c r="C4358" s="687">
        <v>4.6968207968588196</v>
      </c>
      <c r="D4358" s="688"/>
      <c r="E4358" s="688"/>
      <c r="F4358" s="688"/>
      <c r="G4358" s="688"/>
      <c r="H4358" s="689">
        <v>6.4377133094070897</v>
      </c>
    </row>
    <row r="4359" spans="2:8" ht="11.5" customHeight="1">
      <c r="B4359" s="683">
        <v>45075</v>
      </c>
      <c r="C4359" s="684">
        <v>4.6922698626549897</v>
      </c>
      <c r="D4359" s="685"/>
      <c r="E4359" s="685"/>
      <c r="F4359" s="685"/>
      <c r="G4359" s="685"/>
      <c r="H4359" s="686">
        <v>6.4377133094070897</v>
      </c>
    </row>
    <row r="4360" spans="2:8" ht="11.5" customHeight="1">
      <c r="B4360" s="683">
        <v>45076</v>
      </c>
      <c r="C4360" s="687">
        <v>4.7657572795034699</v>
      </c>
      <c r="D4360" s="688"/>
      <c r="E4360" s="688"/>
      <c r="F4360" s="688"/>
      <c r="G4360" s="688"/>
      <c r="H4360" s="689">
        <v>6.4377133094070897</v>
      </c>
    </row>
    <row r="4361" spans="2:8" ht="11.5" customHeight="1">
      <c r="B4361" s="683">
        <v>45077</v>
      </c>
      <c r="C4361" s="684">
        <v>4.82069509125433</v>
      </c>
      <c r="D4361" s="685"/>
      <c r="E4361" s="685"/>
      <c r="F4361" s="685"/>
      <c r="G4361" s="685"/>
      <c r="H4361" s="686">
        <v>6.4377133094070897</v>
      </c>
    </row>
    <row r="4362" spans="2:8" ht="11.5" customHeight="1">
      <c r="B4362" s="683">
        <v>45078</v>
      </c>
      <c r="C4362" s="687">
        <v>4.8658514439440399</v>
      </c>
      <c r="D4362" s="688"/>
      <c r="E4362" s="688"/>
      <c r="F4362" s="688"/>
      <c r="G4362" s="688"/>
      <c r="H4362" s="689">
        <v>6.4377133094070897</v>
      </c>
    </row>
    <row r="4363" spans="2:8" ht="11.5" customHeight="1">
      <c r="B4363" s="683">
        <v>45079</v>
      </c>
      <c r="C4363" s="684">
        <v>4.9260635548730196</v>
      </c>
      <c r="D4363" s="685"/>
      <c r="E4363" s="685"/>
      <c r="F4363" s="685"/>
      <c r="G4363" s="685"/>
      <c r="H4363" s="686">
        <v>6.4377133094070897</v>
      </c>
    </row>
    <row r="4364" spans="2:8" ht="11.5" customHeight="1">
      <c r="B4364" s="683">
        <v>45080</v>
      </c>
      <c r="C4364" s="687">
        <v>4.9260635548730196</v>
      </c>
      <c r="D4364" s="688"/>
      <c r="E4364" s="688"/>
      <c r="F4364" s="688"/>
      <c r="G4364" s="688"/>
      <c r="H4364" s="689">
        <v>6.4377133094070897</v>
      </c>
    </row>
    <row r="4365" spans="2:8" ht="11.5" customHeight="1">
      <c r="B4365" s="683">
        <v>45081</v>
      </c>
      <c r="C4365" s="684">
        <v>4.9260635548730196</v>
      </c>
      <c r="D4365" s="685"/>
      <c r="E4365" s="685"/>
      <c r="F4365" s="685"/>
      <c r="G4365" s="685"/>
      <c r="H4365" s="686">
        <v>6.4377133094070897</v>
      </c>
    </row>
    <row r="4366" spans="2:8" ht="11.5" customHeight="1">
      <c r="B4366" s="683">
        <v>45082</v>
      </c>
      <c r="C4366" s="687">
        <v>4.9674495288139804</v>
      </c>
      <c r="D4366" s="688"/>
      <c r="E4366" s="688"/>
      <c r="F4366" s="688"/>
      <c r="G4366" s="688"/>
      <c r="H4366" s="689">
        <v>6.4377133094070897</v>
      </c>
    </row>
    <row r="4367" spans="2:8" ht="11.5" customHeight="1">
      <c r="B4367" s="683">
        <v>45083</v>
      </c>
      <c r="C4367" s="684">
        <v>5.0405839782062101</v>
      </c>
      <c r="D4367" s="685"/>
      <c r="E4367" s="685"/>
      <c r="F4367" s="685"/>
      <c r="G4367" s="685"/>
      <c r="H4367" s="686">
        <v>6.4377133094070897</v>
      </c>
    </row>
    <row r="4368" spans="2:8" ht="11.5" customHeight="1">
      <c r="B4368" s="683">
        <v>45084</v>
      </c>
      <c r="C4368" s="687">
        <v>4.9269932197306296</v>
      </c>
      <c r="D4368" s="688"/>
      <c r="E4368" s="688"/>
      <c r="F4368" s="688"/>
      <c r="G4368" s="688"/>
      <c r="H4368" s="689">
        <v>6.4377133094070897</v>
      </c>
    </row>
    <row r="4369" spans="2:8" ht="11.5" customHeight="1">
      <c r="B4369" s="683">
        <v>45085</v>
      </c>
      <c r="C4369" s="684">
        <v>4.9450854051642601</v>
      </c>
      <c r="D4369" s="685"/>
      <c r="E4369" s="685"/>
      <c r="F4369" s="685"/>
      <c r="G4369" s="685"/>
      <c r="H4369" s="686">
        <v>6.4377133094070897</v>
      </c>
    </row>
    <row r="4370" spans="2:8" ht="11.5" customHeight="1">
      <c r="B4370" s="683">
        <v>45086</v>
      </c>
      <c r="C4370" s="687">
        <v>4.96942197266773</v>
      </c>
      <c r="D4370" s="688"/>
      <c r="E4370" s="688"/>
      <c r="F4370" s="688"/>
      <c r="G4370" s="688"/>
      <c r="H4370" s="689">
        <v>6.4377133094070897</v>
      </c>
    </row>
    <row r="4371" spans="2:8" ht="11.5" customHeight="1">
      <c r="B4371" s="683">
        <v>45087</v>
      </c>
      <c r="C4371" s="684">
        <v>4.96942197266773</v>
      </c>
      <c r="D4371" s="685"/>
      <c r="E4371" s="685"/>
      <c r="F4371" s="685"/>
      <c r="G4371" s="685"/>
      <c r="H4371" s="686">
        <v>6.4377133094070897</v>
      </c>
    </row>
    <row r="4372" spans="2:8" ht="11.5" customHeight="1">
      <c r="B4372" s="683">
        <v>45088</v>
      </c>
      <c r="C4372" s="687">
        <v>4.96942197266773</v>
      </c>
      <c r="D4372" s="688"/>
      <c r="E4372" s="688"/>
      <c r="F4372" s="688"/>
      <c r="G4372" s="688"/>
      <c r="H4372" s="689">
        <v>6.4377133094070897</v>
      </c>
    </row>
    <row r="4373" spans="2:8" ht="11.5" customHeight="1">
      <c r="B4373" s="683">
        <v>45089</v>
      </c>
      <c r="C4373" s="684">
        <v>5.0639314013657799</v>
      </c>
      <c r="D4373" s="685"/>
      <c r="E4373" s="685"/>
      <c r="F4373" s="685"/>
      <c r="G4373" s="685"/>
      <c r="H4373" s="686">
        <v>6.4377133094070897</v>
      </c>
    </row>
    <row r="4374" spans="2:8" ht="11.5" customHeight="1">
      <c r="B4374" s="683">
        <v>45090</v>
      </c>
      <c r="C4374" s="687">
        <v>5.1785782517538204</v>
      </c>
      <c r="D4374" s="688"/>
      <c r="E4374" s="688"/>
      <c r="F4374" s="688"/>
      <c r="G4374" s="688"/>
      <c r="H4374" s="689">
        <v>6.4377133094070897</v>
      </c>
    </row>
    <row r="4375" spans="2:8" ht="11.5" customHeight="1">
      <c r="B4375" s="683">
        <v>45091</v>
      </c>
      <c r="C4375" s="684">
        <v>5.1364655065490901</v>
      </c>
      <c r="D4375" s="685"/>
      <c r="E4375" s="685"/>
      <c r="F4375" s="685"/>
      <c r="G4375" s="685"/>
      <c r="H4375" s="686">
        <v>6.4377133094070897</v>
      </c>
    </row>
    <row r="4376" spans="2:8" ht="11.5" customHeight="1">
      <c r="B4376" s="683">
        <v>45092</v>
      </c>
      <c r="C4376" s="687">
        <v>5.17135689168878</v>
      </c>
      <c r="D4376" s="688"/>
      <c r="E4376" s="688"/>
      <c r="F4376" s="688"/>
      <c r="G4376" s="688"/>
      <c r="H4376" s="689">
        <v>6.4377133094070897</v>
      </c>
    </row>
    <row r="4377" spans="2:8" ht="11.5" customHeight="1">
      <c r="B4377" s="683">
        <v>45093</v>
      </c>
      <c r="C4377" s="684">
        <v>5.0937619073149198</v>
      </c>
      <c r="D4377" s="685"/>
      <c r="E4377" s="685"/>
      <c r="F4377" s="685"/>
      <c r="G4377" s="685"/>
      <c r="H4377" s="686">
        <v>6.4377133094070897</v>
      </c>
    </row>
    <row r="4378" spans="2:8" ht="11.5" customHeight="1">
      <c r="B4378" s="683">
        <v>45094</v>
      </c>
      <c r="C4378" s="687">
        <v>5.0937619073149198</v>
      </c>
      <c r="D4378" s="688"/>
      <c r="E4378" s="688"/>
      <c r="F4378" s="688"/>
      <c r="G4378" s="688"/>
      <c r="H4378" s="689">
        <v>6.4377133094070897</v>
      </c>
    </row>
    <row r="4379" spans="2:8" ht="11.5" customHeight="1">
      <c r="B4379" s="683">
        <v>45095</v>
      </c>
      <c r="C4379" s="684">
        <v>5.0937619073149198</v>
      </c>
      <c r="D4379" s="685"/>
      <c r="E4379" s="685"/>
      <c r="F4379" s="685"/>
      <c r="G4379" s="685"/>
      <c r="H4379" s="686">
        <v>6.4377133094070897</v>
      </c>
    </row>
    <row r="4380" spans="2:8" ht="11.5" customHeight="1">
      <c r="B4380" s="683">
        <v>45096</v>
      </c>
      <c r="C4380" s="687">
        <v>5.0937868904472596</v>
      </c>
      <c r="D4380" s="688"/>
      <c r="E4380" s="688"/>
      <c r="F4380" s="688"/>
      <c r="G4380" s="688"/>
      <c r="H4380" s="689">
        <v>6.4377133094070897</v>
      </c>
    </row>
    <row r="4381" spans="2:8" ht="11.5" customHeight="1">
      <c r="B4381" s="683">
        <v>45097</v>
      </c>
      <c r="C4381" s="684">
        <v>5.0605960307132802</v>
      </c>
      <c r="D4381" s="685"/>
      <c r="E4381" s="685"/>
      <c r="F4381" s="685"/>
      <c r="G4381" s="685"/>
      <c r="H4381" s="686">
        <v>6.4377133094070897</v>
      </c>
    </row>
    <row r="4382" spans="2:8" ht="11.5" customHeight="1">
      <c r="B4382" s="683">
        <v>45098</v>
      </c>
      <c r="C4382" s="687">
        <v>4.9471276324549098</v>
      </c>
      <c r="D4382" s="688"/>
      <c r="E4382" s="688"/>
      <c r="F4382" s="688"/>
      <c r="G4382" s="688"/>
      <c r="H4382" s="689">
        <v>6.4377133094070897</v>
      </c>
    </row>
    <row r="4383" spans="2:8" ht="11.5" customHeight="1">
      <c r="B4383" s="683">
        <v>45099</v>
      </c>
      <c r="C4383" s="684">
        <v>4.9549287055743703</v>
      </c>
      <c r="D4383" s="685"/>
      <c r="E4383" s="685"/>
      <c r="F4383" s="685"/>
      <c r="G4383" s="685"/>
      <c r="H4383" s="686">
        <v>6.4377133094070897</v>
      </c>
    </row>
    <row r="4384" spans="2:8" ht="11.5" customHeight="1">
      <c r="B4384" s="683">
        <v>45100</v>
      </c>
      <c r="C4384" s="687">
        <v>4.8889128724871496</v>
      </c>
      <c r="D4384" s="688"/>
      <c r="E4384" s="688"/>
      <c r="F4384" s="688"/>
      <c r="G4384" s="688"/>
      <c r="H4384" s="689">
        <v>6.4377133094070897</v>
      </c>
    </row>
    <row r="4385" spans="2:8" ht="11.5" customHeight="1">
      <c r="B4385" s="683">
        <v>45101</v>
      </c>
      <c r="C4385" s="684">
        <v>4.8889128724871496</v>
      </c>
      <c r="D4385" s="685"/>
      <c r="E4385" s="685"/>
      <c r="F4385" s="685"/>
      <c r="G4385" s="685"/>
      <c r="H4385" s="686">
        <v>6.4377133094070897</v>
      </c>
    </row>
    <row r="4386" spans="2:8" ht="11.5" customHeight="1">
      <c r="B4386" s="683">
        <v>45102</v>
      </c>
      <c r="C4386" s="687">
        <v>4.8889128724871496</v>
      </c>
      <c r="D4386" s="688"/>
      <c r="E4386" s="688"/>
      <c r="F4386" s="688"/>
      <c r="G4386" s="688"/>
      <c r="H4386" s="689">
        <v>6.4377133094070897</v>
      </c>
    </row>
    <row r="4387" spans="2:8" ht="11.5" customHeight="1">
      <c r="B4387" s="683">
        <v>45103</v>
      </c>
      <c r="C4387" s="684">
        <v>4.8630928070393402</v>
      </c>
      <c r="D4387" s="685"/>
      <c r="E4387" s="685"/>
      <c r="F4387" s="685"/>
      <c r="G4387" s="685"/>
      <c r="H4387" s="686">
        <v>6.4377133094070897</v>
      </c>
    </row>
    <row r="4388" spans="2:8" ht="11.5" customHeight="1">
      <c r="B4388" s="683">
        <v>45104</v>
      </c>
      <c r="C4388" s="687">
        <v>5.0117782259918204</v>
      </c>
      <c r="D4388" s="688"/>
      <c r="E4388" s="688"/>
      <c r="F4388" s="688"/>
      <c r="G4388" s="688"/>
      <c r="H4388" s="689">
        <v>6.4377133094070897</v>
      </c>
    </row>
    <row r="4389" spans="2:8" ht="11.5" customHeight="1">
      <c r="B4389" s="683">
        <v>45105</v>
      </c>
      <c r="C4389" s="684">
        <v>5.1240052027173997</v>
      </c>
      <c r="D4389" s="685"/>
      <c r="E4389" s="685"/>
      <c r="F4389" s="685"/>
      <c r="G4389" s="685"/>
      <c r="H4389" s="686">
        <v>6.4377133094070897</v>
      </c>
    </row>
    <row r="4390" spans="2:8" ht="11.5" customHeight="1">
      <c r="B4390" s="683">
        <v>45106</v>
      </c>
      <c r="C4390" s="687">
        <v>5.1476915493815101</v>
      </c>
      <c r="D4390" s="688"/>
      <c r="E4390" s="688"/>
      <c r="F4390" s="688"/>
      <c r="G4390" s="688"/>
      <c r="H4390" s="689">
        <v>6.4377133094070897</v>
      </c>
    </row>
    <row r="4391" spans="2:8" ht="11.5" customHeight="1">
      <c r="B4391" s="683">
        <v>45107</v>
      </c>
      <c r="C4391" s="684">
        <v>6.4472670806256804</v>
      </c>
      <c r="D4391" s="685"/>
      <c r="E4391" s="685"/>
      <c r="F4391" s="685"/>
      <c r="G4391" s="685"/>
      <c r="H4391" s="686">
        <v>6.4377133094070897</v>
      </c>
    </row>
    <row r="4392" spans="2:8" ht="11.5" customHeight="1">
      <c r="B4392" s="683">
        <v>45108</v>
      </c>
      <c r="C4392" s="687">
        <v>6.4472670806256804</v>
      </c>
      <c r="D4392" s="688"/>
      <c r="E4392" s="688"/>
      <c r="F4392" s="688"/>
      <c r="G4392" s="688"/>
      <c r="H4392" s="689">
        <v>6.4377133094070897</v>
      </c>
    </row>
    <row r="4393" spans="2:8" ht="11.5" customHeight="1">
      <c r="B4393" s="683">
        <v>45109</v>
      </c>
      <c r="C4393" s="684">
        <v>6.4472670806256804</v>
      </c>
      <c r="D4393" s="685"/>
      <c r="E4393" s="685"/>
      <c r="F4393" s="685"/>
      <c r="G4393" s="685"/>
      <c r="H4393" s="686">
        <v>6.4377133094070897</v>
      </c>
    </row>
    <row r="4394" spans="2:8" ht="11.5" customHeight="1">
      <c r="B4394" s="683">
        <v>45110</v>
      </c>
      <c r="C4394" s="687">
        <v>6.59679694718485</v>
      </c>
      <c r="D4394" s="688"/>
      <c r="E4394" s="688"/>
      <c r="F4394" s="688"/>
      <c r="G4394" s="688"/>
      <c r="H4394" s="689">
        <v>6.4377133094070897</v>
      </c>
    </row>
    <row r="4395" spans="2:8" ht="11.5" customHeight="1">
      <c r="B4395" s="683">
        <v>45111</v>
      </c>
      <c r="C4395" s="684">
        <v>6.59679694718485</v>
      </c>
      <c r="D4395" s="685"/>
      <c r="E4395" s="685"/>
      <c r="F4395" s="685"/>
      <c r="G4395" s="685"/>
      <c r="H4395" s="686">
        <v>6.4377133094070897</v>
      </c>
    </row>
    <row r="4396" spans="2:8" ht="11.5" customHeight="1">
      <c r="B4396" s="683">
        <v>45112</v>
      </c>
      <c r="C4396" s="687">
        <v>6.5882714702414003</v>
      </c>
      <c r="D4396" s="688"/>
      <c r="E4396" s="688"/>
      <c r="F4396" s="688"/>
      <c r="G4396" s="688"/>
      <c r="H4396" s="689">
        <v>6.4377133094070897</v>
      </c>
    </row>
    <row r="4397" spans="2:8" ht="11.5" customHeight="1">
      <c r="B4397" s="683">
        <v>45113</v>
      </c>
      <c r="C4397" s="684">
        <v>6.5178676484005402</v>
      </c>
      <c r="D4397" s="685"/>
      <c r="E4397" s="685"/>
      <c r="F4397" s="685"/>
      <c r="G4397" s="685"/>
      <c r="H4397" s="686">
        <v>6.4377133094070897</v>
      </c>
    </row>
    <row r="4398" spans="2:8" ht="11.5" customHeight="1">
      <c r="B4398" s="683">
        <v>45114</v>
      </c>
      <c r="C4398" s="687">
        <v>6.6992638968154603</v>
      </c>
      <c r="D4398" s="688"/>
      <c r="E4398" s="688"/>
      <c r="F4398" s="688"/>
      <c r="G4398" s="688"/>
      <c r="H4398" s="689">
        <v>6.4377133094070897</v>
      </c>
    </row>
    <row r="4399" spans="2:8" ht="11.5" customHeight="1">
      <c r="B4399" s="683">
        <v>45115</v>
      </c>
      <c r="C4399" s="684">
        <v>6.6992638968154603</v>
      </c>
      <c r="D4399" s="685"/>
      <c r="E4399" s="685"/>
      <c r="F4399" s="685"/>
      <c r="G4399" s="685"/>
      <c r="H4399" s="686">
        <v>6.4377133094070897</v>
      </c>
    </row>
    <row r="4400" spans="2:8" ht="11.5" customHeight="1">
      <c r="B4400" s="683">
        <v>45116</v>
      </c>
      <c r="C4400" s="687">
        <v>6.6992638968154603</v>
      </c>
      <c r="D4400" s="688"/>
      <c r="E4400" s="688"/>
      <c r="F4400" s="688"/>
      <c r="G4400" s="688"/>
      <c r="H4400" s="689">
        <v>6.4377133094070897</v>
      </c>
    </row>
    <row r="4401" spans="2:8" ht="11.5" customHeight="1">
      <c r="B4401" s="683">
        <v>45117</v>
      </c>
      <c r="C4401" s="684">
        <v>6.9018753110725699</v>
      </c>
      <c r="D4401" s="685"/>
      <c r="E4401" s="685"/>
      <c r="F4401" s="685"/>
      <c r="G4401" s="685"/>
      <c r="H4401" s="686">
        <v>6.4377133094070897</v>
      </c>
    </row>
    <row r="4402" spans="2:8" ht="11.5" customHeight="1">
      <c r="B4402" s="683">
        <v>45118</v>
      </c>
      <c r="C4402" s="687">
        <v>7.0202778157690497</v>
      </c>
      <c r="D4402" s="688"/>
      <c r="E4402" s="688"/>
      <c r="F4402" s="688"/>
      <c r="G4402" s="688"/>
      <c r="H4402" s="689">
        <v>6.4377133094070897</v>
      </c>
    </row>
    <row r="4403" spans="2:8" ht="11.5" customHeight="1">
      <c r="B4403" s="683">
        <v>45119</v>
      </c>
      <c r="C4403" s="684">
        <v>7.2030137022112202</v>
      </c>
      <c r="D4403" s="685"/>
      <c r="E4403" s="685"/>
      <c r="F4403" s="685"/>
      <c r="G4403" s="685"/>
      <c r="H4403" s="686">
        <v>6.4377133094070897</v>
      </c>
    </row>
    <row r="4404" spans="2:8" ht="11.5" customHeight="1">
      <c r="B4404" s="683">
        <v>45120</v>
      </c>
      <c r="C4404" s="687">
        <v>7.2811740690285696</v>
      </c>
      <c r="D4404" s="688"/>
      <c r="E4404" s="688"/>
      <c r="F4404" s="688"/>
      <c r="G4404" s="688"/>
      <c r="H4404" s="689">
        <v>6.4377133094070897</v>
      </c>
    </row>
    <row r="4405" spans="2:8" ht="11.5" customHeight="1">
      <c r="B4405" s="683">
        <v>45121</v>
      </c>
      <c r="C4405" s="684">
        <v>7.1308260168133</v>
      </c>
      <c r="D4405" s="685"/>
      <c r="E4405" s="685"/>
      <c r="F4405" s="685"/>
      <c r="G4405" s="685"/>
      <c r="H4405" s="686">
        <v>6.4377133094070897</v>
      </c>
    </row>
    <row r="4406" spans="2:8" ht="11.5" customHeight="1">
      <c r="B4406" s="683">
        <v>45122</v>
      </c>
      <c r="C4406" s="687">
        <v>7.1308260168133</v>
      </c>
      <c r="D4406" s="688"/>
      <c r="E4406" s="688"/>
      <c r="F4406" s="688"/>
      <c r="G4406" s="688"/>
      <c r="H4406" s="689">
        <v>6.4377133094070897</v>
      </c>
    </row>
    <row r="4407" spans="2:8" ht="11.5" customHeight="1">
      <c r="B4407" s="683">
        <v>45123</v>
      </c>
      <c r="C4407" s="684">
        <v>7.1308260168133</v>
      </c>
      <c r="D4407" s="685"/>
      <c r="E4407" s="685"/>
      <c r="F4407" s="685"/>
      <c r="G4407" s="685"/>
      <c r="H4407" s="686">
        <v>6.4377133094070897</v>
      </c>
    </row>
    <row r="4408" spans="2:8" ht="11.5" customHeight="1">
      <c r="B4408" s="683">
        <v>45124</v>
      </c>
      <c r="C4408" s="687">
        <v>7.2524056344468297</v>
      </c>
      <c r="D4408" s="688"/>
      <c r="E4408" s="688"/>
      <c r="F4408" s="688"/>
      <c r="G4408" s="688"/>
      <c r="H4408" s="689">
        <v>6.4377133094070897</v>
      </c>
    </row>
    <row r="4409" spans="2:8" ht="11.5" customHeight="1">
      <c r="B4409" s="683">
        <v>45125</v>
      </c>
      <c r="C4409" s="684">
        <v>7.37602030247906</v>
      </c>
      <c r="D4409" s="685"/>
      <c r="E4409" s="685"/>
      <c r="F4409" s="685"/>
      <c r="G4409" s="685"/>
      <c r="H4409" s="686">
        <v>6.4377133094070897</v>
      </c>
    </row>
    <row r="4410" spans="2:8" ht="11.5" customHeight="1">
      <c r="B4410" s="683">
        <v>45126</v>
      </c>
      <c r="C4410" s="687">
        <v>7.2704260857858998</v>
      </c>
      <c r="D4410" s="688"/>
      <c r="E4410" s="688"/>
      <c r="F4410" s="688"/>
      <c r="G4410" s="688"/>
      <c r="H4410" s="689">
        <v>6.4377133094070897</v>
      </c>
    </row>
    <row r="4411" spans="2:8" ht="11.5" customHeight="1">
      <c r="B4411" s="683">
        <v>45127</v>
      </c>
      <c r="C4411" s="684">
        <v>7.1197234806359804</v>
      </c>
      <c r="D4411" s="685"/>
      <c r="E4411" s="685"/>
      <c r="F4411" s="685"/>
      <c r="G4411" s="685"/>
      <c r="H4411" s="686">
        <v>6.4377133094070897</v>
      </c>
    </row>
    <row r="4412" spans="2:8" ht="11.5" customHeight="1">
      <c r="B4412" s="683">
        <v>45128</v>
      </c>
      <c r="C4412" s="687">
        <v>7.1129619556418398</v>
      </c>
      <c r="D4412" s="688"/>
      <c r="E4412" s="688"/>
      <c r="F4412" s="688"/>
      <c r="G4412" s="688"/>
      <c r="H4412" s="689">
        <v>6.4377133094070897</v>
      </c>
    </row>
    <row r="4413" spans="2:8" ht="11.5" customHeight="1">
      <c r="B4413" s="683">
        <v>45129</v>
      </c>
      <c r="C4413" s="684">
        <v>7.1129619556418398</v>
      </c>
      <c r="D4413" s="685"/>
      <c r="E4413" s="685"/>
      <c r="F4413" s="685"/>
      <c r="G4413" s="685"/>
      <c r="H4413" s="686">
        <v>6.4377133094070897</v>
      </c>
    </row>
    <row r="4414" spans="2:8" ht="11.5" customHeight="1">
      <c r="B4414" s="683">
        <v>45130</v>
      </c>
      <c r="C4414" s="687">
        <v>7.1129619556418398</v>
      </c>
      <c r="D4414" s="688"/>
      <c r="E4414" s="688"/>
      <c r="F4414" s="688"/>
      <c r="G4414" s="688"/>
      <c r="H4414" s="689">
        <v>6.4377133094070897</v>
      </c>
    </row>
    <row r="4415" spans="2:8" ht="11.5" customHeight="1">
      <c r="B4415" s="683">
        <v>45131</v>
      </c>
      <c r="C4415" s="684">
        <v>7.1525822521073597</v>
      </c>
      <c r="D4415" s="685"/>
      <c r="E4415" s="685"/>
      <c r="F4415" s="685"/>
      <c r="G4415" s="685"/>
      <c r="H4415" s="686">
        <v>6.4377133094070897</v>
      </c>
    </row>
    <row r="4416" spans="2:8" ht="11.5" customHeight="1">
      <c r="B4416" s="683">
        <v>45132</v>
      </c>
      <c r="C4416" s="687">
        <v>7.1418829542502902</v>
      </c>
      <c r="D4416" s="688"/>
      <c r="E4416" s="688"/>
      <c r="F4416" s="688"/>
      <c r="G4416" s="688"/>
      <c r="H4416" s="689">
        <v>6.4377133094070897</v>
      </c>
    </row>
    <row r="4417" spans="2:8" ht="11.5" customHeight="1">
      <c r="B4417" s="683">
        <v>45133</v>
      </c>
      <c r="C4417" s="684">
        <v>7.2755455012846797</v>
      </c>
      <c r="D4417" s="685"/>
      <c r="E4417" s="685"/>
      <c r="F4417" s="685"/>
      <c r="G4417" s="685"/>
      <c r="H4417" s="686">
        <v>6.4377133094070897</v>
      </c>
    </row>
    <row r="4418" spans="2:8" ht="11.5" customHeight="1">
      <c r="B4418" s="683">
        <v>45134</v>
      </c>
      <c r="C4418" s="687">
        <v>7.0405512481232604</v>
      </c>
      <c r="D4418" s="688"/>
      <c r="E4418" s="688"/>
      <c r="F4418" s="688"/>
      <c r="G4418" s="688"/>
      <c r="H4418" s="689">
        <v>6.4377133094070897</v>
      </c>
    </row>
    <row r="4419" spans="2:8" ht="11.5" customHeight="1">
      <c r="B4419" s="683">
        <v>45135</v>
      </c>
      <c r="C4419" s="684">
        <v>7.2790213660123797</v>
      </c>
      <c r="D4419" s="685"/>
      <c r="E4419" s="685"/>
      <c r="F4419" s="685"/>
      <c r="G4419" s="685"/>
      <c r="H4419" s="686">
        <v>6.4377133094070897</v>
      </c>
    </row>
    <row r="4420" spans="2:8" ht="11.5" customHeight="1">
      <c r="B4420" s="683">
        <v>45136</v>
      </c>
      <c r="C4420" s="687">
        <v>7.2790213660123797</v>
      </c>
      <c r="D4420" s="688"/>
      <c r="E4420" s="688"/>
      <c r="F4420" s="688"/>
      <c r="G4420" s="688"/>
      <c r="H4420" s="689">
        <v>6.4377133094070897</v>
      </c>
    </row>
    <row r="4421" spans="2:8" ht="11.5" customHeight="1">
      <c r="B4421" s="683">
        <v>45137</v>
      </c>
      <c r="C4421" s="684">
        <v>7.2790213660123797</v>
      </c>
      <c r="D4421" s="685"/>
      <c r="E4421" s="685"/>
      <c r="F4421" s="685"/>
      <c r="G4421" s="685"/>
      <c r="H4421" s="686">
        <v>6.4377133094070897</v>
      </c>
    </row>
    <row r="4422" spans="2:8" ht="11.5" customHeight="1">
      <c r="B4422" s="683">
        <v>45138</v>
      </c>
      <c r="C4422" s="687">
        <v>7.4451844306936996</v>
      </c>
      <c r="D4422" s="688"/>
      <c r="E4422" s="688"/>
      <c r="F4422" s="688"/>
      <c r="G4422" s="688"/>
      <c r="H4422" s="689">
        <v>6.4377133094070897</v>
      </c>
    </row>
    <row r="4423" spans="2:8" ht="11.5" customHeight="1">
      <c r="B4423" s="683">
        <v>45139</v>
      </c>
      <c r="C4423" s="684">
        <v>7.3678549131203797</v>
      </c>
      <c r="D4423" s="685"/>
      <c r="E4423" s="685"/>
      <c r="F4423" s="685"/>
      <c r="G4423" s="685"/>
      <c r="H4423" s="686">
        <v>6.4377133094070897</v>
      </c>
    </row>
    <row r="4424" spans="2:8" ht="11.5" customHeight="1">
      <c r="B4424" s="683">
        <v>45140</v>
      </c>
      <c r="C4424" s="687">
        <v>7.10415902179244</v>
      </c>
      <c r="D4424" s="688"/>
      <c r="E4424" s="688"/>
      <c r="F4424" s="688"/>
      <c r="G4424" s="688"/>
      <c r="H4424" s="689">
        <v>6.4377133094070897</v>
      </c>
    </row>
    <row r="4425" spans="2:8" ht="11.5" customHeight="1">
      <c r="B4425" s="683">
        <v>45141</v>
      </c>
      <c r="C4425" s="684">
        <v>7.1641651407670102</v>
      </c>
      <c r="D4425" s="685"/>
      <c r="E4425" s="685"/>
      <c r="F4425" s="685"/>
      <c r="G4425" s="685"/>
      <c r="H4425" s="686">
        <v>6.4377133094070897</v>
      </c>
    </row>
    <row r="4426" spans="2:8" ht="11.5" customHeight="1">
      <c r="B4426" s="683">
        <v>45142</v>
      </c>
      <c r="C4426" s="687">
        <v>7.02851031565217</v>
      </c>
      <c r="D4426" s="688"/>
      <c r="E4426" s="688"/>
      <c r="F4426" s="688"/>
      <c r="G4426" s="688"/>
      <c r="H4426" s="689">
        <v>6.4377133094070897</v>
      </c>
    </row>
    <row r="4427" spans="2:8" ht="11.5" customHeight="1">
      <c r="B4427" s="683">
        <v>45143</v>
      </c>
      <c r="C4427" s="684">
        <v>7.02851031565217</v>
      </c>
      <c r="D4427" s="685"/>
      <c r="E4427" s="685"/>
      <c r="F4427" s="685"/>
      <c r="G4427" s="685"/>
      <c r="H4427" s="686">
        <v>6.4377133094070897</v>
      </c>
    </row>
    <row r="4428" spans="2:8" ht="11.5" customHeight="1">
      <c r="B4428" s="683">
        <v>45144</v>
      </c>
      <c r="C4428" s="687">
        <v>7.02851031565217</v>
      </c>
      <c r="D4428" s="688"/>
      <c r="E4428" s="688"/>
      <c r="F4428" s="688"/>
      <c r="G4428" s="688"/>
      <c r="H4428" s="689">
        <v>6.4377133094070897</v>
      </c>
    </row>
    <row r="4429" spans="2:8" ht="11.5" customHeight="1">
      <c r="B4429" s="683">
        <v>45145</v>
      </c>
      <c r="C4429" s="684">
        <v>6.9705966820929399</v>
      </c>
      <c r="D4429" s="685"/>
      <c r="E4429" s="685"/>
      <c r="F4429" s="685"/>
      <c r="G4429" s="685"/>
      <c r="H4429" s="686">
        <v>6.4377133094070897</v>
      </c>
    </row>
    <row r="4430" spans="2:8" ht="11.5" customHeight="1">
      <c r="B4430" s="683">
        <v>45146</v>
      </c>
      <c r="C4430" s="687">
        <v>6.9248785286258201</v>
      </c>
      <c r="D4430" s="688"/>
      <c r="E4430" s="688"/>
      <c r="F4430" s="688"/>
      <c r="G4430" s="688"/>
      <c r="H4430" s="689">
        <v>6.4377133094070897</v>
      </c>
    </row>
    <row r="4431" spans="2:8" ht="11.5" customHeight="1">
      <c r="B4431" s="683">
        <v>45147</v>
      </c>
      <c r="C4431" s="684">
        <v>6.8472283824268398</v>
      </c>
      <c r="D4431" s="685"/>
      <c r="E4431" s="685"/>
      <c r="F4431" s="685"/>
      <c r="G4431" s="685"/>
      <c r="H4431" s="686">
        <v>6.4377133094070897</v>
      </c>
    </row>
    <row r="4432" spans="2:8" ht="11.5" customHeight="1">
      <c r="B4432" s="683">
        <v>45148</v>
      </c>
      <c r="C4432" s="687">
        <v>6.7825855089352398</v>
      </c>
      <c r="D4432" s="688"/>
      <c r="E4432" s="688"/>
      <c r="F4432" s="688"/>
      <c r="G4432" s="688"/>
      <c r="H4432" s="689">
        <v>6.4377133094070897</v>
      </c>
    </row>
    <row r="4433" spans="2:8" ht="11.5" customHeight="1">
      <c r="B4433" s="683">
        <v>45149</v>
      </c>
      <c r="C4433" s="684">
        <v>6.8118191039280402</v>
      </c>
      <c r="D4433" s="685"/>
      <c r="E4433" s="685"/>
      <c r="F4433" s="685"/>
      <c r="G4433" s="685"/>
      <c r="H4433" s="686">
        <v>6.4377133094070897</v>
      </c>
    </row>
    <row r="4434" spans="2:8" ht="11.5" customHeight="1">
      <c r="B4434" s="683">
        <v>45150</v>
      </c>
      <c r="C4434" s="687">
        <v>6.8118191039280402</v>
      </c>
      <c r="D4434" s="688"/>
      <c r="E4434" s="688"/>
      <c r="F4434" s="688"/>
      <c r="G4434" s="688"/>
      <c r="H4434" s="689">
        <v>6.4377133094070897</v>
      </c>
    </row>
    <row r="4435" spans="2:8" ht="11.5" customHeight="1">
      <c r="B4435" s="683">
        <v>45151</v>
      </c>
      <c r="C4435" s="684">
        <v>6.8118191039280402</v>
      </c>
      <c r="D4435" s="685"/>
      <c r="E4435" s="685"/>
      <c r="F4435" s="685"/>
      <c r="G4435" s="685"/>
      <c r="H4435" s="686">
        <v>6.4377133094070897</v>
      </c>
    </row>
    <row r="4436" spans="2:8" ht="11.5" customHeight="1">
      <c r="B4436" s="683">
        <v>45152</v>
      </c>
      <c r="C4436" s="687">
        <v>6.8214917563189301</v>
      </c>
      <c r="D4436" s="688"/>
      <c r="E4436" s="688"/>
      <c r="F4436" s="688"/>
      <c r="G4436" s="688"/>
      <c r="H4436" s="689">
        <v>6.4377133094070897</v>
      </c>
    </row>
    <row r="4437" spans="2:8" ht="11.5" customHeight="1">
      <c r="B4437" s="683">
        <v>45153</v>
      </c>
      <c r="C4437" s="684">
        <v>6.63157589724569</v>
      </c>
      <c r="D4437" s="685"/>
      <c r="E4437" s="685"/>
      <c r="F4437" s="685"/>
      <c r="G4437" s="685"/>
      <c r="H4437" s="686">
        <v>6.4377133094070897</v>
      </c>
    </row>
    <row r="4438" spans="2:8" ht="11.5" customHeight="1">
      <c r="B4438" s="683">
        <v>45154</v>
      </c>
      <c r="C4438" s="687">
        <v>6.6138099513417501</v>
      </c>
      <c r="D4438" s="688"/>
      <c r="E4438" s="688"/>
      <c r="F4438" s="688"/>
      <c r="G4438" s="688"/>
      <c r="H4438" s="689">
        <v>6.4377133094070897</v>
      </c>
    </row>
    <row r="4439" spans="2:8" ht="11.5" customHeight="1">
      <c r="B4439" s="683">
        <v>45155</v>
      </c>
      <c r="C4439" s="684">
        <v>6.4794395627732104</v>
      </c>
      <c r="D4439" s="685"/>
      <c r="E4439" s="685"/>
      <c r="F4439" s="685"/>
      <c r="G4439" s="685"/>
      <c r="H4439" s="686">
        <v>6.4377133094070897</v>
      </c>
    </row>
    <row r="4440" spans="2:8" ht="11.5" customHeight="1">
      <c r="B4440" s="683">
        <v>45156</v>
      </c>
      <c r="C4440" s="687">
        <v>6.5028050797149097</v>
      </c>
      <c r="D4440" s="688"/>
      <c r="E4440" s="688"/>
      <c r="F4440" s="688"/>
      <c r="G4440" s="688"/>
      <c r="H4440" s="689">
        <v>6.4377133094070897</v>
      </c>
    </row>
    <row r="4441" spans="2:8" ht="11.5" customHeight="1">
      <c r="B4441" s="683">
        <v>45157</v>
      </c>
      <c r="C4441" s="684">
        <v>6.5028050797149097</v>
      </c>
      <c r="D4441" s="685"/>
      <c r="E4441" s="685"/>
      <c r="F4441" s="685"/>
      <c r="G4441" s="685"/>
      <c r="H4441" s="686">
        <v>6.4377133094070897</v>
      </c>
    </row>
    <row r="4442" spans="2:8" ht="11.5" customHeight="1">
      <c r="B4442" s="683">
        <v>45158</v>
      </c>
      <c r="C4442" s="687">
        <v>6.5028050797149097</v>
      </c>
      <c r="D4442" s="688"/>
      <c r="E4442" s="688"/>
      <c r="F4442" s="688"/>
      <c r="G4442" s="688"/>
      <c r="H4442" s="689">
        <v>6.4377133094070897</v>
      </c>
    </row>
    <row r="4443" spans="2:8" ht="11.5" customHeight="1">
      <c r="B4443" s="683">
        <v>45159</v>
      </c>
      <c r="C4443" s="684">
        <v>6.5522405505438197</v>
      </c>
      <c r="D4443" s="685"/>
      <c r="E4443" s="685"/>
      <c r="F4443" s="685"/>
      <c r="G4443" s="685"/>
      <c r="H4443" s="686">
        <v>6.4377133094070897</v>
      </c>
    </row>
    <row r="4444" spans="2:8" ht="11.5" customHeight="1">
      <c r="B4444" s="683">
        <v>45160</v>
      </c>
      <c r="C4444" s="687">
        <v>6.5288510046913704</v>
      </c>
      <c r="D4444" s="688"/>
      <c r="E4444" s="688"/>
      <c r="F4444" s="688"/>
      <c r="G4444" s="688"/>
      <c r="H4444" s="689">
        <v>6.4377133094070897</v>
      </c>
    </row>
    <row r="4445" spans="2:8" ht="11.5" customHeight="1">
      <c r="B4445" s="683">
        <v>45161</v>
      </c>
      <c r="C4445" s="684">
        <v>6.6452439243150998</v>
      </c>
      <c r="D4445" s="685"/>
      <c r="E4445" s="685"/>
      <c r="F4445" s="685"/>
      <c r="G4445" s="685"/>
      <c r="H4445" s="686">
        <v>6.4377133094070897</v>
      </c>
    </row>
    <row r="4446" spans="2:8" ht="11.5" customHeight="1">
      <c r="B4446" s="683">
        <v>45162</v>
      </c>
      <c r="C4446" s="687">
        <v>6.4364593229998004</v>
      </c>
      <c r="D4446" s="688"/>
      <c r="E4446" s="688"/>
      <c r="F4446" s="688"/>
      <c r="G4446" s="688"/>
      <c r="H4446" s="689">
        <v>6.4377133094070897</v>
      </c>
    </row>
    <row r="4447" spans="2:8" ht="11.5" customHeight="1">
      <c r="B4447" s="683">
        <v>45163</v>
      </c>
      <c r="C4447" s="684">
        <v>6.5341135597627202</v>
      </c>
      <c r="D4447" s="685"/>
      <c r="E4447" s="685"/>
      <c r="F4447" s="685"/>
      <c r="G4447" s="685"/>
      <c r="H4447" s="686">
        <v>6.4377133094070897</v>
      </c>
    </row>
    <row r="4448" spans="2:8" ht="11.5" customHeight="1">
      <c r="B4448" s="683">
        <v>45164</v>
      </c>
      <c r="C4448" s="687">
        <v>6.5341135597627202</v>
      </c>
      <c r="D4448" s="688"/>
      <c r="E4448" s="688"/>
      <c r="F4448" s="688"/>
      <c r="G4448" s="688"/>
      <c r="H4448" s="689">
        <v>6.4377133094070897</v>
      </c>
    </row>
    <row r="4449" spans="2:8" ht="11.5" customHeight="1">
      <c r="B4449" s="683">
        <v>45165</v>
      </c>
      <c r="C4449" s="684">
        <v>6.5341135597627202</v>
      </c>
      <c r="D4449" s="685"/>
      <c r="E4449" s="685"/>
      <c r="F4449" s="685"/>
      <c r="G4449" s="685"/>
      <c r="H4449" s="686">
        <v>6.4377133094070897</v>
      </c>
    </row>
    <row r="4450" spans="2:8" ht="11.5" customHeight="1">
      <c r="B4450" s="683">
        <v>45166</v>
      </c>
      <c r="C4450" s="687">
        <v>6.5216383860120501</v>
      </c>
      <c r="D4450" s="688"/>
      <c r="E4450" s="688"/>
      <c r="F4450" s="688"/>
      <c r="G4450" s="688"/>
      <c r="H4450" s="689">
        <v>6.4377133094070897</v>
      </c>
    </row>
    <row r="4451" spans="2:8" ht="11.5" customHeight="1">
      <c r="B4451" s="683">
        <v>45167</v>
      </c>
      <c r="C4451" s="684">
        <v>6.7511467537764203</v>
      </c>
      <c r="D4451" s="685"/>
      <c r="E4451" s="685"/>
      <c r="F4451" s="685"/>
      <c r="G4451" s="685"/>
      <c r="H4451" s="686">
        <v>6.4377133094070897</v>
      </c>
    </row>
    <row r="4452" spans="2:8" ht="11.5" customHeight="1">
      <c r="B4452" s="683">
        <v>45168</v>
      </c>
      <c r="C4452" s="687">
        <v>6.8625915250184999</v>
      </c>
      <c r="D4452" s="688"/>
      <c r="E4452" s="688"/>
      <c r="F4452" s="688"/>
      <c r="G4452" s="688"/>
      <c r="H4452" s="689">
        <v>6.4377133094070897</v>
      </c>
    </row>
    <row r="4453" spans="2:8" ht="11.5" customHeight="1">
      <c r="B4453" s="683">
        <v>45169</v>
      </c>
      <c r="C4453" s="684">
        <v>6.8939522426657902</v>
      </c>
      <c r="D4453" s="685"/>
      <c r="E4453" s="685"/>
      <c r="F4453" s="685"/>
      <c r="G4453" s="685"/>
      <c r="H4453" s="686">
        <v>6.4377133094070897</v>
      </c>
    </row>
    <row r="4454" spans="2:8" ht="11.5" customHeight="1">
      <c r="B4454" s="683">
        <v>45170</v>
      </c>
      <c r="C4454" s="687">
        <v>7.0569452813350901</v>
      </c>
      <c r="D4454" s="688"/>
      <c r="E4454" s="688"/>
      <c r="F4454" s="688"/>
      <c r="G4454" s="688"/>
      <c r="H4454" s="689">
        <v>6.4377133094070897</v>
      </c>
    </row>
    <row r="4455" spans="2:8" ht="11.5" customHeight="1">
      <c r="B4455" s="683">
        <v>45171</v>
      </c>
      <c r="C4455" s="684">
        <v>7.0569452813350901</v>
      </c>
      <c r="D4455" s="685"/>
      <c r="E4455" s="685"/>
      <c r="F4455" s="685"/>
      <c r="G4455" s="685"/>
      <c r="H4455" s="686">
        <v>6.4377133094070897</v>
      </c>
    </row>
    <row r="4456" spans="2:8" ht="11.5" customHeight="1">
      <c r="B4456" s="683">
        <v>45172</v>
      </c>
      <c r="C4456" s="687">
        <v>7.0569452813350901</v>
      </c>
      <c r="D4456" s="688"/>
      <c r="E4456" s="688"/>
      <c r="F4456" s="688"/>
      <c r="G4456" s="688"/>
      <c r="H4456" s="689">
        <v>6.4377133094070897</v>
      </c>
    </row>
    <row r="4457" spans="2:8" ht="11.5" customHeight="1">
      <c r="B4457" s="683">
        <v>45173</v>
      </c>
      <c r="C4457" s="684">
        <v>7.0569452813350901</v>
      </c>
      <c r="D4457" s="685"/>
      <c r="E4457" s="685"/>
      <c r="F4457" s="685"/>
      <c r="G4457" s="685"/>
      <c r="H4457" s="686">
        <v>6.4377133094070897</v>
      </c>
    </row>
    <row r="4458" spans="2:8" ht="11.5" customHeight="1">
      <c r="B4458" s="683">
        <v>45174</v>
      </c>
      <c r="C4458" s="687">
        <v>7.1041821084544496</v>
      </c>
      <c r="D4458" s="688"/>
      <c r="E4458" s="688"/>
      <c r="F4458" s="688"/>
      <c r="G4458" s="688"/>
      <c r="H4458" s="689">
        <v>6.4377133094070897</v>
      </c>
    </row>
    <row r="4459" spans="2:8" ht="11.5" customHeight="1">
      <c r="B4459" s="683">
        <v>45175</v>
      </c>
      <c r="C4459" s="684">
        <v>7.09157381395028</v>
      </c>
      <c r="D4459" s="685"/>
      <c r="E4459" s="685"/>
      <c r="F4459" s="685"/>
      <c r="G4459" s="685"/>
      <c r="H4459" s="686">
        <v>6.4377133094070897</v>
      </c>
    </row>
    <row r="4460" spans="2:8" ht="11.5" customHeight="1">
      <c r="B4460" s="683">
        <v>45176</v>
      </c>
      <c r="C4460" s="687">
        <v>7.0520447870274099</v>
      </c>
      <c r="D4460" s="688"/>
      <c r="E4460" s="688"/>
      <c r="F4460" s="688"/>
      <c r="G4460" s="688"/>
      <c r="H4460" s="689">
        <v>6.4377133094070897</v>
      </c>
    </row>
    <row r="4461" spans="2:8" ht="11.5" customHeight="1">
      <c r="B4461" s="683">
        <v>45177</v>
      </c>
      <c r="C4461" s="684">
        <v>6.9700581941602602</v>
      </c>
      <c r="D4461" s="685"/>
      <c r="E4461" s="685"/>
      <c r="F4461" s="685"/>
      <c r="G4461" s="685"/>
      <c r="H4461" s="686">
        <v>6.4377133094070897</v>
      </c>
    </row>
    <row r="4462" spans="2:8" ht="11.5" customHeight="1">
      <c r="B4462" s="683">
        <v>45178</v>
      </c>
      <c r="C4462" s="687">
        <v>6.9700581941602602</v>
      </c>
      <c r="D4462" s="688"/>
      <c r="E4462" s="688"/>
      <c r="F4462" s="688"/>
      <c r="G4462" s="688"/>
      <c r="H4462" s="689">
        <v>6.4377133094070897</v>
      </c>
    </row>
    <row r="4463" spans="2:8" ht="11.5" customHeight="1">
      <c r="B4463" s="683">
        <v>45179</v>
      </c>
      <c r="C4463" s="684">
        <v>6.9700581941602602</v>
      </c>
      <c r="D4463" s="685"/>
      <c r="E4463" s="685"/>
      <c r="F4463" s="685"/>
      <c r="G4463" s="685"/>
      <c r="H4463" s="686">
        <v>6.4377133094070897</v>
      </c>
    </row>
    <row r="4464" spans="2:8" ht="11.5" customHeight="1">
      <c r="B4464" s="683">
        <v>45180</v>
      </c>
      <c r="C4464" s="687">
        <v>7.0392941891088299</v>
      </c>
      <c r="D4464" s="688"/>
      <c r="E4464" s="688"/>
      <c r="F4464" s="688"/>
      <c r="G4464" s="688"/>
      <c r="H4464" s="689">
        <v>6.4377133094070897</v>
      </c>
    </row>
    <row r="4465" spans="2:8" ht="11.5" customHeight="1">
      <c r="B4465" s="683">
        <v>45181</v>
      </c>
      <c r="C4465" s="684">
        <v>6.9583054882959203</v>
      </c>
      <c r="D4465" s="685"/>
      <c r="E4465" s="685"/>
      <c r="F4465" s="685"/>
      <c r="G4465" s="685"/>
      <c r="H4465" s="686">
        <v>6.4377133094070897</v>
      </c>
    </row>
    <row r="4466" spans="2:8" ht="11.5" customHeight="1">
      <c r="B4466" s="683">
        <v>45182</v>
      </c>
      <c r="C4466" s="687">
        <v>6.8249395609719397</v>
      </c>
      <c r="D4466" s="688"/>
      <c r="E4466" s="688"/>
      <c r="F4466" s="688"/>
      <c r="G4466" s="688"/>
      <c r="H4466" s="689">
        <v>6.4377133094070897</v>
      </c>
    </row>
    <row r="4467" spans="2:8" ht="11.5" customHeight="1">
      <c r="B4467" s="683">
        <v>45183</v>
      </c>
      <c r="C4467" s="684">
        <v>6.8691314894389901</v>
      </c>
      <c r="D4467" s="685"/>
      <c r="E4467" s="685"/>
      <c r="F4467" s="685"/>
      <c r="G4467" s="685"/>
      <c r="H4467" s="686">
        <v>6.4377133094070897</v>
      </c>
    </row>
    <row r="4468" spans="2:8" ht="11.5" customHeight="1">
      <c r="B4468" s="683">
        <v>45184</v>
      </c>
      <c r="C4468" s="687">
        <v>6.7992977998706197</v>
      </c>
      <c r="D4468" s="688"/>
      <c r="E4468" s="688"/>
      <c r="F4468" s="688"/>
      <c r="G4468" s="688"/>
      <c r="H4468" s="689">
        <v>6.4377133094070897</v>
      </c>
    </row>
    <row r="4469" spans="2:8" ht="11.5" customHeight="1">
      <c r="B4469" s="683">
        <v>45185</v>
      </c>
      <c r="C4469" s="684">
        <v>6.7992977998706197</v>
      </c>
      <c r="D4469" s="685"/>
      <c r="E4469" s="685"/>
      <c r="F4469" s="685"/>
      <c r="G4469" s="685"/>
      <c r="H4469" s="686">
        <v>6.4377133094070897</v>
      </c>
    </row>
    <row r="4470" spans="2:8" ht="11.5" customHeight="1">
      <c r="B4470" s="683">
        <v>45186</v>
      </c>
      <c r="C4470" s="687">
        <v>6.7992977998706197</v>
      </c>
      <c r="D4470" s="688"/>
      <c r="E4470" s="688"/>
      <c r="F4470" s="688"/>
      <c r="G4470" s="688"/>
      <c r="H4470" s="689">
        <v>6.4377133094070897</v>
      </c>
    </row>
    <row r="4471" spans="2:8" ht="11.5" customHeight="1">
      <c r="B4471" s="683">
        <v>45187</v>
      </c>
      <c r="C4471" s="684">
        <v>6.7432269589259803</v>
      </c>
      <c r="D4471" s="685"/>
      <c r="E4471" s="685"/>
      <c r="F4471" s="685"/>
      <c r="G4471" s="685"/>
      <c r="H4471" s="686">
        <v>6.4377133094070897</v>
      </c>
    </row>
    <row r="4472" spans="2:8" ht="11.5" customHeight="1">
      <c r="B4472" s="683">
        <v>45188</v>
      </c>
      <c r="C4472" s="687">
        <v>6.6564150965141398</v>
      </c>
      <c r="D4472" s="688"/>
      <c r="E4472" s="688"/>
      <c r="F4472" s="688"/>
      <c r="G4472" s="688"/>
      <c r="H4472" s="689">
        <v>6.4377133094070897</v>
      </c>
    </row>
    <row r="4473" spans="2:8" ht="11.5" customHeight="1">
      <c r="B4473" s="683">
        <v>45189</v>
      </c>
      <c r="C4473" s="684">
        <v>6.4913944192403603</v>
      </c>
      <c r="D4473" s="685"/>
      <c r="E4473" s="685"/>
      <c r="F4473" s="685"/>
      <c r="G4473" s="685"/>
      <c r="H4473" s="686">
        <v>6.4377133094070897</v>
      </c>
    </row>
    <row r="4474" spans="2:8" ht="11.5" customHeight="1">
      <c r="B4474" s="683">
        <v>45190</v>
      </c>
      <c r="C4474" s="687">
        <v>6.2722115843697903</v>
      </c>
      <c r="D4474" s="688"/>
      <c r="E4474" s="688"/>
      <c r="F4474" s="688"/>
      <c r="G4474" s="688"/>
      <c r="H4474" s="689">
        <v>6.4377133094070897</v>
      </c>
    </row>
    <row r="4475" spans="2:8" ht="11.5" customHeight="1">
      <c r="B4475" s="683">
        <v>45191</v>
      </c>
      <c r="C4475" s="684">
        <v>6.19896584672128</v>
      </c>
      <c r="D4475" s="685"/>
      <c r="E4475" s="685"/>
      <c r="F4475" s="685"/>
      <c r="G4475" s="685"/>
      <c r="H4475" s="686">
        <v>6.4377133094070897</v>
      </c>
    </row>
    <row r="4476" spans="2:8" ht="11.5" customHeight="1">
      <c r="B4476" s="683">
        <v>45192</v>
      </c>
      <c r="C4476" s="687">
        <v>6.19896584672128</v>
      </c>
      <c r="D4476" s="688"/>
      <c r="E4476" s="688"/>
      <c r="F4476" s="688"/>
      <c r="G4476" s="688"/>
      <c r="H4476" s="689">
        <v>6.4377133094070897</v>
      </c>
    </row>
    <row r="4477" spans="2:8" ht="11.5" customHeight="1">
      <c r="B4477" s="683">
        <v>45193</v>
      </c>
      <c r="C4477" s="684">
        <v>6.19896584672128</v>
      </c>
      <c r="D4477" s="685"/>
      <c r="E4477" s="685"/>
      <c r="F4477" s="685"/>
      <c r="G4477" s="685"/>
      <c r="H4477" s="686">
        <v>6.4377133094070897</v>
      </c>
    </row>
    <row r="4478" spans="2:8" ht="11.5" customHeight="1">
      <c r="B4478" s="683">
        <v>45194</v>
      </c>
      <c r="C4478" s="687">
        <v>6.2283430033491296</v>
      </c>
      <c r="D4478" s="688"/>
      <c r="E4478" s="688"/>
      <c r="F4478" s="688"/>
      <c r="G4478" s="688"/>
      <c r="H4478" s="689">
        <v>6.4377133094070897</v>
      </c>
    </row>
    <row r="4479" spans="2:8" ht="11.5" customHeight="1">
      <c r="B4479" s="683">
        <v>45195</v>
      </c>
      <c r="C4479" s="684">
        <v>6.1822416059245304</v>
      </c>
      <c r="D4479" s="685"/>
      <c r="E4479" s="685"/>
      <c r="F4479" s="685"/>
      <c r="G4479" s="685"/>
      <c r="H4479" s="686">
        <v>6.4377133094070897</v>
      </c>
    </row>
    <row r="4480" spans="2:8" ht="11.5" customHeight="1">
      <c r="B4480" s="683">
        <v>45196</v>
      </c>
      <c r="C4480" s="687">
        <v>6.30944973102239</v>
      </c>
      <c r="D4480" s="688"/>
      <c r="E4480" s="688"/>
      <c r="F4480" s="688"/>
      <c r="G4480" s="688"/>
      <c r="H4480" s="689">
        <v>6.4377133094070897</v>
      </c>
    </row>
    <row r="4481" spans="2:8" ht="11.5" customHeight="1">
      <c r="B4481" s="683">
        <v>45197</v>
      </c>
      <c r="C4481" s="684">
        <v>6.3636648583780602</v>
      </c>
      <c r="D4481" s="685"/>
      <c r="E4481" s="685"/>
      <c r="F4481" s="685"/>
      <c r="G4481" s="685"/>
      <c r="H4481" s="686">
        <v>6.4377133094070897</v>
      </c>
    </row>
    <row r="4482" spans="2:8" ht="11.5" customHeight="1">
      <c r="B4482" s="683">
        <v>45198</v>
      </c>
      <c r="C4482" s="687">
        <v>6.4946435234014901</v>
      </c>
      <c r="D4482" s="688"/>
      <c r="E4482" s="688"/>
      <c r="F4482" s="688"/>
      <c r="G4482" s="688"/>
      <c r="H4482" s="689">
        <v>6.4377133094070897</v>
      </c>
    </row>
    <row r="4483" spans="2:8" ht="11.5" customHeight="1">
      <c r="B4483" s="683">
        <v>45199</v>
      </c>
      <c r="C4483" s="684">
        <v>6.45286624268505</v>
      </c>
      <c r="D4483" s="685"/>
      <c r="E4483" s="685"/>
      <c r="F4483" s="685"/>
      <c r="G4483" s="685"/>
      <c r="H4483" s="686">
        <v>6.4377133094070897</v>
      </c>
    </row>
    <row r="4484" spans="2:8" ht="11.5" customHeight="1">
      <c r="B4484" s="683">
        <v>45200</v>
      </c>
      <c r="C4484" s="687">
        <v>6.45286624268505</v>
      </c>
      <c r="D4484" s="688"/>
      <c r="E4484" s="688"/>
      <c r="F4484" s="688"/>
      <c r="G4484" s="688"/>
      <c r="H4484" s="689">
        <v>6.4377133094070897</v>
      </c>
    </row>
    <row r="4485" spans="2:8" ht="11.5" customHeight="1">
      <c r="B4485" s="683">
        <v>45201</v>
      </c>
      <c r="C4485" s="684">
        <v>6.3626904319119699</v>
      </c>
      <c r="D4485" s="685"/>
      <c r="E4485" s="685"/>
      <c r="F4485" s="685"/>
      <c r="G4485" s="685"/>
      <c r="H4485" s="686">
        <v>6.4377133094070897</v>
      </c>
    </row>
    <row r="4486" spans="2:8" ht="11.5" customHeight="1">
      <c r="B4486" s="683">
        <v>45202</v>
      </c>
      <c r="C4486" s="687">
        <v>6.0356407084013801</v>
      </c>
      <c r="D4486" s="688"/>
      <c r="E4486" s="688"/>
      <c r="F4486" s="688"/>
      <c r="G4486" s="688"/>
      <c r="H4486" s="689">
        <v>6.4377133094070897</v>
      </c>
    </row>
    <row r="4487" spans="2:8" ht="11.5" customHeight="1">
      <c r="B4487" s="683">
        <v>45203</v>
      </c>
      <c r="C4487" s="684">
        <v>6.2692292919934101</v>
      </c>
      <c r="D4487" s="685"/>
      <c r="E4487" s="685"/>
      <c r="F4487" s="685"/>
      <c r="G4487" s="685"/>
      <c r="H4487" s="686">
        <v>6.4377133094070897</v>
      </c>
    </row>
    <row r="4488" spans="2:8" ht="11.5" customHeight="1">
      <c r="B4488" s="683">
        <v>45204</v>
      </c>
      <c r="C4488" s="687">
        <v>5.8124572545527498</v>
      </c>
      <c r="D4488" s="688"/>
      <c r="E4488" s="688"/>
      <c r="F4488" s="688"/>
      <c r="G4488" s="688"/>
      <c r="H4488" s="689">
        <v>6.4377133094070897</v>
      </c>
    </row>
    <row r="4489" spans="2:8" ht="11.5" customHeight="1">
      <c r="B4489" s="683">
        <v>45205</v>
      </c>
      <c r="C4489" s="684">
        <v>5.9798699367771402</v>
      </c>
      <c r="D4489" s="685"/>
      <c r="E4489" s="685"/>
      <c r="F4489" s="685"/>
      <c r="G4489" s="685"/>
      <c r="H4489" s="686">
        <v>6.4377133094070897</v>
      </c>
    </row>
    <row r="4490" spans="2:8" ht="11.5" customHeight="1">
      <c r="B4490" s="683">
        <v>45206</v>
      </c>
      <c r="C4490" s="687">
        <v>5.9798699367771402</v>
      </c>
      <c r="D4490" s="688"/>
      <c r="E4490" s="688"/>
      <c r="F4490" s="688"/>
      <c r="G4490" s="688"/>
      <c r="H4490" s="689">
        <v>6.4377133094070897</v>
      </c>
    </row>
    <row r="4491" spans="2:8" ht="11.5" customHeight="1">
      <c r="B4491" s="683">
        <v>45207</v>
      </c>
      <c r="C4491" s="684">
        <v>5.9798699367771402</v>
      </c>
      <c r="D4491" s="685"/>
      <c r="E4491" s="685"/>
      <c r="F4491" s="685"/>
      <c r="G4491" s="685"/>
      <c r="H4491" s="686">
        <v>6.4377133094070897</v>
      </c>
    </row>
    <row r="4492" spans="2:8" ht="11.5" customHeight="1">
      <c r="B4492" s="683">
        <v>45208</v>
      </c>
      <c r="C4492" s="687">
        <v>5.9539780570243002</v>
      </c>
      <c r="D4492" s="688"/>
      <c r="E4492" s="688"/>
      <c r="F4492" s="688"/>
      <c r="G4492" s="688"/>
      <c r="H4492" s="689">
        <v>6.4377133094070897</v>
      </c>
    </row>
    <row r="4493" spans="2:8" ht="11.5" customHeight="1">
      <c r="B4493" s="683">
        <v>45209</v>
      </c>
      <c r="C4493" s="684">
        <v>6.0873012453167696</v>
      </c>
      <c r="D4493" s="685"/>
      <c r="E4493" s="685"/>
      <c r="F4493" s="685"/>
      <c r="G4493" s="685"/>
      <c r="H4493" s="686">
        <v>6.4377133094070897</v>
      </c>
    </row>
    <row r="4494" spans="2:8" ht="11.5" customHeight="1">
      <c r="B4494" s="683">
        <v>45210</v>
      </c>
      <c r="C4494" s="687">
        <v>6.0228480338549399</v>
      </c>
      <c r="D4494" s="688"/>
      <c r="E4494" s="688"/>
      <c r="F4494" s="688"/>
      <c r="G4494" s="688"/>
      <c r="H4494" s="689">
        <v>6.4377133094070897</v>
      </c>
    </row>
    <row r="4495" spans="2:8" ht="11.5" customHeight="1">
      <c r="B4495" s="683">
        <v>45211</v>
      </c>
      <c r="C4495" s="684">
        <v>5.9116296720615402</v>
      </c>
      <c r="D4495" s="685"/>
      <c r="E4495" s="685"/>
      <c r="F4495" s="685"/>
      <c r="G4495" s="685"/>
      <c r="H4495" s="686">
        <v>6.4377133094070897</v>
      </c>
    </row>
    <row r="4496" spans="2:8" ht="11.5" customHeight="1">
      <c r="B4496" s="683">
        <v>45212</v>
      </c>
      <c r="C4496" s="687">
        <v>5.8208453964830502</v>
      </c>
      <c r="D4496" s="688"/>
      <c r="E4496" s="688"/>
      <c r="F4496" s="688"/>
      <c r="G4496" s="688"/>
      <c r="H4496" s="689">
        <v>6.4377133094070897</v>
      </c>
    </row>
    <row r="4497" spans="2:8" ht="11.5" customHeight="1">
      <c r="B4497" s="683">
        <v>45213</v>
      </c>
      <c r="C4497" s="684">
        <v>5.8208453964830502</v>
      </c>
      <c r="D4497" s="685"/>
      <c r="E4497" s="685"/>
      <c r="F4497" s="685"/>
      <c r="G4497" s="685"/>
      <c r="H4497" s="686">
        <v>6.4377133094070897</v>
      </c>
    </row>
    <row r="4498" spans="2:8" ht="11.5" customHeight="1">
      <c r="B4498" s="683">
        <v>45214</v>
      </c>
      <c r="C4498" s="687">
        <v>5.8208453964830502</v>
      </c>
      <c r="D4498" s="688"/>
      <c r="E4498" s="688"/>
      <c r="F4498" s="688"/>
      <c r="G4498" s="688"/>
      <c r="H4498" s="689">
        <v>6.4377133094070897</v>
      </c>
    </row>
    <row r="4499" spans="2:8" ht="11.5" customHeight="1">
      <c r="B4499" s="683">
        <v>45215</v>
      </c>
      <c r="C4499" s="684">
        <v>5.9302112708045396</v>
      </c>
      <c r="D4499" s="685"/>
      <c r="E4499" s="685"/>
      <c r="F4499" s="685"/>
      <c r="G4499" s="685"/>
      <c r="H4499" s="686">
        <v>6.4377133094070897</v>
      </c>
    </row>
    <row r="4500" spans="2:8" ht="11.5" customHeight="1">
      <c r="B4500" s="683">
        <v>45216</v>
      </c>
      <c r="C4500" s="687">
        <v>6.0052928553082303</v>
      </c>
      <c r="D4500" s="688"/>
      <c r="E4500" s="688"/>
      <c r="F4500" s="688"/>
      <c r="G4500" s="688"/>
      <c r="H4500" s="689">
        <v>6.4377133094070897</v>
      </c>
    </row>
    <row r="4501" spans="2:8" ht="11.5" customHeight="1">
      <c r="B4501" s="683">
        <v>45217</v>
      </c>
      <c r="C4501" s="684">
        <v>5.7355419621796599</v>
      </c>
      <c r="D4501" s="685"/>
      <c r="E4501" s="685"/>
      <c r="F4501" s="685"/>
      <c r="G4501" s="685"/>
      <c r="H4501" s="686">
        <v>6.4377133094070897</v>
      </c>
    </row>
    <row r="4502" spans="2:8" ht="11.5" customHeight="1">
      <c r="B4502" s="683">
        <v>45218</v>
      </c>
      <c r="C4502" s="687">
        <v>5.6102540765832698</v>
      </c>
      <c r="D4502" s="688"/>
      <c r="E4502" s="688"/>
      <c r="F4502" s="688"/>
      <c r="G4502" s="688"/>
      <c r="H4502" s="689">
        <v>6.4377133094070897</v>
      </c>
    </row>
    <row r="4503" spans="2:8" ht="11.5" customHeight="1">
      <c r="B4503" s="683">
        <v>45219</v>
      </c>
      <c r="C4503" s="684">
        <v>5.4863504489506703</v>
      </c>
      <c r="D4503" s="685"/>
      <c r="E4503" s="685"/>
      <c r="F4503" s="685"/>
      <c r="G4503" s="685"/>
      <c r="H4503" s="686">
        <v>6.4377133094070897</v>
      </c>
    </row>
    <row r="4504" spans="2:8" ht="11.5" customHeight="1">
      <c r="B4504" s="683">
        <v>45220</v>
      </c>
      <c r="C4504" s="687">
        <v>5.4863504489506703</v>
      </c>
      <c r="D4504" s="688"/>
      <c r="E4504" s="688"/>
      <c r="F4504" s="688"/>
      <c r="G4504" s="688"/>
      <c r="H4504" s="689">
        <v>6.4377133094070897</v>
      </c>
    </row>
    <row r="4505" spans="2:8" ht="11.5" customHeight="1">
      <c r="B4505" s="683">
        <v>45221</v>
      </c>
      <c r="C4505" s="684">
        <v>5.4863504489506703</v>
      </c>
      <c r="D4505" s="685"/>
      <c r="E4505" s="685"/>
      <c r="F4505" s="685"/>
      <c r="G4505" s="685"/>
      <c r="H4505" s="686">
        <v>6.4377133094070897</v>
      </c>
    </row>
    <row r="4506" spans="2:8" ht="11.5" customHeight="1">
      <c r="B4506" s="683">
        <v>45222</v>
      </c>
      <c r="C4506" s="687">
        <v>5.5236240685679396</v>
      </c>
      <c r="D4506" s="688"/>
      <c r="E4506" s="688"/>
      <c r="F4506" s="688"/>
      <c r="G4506" s="688"/>
      <c r="H4506" s="689">
        <v>6.4377133094070897</v>
      </c>
    </row>
    <row r="4507" spans="2:8" ht="11.5" customHeight="1">
      <c r="B4507" s="683">
        <v>45223</v>
      </c>
      <c r="C4507" s="684">
        <v>5.6584307008119401</v>
      </c>
      <c r="D4507" s="685"/>
      <c r="E4507" s="685"/>
      <c r="F4507" s="685"/>
      <c r="G4507" s="685"/>
      <c r="H4507" s="686">
        <v>6.4377133094070897</v>
      </c>
    </row>
    <row r="4508" spans="2:8" ht="11.5" customHeight="1">
      <c r="B4508" s="683">
        <v>45224</v>
      </c>
      <c r="C4508" s="687">
        <v>5.40266302777865</v>
      </c>
      <c r="D4508" s="688"/>
      <c r="E4508" s="688"/>
      <c r="F4508" s="688"/>
      <c r="G4508" s="688"/>
      <c r="H4508" s="689">
        <v>6.4377133094070897</v>
      </c>
    </row>
    <row r="4509" spans="2:8" ht="11.5" customHeight="1">
      <c r="B4509" s="683">
        <v>45225</v>
      </c>
      <c r="C4509" s="684">
        <v>5.2689038774091399</v>
      </c>
      <c r="D4509" s="685"/>
      <c r="E4509" s="685"/>
      <c r="F4509" s="685"/>
      <c r="G4509" s="685"/>
      <c r="H4509" s="686">
        <v>6.4377133094070897</v>
      </c>
    </row>
    <row r="4510" spans="2:8" ht="11.5" customHeight="1">
      <c r="B4510" s="683">
        <v>45226</v>
      </c>
      <c r="C4510" s="687">
        <v>5.2932299654756099</v>
      </c>
      <c r="D4510" s="688"/>
      <c r="E4510" s="688"/>
      <c r="F4510" s="688"/>
      <c r="G4510" s="688"/>
      <c r="H4510" s="689">
        <v>6.4377133094070897</v>
      </c>
    </row>
    <row r="4511" spans="2:8" ht="11.5" customHeight="1">
      <c r="B4511" s="683">
        <v>45227</v>
      </c>
      <c r="C4511" s="684">
        <v>5.2932299654756099</v>
      </c>
      <c r="D4511" s="685"/>
      <c r="E4511" s="685"/>
      <c r="F4511" s="685"/>
      <c r="G4511" s="685"/>
      <c r="H4511" s="686">
        <v>6.4377133094070897</v>
      </c>
    </row>
    <row r="4512" spans="2:8" ht="11.5" customHeight="1">
      <c r="B4512" s="683">
        <v>45228</v>
      </c>
      <c r="C4512" s="687">
        <v>5.2932299654756099</v>
      </c>
      <c r="D4512" s="688"/>
      <c r="E4512" s="688"/>
      <c r="F4512" s="688"/>
      <c r="G4512" s="688"/>
      <c r="H4512" s="689">
        <v>6.4377133094070897</v>
      </c>
    </row>
    <row r="4513" spans="2:8" ht="11.5" customHeight="1">
      <c r="B4513" s="683">
        <v>45229</v>
      </c>
      <c r="C4513" s="684">
        <v>5.3590102459587197</v>
      </c>
      <c r="D4513" s="685"/>
      <c r="E4513" s="685"/>
      <c r="F4513" s="685"/>
      <c r="G4513" s="685"/>
      <c r="H4513" s="686">
        <v>6.4377133094070897</v>
      </c>
    </row>
    <row r="4514" spans="2:8" ht="11.5" customHeight="1">
      <c r="B4514" s="683">
        <v>45230</v>
      </c>
      <c r="C4514" s="687">
        <v>5.4134591814537298</v>
      </c>
      <c r="D4514" s="688"/>
      <c r="E4514" s="688"/>
      <c r="F4514" s="688"/>
      <c r="G4514" s="688"/>
      <c r="H4514" s="689">
        <v>6.4377133094070897</v>
      </c>
    </row>
    <row r="4515" spans="2:8" ht="11.5" customHeight="1">
      <c r="B4515" s="683">
        <v>45231</v>
      </c>
      <c r="C4515" s="684">
        <v>5.3825257250034202</v>
      </c>
      <c r="D4515" s="685"/>
      <c r="E4515" s="685"/>
      <c r="F4515" s="685"/>
      <c r="G4515" s="685"/>
      <c r="H4515" s="686">
        <v>6.4377133094070897</v>
      </c>
    </row>
    <row r="4516" spans="2:8" ht="11.5" customHeight="1">
      <c r="B4516" s="683">
        <v>45232</v>
      </c>
      <c r="C4516" s="687">
        <v>5.60891306781844</v>
      </c>
      <c r="D4516" s="688"/>
      <c r="E4516" s="688"/>
      <c r="F4516" s="688"/>
      <c r="G4516" s="688"/>
      <c r="H4516" s="689">
        <v>6.4377133094070897</v>
      </c>
    </row>
    <row r="4517" spans="2:8" ht="11.5" customHeight="1">
      <c r="B4517" s="683">
        <v>45233</v>
      </c>
      <c r="C4517" s="684">
        <v>5.8308109537972497</v>
      </c>
      <c r="D4517" s="685"/>
      <c r="E4517" s="685"/>
      <c r="F4517" s="685"/>
      <c r="G4517" s="685"/>
      <c r="H4517" s="686">
        <v>6.4377133094070897</v>
      </c>
    </row>
    <row r="4518" spans="2:8" ht="11.5" customHeight="1">
      <c r="B4518" s="683">
        <v>45234</v>
      </c>
      <c r="C4518" s="687">
        <v>5.8308109537972497</v>
      </c>
      <c r="D4518" s="688"/>
      <c r="E4518" s="688"/>
      <c r="F4518" s="688"/>
      <c r="G4518" s="688"/>
      <c r="H4518" s="689">
        <v>6.4377133094070897</v>
      </c>
    </row>
    <row r="4519" spans="2:8" ht="11.5" customHeight="1">
      <c r="B4519" s="683">
        <v>45235</v>
      </c>
      <c r="C4519" s="684">
        <v>5.8308109537972497</v>
      </c>
      <c r="D4519" s="685"/>
      <c r="E4519" s="685"/>
      <c r="F4519" s="685"/>
      <c r="G4519" s="685"/>
      <c r="H4519" s="686">
        <v>6.4377133094070897</v>
      </c>
    </row>
    <row r="4520" spans="2:8" ht="11.5" customHeight="1">
      <c r="B4520" s="683">
        <v>45236</v>
      </c>
      <c r="C4520" s="687">
        <v>5.7088910327697002</v>
      </c>
      <c r="D4520" s="688"/>
      <c r="E4520" s="688"/>
      <c r="F4520" s="688"/>
      <c r="G4520" s="688"/>
      <c r="H4520" s="689">
        <v>6.4377133094070897</v>
      </c>
    </row>
    <row r="4521" spans="2:8" ht="11.5" customHeight="1">
      <c r="B4521" s="683">
        <v>45237</v>
      </c>
      <c r="C4521" s="684">
        <v>5.9177523313818101</v>
      </c>
      <c r="D4521" s="685"/>
      <c r="E4521" s="685"/>
      <c r="F4521" s="685"/>
      <c r="G4521" s="685"/>
      <c r="H4521" s="686">
        <v>6.4377133094070897</v>
      </c>
    </row>
    <row r="4522" spans="2:8" ht="11.5" customHeight="1">
      <c r="B4522" s="683">
        <v>45238</v>
      </c>
      <c r="C4522" s="687">
        <v>5.7312495374998802</v>
      </c>
      <c r="D4522" s="688"/>
      <c r="E4522" s="688"/>
      <c r="F4522" s="688"/>
      <c r="G4522" s="688"/>
      <c r="H4522" s="689">
        <v>6.4377133094070897</v>
      </c>
    </row>
    <row r="4523" spans="2:8" ht="11.5" customHeight="1">
      <c r="B4523" s="683">
        <v>45239</v>
      </c>
      <c r="C4523" s="684">
        <v>5.3928762857569597</v>
      </c>
      <c r="D4523" s="685"/>
      <c r="E4523" s="685"/>
      <c r="F4523" s="685"/>
      <c r="G4523" s="685"/>
      <c r="H4523" s="686">
        <v>6.4377133094070897</v>
      </c>
    </row>
    <row r="4524" spans="2:8" ht="11.5" customHeight="1">
      <c r="B4524" s="683">
        <v>45240</v>
      </c>
      <c r="C4524" s="687">
        <v>5.4747846766084001</v>
      </c>
      <c r="D4524" s="688"/>
      <c r="E4524" s="688"/>
      <c r="F4524" s="688"/>
      <c r="G4524" s="688"/>
      <c r="H4524" s="689">
        <v>6.4377133094070897</v>
      </c>
    </row>
    <row r="4525" spans="2:8" ht="11.5" customHeight="1">
      <c r="B4525" s="683">
        <v>45241</v>
      </c>
      <c r="C4525" s="684">
        <v>5.4747846766084001</v>
      </c>
      <c r="D4525" s="685"/>
      <c r="E4525" s="685"/>
      <c r="F4525" s="685"/>
      <c r="G4525" s="685"/>
      <c r="H4525" s="686">
        <v>6.4377133094070897</v>
      </c>
    </row>
    <row r="4526" spans="2:8" ht="11.5" customHeight="1">
      <c r="B4526" s="683">
        <v>45242</v>
      </c>
      <c r="C4526" s="687">
        <v>5.4747846766084001</v>
      </c>
      <c r="D4526" s="688"/>
      <c r="E4526" s="688"/>
      <c r="F4526" s="688"/>
      <c r="G4526" s="688"/>
      <c r="H4526" s="689">
        <v>6.4377133094070897</v>
      </c>
    </row>
    <row r="4527" spans="2:8" ht="11.5" customHeight="1">
      <c r="B4527" s="683">
        <v>45243</v>
      </c>
      <c r="C4527" s="684">
        <v>5.5657321086179401</v>
      </c>
      <c r="D4527" s="685"/>
      <c r="E4527" s="685"/>
      <c r="F4527" s="685"/>
      <c r="G4527" s="685"/>
      <c r="H4527" s="686">
        <v>6.4377133094070897</v>
      </c>
    </row>
    <row r="4528" spans="2:8" ht="11.5" customHeight="1">
      <c r="B4528" s="683">
        <v>45244</v>
      </c>
      <c r="C4528" s="687">
        <v>5.8850152305858003</v>
      </c>
      <c r="D4528" s="688"/>
      <c r="E4528" s="688"/>
      <c r="F4528" s="688"/>
      <c r="G4528" s="688"/>
      <c r="H4528" s="689">
        <v>6.4377133094070897</v>
      </c>
    </row>
    <row r="4529" spans="2:8" ht="11.5" customHeight="1">
      <c r="B4529" s="683">
        <v>45245</v>
      </c>
      <c r="C4529" s="684">
        <v>5.9756502566022798</v>
      </c>
      <c r="D4529" s="685"/>
      <c r="E4529" s="685"/>
      <c r="F4529" s="685"/>
      <c r="G4529" s="685"/>
      <c r="H4529" s="686">
        <v>6.4377133094070897</v>
      </c>
    </row>
    <row r="4530" spans="2:8" ht="11.5" customHeight="1">
      <c r="B4530" s="683">
        <v>45246</v>
      </c>
      <c r="C4530" s="687">
        <v>5.8321838319924</v>
      </c>
      <c r="D4530" s="688"/>
      <c r="E4530" s="688"/>
      <c r="F4530" s="688"/>
      <c r="G4530" s="688"/>
      <c r="H4530" s="689">
        <v>6.4377133094070897</v>
      </c>
    </row>
    <row r="4531" spans="2:8" ht="11.5" customHeight="1">
      <c r="B4531" s="683">
        <v>45247</v>
      </c>
      <c r="C4531" s="684">
        <v>5.8721404094965504</v>
      </c>
      <c r="D4531" s="685"/>
      <c r="E4531" s="685"/>
      <c r="F4531" s="685"/>
      <c r="G4531" s="685"/>
      <c r="H4531" s="686">
        <v>6.4377133094070897</v>
      </c>
    </row>
    <row r="4532" spans="2:8" ht="11.5" customHeight="1">
      <c r="B4532" s="683">
        <v>45248</v>
      </c>
      <c r="C4532" s="687">
        <v>5.8721404094965504</v>
      </c>
      <c r="D4532" s="688"/>
      <c r="E4532" s="688"/>
      <c r="F4532" s="688"/>
      <c r="G4532" s="688"/>
      <c r="H4532" s="689">
        <v>6.4377133094070897</v>
      </c>
    </row>
    <row r="4533" spans="2:8" ht="11.5" customHeight="1">
      <c r="B4533" s="683">
        <v>45249</v>
      </c>
      <c r="C4533" s="684">
        <v>5.8721404094965504</v>
      </c>
      <c r="D4533" s="685"/>
      <c r="E4533" s="685"/>
      <c r="F4533" s="685"/>
      <c r="G4533" s="685"/>
      <c r="H4533" s="686">
        <v>6.4377133094070897</v>
      </c>
    </row>
    <row r="4534" spans="2:8" ht="11.5" customHeight="1">
      <c r="B4534" s="683">
        <v>45250</v>
      </c>
      <c r="C4534" s="687">
        <v>5.9511431324603103</v>
      </c>
      <c r="D4534" s="688"/>
      <c r="E4534" s="688"/>
      <c r="F4534" s="688"/>
      <c r="G4534" s="688"/>
      <c r="H4534" s="689">
        <v>6.4377133094070897</v>
      </c>
    </row>
    <row r="4535" spans="2:8" ht="11.5" customHeight="1">
      <c r="B4535" s="683">
        <v>45251</v>
      </c>
      <c r="C4535" s="684">
        <v>5.7844294596343797</v>
      </c>
      <c r="D4535" s="685"/>
      <c r="E4535" s="685"/>
      <c r="F4535" s="685"/>
      <c r="G4535" s="685"/>
      <c r="H4535" s="686">
        <v>6.4377133094070897</v>
      </c>
    </row>
    <row r="4536" spans="2:8" ht="11.5" customHeight="1">
      <c r="B4536" s="683">
        <v>45252</v>
      </c>
      <c r="C4536" s="687">
        <v>5.8432314089261101</v>
      </c>
      <c r="D4536" s="688"/>
      <c r="E4536" s="688"/>
      <c r="F4536" s="688"/>
      <c r="G4536" s="688"/>
      <c r="H4536" s="689">
        <v>6.4377133094070897</v>
      </c>
    </row>
    <row r="4537" spans="2:8" ht="11.5" customHeight="1">
      <c r="B4537" s="683">
        <v>45253</v>
      </c>
      <c r="C4537" s="684">
        <v>5.8432314089261101</v>
      </c>
      <c r="D4537" s="685"/>
      <c r="E4537" s="685"/>
      <c r="F4537" s="685"/>
      <c r="G4537" s="685"/>
      <c r="H4537" s="686">
        <v>6.4377133094070897</v>
      </c>
    </row>
    <row r="4538" spans="2:8" ht="11.5" customHeight="1">
      <c r="B4538" s="683">
        <v>45254</v>
      </c>
      <c r="C4538" s="687">
        <v>5.9644758770437303</v>
      </c>
      <c r="D4538" s="688"/>
      <c r="E4538" s="688"/>
      <c r="F4538" s="688"/>
      <c r="G4538" s="688"/>
      <c r="H4538" s="689">
        <v>6.4377133094070897</v>
      </c>
    </row>
    <row r="4539" spans="2:8" ht="11.5" customHeight="1">
      <c r="B4539" s="683">
        <v>45255</v>
      </c>
      <c r="C4539" s="684">
        <v>5.9644758770437303</v>
      </c>
      <c r="D4539" s="685"/>
      <c r="E4539" s="685"/>
      <c r="F4539" s="685"/>
      <c r="G4539" s="685"/>
      <c r="H4539" s="686">
        <v>6.4377133094070897</v>
      </c>
    </row>
    <row r="4540" spans="2:8" ht="11.5" customHeight="1">
      <c r="B4540" s="683">
        <v>45256</v>
      </c>
      <c r="C4540" s="687">
        <v>5.9644758770437303</v>
      </c>
      <c r="D4540" s="688"/>
      <c r="E4540" s="688"/>
      <c r="F4540" s="688"/>
      <c r="G4540" s="688"/>
      <c r="H4540" s="689">
        <v>6.4377133094070897</v>
      </c>
    </row>
    <row r="4541" spans="2:8" ht="11.5" customHeight="1">
      <c r="B4541" s="683">
        <v>45257</v>
      </c>
      <c r="C4541" s="684">
        <v>5.9686538417983499</v>
      </c>
      <c r="D4541" s="685"/>
      <c r="E4541" s="685"/>
      <c r="F4541" s="685"/>
      <c r="G4541" s="685"/>
      <c r="H4541" s="686">
        <v>6.4377133094070897</v>
      </c>
    </row>
    <row r="4542" spans="2:8" ht="11.5" customHeight="1">
      <c r="B4542" s="683">
        <v>45258</v>
      </c>
      <c r="C4542" s="687">
        <v>6.0657785501878703</v>
      </c>
      <c r="D4542" s="688"/>
      <c r="E4542" s="688"/>
      <c r="F4542" s="688"/>
      <c r="G4542" s="688"/>
      <c r="H4542" s="689">
        <v>6.4377133094070897</v>
      </c>
    </row>
    <row r="4543" spans="2:8" ht="11.5" customHeight="1">
      <c r="B4543" s="683">
        <v>45259</v>
      </c>
      <c r="C4543" s="684">
        <v>6.1547464165391697</v>
      </c>
      <c r="D4543" s="685"/>
      <c r="E4543" s="685"/>
      <c r="F4543" s="685"/>
      <c r="G4543" s="685"/>
      <c r="H4543" s="686">
        <v>6.4377133094070897</v>
      </c>
    </row>
    <row r="4544" spans="2:8" ht="11.5" customHeight="1">
      <c r="B4544" s="683">
        <v>45260</v>
      </c>
      <c r="C4544" s="687">
        <v>6.0204716418402899</v>
      </c>
      <c r="D4544" s="688"/>
      <c r="E4544" s="688"/>
      <c r="F4544" s="688"/>
      <c r="G4544" s="688"/>
      <c r="H4544" s="689">
        <v>6.4377133094070897</v>
      </c>
    </row>
    <row r="4545" spans="2:8" ht="11.5" customHeight="1">
      <c r="B4545" s="683">
        <v>45261</v>
      </c>
      <c r="C4545" s="684">
        <v>6.6012260503597604</v>
      </c>
      <c r="D4545" s="685"/>
      <c r="E4545" s="685"/>
      <c r="F4545" s="685"/>
      <c r="G4545" s="685"/>
      <c r="H4545" s="686">
        <v>6.4377133094070897</v>
      </c>
    </row>
    <row r="4546" spans="2:8" ht="11.5" customHeight="1">
      <c r="B4546" s="683">
        <v>45262</v>
      </c>
      <c r="C4546" s="687">
        <v>6.6012260503597604</v>
      </c>
      <c r="D4546" s="688"/>
      <c r="E4546" s="688"/>
      <c r="F4546" s="688"/>
      <c r="G4546" s="688"/>
      <c r="H4546" s="689">
        <v>6.4377133094070897</v>
      </c>
    </row>
    <row r="4547" spans="2:8" ht="11.5" customHeight="1">
      <c r="B4547" s="683">
        <v>45263</v>
      </c>
      <c r="C4547" s="684">
        <v>6.6012260503597604</v>
      </c>
      <c r="D4547" s="685"/>
      <c r="E4547" s="685"/>
      <c r="F4547" s="685"/>
      <c r="G4547" s="685"/>
      <c r="H4547" s="686">
        <v>6.4377133094070897</v>
      </c>
    </row>
    <row r="4548" spans="2:8" ht="11.5" customHeight="1">
      <c r="B4548" s="683">
        <v>45264</v>
      </c>
      <c r="C4548" s="687">
        <v>6.5338850380162699</v>
      </c>
      <c r="D4548" s="688"/>
      <c r="E4548" s="688"/>
      <c r="F4548" s="688"/>
      <c r="G4548" s="688"/>
      <c r="H4548" s="689">
        <v>6.4377133094070897</v>
      </c>
    </row>
    <row r="4549" spans="2:8" ht="11.5" customHeight="1">
      <c r="B4549" s="683">
        <v>45265</v>
      </c>
      <c r="C4549" s="684">
        <v>6.5820969044542599</v>
      </c>
      <c r="D4549" s="685"/>
      <c r="E4549" s="685"/>
      <c r="F4549" s="685"/>
      <c r="G4549" s="685"/>
      <c r="H4549" s="686">
        <v>6.4377133094070897</v>
      </c>
    </row>
    <row r="4550" spans="2:8" ht="11.5" customHeight="1">
      <c r="B4550" s="683">
        <v>45266</v>
      </c>
      <c r="C4550" s="687">
        <v>6.6560687903128199</v>
      </c>
      <c r="D4550" s="688"/>
      <c r="E4550" s="688"/>
      <c r="F4550" s="688"/>
      <c r="G4550" s="688"/>
      <c r="H4550" s="689">
        <v>6.4377133094070897</v>
      </c>
    </row>
    <row r="4551" spans="2:8" ht="11.5" customHeight="1">
      <c r="B4551" s="683">
        <v>45267</v>
      </c>
      <c r="C4551" s="684">
        <v>6.6140123636147203</v>
      </c>
      <c r="D4551" s="685"/>
      <c r="E4551" s="685"/>
      <c r="F4551" s="685"/>
      <c r="G4551" s="685"/>
      <c r="H4551" s="686">
        <v>6.4377133094070897</v>
      </c>
    </row>
    <row r="4552" spans="2:8" ht="11.5" customHeight="1">
      <c r="B4552" s="683">
        <v>45268</v>
      </c>
      <c r="C4552" s="687">
        <v>6.6005259962092504</v>
      </c>
      <c r="D4552" s="688"/>
      <c r="E4552" s="688"/>
      <c r="F4552" s="688"/>
      <c r="G4552" s="688"/>
      <c r="H4552" s="689">
        <v>6.4377133094070897</v>
      </c>
    </row>
    <row r="4553" spans="2:8" ht="11.5" customHeight="1">
      <c r="B4553" s="683">
        <v>45269</v>
      </c>
      <c r="C4553" s="684">
        <v>6.6005259962092504</v>
      </c>
      <c r="D4553" s="685"/>
      <c r="E4553" s="685"/>
      <c r="F4553" s="685"/>
      <c r="G4553" s="685"/>
      <c r="H4553" s="686">
        <v>6.4377133094070897</v>
      </c>
    </row>
    <row r="4554" spans="2:8" ht="11.5" customHeight="1">
      <c r="B4554" s="683">
        <v>45270</v>
      </c>
      <c r="C4554" s="687">
        <v>6.6005259962092504</v>
      </c>
      <c r="D4554" s="688"/>
      <c r="E4554" s="688"/>
      <c r="F4554" s="688"/>
      <c r="G4554" s="688"/>
      <c r="H4554" s="689">
        <v>6.4377133094070897</v>
      </c>
    </row>
    <row r="4555" spans="2:8" ht="11.5" customHeight="1">
      <c r="B4555" s="683">
        <v>45271</v>
      </c>
      <c r="C4555" s="684">
        <v>6.6319181680642298</v>
      </c>
      <c r="D4555" s="685"/>
      <c r="E4555" s="685"/>
      <c r="F4555" s="685"/>
      <c r="G4555" s="685"/>
      <c r="H4555" s="686">
        <v>6.4377133094070897</v>
      </c>
    </row>
    <row r="4556" spans="2:8" ht="11.5" customHeight="1">
      <c r="B4556" s="683">
        <v>45272</v>
      </c>
      <c r="C4556" s="687">
        <v>6.6406728760915597</v>
      </c>
      <c r="D4556" s="688"/>
      <c r="E4556" s="688"/>
      <c r="F4556" s="688"/>
      <c r="G4556" s="688"/>
      <c r="H4556" s="689">
        <v>6.4377133094070897</v>
      </c>
    </row>
    <row r="4557" spans="2:8" ht="11.5" customHeight="1">
      <c r="B4557" s="683">
        <v>45273</v>
      </c>
      <c r="C4557" s="684">
        <v>6.9474775249658904</v>
      </c>
      <c r="D4557" s="685"/>
      <c r="E4557" s="685"/>
      <c r="F4557" s="685"/>
      <c r="G4557" s="685"/>
      <c r="H4557" s="686">
        <v>6.4377133094070897</v>
      </c>
    </row>
    <row r="4558" spans="2:8" ht="11.5" customHeight="1">
      <c r="B4558" s="683">
        <v>45274</v>
      </c>
      <c r="C4558" s="687">
        <v>7.1976959957798696</v>
      </c>
      <c r="D4558" s="688"/>
      <c r="E4558" s="688"/>
      <c r="F4558" s="688"/>
      <c r="G4558" s="688"/>
      <c r="H4558" s="689">
        <v>6.4377133094070897</v>
      </c>
    </row>
    <row r="4559" spans="2:8" ht="11.5" customHeight="1">
      <c r="B4559" s="683">
        <v>45275</v>
      </c>
      <c r="C4559" s="684">
        <v>7.0317786412054204</v>
      </c>
      <c r="D4559" s="685"/>
      <c r="E4559" s="685"/>
      <c r="F4559" s="685"/>
      <c r="G4559" s="685"/>
      <c r="H4559" s="686">
        <v>6.4377133094070897</v>
      </c>
    </row>
    <row r="4560" spans="2:8" ht="11.5" customHeight="1">
      <c r="B4560" s="683">
        <v>45276</v>
      </c>
      <c r="C4560" s="687">
        <v>7.0317786412054204</v>
      </c>
      <c r="D4560" s="688"/>
      <c r="E4560" s="688"/>
      <c r="F4560" s="688"/>
      <c r="G4560" s="688"/>
      <c r="H4560" s="689">
        <v>6.4377133094070897</v>
      </c>
    </row>
    <row r="4561" spans="2:8" ht="11.5" customHeight="1">
      <c r="B4561" s="683">
        <v>45277</v>
      </c>
      <c r="C4561" s="684">
        <v>7.0317786412054204</v>
      </c>
      <c r="D4561" s="685"/>
      <c r="E4561" s="685"/>
      <c r="F4561" s="685"/>
      <c r="G4561" s="685"/>
      <c r="H4561" s="686">
        <v>6.4377133094070897</v>
      </c>
    </row>
    <row r="4562" spans="2:8" ht="11.5" customHeight="1">
      <c r="B4562" s="683">
        <v>45278</v>
      </c>
      <c r="C4562" s="687">
        <v>7.1264723051622099</v>
      </c>
      <c r="D4562" s="688"/>
      <c r="E4562" s="688"/>
      <c r="F4562" s="688"/>
      <c r="G4562" s="688"/>
      <c r="H4562" s="689">
        <v>6.4377133094070897</v>
      </c>
    </row>
    <row r="4563" spans="2:8" ht="11.5" customHeight="1">
      <c r="B4563" s="683">
        <v>45279</v>
      </c>
      <c r="C4563" s="684">
        <v>7.1729876078010202</v>
      </c>
      <c r="D4563" s="685"/>
      <c r="E4563" s="685"/>
      <c r="F4563" s="685"/>
      <c r="G4563" s="685"/>
      <c r="H4563" s="686">
        <v>6.4377133094070897</v>
      </c>
    </row>
    <row r="4564" spans="2:8" ht="11.5" customHeight="1">
      <c r="B4564" s="683">
        <v>45280</v>
      </c>
      <c r="C4564" s="687">
        <v>6.9716530700408601</v>
      </c>
      <c r="D4564" s="688"/>
      <c r="E4564" s="688"/>
      <c r="F4564" s="688"/>
      <c r="G4564" s="688"/>
      <c r="H4564" s="689">
        <v>6.4377133094070897</v>
      </c>
    </row>
    <row r="4565" spans="2:8" ht="11.5" customHeight="1">
      <c r="B4565" s="683">
        <v>45281</v>
      </c>
      <c r="C4565" s="684">
        <v>7.1085137075310199</v>
      </c>
      <c r="D4565" s="685"/>
      <c r="E4565" s="685"/>
      <c r="F4565" s="685"/>
      <c r="G4565" s="685"/>
      <c r="H4565" s="686">
        <v>6.4377133094070897</v>
      </c>
    </row>
    <row r="4566" spans="2:8" ht="11.5" customHeight="1">
      <c r="B4566" s="683">
        <v>45282</v>
      </c>
      <c r="C4566" s="687">
        <v>7.1144960125482699</v>
      </c>
      <c r="D4566" s="688"/>
      <c r="E4566" s="688"/>
      <c r="F4566" s="688"/>
      <c r="G4566" s="688"/>
      <c r="H4566" s="689">
        <v>6.4377133094070897</v>
      </c>
    </row>
    <row r="4567" spans="2:8" ht="11.5" customHeight="1">
      <c r="B4567" s="683">
        <v>45283</v>
      </c>
      <c r="C4567" s="684">
        <v>7.1144960125482699</v>
      </c>
      <c r="D4567" s="685"/>
      <c r="E4567" s="685"/>
      <c r="F4567" s="685"/>
      <c r="G4567" s="685"/>
      <c r="H4567" s="686">
        <v>6.4377133094070897</v>
      </c>
    </row>
    <row r="4568" spans="2:8" ht="11.5" customHeight="1">
      <c r="B4568" s="683">
        <v>45284</v>
      </c>
      <c r="C4568" s="687">
        <v>7.1144960125482699</v>
      </c>
      <c r="D4568" s="688"/>
      <c r="E4568" s="688"/>
      <c r="F4568" s="688"/>
      <c r="G4568" s="688"/>
      <c r="H4568" s="689">
        <v>6.4377133094070897</v>
      </c>
    </row>
    <row r="4569" spans="2:8" ht="11.5" customHeight="1">
      <c r="B4569" s="683">
        <v>45285</v>
      </c>
      <c r="C4569" s="684">
        <v>7.1144960125482699</v>
      </c>
      <c r="D4569" s="685"/>
      <c r="E4569" s="685"/>
      <c r="F4569" s="685"/>
      <c r="G4569" s="685"/>
      <c r="H4569" s="686">
        <v>6.4377133094070897</v>
      </c>
    </row>
    <row r="4570" spans="2:8" ht="11.5" customHeight="1">
      <c r="B4570" s="683">
        <v>45286</v>
      </c>
      <c r="C4570" s="687">
        <v>7.2398007985669199</v>
      </c>
      <c r="D4570" s="688"/>
      <c r="E4570" s="688"/>
      <c r="F4570" s="688"/>
      <c r="G4570" s="688"/>
      <c r="H4570" s="689">
        <v>6.4377133094070897</v>
      </c>
    </row>
    <row r="4571" spans="2:8" ht="11.5" customHeight="1">
      <c r="B4571" s="683">
        <v>45287</v>
      </c>
      <c r="C4571" s="684">
        <v>7.1931168511335102</v>
      </c>
      <c r="D4571" s="685"/>
      <c r="E4571" s="685"/>
      <c r="F4571" s="685"/>
      <c r="G4571" s="685"/>
      <c r="H4571" s="686">
        <v>6.4377133094070897</v>
      </c>
    </row>
    <row r="4572" spans="2:8" ht="11.5" customHeight="1">
      <c r="B4572" s="683">
        <v>45288</v>
      </c>
      <c r="C4572" s="687">
        <v>7.20377296858475</v>
      </c>
      <c r="D4572" s="688"/>
      <c r="E4572" s="688"/>
      <c r="F4572" s="688"/>
      <c r="G4572" s="688"/>
      <c r="H4572" s="689">
        <v>6.4377133094070897</v>
      </c>
    </row>
    <row r="4573" spans="2:8" ht="11.5" customHeight="1">
      <c r="B4573" s="683">
        <v>45289</v>
      </c>
      <c r="C4573" s="684">
        <v>7.08980906006739</v>
      </c>
      <c r="D4573" s="685"/>
      <c r="E4573" s="685"/>
      <c r="F4573" s="685"/>
      <c r="G4573" s="685"/>
      <c r="H4573" s="686">
        <v>6.4377133094070897</v>
      </c>
    </row>
    <row r="4574" spans="2:8" ht="11.5" customHeight="1">
      <c r="B4574" s="683">
        <v>45290</v>
      </c>
      <c r="C4574" s="687">
        <v>7.08980906006739</v>
      </c>
      <c r="D4574" s="688"/>
      <c r="E4574" s="688"/>
      <c r="F4574" s="688"/>
      <c r="G4574" s="688"/>
      <c r="H4574" s="689">
        <v>6.4377133094070897</v>
      </c>
    </row>
    <row r="4575" spans="2:8" ht="11.5" customHeight="1">
      <c r="B4575" s="683">
        <v>45291</v>
      </c>
      <c r="C4575" s="684">
        <v>4.6963815961396698</v>
      </c>
      <c r="D4575" s="685"/>
      <c r="E4575" s="685"/>
      <c r="F4575" s="685"/>
      <c r="G4575" s="685"/>
      <c r="H4575" s="686">
        <v>6.4377133094070897</v>
      </c>
    </row>
    <row r="4576" spans="2:8" ht="11.5" customHeight="1">
      <c r="B4576" s="683">
        <v>45292</v>
      </c>
      <c r="C4576" s="687">
        <v>4.6819093441583197</v>
      </c>
      <c r="D4576" s="688"/>
      <c r="E4576" s="688"/>
      <c r="F4576" s="688"/>
      <c r="G4576" s="688"/>
      <c r="H4576" s="689">
        <v>6.4377133094070897</v>
      </c>
    </row>
    <row r="4577" spans="2:8" ht="11.5" customHeight="1">
      <c r="B4577" s="683">
        <v>45293</v>
      </c>
      <c r="C4577" s="684">
        <v>4.5871565853365102</v>
      </c>
      <c r="D4577" s="685"/>
      <c r="E4577" s="685"/>
      <c r="F4577" s="685"/>
      <c r="G4577" s="685"/>
      <c r="H4577" s="686">
        <v>6.4377133094070897</v>
      </c>
    </row>
    <row r="4578" spans="2:8" ht="11.5" customHeight="1">
      <c r="B4578" s="683">
        <v>45294</v>
      </c>
      <c r="C4578" s="687">
        <v>4.5062984653030203</v>
      </c>
      <c r="D4578" s="688"/>
      <c r="E4578" s="688"/>
      <c r="F4578" s="688"/>
      <c r="G4578" s="688"/>
      <c r="H4578" s="689">
        <v>6.4377133094070897</v>
      </c>
    </row>
    <row r="4579" spans="2:8" ht="11.5" customHeight="1">
      <c r="B4579" s="683">
        <v>45295</v>
      </c>
      <c r="C4579" s="684">
        <v>4.4988349306274698</v>
      </c>
      <c r="D4579" s="685"/>
      <c r="E4579" s="685"/>
      <c r="F4579" s="685"/>
      <c r="G4579" s="685"/>
      <c r="H4579" s="686">
        <v>6.4377133094070897</v>
      </c>
    </row>
    <row r="4580" spans="2:8" ht="11.5" customHeight="1">
      <c r="B4580" s="683">
        <v>45296</v>
      </c>
      <c r="C4580" s="687">
        <v>4.4666886625590001</v>
      </c>
      <c r="D4580" s="688"/>
      <c r="E4580" s="688"/>
      <c r="F4580" s="688"/>
      <c r="G4580" s="688"/>
      <c r="H4580" s="689">
        <v>6.4377133094070897</v>
      </c>
    </row>
    <row r="4581" spans="2:8" ht="11.5" customHeight="1">
      <c r="B4581" s="683">
        <v>45297</v>
      </c>
      <c r="C4581" s="684">
        <v>4.4666886625590001</v>
      </c>
      <c r="D4581" s="685"/>
      <c r="E4581" s="685"/>
      <c r="F4581" s="685"/>
      <c r="G4581" s="685"/>
      <c r="H4581" s="686">
        <v>6.4377133094070897</v>
      </c>
    </row>
    <row r="4582" spans="2:8" ht="11.5" customHeight="1">
      <c r="B4582" s="683">
        <v>45298</v>
      </c>
      <c r="C4582" s="687">
        <v>4.4666886625590001</v>
      </c>
      <c r="D4582" s="688"/>
      <c r="E4582" s="688"/>
      <c r="F4582" s="688"/>
      <c r="G4582" s="688"/>
      <c r="H4582" s="689">
        <v>6.4377133094070897</v>
      </c>
    </row>
    <row r="4583" spans="2:8" ht="11.5" customHeight="1">
      <c r="B4583" s="683">
        <v>45299</v>
      </c>
      <c r="C4583" s="684">
        <v>4.6209448503792903</v>
      </c>
      <c r="D4583" s="685"/>
      <c r="E4583" s="685"/>
      <c r="F4583" s="685"/>
      <c r="G4583" s="685"/>
      <c r="H4583" s="686">
        <v>6.4377133094070897</v>
      </c>
    </row>
    <row r="4584" spans="2:8" ht="11.5" customHeight="1">
      <c r="B4584" s="683">
        <v>45300</v>
      </c>
      <c r="C4584" s="687">
        <v>4.6620515103265801</v>
      </c>
      <c r="D4584" s="688"/>
      <c r="E4584" s="688"/>
      <c r="F4584" s="688"/>
      <c r="G4584" s="688"/>
      <c r="H4584" s="689">
        <v>6.4377133094070897</v>
      </c>
    </row>
    <row r="4585" spans="2:8" ht="11.5" customHeight="1">
      <c r="B4585" s="683">
        <v>45301</v>
      </c>
      <c r="C4585" s="684">
        <v>4.6242837744777896</v>
      </c>
      <c r="D4585" s="685"/>
      <c r="E4585" s="685"/>
      <c r="F4585" s="685"/>
      <c r="G4585" s="685"/>
      <c r="H4585" s="686">
        <v>6.4377133094070897</v>
      </c>
    </row>
    <row r="4586" spans="2:8" ht="11.5" customHeight="1">
      <c r="B4586" s="683">
        <v>45302</v>
      </c>
      <c r="C4586" s="687">
        <v>4.5994287118292503</v>
      </c>
      <c r="D4586" s="688"/>
      <c r="E4586" s="688"/>
      <c r="F4586" s="688"/>
      <c r="G4586" s="688"/>
      <c r="H4586" s="689">
        <v>6.4377133094070897</v>
      </c>
    </row>
    <row r="4587" spans="2:8" ht="11.5" customHeight="1">
      <c r="B4587" s="683">
        <v>45303</v>
      </c>
      <c r="C4587" s="684">
        <v>4.5816717090993704</v>
      </c>
      <c r="D4587" s="685"/>
      <c r="E4587" s="685"/>
      <c r="F4587" s="685"/>
      <c r="G4587" s="685"/>
      <c r="H4587" s="686">
        <v>6.4377133094070897</v>
      </c>
    </row>
    <row r="4588" spans="2:8" ht="11.5" customHeight="1">
      <c r="B4588" s="683">
        <v>45304</v>
      </c>
      <c r="C4588" s="687">
        <v>4.5816717090993704</v>
      </c>
      <c r="D4588" s="688"/>
      <c r="E4588" s="688"/>
      <c r="F4588" s="688"/>
      <c r="G4588" s="688"/>
      <c r="H4588" s="689">
        <v>6.4377133094070897</v>
      </c>
    </row>
    <row r="4589" spans="2:8" ht="11.5" customHeight="1">
      <c r="B4589" s="683">
        <v>45305</v>
      </c>
      <c r="C4589" s="684">
        <v>4.5816717090993704</v>
      </c>
      <c r="D4589" s="685"/>
      <c r="E4589" s="685"/>
      <c r="F4589" s="685"/>
      <c r="G4589" s="685"/>
      <c r="H4589" s="686">
        <v>6.4377133094070897</v>
      </c>
    </row>
    <row r="4590" spans="2:8" ht="11.5" customHeight="1">
      <c r="B4590" s="683">
        <v>45306</v>
      </c>
      <c r="C4590" s="687">
        <v>4.5816717090993704</v>
      </c>
      <c r="D4590" s="688"/>
      <c r="E4590" s="688"/>
      <c r="F4590" s="688"/>
      <c r="G4590" s="688"/>
      <c r="H4590" s="689">
        <v>6.4377133094070897</v>
      </c>
    </row>
    <row r="4591" spans="2:8" ht="11.5" customHeight="1">
      <c r="B4591" s="683">
        <v>45307</v>
      </c>
      <c r="C4591" s="684">
        <v>4.5893237684655297</v>
      </c>
      <c r="D4591" s="685"/>
      <c r="E4591" s="685"/>
      <c r="F4591" s="685"/>
      <c r="G4591" s="685"/>
      <c r="H4591" s="686">
        <v>6.4377133094070897</v>
      </c>
    </row>
    <row r="4592" spans="2:8" ht="11.5" customHeight="1">
      <c r="B4592" s="683">
        <v>45308</v>
      </c>
      <c r="C4592" s="687">
        <v>4.66109320523955</v>
      </c>
      <c r="D4592" s="688"/>
      <c r="E4592" s="688"/>
      <c r="F4592" s="688"/>
      <c r="G4592" s="688"/>
      <c r="H4592" s="689">
        <v>6.4377133094070897</v>
      </c>
    </row>
    <row r="4593" spans="2:8" ht="11.5" customHeight="1">
      <c r="B4593" s="683">
        <v>45309</v>
      </c>
      <c r="C4593" s="684">
        <v>4.6602236460185704</v>
      </c>
      <c r="D4593" s="685"/>
      <c r="E4593" s="685"/>
      <c r="F4593" s="685"/>
      <c r="G4593" s="685"/>
      <c r="H4593" s="686">
        <v>6.4377133094070897</v>
      </c>
    </row>
    <row r="4594" spans="2:8" ht="11.5" customHeight="1">
      <c r="B4594" s="683">
        <v>45310</v>
      </c>
      <c r="C4594" s="687">
        <v>4.7564905250089096</v>
      </c>
      <c r="D4594" s="688"/>
      <c r="E4594" s="688"/>
      <c r="F4594" s="688"/>
      <c r="G4594" s="688"/>
      <c r="H4594" s="689">
        <v>6.4377133094070897</v>
      </c>
    </row>
    <row r="4595" spans="2:8" ht="11.5" customHeight="1">
      <c r="B4595" s="683">
        <v>45311</v>
      </c>
      <c r="C4595" s="684">
        <v>4.7564905250089096</v>
      </c>
      <c r="D4595" s="685"/>
      <c r="E4595" s="685"/>
      <c r="F4595" s="685"/>
      <c r="G4595" s="685"/>
      <c r="H4595" s="686">
        <v>6.4377133094070897</v>
      </c>
    </row>
    <row r="4596" spans="2:8" ht="11.5" customHeight="1">
      <c r="B4596" s="683">
        <v>45312</v>
      </c>
      <c r="C4596" s="687">
        <v>4.7564905250089096</v>
      </c>
      <c r="D4596" s="688"/>
      <c r="E4596" s="688"/>
      <c r="F4596" s="688"/>
      <c r="G4596" s="688"/>
      <c r="H4596" s="689">
        <v>6.4377133094070897</v>
      </c>
    </row>
    <row r="4597" spans="2:8" ht="11.5" customHeight="1">
      <c r="B4597" s="683">
        <v>45313</v>
      </c>
      <c r="C4597" s="684">
        <v>4.8676208305019601</v>
      </c>
      <c r="D4597" s="685"/>
      <c r="E4597" s="685"/>
      <c r="F4597" s="685"/>
      <c r="G4597" s="685"/>
      <c r="H4597" s="686">
        <v>6.4377133094070897</v>
      </c>
    </row>
    <row r="4598" spans="2:8" ht="11.5" customHeight="1">
      <c r="B4598" s="683">
        <v>45314</v>
      </c>
      <c r="C4598" s="687">
        <v>4.7931955388048904</v>
      </c>
      <c r="D4598" s="688"/>
      <c r="E4598" s="688"/>
      <c r="F4598" s="688"/>
      <c r="G4598" s="688"/>
      <c r="H4598" s="689">
        <v>6.4377133094070897</v>
      </c>
    </row>
    <row r="4599" spans="2:8" ht="11.5" customHeight="1">
      <c r="B4599" s="683">
        <v>45315</v>
      </c>
      <c r="C4599" s="684">
        <v>4.7286752819629703</v>
      </c>
      <c r="D4599" s="685"/>
      <c r="E4599" s="685"/>
      <c r="F4599" s="685"/>
      <c r="G4599" s="685"/>
      <c r="H4599" s="686">
        <v>6.4377133094070897</v>
      </c>
    </row>
    <row r="4600" spans="2:8" ht="11.5" customHeight="1">
      <c r="B4600" s="683">
        <v>45316</v>
      </c>
      <c r="C4600" s="687">
        <v>4.7824787577030898</v>
      </c>
      <c r="D4600" s="688"/>
      <c r="E4600" s="688"/>
      <c r="F4600" s="688"/>
      <c r="G4600" s="688"/>
      <c r="H4600" s="689">
        <v>6.4377133094070897</v>
      </c>
    </row>
    <row r="4601" spans="2:8" ht="11.5" customHeight="1">
      <c r="B4601" s="683">
        <v>45317</v>
      </c>
      <c r="C4601" s="684">
        <v>4.6709806789413797</v>
      </c>
      <c r="D4601" s="685"/>
      <c r="E4601" s="685"/>
      <c r="F4601" s="685"/>
      <c r="G4601" s="685"/>
      <c r="H4601" s="686">
        <v>6.4377133094070897</v>
      </c>
    </row>
    <row r="4602" spans="2:8" ht="11.5" customHeight="1">
      <c r="B4602" s="683">
        <v>45318</v>
      </c>
      <c r="C4602" s="687">
        <v>4.6709806789413797</v>
      </c>
      <c r="D4602" s="688"/>
      <c r="E4602" s="688"/>
      <c r="F4602" s="688"/>
      <c r="G4602" s="688"/>
      <c r="H4602" s="689">
        <v>6.4377133094070897</v>
      </c>
    </row>
    <row r="4603" spans="2:8" ht="11.5" customHeight="1">
      <c r="B4603" s="683">
        <v>45319</v>
      </c>
      <c r="C4603" s="684">
        <v>4.6709806789413797</v>
      </c>
      <c r="D4603" s="685"/>
      <c r="E4603" s="685"/>
      <c r="F4603" s="685"/>
      <c r="G4603" s="685"/>
      <c r="H4603" s="686">
        <v>6.4377133094070897</v>
      </c>
    </row>
    <row r="4604" spans="2:8" ht="11.5" customHeight="1">
      <c r="B4604" s="683">
        <v>45320</v>
      </c>
      <c r="C4604" s="687">
        <v>4.7825452636666599</v>
      </c>
      <c r="D4604" s="688"/>
      <c r="E4604" s="688"/>
      <c r="F4604" s="688"/>
      <c r="G4604" s="688"/>
      <c r="H4604" s="689">
        <v>6.4377133094070897</v>
      </c>
    </row>
    <row r="4605" spans="2:8" ht="11.5" customHeight="1">
      <c r="B4605" s="683">
        <v>45321</v>
      </c>
      <c r="C4605" s="684">
        <v>4.72202342030383</v>
      </c>
      <c r="D4605" s="685"/>
      <c r="E4605" s="685"/>
      <c r="F4605" s="685"/>
      <c r="G4605" s="685"/>
      <c r="H4605" s="686">
        <v>6.4377133094070897</v>
      </c>
    </row>
    <row r="4606" spans="2:8" ht="11.5" customHeight="1">
      <c r="B4606" s="683">
        <v>45322</v>
      </c>
      <c r="C4606" s="687">
        <v>4.6194313101058402</v>
      </c>
      <c r="D4606" s="688"/>
      <c r="E4606" s="688"/>
      <c r="F4606" s="688"/>
      <c r="G4606" s="688"/>
      <c r="H4606" s="689">
        <v>6.4377133094070897</v>
      </c>
    </row>
    <row r="4607" spans="2:8" ht="11.5" customHeight="1">
      <c r="B4607" s="683">
        <v>45323</v>
      </c>
      <c r="C4607" s="684">
        <v>4.7294072708023203</v>
      </c>
      <c r="D4607" s="685"/>
      <c r="E4607" s="685"/>
      <c r="F4607" s="685"/>
      <c r="G4607" s="685"/>
      <c r="H4607" s="686">
        <v>6.4377133094070897</v>
      </c>
    </row>
    <row r="4608" spans="2:8" ht="11.5" customHeight="1">
      <c r="B4608" s="683">
        <v>45324</v>
      </c>
      <c r="C4608" s="687">
        <v>4.82413576493121</v>
      </c>
      <c r="D4608" s="688"/>
      <c r="E4608" s="688"/>
      <c r="F4608" s="688"/>
      <c r="G4608" s="688"/>
      <c r="H4608" s="689">
        <v>6.4377133094070897</v>
      </c>
    </row>
    <row r="4609" spans="2:8" ht="11.5" customHeight="1">
      <c r="B4609" s="683">
        <v>45325</v>
      </c>
      <c r="C4609" s="684">
        <v>4.82413576493121</v>
      </c>
      <c r="D4609" s="685"/>
      <c r="E4609" s="685"/>
      <c r="F4609" s="685"/>
      <c r="G4609" s="685"/>
      <c r="H4609" s="686">
        <v>6.4377133094070897</v>
      </c>
    </row>
    <row r="4610" spans="2:8" ht="11.5" customHeight="1">
      <c r="B4610" s="683">
        <v>45326</v>
      </c>
      <c r="C4610" s="687">
        <v>4.82413576493121</v>
      </c>
      <c r="D4610" s="688"/>
      <c r="E4610" s="688"/>
      <c r="F4610" s="688"/>
      <c r="G4610" s="688"/>
      <c r="H4610" s="689">
        <v>6.4377133094070897</v>
      </c>
    </row>
    <row r="4611" spans="2:8" ht="11.5" customHeight="1">
      <c r="B4611" s="683">
        <v>45327</v>
      </c>
      <c r="C4611" s="684">
        <v>4.7527623941213397</v>
      </c>
      <c r="D4611" s="685"/>
      <c r="E4611" s="685"/>
      <c r="F4611" s="685"/>
      <c r="G4611" s="685"/>
      <c r="H4611" s="686">
        <v>6.4377133094070897</v>
      </c>
    </row>
    <row r="4612" spans="2:8" ht="11.5" customHeight="1">
      <c r="B4612" s="683">
        <v>45328</v>
      </c>
      <c r="C4612" s="687">
        <v>4.7979954374629497</v>
      </c>
      <c r="D4612" s="688"/>
      <c r="E4612" s="688"/>
      <c r="F4612" s="688"/>
      <c r="G4612" s="688"/>
      <c r="H4612" s="689">
        <v>6.4377133094070897</v>
      </c>
    </row>
    <row r="4613" spans="2:8" ht="11.5" customHeight="1">
      <c r="B4613" s="683">
        <v>45329</v>
      </c>
      <c r="C4613" s="684">
        <v>4.8237960709539296</v>
      </c>
      <c r="D4613" s="685"/>
      <c r="E4613" s="685"/>
      <c r="F4613" s="685"/>
      <c r="G4613" s="685"/>
      <c r="H4613" s="686">
        <v>6.4377133094070897</v>
      </c>
    </row>
    <row r="4614" spans="2:8" ht="11.5" customHeight="1">
      <c r="B4614" s="683">
        <v>45330</v>
      </c>
      <c r="C4614" s="687">
        <v>4.9638322864401099</v>
      </c>
      <c r="D4614" s="688"/>
      <c r="E4614" s="688"/>
      <c r="F4614" s="688"/>
      <c r="G4614" s="688"/>
      <c r="H4614" s="689">
        <v>6.4377133094070897</v>
      </c>
    </row>
    <row r="4615" spans="2:8" ht="11.5" customHeight="1">
      <c r="B4615" s="683">
        <v>45331</v>
      </c>
      <c r="C4615" s="684">
        <v>5.1143435833344597</v>
      </c>
      <c r="D4615" s="685"/>
      <c r="E4615" s="685"/>
      <c r="F4615" s="685"/>
      <c r="G4615" s="685"/>
      <c r="H4615" s="686">
        <v>6.4377133094070897</v>
      </c>
    </row>
    <row r="4616" spans="2:8" ht="11.5" customHeight="1">
      <c r="B4616" s="683">
        <v>45332</v>
      </c>
      <c r="C4616" s="687">
        <v>5.1143435833344597</v>
      </c>
      <c r="D4616" s="688"/>
      <c r="E4616" s="688"/>
      <c r="F4616" s="688"/>
      <c r="G4616" s="688"/>
      <c r="H4616" s="689">
        <v>6.4377133094070897</v>
      </c>
    </row>
    <row r="4617" spans="2:8" ht="11.5" customHeight="1">
      <c r="B4617" s="683">
        <v>45333</v>
      </c>
      <c r="C4617" s="684">
        <v>5.1143435833344597</v>
      </c>
      <c r="D4617" s="685"/>
      <c r="E4617" s="685"/>
      <c r="F4617" s="685"/>
      <c r="G4617" s="685"/>
      <c r="H4617" s="686">
        <v>6.4377133094070897</v>
      </c>
    </row>
    <row r="4618" spans="2:8" ht="11.5" customHeight="1">
      <c r="B4618" s="683">
        <v>45334</v>
      </c>
      <c r="C4618" s="687">
        <v>5.2160090149004796</v>
      </c>
      <c r="D4618" s="688"/>
      <c r="E4618" s="688"/>
      <c r="F4618" s="688"/>
      <c r="G4618" s="688"/>
      <c r="H4618" s="689">
        <v>6.4377133094070897</v>
      </c>
    </row>
    <row r="4619" spans="2:8" ht="11.5" customHeight="1">
      <c r="B4619" s="683">
        <v>45335</v>
      </c>
      <c r="C4619" s="684">
        <v>5.1516348605267996</v>
      </c>
      <c r="D4619" s="685"/>
      <c r="E4619" s="685"/>
      <c r="F4619" s="685"/>
      <c r="G4619" s="685"/>
      <c r="H4619" s="686">
        <v>6.4377133094070897</v>
      </c>
    </row>
    <row r="4620" spans="2:8" ht="11.5" customHeight="1">
      <c r="B4620" s="683">
        <v>45336</v>
      </c>
      <c r="C4620" s="687">
        <v>5.2230507680768499</v>
      </c>
      <c r="D4620" s="688"/>
      <c r="E4620" s="688"/>
      <c r="F4620" s="688"/>
      <c r="G4620" s="688"/>
      <c r="H4620" s="689">
        <v>6.4377133094070897</v>
      </c>
    </row>
    <row r="4621" spans="2:8" ht="11.5" customHeight="1">
      <c r="B4621" s="683">
        <v>45337</v>
      </c>
      <c r="C4621" s="684">
        <v>5.1522294228963599</v>
      </c>
      <c r="D4621" s="685"/>
      <c r="E4621" s="685"/>
      <c r="F4621" s="685"/>
      <c r="G4621" s="685"/>
      <c r="H4621" s="686">
        <v>6.4377133094070897</v>
      </c>
    </row>
    <row r="4622" spans="2:8" ht="11.5" customHeight="1">
      <c r="B4622" s="683">
        <v>45338</v>
      </c>
      <c r="C4622" s="687">
        <v>5.2257893116553698</v>
      </c>
      <c r="D4622" s="688"/>
      <c r="E4622" s="688"/>
      <c r="F4622" s="688"/>
      <c r="G4622" s="688"/>
      <c r="H4622" s="689">
        <v>6.4377133094070897</v>
      </c>
    </row>
    <row r="4623" spans="2:8" ht="11.5" customHeight="1">
      <c r="B4623" s="683">
        <v>45339</v>
      </c>
      <c r="C4623" s="684">
        <v>5.2257893116553698</v>
      </c>
      <c r="D4623" s="685"/>
      <c r="E4623" s="685"/>
      <c r="F4623" s="685"/>
      <c r="G4623" s="685"/>
      <c r="H4623" s="686">
        <v>6.4377133094070897</v>
      </c>
    </row>
    <row r="4624" spans="2:8" ht="11.5" customHeight="1">
      <c r="B4624" s="683">
        <v>45340</v>
      </c>
      <c r="C4624" s="687">
        <v>5.2257893116553698</v>
      </c>
      <c r="D4624" s="688"/>
      <c r="E4624" s="688"/>
      <c r="F4624" s="688"/>
      <c r="G4624" s="688"/>
      <c r="H4624" s="689">
        <v>6.4377133094070897</v>
      </c>
    </row>
    <row r="4625" spans="2:8" ht="11.5" customHeight="1">
      <c r="B4625" s="683">
        <v>45341</v>
      </c>
      <c r="C4625" s="684">
        <v>5.2257893116553698</v>
      </c>
      <c r="D4625" s="685"/>
      <c r="E4625" s="685"/>
      <c r="F4625" s="685"/>
      <c r="G4625" s="685"/>
      <c r="H4625" s="686">
        <v>6.4377133094070897</v>
      </c>
    </row>
    <row r="4626" spans="2:8" ht="11.5" customHeight="1">
      <c r="B4626" s="683">
        <v>45342</v>
      </c>
      <c r="C4626" s="687">
        <v>5.1391773395535703</v>
      </c>
      <c r="D4626" s="688"/>
      <c r="E4626" s="688"/>
      <c r="F4626" s="688"/>
      <c r="G4626" s="688"/>
      <c r="H4626" s="689">
        <v>6.4377133094070897</v>
      </c>
    </row>
    <row r="4627" spans="2:8" ht="11.5" customHeight="1">
      <c r="B4627" s="683">
        <v>45343</v>
      </c>
      <c r="C4627" s="684">
        <v>5.0996840294575696</v>
      </c>
      <c r="D4627" s="685"/>
      <c r="E4627" s="685"/>
      <c r="F4627" s="685"/>
      <c r="G4627" s="685"/>
      <c r="H4627" s="686">
        <v>6.4377133094070897</v>
      </c>
    </row>
    <row r="4628" spans="2:8" ht="11.5" customHeight="1">
      <c r="B4628" s="683">
        <v>45344</v>
      </c>
      <c r="C4628" s="687">
        <v>5.3008737262420498</v>
      </c>
      <c r="D4628" s="688"/>
      <c r="E4628" s="688"/>
      <c r="F4628" s="688"/>
      <c r="G4628" s="688"/>
      <c r="H4628" s="689">
        <v>6.4377133094070897</v>
      </c>
    </row>
    <row r="4629" spans="2:8" ht="11.5" customHeight="1">
      <c r="B4629" s="683">
        <v>45345</v>
      </c>
      <c r="C4629" s="684">
        <v>5.2966922701452797</v>
      </c>
      <c r="D4629" s="685"/>
      <c r="E4629" s="685"/>
      <c r="F4629" s="685"/>
      <c r="G4629" s="685"/>
      <c r="H4629" s="686">
        <v>6.4377133094070897</v>
      </c>
    </row>
    <row r="4630" spans="2:8" ht="11.5" customHeight="1">
      <c r="B4630" s="683">
        <v>45346</v>
      </c>
      <c r="C4630" s="687">
        <v>5.2966922701452797</v>
      </c>
      <c r="D4630" s="688"/>
      <c r="E4630" s="688"/>
      <c r="F4630" s="688"/>
      <c r="G4630" s="688"/>
      <c r="H4630" s="689">
        <v>6.4377133094070897</v>
      </c>
    </row>
    <row r="4631" spans="2:8" ht="11.5" customHeight="1">
      <c r="B4631" s="683">
        <v>45347</v>
      </c>
      <c r="C4631" s="684">
        <v>5.2966922701452797</v>
      </c>
      <c r="D4631" s="685"/>
      <c r="E4631" s="685"/>
      <c r="F4631" s="685"/>
      <c r="G4631" s="685"/>
      <c r="H4631" s="686">
        <v>6.4377133094070897</v>
      </c>
    </row>
    <row r="4632" spans="2:8" ht="11.5" customHeight="1">
      <c r="B4632" s="683">
        <v>45348</v>
      </c>
      <c r="C4632" s="687">
        <v>5.3326730741574497</v>
      </c>
      <c r="D4632" s="688"/>
      <c r="E4632" s="688"/>
      <c r="F4632" s="688"/>
      <c r="G4632" s="688"/>
      <c r="H4632" s="689">
        <v>6.4377133094070897</v>
      </c>
    </row>
    <row r="4633" spans="2:8" ht="11.5" customHeight="1">
      <c r="B4633" s="683">
        <v>45349</v>
      </c>
      <c r="C4633" s="684">
        <v>5.5078351648496904</v>
      </c>
      <c r="D4633" s="685"/>
      <c r="E4633" s="685"/>
      <c r="F4633" s="685"/>
      <c r="G4633" s="685"/>
      <c r="H4633" s="686">
        <v>6.4377133094070897</v>
      </c>
    </row>
    <row r="4634" spans="2:8" ht="11.5" customHeight="1">
      <c r="B4634" s="683">
        <v>45350</v>
      </c>
      <c r="C4634" s="687">
        <v>5.4369986144564804</v>
      </c>
      <c r="D4634" s="688"/>
      <c r="E4634" s="688"/>
      <c r="F4634" s="688"/>
      <c r="G4634" s="688"/>
      <c r="H4634" s="689">
        <v>6.4377133094070897</v>
      </c>
    </row>
    <row r="4635" spans="2:8" ht="11.5" customHeight="1">
      <c r="B4635" s="683">
        <v>45351</v>
      </c>
      <c r="C4635" s="684">
        <v>5.4751963041964</v>
      </c>
      <c r="D4635" s="685"/>
      <c r="E4635" s="685"/>
      <c r="F4635" s="685"/>
      <c r="G4635" s="685"/>
      <c r="H4635" s="686">
        <v>6.4377133094070897</v>
      </c>
    </row>
    <row r="4636" spans="2:8" ht="11.5" customHeight="1">
      <c r="B4636" s="683">
        <v>45352</v>
      </c>
      <c r="C4636" s="687">
        <v>5.6204988194788701</v>
      </c>
      <c r="D4636" s="688"/>
      <c r="E4636" s="688"/>
      <c r="F4636" s="688"/>
      <c r="G4636" s="688"/>
      <c r="H4636" s="689">
        <v>6.4377133094070897</v>
      </c>
    </row>
    <row r="4637" spans="2:8" ht="11.5" customHeight="1">
      <c r="B4637" s="683">
        <v>45353</v>
      </c>
      <c r="C4637" s="684">
        <v>5.6204988194788701</v>
      </c>
      <c r="D4637" s="685"/>
      <c r="E4637" s="685"/>
      <c r="F4637" s="685"/>
      <c r="G4637" s="685"/>
      <c r="H4637" s="686">
        <v>6.4377133094070897</v>
      </c>
    </row>
    <row r="4638" spans="2:8" ht="11.5" customHeight="1">
      <c r="B4638" s="683">
        <v>45354</v>
      </c>
      <c r="C4638" s="687">
        <v>5.6204988194788701</v>
      </c>
      <c r="D4638" s="688"/>
      <c r="E4638" s="688"/>
      <c r="F4638" s="688"/>
      <c r="G4638" s="688"/>
      <c r="H4638" s="689">
        <v>6.4377133094070897</v>
      </c>
    </row>
    <row r="4639" spans="2:8" ht="11.5" customHeight="1">
      <c r="B4639" s="683">
        <v>45355</v>
      </c>
      <c r="C4639" s="684">
        <v>5.5802002588786896</v>
      </c>
      <c r="D4639" s="685"/>
      <c r="E4639" s="685"/>
      <c r="F4639" s="685"/>
      <c r="G4639" s="685"/>
      <c r="H4639" s="686">
        <v>6.4377133094070897</v>
      </c>
    </row>
    <row r="4640" spans="2:8" ht="11.5" customHeight="1">
      <c r="B4640" s="683">
        <v>45356</v>
      </c>
      <c r="C4640" s="687">
        <v>5.3020642715797104</v>
      </c>
      <c r="D4640" s="688"/>
      <c r="E4640" s="688"/>
      <c r="F4640" s="688"/>
      <c r="G4640" s="688"/>
      <c r="H4640" s="689">
        <v>6.4377133094070897</v>
      </c>
    </row>
    <row r="4641" spans="2:8" ht="11.5" customHeight="1">
      <c r="B4641" s="683">
        <v>45357</v>
      </c>
      <c r="C4641" s="684">
        <v>5.4207462773794699</v>
      </c>
      <c r="D4641" s="685"/>
      <c r="E4641" s="685"/>
      <c r="F4641" s="685"/>
      <c r="G4641" s="685"/>
      <c r="H4641" s="686">
        <v>6.4377133094070897</v>
      </c>
    </row>
    <row r="4642" spans="2:8" ht="11.5" customHeight="1">
      <c r="B4642" s="683">
        <v>45358</v>
      </c>
      <c r="C4642" s="687">
        <v>5.5463065924247399</v>
      </c>
      <c r="D4642" s="688"/>
      <c r="E4642" s="688"/>
      <c r="F4642" s="688"/>
      <c r="G4642" s="688"/>
      <c r="H4642" s="689">
        <v>6.4377133094070897</v>
      </c>
    </row>
    <row r="4643" spans="2:8" ht="11.5" customHeight="1">
      <c r="B4643" s="683">
        <v>45359</v>
      </c>
      <c r="C4643" s="684">
        <v>5.5208348493279802</v>
      </c>
      <c r="D4643" s="685"/>
      <c r="E4643" s="685"/>
      <c r="F4643" s="685"/>
      <c r="G4643" s="685"/>
      <c r="H4643" s="686">
        <v>6.4377133094070897</v>
      </c>
    </row>
    <row r="4644" spans="2:8" ht="11.5" customHeight="1">
      <c r="B4644" s="683">
        <v>45360</v>
      </c>
      <c r="C4644" s="687">
        <v>5.5208348493279802</v>
      </c>
      <c r="D4644" s="688"/>
      <c r="E4644" s="688"/>
      <c r="F4644" s="688"/>
      <c r="G4644" s="688"/>
      <c r="H4644" s="689">
        <v>6.4377133094070897</v>
      </c>
    </row>
    <row r="4645" spans="2:8" ht="11.5" customHeight="1">
      <c r="B4645" s="683">
        <v>45361</v>
      </c>
      <c r="C4645" s="684">
        <v>5.5208348493279802</v>
      </c>
      <c r="D4645" s="685"/>
      <c r="E4645" s="685"/>
      <c r="F4645" s="685"/>
      <c r="G4645" s="685"/>
      <c r="H4645" s="686">
        <v>6.4377133094070897</v>
      </c>
    </row>
    <row r="4646" spans="2:8" ht="11.5" customHeight="1">
      <c r="B4646" s="683">
        <v>45362</v>
      </c>
      <c r="C4646" s="687">
        <v>5.4338689687681603</v>
      </c>
      <c r="D4646" s="688"/>
      <c r="E4646" s="688"/>
      <c r="F4646" s="688"/>
      <c r="G4646" s="688"/>
      <c r="H4646" s="689">
        <v>6.4377133094070897</v>
      </c>
    </row>
    <row r="4647" spans="2:8" ht="11.5" customHeight="1">
      <c r="B4647" s="683">
        <v>45363</v>
      </c>
      <c r="C4647" s="684">
        <v>5.59425249575248</v>
      </c>
      <c r="D4647" s="685"/>
      <c r="E4647" s="685"/>
      <c r="F4647" s="685"/>
      <c r="G4647" s="685"/>
      <c r="H4647" s="686">
        <v>6.4377133094070897</v>
      </c>
    </row>
    <row r="4648" spans="2:8" ht="11.5" customHeight="1">
      <c r="B4648" s="683">
        <v>45364</v>
      </c>
      <c r="C4648" s="687">
        <v>5.5617639322494696</v>
      </c>
      <c r="D4648" s="688"/>
      <c r="E4648" s="688"/>
      <c r="F4648" s="688"/>
      <c r="G4648" s="688"/>
      <c r="H4648" s="689">
        <v>6.4377133094070897</v>
      </c>
    </row>
    <row r="4649" spans="2:8" ht="11.5" customHeight="1">
      <c r="B4649" s="683">
        <v>45365</v>
      </c>
      <c r="C4649" s="684">
        <v>5.4252368880680999</v>
      </c>
      <c r="D4649" s="685"/>
      <c r="E4649" s="685"/>
      <c r="F4649" s="685"/>
      <c r="G4649" s="685"/>
      <c r="H4649" s="686">
        <v>6.4377133094070897</v>
      </c>
    </row>
    <row r="4650" spans="2:8" ht="11.5" customHeight="1">
      <c r="B4650" s="683">
        <v>45366</v>
      </c>
      <c r="C4650" s="687">
        <v>5.4861340234564802</v>
      </c>
      <c r="D4650" s="688"/>
      <c r="E4650" s="688"/>
      <c r="F4650" s="688"/>
      <c r="G4650" s="688"/>
      <c r="H4650" s="689">
        <v>6.4377133094070897</v>
      </c>
    </row>
    <row r="4651" spans="2:8" ht="11.5" customHeight="1">
      <c r="B4651" s="683">
        <v>45367</v>
      </c>
      <c r="C4651" s="684">
        <v>5.4861340234564802</v>
      </c>
      <c r="D4651" s="685"/>
      <c r="E4651" s="685"/>
      <c r="F4651" s="685"/>
      <c r="G4651" s="685"/>
      <c r="H4651" s="686">
        <v>6.4377133094070897</v>
      </c>
    </row>
    <row r="4652" spans="2:8" ht="11.5" customHeight="1">
      <c r="B4652" s="683">
        <v>45368</v>
      </c>
      <c r="C4652" s="687">
        <v>5.4861340234564802</v>
      </c>
      <c r="D4652" s="688"/>
      <c r="E4652" s="688"/>
      <c r="F4652" s="688"/>
      <c r="G4652" s="688"/>
      <c r="H4652" s="689">
        <v>6.4377133094070897</v>
      </c>
    </row>
    <row r="4653" spans="2:8" ht="11.5" customHeight="1">
      <c r="B4653" s="683">
        <v>45369</v>
      </c>
      <c r="C4653" s="684">
        <v>5.5333307842302997</v>
      </c>
      <c r="D4653" s="685"/>
      <c r="E4653" s="685"/>
      <c r="F4653" s="685"/>
      <c r="G4653" s="685"/>
      <c r="H4653" s="686">
        <v>6.4377133094070897</v>
      </c>
    </row>
    <row r="4654" spans="2:8" ht="11.5" customHeight="1">
      <c r="B4654" s="683">
        <v>45370</v>
      </c>
      <c r="C4654" s="687">
        <v>5.5966253199069902</v>
      </c>
      <c r="D4654" s="688"/>
      <c r="E4654" s="688"/>
      <c r="F4654" s="688"/>
      <c r="G4654" s="688"/>
      <c r="H4654" s="689">
        <v>6.4377133094070897</v>
      </c>
    </row>
    <row r="4655" spans="2:8" ht="11.5" customHeight="1">
      <c r="B4655" s="683">
        <v>45371</v>
      </c>
      <c r="C4655" s="684">
        <v>5.7515344492037297</v>
      </c>
      <c r="D4655" s="685"/>
      <c r="E4655" s="685"/>
      <c r="F4655" s="685"/>
      <c r="G4655" s="685"/>
      <c r="H4655" s="686">
        <v>6.4377133094070897</v>
      </c>
    </row>
    <row r="4656" spans="2:8" ht="11.5" customHeight="1">
      <c r="B4656" s="683">
        <v>45372</v>
      </c>
      <c r="C4656" s="687">
        <v>5.7873252180455701</v>
      </c>
      <c r="D4656" s="688"/>
      <c r="E4656" s="688"/>
      <c r="F4656" s="688"/>
      <c r="G4656" s="688"/>
      <c r="H4656" s="689">
        <v>6.4377133094070897</v>
      </c>
    </row>
    <row r="4657" spans="2:8" ht="11.5" customHeight="1">
      <c r="B4657" s="683">
        <v>45373</v>
      </c>
      <c r="C4657" s="684">
        <v>5.70323398633154</v>
      </c>
      <c r="D4657" s="685"/>
      <c r="E4657" s="685"/>
      <c r="F4657" s="685"/>
      <c r="G4657" s="685"/>
      <c r="H4657" s="686">
        <v>6.4377133094070897</v>
      </c>
    </row>
    <row r="4658" spans="2:8" ht="11.5" customHeight="1">
      <c r="B4658" s="683">
        <v>45374</v>
      </c>
      <c r="C4658" s="687">
        <v>5.70323398633154</v>
      </c>
      <c r="D4658" s="688"/>
      <c r="E4658" s="688"/>
      <c r="F4658" s="688"/>
      <c r="G4658" s="688"/>
      <c r="H4658" s="689">
        <v>6.4377133094070897</v>
      </c>
    </row>
    <row r="4659" spans="2:8" ht="11.5" customHeight="1">
      <c r="B4659" s="683">
        <v>45375</v>
      </c>
      <c r="C4659" s="684">
        <v>5.70323398633154</v>
      </c>
      <c r="D4659" s="685"/>
      <c r="E4659" s="685"/>
      <c r="F4659" s="685"/>
      <c r="G4659" s="685"/>
      <c r="H4659" s="686">
        <v>6.4377133094070897</v>
      </c>
    </row>
    <row r="4660" spans="2:8" ht="11.5" customHeight="1">
      <c r="B4660" s="683">
        <v>45376</v>
      </c>
      <c r="C4660" s="687">
        <v>5.7312006282094998</v>
      </c>
      <c r="D4660" s="688"/>
      <c r="E4660" s="688"/>
      <c r="F4660" s="688"/>
      <c r="G4660" s="688"/>
      <c r="H4660" s="689">
        <v>6.4377133094070897</v>
      </c>
    </row>
    <row r="4661" spans="2:8" ht="11.5" customHeight="1">
      <c r="B4661" s="683">
        <v>45377</v>
      </c>
      <c r="C4661" s="684">
        <v>5.6307209954387698</v>
      </c>
      <c r="D4661" s="685"/>
      <c r="E4661" s="685"/>
      <c r="F4661" s="685"/>
      <c r="G4661" s="685"/>
      <c r="H4661" s="686">
        <v>6.4377133094070897</v>
      </c>
    </row>
    <row r="4662" spans="2:8" ht="11.5" customHeight="1">
      <c r="B4662" s="683">
        <v>45378</v>
      </c>
      <c r="C4662" s="687">
        <v>5.6845419533251196</v>
      </c>
      <c r="D4662" s="688"/>
      <c r="E4662" s="688"/>
      <c r="F4662" s="688"/>
      <c r="G4662" s="688"/>
      <c r="H4662" s="689">
        <v>6.4377133094070897</v>
      </c>
    </row>
    <row r="4663" spans="2:8" ht="11.5" customHeight="1">
      <c r="B4663" s="683">
        <v>45379</v>
      </c>
      <c r="C4663" s="684">
        <v>5.6671385260341101</v>
      </c>
      <c r="D4663" s="685"/>
      <c r="E4663" s="685"/>
      <c r="F4663" s="685"/>
      <c r="G4663" s="685"/>
      <c r="H4663" s="686">
        <v>6.4377133094070897</v>
      </c>
    </row>
    <row r="4664" spans="2:8" ht="11.5" customHeight="1">
      <c r="B4664" s="683">
        <v>45380</v>
      </c>
      <c r="C4664" s="687">
        <v>5.6681619871677897</v>
      </c>
      <c r="D4664" s="688"/>
      <c r="E4664" s="688"/>
      <c r="F4664" s="688"/>
      <c r="G4664" s="688"/>
      <c r="H4664" s="689">
        <v>6.4377133094070897</v>
      </c>
    </row>
    <row r="4665" spans="2:8" ht="11.5" customHeight="1">
      <c r="B4665" s="683">
        <v>45381</v>
      </c>
      <c r="C4665" s="684">
        <v>5.6681619871677897</v>
      </c>
      <c r="D4665" s="685"/>
      <c r="E4665" s="685"/>
      <c r="F4665" s="685"/>
      <c r="G4665" s="685"/>
      <c r="H4665" s="686">
        <v>6.4377133094070897</v>
      </c>
    </row>
    <row r="4666" spans="2:8" ht="11.5" customHeight="1">
      <c r="B4666" s="683">
        <v>45382</v>
      </c>
      <c r="C4666" s="687">
        <v>7.0143975519712001</v>
      </c>
      <c r="D4666" s="688"/>
      <c r="E4666" s="688"/>
      <c r="F4666" s="688"/>
      <c r="G4666" s="688"/>
      <c r="H4666" s="689">
        <v>6.4377133094070897</v>
      </c>
    </row>
    <row r="4667" spans="2:8" ht="11.5" customHeight="1">
      <c r="B4667" s="683">
        <v>45383</v>
      </c>
      <c r="C4667" s="684">
        <v>6.8570759110352597</v>
      </c>
      <c r="D4667" s="685"/>
      <c r="E4667" s="685"/>
      <c r="F4667" s="685"/>
      <c r="G4667" s="685"/>
      <c r="H4667" s="686">
        <v>6.4377133094070897</v>
      </c>
    </row>
    <row r="4668" spans="2:8" ht="11.5" customHeight="1">
      <c r="B4668" s="683">
        <v>45384</v>
      </c>
      <c r="C4668" s="687">
        <v>6.9482727688633803</v>
      </c>
      <c r="D4668" s="688"/>
      <c r="E4668" s="688"/>
      <c r="F4668" s="688"/>
      <c r="G4668" s="688"/>
      <c r="H4668" s="689">
        <v>6.4377133094070897</v>
      </c>
    </row>
    <row r="4669" spans="2:8" ht="11.5" customHeight="1">
      <c r="B4669" s="683">
        <v>45385</v>
      </c>
      <c r="C4669" s="684">
        <v>6.8140101955436903</v>
      </c>
      <c r="D4669" s="685"/>
      <c r="E4669" s="685"/>
      <c r="F4669" s="685"/>
      <c r="G4669" s="685"/>
      <c r="H4669" s="686">
        <v>6.4377133094070897</v>
      </c>
    </row>
    <row r="4670" spans="2:8" ht="11.5" customHeight="1">
      <c r="B4670" s="683">
        <v>45386</v>
      </c>
      <c r="C4670" s="687">
        <v>6.7341972929731604</v>
      </c>
      <c r="D4670" s="688"/>
      <c r="E4670" s="688"/>
      <c r="F4670" s="688"/>
      <c r="G4670" s="688"/>
      <c r="H4670" s="689">
        <v>6.4377133094070897</v>
      </c>
    </row>
    <row r="4671" spans="2:8" ht="11.5" customHeight="1">
      <c r="B4671" s="683">
        <v>45387</v>
      </c>
      <c r="C4671" s="684">
        <v>6.8791557781349404</v>
      </c>
      <c r="D4671" s="685"/>
      <c r="E4671" s="685"/>
      <c r="F4671" s="685"/>
      <c r="G4671" s="685"/>
      <c r="H4671" s="686">
        <v>6.4377133094070897</v>
      </c>
    </row>
    <row r="4672" spans="2:8" ht="11.5" customHeight="1">
      <c r="B4672" s="683">
        <v>45388</v>
      </c>
      <c r="C4672" s="687">
        <v>6.8791557781349404</v>
      </c>
      <c r="D4672" s="688"/>
      <c r="E4672" s="688"/>
      <c r="F4672" s="688"/>
      <c r="G4672" s="688"/>
      <c r="H4672" s="689">
        <v>6.4377133094070897</v>
      </c>
    </row>
    <row r="4673" spans="2:8" ht="11.5" customHeight="1">
      <c r="B4673" s="683">
        <v>45389</v>
      </c>
      <c r="C4673" s="684">
        <v>6.8791557781349404</v>
      </c>
      <c r="D4673" s="685"/>
      <c r="E4673" s="685"/>
      <c r="F4673" s="685"/>
      <c r="G4673" s="685"/>
      <c r="H4673" s="686">
        <v>6.4377133094070897</v>
      </c>
    </row>
    <row r="4674" spans="2:8" ht="11.5" customHeight="1">
      <c r="B4674" s="683">
        <v>45390</v>
      </c>
      <c r="C4674" s="687">
        <v>6.7907967729021896</v>
      </c>
      <c r="D4674" s="688"/>
      <c r="E4674" s="688"/>
      <c r="F4674" s="688"/>
      <c r="G4674" s="688"/>
      <c r="H4674" s="689">
        <v>6.4377133094070897</v>
      </c>
    </row>
    <row r="4675" spans="2:8" ht="11.5" customHeight="1">
      <c r="B4675" s="683">
        <v>45391</v>
      </c>
      <c r="C4675" s="684">
        <v>6.6645627678448696</v>
      </c>
      <c r="D4675" s="685"/>
      <c r="E4675" s="685"/>
      <c r="F4675" s="685"/>
      <c r="G4675" s="685"/>
      <c r="H4675" s="686">
        <v>6.4377133094070897</v>
      </c>
    </row>
    <row r="4676" spans="2:8" ht="11.5" customHeight="1">
      <c r="B4676" s="683">
        <v>45392</v>
      </c>
      <c r="C4676" s="687">
        <v>6.6686472608656304</v>
      </c>
      <c r="D4676" s="688"/>
      <c r="E4676" s="688"/>
      <c r="F4676" s="688"/>
      <c r="G4676" s="688"/>
      <c r="H4676" s="689">
        <v>6.4377133094070897</v>
      </c>
    </row>
    <row r="4677" spans="2:8" ht="11.5" customHeight="1">
      <c r="B4677" s="683">
        <v>45393</v>
      </c>
      <c r="C4677" s="684">
        <v>6.9155188208881899</v>
      </c>
      <c r="D4677" s="685"/>
      <c r="E4677" s="685"/>
      <c r="F4677" s="685"/>
      <c r="G4677" s="685"/>
      <c r="H4677" s="686">
        <v>6.4377133094070897</v>
      </c>
    </row>
    <row r="4678" spans="2:8" ht="11.5" customHeight="1">
      <c r="B4678" s="683">
        <v>45394</v>
      </c>
      <c r="C4678" s="687">
        <v>6.6709943380175698</v>
      </c>
      <c r="D4678" s="688"/>
      <c r="E4678" s="688"/>
      <c r="F4678" s="688"/>
      <c r="G4678" s="688"/>
      <c r="H4678" s="689">
        <v>6.4377133094070897</v>
      </c>
    </row>
    <row r="4679" spans="2:8" ht="11.5" customHeight="1">
      <c r="B4679" s="683">
        <v>45395</v>
      </c>
      <c r="C4679" s="684">
        <v>6.6709943380175698</v>
      </c>
      <c r="D4679" s="685"/>
      <c r="E4679" s="685"/>
      <c r="F4679" s="685"/>
      <c r="G4679" s="685"/>
      <c r="H4679" s="686">
        <v>6.4377133094070897</v>
      </c>
    </row>
    <row r="4680" spans="2:8" ht="11.5" customHeight="1">
      <c r="B4680" s="683">
        <v>45396</v>
      </c>
      <c r="C4680" s="687">
        <v>6.6709943380175698</v>
      </c>
      <c r="D4680" s="688"/>
      <c r="E4680" s="688"/>
      <c r="F4680" s="688"/>
      <c r="G4680" s="688"/>
      <c r="H4680" s="689">
        <v>6.4377133094070897</v>
      </c>
    </row>
    <row r="4681" spans="2:8" ht="11.5" customHeight="1">
      <c r="B4681" s="683">
        <v>45397</v>
      </c>
      <c r="C4681" s="684">
        <v>6.5040139971615902</v>
      </c>
      <c r="D4681" s="685"/>
      <c r="E4681" s="685"/>
      <c r="F4681" s="685"/>
      <c r="G4681" s="685"/>
      <c r="H4681" s="686">
        <v>6.4377133094070897</v>
      </c>
    </row>
    <row r="4682" spans="2:8" ht="11.5" customHeight="1">
      <c r="B4682" s="683">
        <v>45398</v>
      </c>
      <c r="C4682" s="687">
        <v>6.6288749375762901</v>
      </c>
      <c r="D4682" s="688"/>
      <c r="E4682" s="688"/>
      <c r="F4682" s="688"/>
      <c r="G4682" s="688"/>
      <c r="H4682" s="689">
        <v>6.4377133094070897</v>
      </c>
    </row>
    <row r="4683" spans="2:8" ht="11.5" customHeight="1">
      <c r="B4683" s="683">
        <v>45399</v>
      </c>
      <c r="C4683" s="684">
        <v>6.4776955369266096</v>
      </c>
      <c r="D4683" s="685"/>
      <c r="E4683" s="685"/>
      <c r="F4683" s="685"/>
      <c r="G4683" s="685"/>
      <c r="H4683" s="686">
        <v>6.4377133094070897</v>
      </c>
    </row>
    <row r="4684" spans="2:8" ht="11.5" customHeight="1">
      <c r="B4684" s="683">
        <v>45400</v>
      </c>
      <c r="C4684" s="687">
        <v>6.4800801232589702</v>
      </c>
      <c r="D4684" s="688"/>
      <c r="E4684" s="688"/>
      <c r="F4684" s="688"/>
      <c r="G4684" s="688"/>
      <c r="H4684" s="689">
        <v>6.4377133094070897</v>
      </c>
    </row>
    <row r="4685" spans="2:8" ht="11.5" customHeight="1">
      <c r="B4685" s="683">
        <v>45401</v>
      </c>
      <c r="C4685" s="684">
        <v>6.2218134587209901</v>
      </c>
      <c r="D4685" s="685"/>
      <c r="E4685" s="685"/>
      <c r="F4685" s="685"/>
      <c r="G4685" s="685"/>
      <c r="H4685" s="686">
        <v>6.4377133094070897</v>
      </c>
    </row>
    <row r="4686" spans="2:8" ht="11.5" customHeight="1">
      <c r="B4686" s="683">
        <v>45402</v>
      </c>
      <c r="C4686" s="687">
        <v>6.2218134587209901</v>
      </c>
      <c r="D4686" s="688"/>
      <c r="E4686" s="688"/>
      <c r="F4686" s="688"/>
      <c r="G4686" s="688"/>
      <c r="H4686" s="689">
        <v>6.4377133094070897</v>
      </c>
    </row>
    <row r="4687" spans="2:8" ht="11.5" customHeight="1">
      <c r="B4687" s="683">
        <v>45403</v>
      </c>
      <c r="C4687" s="684">
        <v>6.2218134587209901</v>
      </c>
      <c r="D4687" s="685"/>
      <c r="E4687" s="685"/>
      <c r="F4687" s="685"/>
      <c r="G4687" s="685"/>
      <c r="H4687" s="686">
        <v>6.4377133094070897</v>
      </c>
    </row>
    <row r="4688" spans="2:8" ht="11.5" customHeight="1">
      <c r="B4688" s="683">
        <v>45404</v>
      </c>
      <c r="C4688" s="687">
        <v>6.3405946945297398</v>
      </c>
      <c r="D4688" s="688"/>
      <c r="E4688" s="688"/>
      <c r="F4688" s="688"/>
      <c r="G4688" s="688"/>
      <c r="H4688" s="689">
        <v>6.4377133094070897</v>
      </c>
    </row>
    <row r="4689" spans="2:8" ht="11.5" customHeight="1">
      <c r="B4689" s="683">
        <v>45405</v>
      </c>
      <c r="C4689" s="684">
        <v>6.4377871127431696</v>
      </c>
      <c r="D4689" s="685"/>
      <c r="E4689" s="685"/>
      <c r="F4689" s="685"/>
      <c r="G4689" s="685"/>
      <c r="H4689" s="686">
        <v>6.4377133094070897</v>
      </c>
    </row>
    <row r="4690" spans="2:8" ht="11.5" customHeight="1">
      <c r="B4690" s="683">
        <v>45406</v>
      </c>
      <c r="C4690" s="687">
        <v>6.43682075195232</v>
      </c>
      <c r="D4690" s="688"/>
      <c r="E4690" s="688"/>
      <c r="F4690" s="688"/>
      <c r="G4690" s="688"/>
      <c r="H4690" s="689">
        <v>6.4377133094070897</v>
      </c>
    </row>
    <row r="4691" spans="2:8" ht="11.5" customHeight="1">
      <c r="B4691" s="683">
        <v>45407</v>
      </c>
      <c r="C4691" s="684">
        <v>6.4892078985200801</v>
      </c>
      <c r="D4691" s="685"/>
      <c r="E4691" s="685"/>
      <c r="F4691" s="685"/>
      <c r="G4691" s="685"/>
      <c r="H4691" s="686">
        <v>6.4377133094070897</v>
      </c>
    </row>
    <row r="4692" spans="2:8" ht="11.5" customHeight="1">
      <c r="B4692" s="683">
        <v>45408</v>
      </c>
      <c r="C4692" s="687">
        <v>6.9933009019693397</v>
      </c>
      <c r="D4692" s="688"/>
      <c r="E4692" s="688"/>
      <c r="F4692" s="688"/>
      <c r="G4692" s="688"/>
      <c r="H4692" s="689">
        <v>6.4377133094070897</v>
      </c>
    </row>
    <row r="4693" spans="2:8" ht="11.5" customHeight="1">
      <c r="B4693" s="683">
        <v>45409</v>
      </c>
      <c r="C4693" s="684">
        <v>6.9933009019693397</v>
      </c>
      <c r="D4693" s="685"/>
      <c r="E4693" s="685"/>
      <c r="F4693" s="685"/>
      <c r="G4693" s="685"/>
      <c r="H4693" s="686">
        <v>6.4377133094070897</v>
      </c>
    </row>
    <row r="4694" spans="2:8" ht="11.5" customHeight="1">
      <c r="B4694" s="683">
        <v>45410</v>
      </c>
      <c r="C4694" s="687">
        <v>6.9933009019693397</v>
      </c>
      <c r="D4694" s="688"/>
      <c r="E4694" s="688"/>
      <c r="F4694" s="688"/>
      <c r="G4694" s="688"/>
      <c r="H4694" s="689">
        <v>6.4377133094070897</v>
      </c>
    </row>
    <row r="4695" spans="2:8" ht="11.5" customHeight="1">
      <c r="B4695" s="683">
        <v>45411</v>
      </c>
      <c r="C4695" s="684">
        <v>7.0042507132383296</v>
      </c>
      <c r="D4695" s="685"/>
      <c r="E4695" s="685"/>
      <c r="F4695" s="685"/>
      <c r="G4695" s="685"/>
      <c r="H4695" s="686">
        <v>6.4377133094070897</v>
      </c>
    </row>
    <row r="4696" spans="2:8" ht="11.5" customHeight="1">
      <c r="B4696" s="683">
        <v>45412</v>
      </c>
      <c r="C4696" s="687">
        <v>6.9192398852977801</v>
      </c>
      <c r="D4696" s="688"/>
      <c r="E4696" s="688"/>
      <c r="F4696" s="688"/>
      <c r="G4696" s="688"/>
      <c r="H4696" s="689">
        <v>6.4377133094070897</v>
      </c>
    </row>
    <row r="4697" spans="2:8" ht="11.5" customHeight="1">
      <c r="B4697" s="683">
        <v>45413</v>
      </c>
      <c r="C4697" s="684">
        <v>6.7263660830435299</v>
      </c>
      <c r="D4697" s="685"/>
      <c r="E4697" s="685"/>
      <c r="F4697" s="685"/>
      <c r="G4697" s="685"/>
      <c r="H4697" s="686">
        <v>6.4377133094070897</v>
      </c>
    </row>
    <row r="4698" spans="2:8" ht="11.5" customHeight="1">
      <c r="B4698" s="683">
        <v>45414</v>
      </c>
      <c r="C4698" s="687">
        <v>6.9207916597893204</v>
      </c>
      <c r="D4698" s="688"/>
      <c r="E4698" s="688"/>
      <c r="F4698" s="688"/>
      <c r="G4698" s="688"/>
      <c r="H4698" s="689">
        <v>6.4377133094070897</v>
      </c>
    </row>
    <row r="4699" spans="2:8" ht="11.5" customHeight="1">
      <c r="B4699" s="683">
        <v>45415</v>
      </c>
      <c r="C4699" s="684">
        <v>6.9805755553974498</v>
      </c>
      <c r="D4699" s="685"/>
      <c r="E4699" s="685"/>
      <c r="F4699" s="685"/>
      <c r="G4699" s="685"/>
      <c r="H4699" s="686">
        <v>6.4377133094070897</v>
      </c>
    </row>
    <row r="4700" spans="2:8" ht="11.5" customHeight="1">
      <c r="B4700" s="683">
        <v>45416</v>
      </c>
      <c r="C4700" s="687">
        <v>6.9805755553974498</v>
      </c>
      <c r="D4700" s="688"/>
      <c r="E4700" s="688"/>
      <c r="F4700" s="688"/>
      <c r="G4700" s="688"/>
      <c r="H4700" s="689">
        <v>6.4377133094070897</v>
      </c>
    </row>
    <row r="4701" spans="2:8" ht="11.5" customHeight="1">
      <c r="B4701" s="683">
        <v>45417</v>
      </c>
      <c r="C4701" s="684">
        <v>6.9805755553974498</v>
      </c>
      <c r="D4701" s="685"/>
      <c r="E4701" s="685"/>
      <c r="F4701" s="685"/>
      <c r="G4701" s="685"/>
      <c r="H4701" s="686">
        <v>6.4377133094070897</v>
      </c>
    </row>
    <row r="4702" spans="2:8" ht="11.5" customHeight="1">
      <c r="B4702" s="683">
        <v>45418</v>
      </c>
      <c r="C4702" s="687">
        <v>7.1116894412480303</v>
      </c>
      <c r="D4702" s="688"/>
      <c r="E4702" s="688"/>
      <c r="F4702" s="688"/>
      <c r="G4702" s="688"/>
      <c r="H4702" s="689">
        <v>6.4377133094070897</v>
      </c>
    </row>
    <row r="4703" spans="2:8" ht="11.5" customHeight="1">
      <c r="B4703" s="683">
        <v>45419</v>
      </c>
      <c r="C4703" s="684">
        <v>7.1281391327330299</v>
      </c>
      <c r="D4703" s="685"/>
      <c r="E4703" s="685"/>
      <c r="F4703" s="685"/>
      <c r="G4703" s="685"/>
      <c r="H4703" s="686">
        <v>6.4377133094070897</v>
      </c>
    </row>
    <row r="4704" spans="2:8" ht="11.5" customHeight="1">
      <c r="B4704" s="683">
        <v>45420</v>
      </c>
      <c r="C4704" s="687">
        <v>6.9497191686334503</v>
      </c>
      <c r="D4704" s="688"/>
      <c r="E4704" s="688"/>
      <c r="F4704" s="688"/>
      <c r="G4704" s="688"/>
      <c r="H4704" s="689">
        <v>6.4377133094070897</v>
      </c>
    </row>
    <row r="4705" spans="2:8" ht="11.5" customHeight="1">
      <c r="B4705" s="683">
        <v>45421</v>
      </c>
      <c r="C4705" s="684">
        <v>7.0100322282151497</v>
      </c>
      <c r="D4705" s="685"/>
      <c r="E4705" s="685"/>
      <c r="F4705" s="685"/>
      <c r="G4705" s="685"/>
      <c r="H4705" s="686">
        <v>6.4377133094070897</v>
      </c>
    </row>
    <row r="4706" spans="2:8" ht="11.5" customHeight="1">
      <c r="B4706" s="683">
        <v>45422</v>
      </c>
      <c r="C4706" s="687">
        <v>7.0552207587371099</v>
      </c>
      <c r="D4706" s="688"/>
      <c r="E4706" s="688"/>
      <c r="F4706" s="688"/>
      <c r="G4706" s="688"/>
      <c r="H4706" s="689">
        <v>6.4377133094070897</v>
      </c>
    </row>
    <row r="4707" spans="2:8" ht="11.5" customHeight="1">
      <c r="B4707" s="683">
        <v>45423</v>
      </c>
      <c r="C4707" s="684">
        <v>7.0552207587371099</v>
      </c>
      <c r="D4707" s="685"/>
      <c r="E4707" s="685"/>
      <c r="F4707" s="685"/>
      <c r="G4707" s="685"/>
      <c r="H4707" s="686">
        <v>6.4377133094070897</v>
      </c>
    </row>
    <row r="4708" spans="2:8" ht="11.5" customHeight="1">
      <c r="B4708" s="683">
        <v>45424</v>
      </c>
      <c r="C4708" s="687">
        <v>7.0552207587371099</v>
      </c>
      <c r="D4708" s="688"/>
      <c r="E4708" s="688"/>
      <c r="F4708" s="688"/>
      <c r="G4708" s="688"/>
      <c r="H4708" s="689">
        <v>6.4377133094070897</v>
      </c>
    </row>
    <row r="4709" spans="2:8" ht="11.5" customHeight="1">
      <c r="B4709" s="683">
        <v>45425</v>
      </c>
      <c r="C4709" s="684">
        <v>7.1487927361638599</v>
      </c>
      <c r="D4709" s="685"/>
      <c r="E4709" s="685"/>
      <c r="F4709" s="685"/>
      <c r="G4709" s="685"/>
      <c r="H4709" s="686">
        <v>6.4377133094070897</v>
      </c>
    </row>
    <row r="4710" spans="2:8" ht="11.5" customHeight="1">
      <c r="B4710" s="683">
        <v>45426</v>
      </c>
      <c r="C4710" s="687">
        <v>7.2932893322152399</v>
      </c>
      <c r="D4710" s="688"/>
      <c r="E4710" s="688"/>
      <c r="F4710" s="688"/>
      <c r="G4710" s="688"/>
      <c r="H4710" s="689">
        <v>6.4377133094070897</v>
      </c>
    </row>
    <row r="4711" spans="2:8" ht="11.5" customHeight="1">
      <c r="B4711" s="683">
        <v>45427</v>
      </c>
      <c r="C4711" s="684">
        <v>7.3337740358702002</v>
      </c>
      <c r="D4711" s="685"/>
      <c r="E4711" s="685"/>
      <c r="F4711" s="685"/>
      <c r="G4711" s="685"/>
      <c r="H4711" s="686">
        <v>6.4377133094070897</v>
      </c>
    </row>
    <row r="4712" spans="2:8" ht="11.5" customHeight="1">
      <c r="B4712" s="683">
        <v>45428</v>
      </c>
      <c r="C4712" s="687">
        <v>7.1513842323910399</v>
      </c>
      <c r="D4712" s="688"/>
      <c r="E4712" s="688"/>
      <c r="F4712" s="688"/>
      <c r="G4712" s="688"/>
      <c r="H4712" s="689">
        <v>6.4377133094070897</v>
      </c>
    </row>
    <row r="4713" spans="2:8" ht="11.5" customHeight="1">
      <c r="B4713" s="683">
        <v>45429</v>
      </c>
      <c r="C4713" s="684">
        <v>7.3523371877161301</v>
      </c>
      <c r="D4713" s="685"/>
      <c r="E4713" s="685"/>
      <c r="F4713" s="685"/>
      <c r="G4713" s="685"/>
      <c r="H4713" s="686">
        <v>6.4377133094070897</v>
      </c>
    </row>
    <row r="4714" spans="2:8" ht="11.5" customHeight="1">
      <c r="B4714" s="683">
        <v>45430</v>
      </c>
      <c r="C4714" s="687">
        <v>7.3523371877161301</v>
      </c>
      <c r="D4714" s="688"/>
      <c r="E4714" s="688"/>
      <c r="F4714" s="688"/>
      <c r="G4714" s="688"/>
      <c r="H4714" s="689">
        <v>6.4377133094070897</v>
      </c>
    </row>
    <row r="4715" spans="2:8" ht="11.5" customHeight="1">
      <c r="B4715" s="683">
        <v>45431</v>
      </c>
      <c r="C4715" s="684">
        <v>7.3523371877161301</v>
      </c>
      <c r="D4715" s="685"/>
      <c r="E4715" s="685"/>
      <c r="F4715" s="685"/>
      <c r="G4715" s="685"/>
      <c r="H4715" s="686">
        <v>6.4377133094070897</v>
      </c>
    </row>
    <row r="4716" spans="2:8" ht="11.5" customHeight="1">
      <c r="B4716" s="683">
        <v>45432</v>
      </c>
      <c r="C4716" s="687">
        <v>7.2935151318866396</v>
      </c>
      <c r="D4716" s="688"/>
      <c r="E4716" s="688"/>
      <c r="F4716" s="688"/>
      <c r="G4716" s="688"/>
      <c r="H4716" s="689">
        <v>6.4377133094070897</v>
      </c>
    </row>
    <row r="4717" spans="2:8" ht="11.5" customHeight="1">
      <c r="B4717" s="683">
        <v>45433</v>
      </c>
      <c r="C4717" s="684">
        <v>7.1804362128392896</v>
      </c>
      <c r="D4717" s="685"/>
      <c r="E4717" s="685"/>
      <c r="F4717" s="685"/>
      <c r="G4717" s="685"/>
      <c r="H4717" s="686">
        <v>6.4377133094070897</v>
      </c>
    </row>
    <row r="4718" spans="2:8" ht="11.5" customHeight="1">
      <c r="B4718" s="683">
        <v>45434</v>
      </c>
      <c r="C4718" s="687">
        <v>7.1288838494501299</v>
      </c>
      <c r="D4718" s="688"/>
      <c r="E4718" s="688"/>
      <c r="F4718" s="688"/>
      <c r="G4718" s="688"/>
      <c r="H4718" s="689">
        <v>6.4377133094070897</v>
      </c>
    </row>
    <row r="4719" spans="2:8" ht="11.5" customHeight="1">
      <c r="B4719" s="683">
        <v>45435</v>
      </c>
      <c r="C4719" s="684">
        <v>6.9319700906349997</v>
      </c>
      <c r="D4719" s="685"/>
      <c r="E4719" s="685"/>
      <c r="F4719" s="685"/>
      <c r="G4719" s="685"/>
      <c r="H4719" s="686">
        <v>6.4377133094070897</v>
      </c>
    </row>
    <row r="4720" spans="2:8" ht="11.5" customHeight="1">
      <c r="B4720" s="683">
        <v>45436</v>
      </c>
      <c r="C4720" s="687">
        <v>7.0633594777856796</v>
      </c>
      <c r="D4720" s="688"/>
      <c r="E4720" s="688"/>
      <c r="F4720" s="688"/>
      <c r="G4720" s="688"/>
      <c r="H4720" s="689">
        <v>6.4377133094070897</v>
      </c>
    </row>
    <row r="4721" spans="2:8" ht="11.5" customHeight="1">
      <c r="B4721" s="683">
        <v>45437</v>
      </c>
      <c r="C4721" s="684">
        <v>7.0633594777856796</v>
      </c>
      <c r="D4721" s="685"/>
      <c r="E4721" s="685"/>
      <c r="F4721" s="685"/>
      <c r="G4721" s="685"/>
      <c r="H4721" s="686">
        <v>6.4377133094070897</v>
      </c>
    </row>
    <row r="4722" spans="2:8" ht="11.5" customHeight="1">
      <c r="B4722" s="683">
        <v>45438</v>
      </c>
      <c r="C4722" s="687">
        <v>7.0633594777856796</v>
      </c>
      <c r="D4722" s="688"/>
      <c r="E4722" s="688"/>
      <c r="F4722" s="688"/>
      <c r="G4722" s="688"/>
      <c r="H4722" s="689">
        <v>6.4377133094070897</v>
      </c>
    </row>
    <row r="4723" spans="2:8" ht="11.5" customHeight="1">
      <c r="B4723" s="683">
        <v>45439</v>
      </c>
      <c r="C4723" s="684">
        <v>7.0633594777856796</v>
      </c>
      <c r="D4723" s="685"/>
      <c r="E4723" s="685"/>
      <c r="F4723" s="685"/>
      <c r="G4723" s="685"/>
      <c r="H4723" s="686">
        <v>6.4377133094070897</v>
      </c>
    </row>
    <row r="4724" spans="2:8" ht="11.5" customHeight="1">
      <c r="B4724" s="683">
        <v>45440</v>
      </c>
      <c r="C4724" s="687">
        <v>7.0548405402064098</v>
      </c>
      <c r="D4724" s="688"/>
      <c r="E4724" s="688"/>
      <c r="F4724" s="688"/>
      <c r="G4724" s="688"/>
      <c r="H4724" s="689">
        <v>6.4377133094070897</v>
      </c>
    </row>
    <row r="4725" spans="2:8" ht="11.5" customHeight="1">
      <c r="B4725" s="683">
        <v>45441</v>
      </c>
      <c r="C4725" s="684">
        <v>7.0416501382126402</v>
      </c>
      <c r="D4725" s="685"/>
      <c r="E4725" s="685"/>
      <c r="F4725" s="685"/>
      <c r="G4725" s="685"/>
      <c r="H4725" s="686">
        <v>6.4377133094070897</v>
      </c>
    </row>
    <row r="4726" spans="2:8" ht="11.5" customHeight="1">
      <c r="B4726" s="683">
        <v>45442</v>
      </c>
      <c r="C4726" s="687">
        <v>7.0048755867465999</v>
      </c>
      <c r="D4726" s="688"/>
      <c r="E4726" s="688"/>
      <c r="F4726" s="688"/>
      <c r="G4726" s="688"/>
      <c r="H4726" s="689">
        <v>6.4377133094070897</v>
      </c>
    </row>
    <row r="4727" spans="2:8" ht="11.5" customHeight="1">
      <c r="B4727" s="683">
        <v>45443</v>
      </c>
      <c r="C4727" s="684">
        <v>6.9316981260258004</v>
      </c>
      <c r="D4727" s="685"/>
      <c r="E4727" s="685"/>
      <c r="F4727" s="685"/>
      <c r="G4727" s="685"/>
      <c r="H4727" s="686">
        <v>6.4377133094070897</v>
      </c>
    </row>
    <row r="4728" spans="2:8" ht="11.5" customHeight="1">
      <c r="B4728" s="683">
        <v>45444</v>
      </c>
      <c r="C4728" s="687">
        <v>6.9316981260258004</v>
      </c>
      <c r="D4728" s="688"/>
      <c r="E4728" s="688"/>
      <c r="F4728" s="688"/>
      <c r="G4728" s="688"/>
      <c r="H4728" s="689">
        <v>6.4377133094070897</v>
      </c>
    </row>
    <row r="4729" spans="2:8" ht="11.5" customHeight="1">
      <c r="B4729" s="683">
        <v>45445</v>
      </c>
      <c r="C4729" s="684">
        <v>6.9316981260258004</v>
      </c>
      <c r="D4729" s="685"/>
      <c r="E4729" s="685"/>
      <c r="F4729" s="685"/>
      <c r="G4729" s="685"/>
      <c r="H4729" s="686">
        <v>6.4377133094070897</v>
      </c>
    </row>
    <row r="4730" spans="2:8" ht="11.5" customHeight="1">
      <c r="B4730" s="683">
        <v>45446</v>
      </c>
      <c r="C4730" s="687">
        <v>6.8951030558078896</v>
      </c>
      <c r="D4730" s="688"/>
      <c r="E4730" s="688"/>
      <c r="F4730" s="688"/>
      <c r="G4730" s="688"/>
      <c r="H4730" s="689">
        <v>6.4377133094070897</v>
      </c>
    </row>
    <row r="4731" spans="2:8" ht="11.5" customHeight="1">
      <c r="B4731" s="683">
        <v>45447</v>
      </c>
      <c r="C4731" s="684">
        <v>6.76433983515994</v>
      </c>
      <c r="D4731" s="685"/>
      <c r="E4731" s="685"/>
      <c r="F4731" s="685"/>
      <c r="G4731" s="685"/>
      <c r="H4731" s="686">
        <v>6.4377133094070897</v>
      </c>
    </row>
    <row r="4732" spans="2:8" ht="11.5" customHeight="1">
      <c r="B4732" s="683">
        <v>45448</v>
      </c>
      <c r="C4732" s="687">
        <v>7.0248666503150901</v>
      </c>
      <c r="D4732" s="688"/>
      <c r="E4732" s="688"/>
      <c r="F4732" s="688"/>
      <c r="G4732" s="688"/>
      <c r="H4732" s="689">
        <v>6.4377133094070897</v>
      </c>
    </row>
    <row r="4733" spans="2:8" ht="11.5" customHeight="1">
      <c r="B4733" s="683">
        <v>45449</v>
      </c>
      <c r="C4733" s="684">
        <v>7.1144634800632502</v>
      </c>
      <c r="D4733" s="685"/>
      <c r="E4733" s="685"/>
      <c r="F4733" s="685"/>
      <c r="G4733" s="685"/>
      <c r="H4733" s="686">
        <v>6.4377133094070897</v>
      </c>
    </row>
    <row r="4734" spans="2:8" ht="11.5" customHeight="1">
      <c r="B4734" s="683">
        <v>45450</v>
      </c>
      <c r="C4734" s="687">
        <v>6.9658387541659996</v>
      </c>
      <c r="D4734" s="688"/>
      <c r="E4734" s="688"/>
      <c r="F4734" s="688"/>
      <c r="G4734" s="688"/>
      <c r="H4734" s="689">
        <v>6.4377133094070897</v>
      </c>
    </row>
    <row r="4735" spans="2:8" ht="11.5" customHeight="1">
      <c r="B4735" s="683">
        <v>45451</v>
      </c>
      <c r="C4735" s="684">
        <v>6.9658387541659996</v>
      </c>
      <c r="D4735" s="685"/>
      <c r="E4735" s="685"/>
      <c r="F4735" s="685"/>
      <c r="G4735" s="685"/>
      <c r="H4735" s="686">
        <v>6.4377133094070897</v>
      </c>
    </row>
    <row r="4736" spans="2:8" ht="11.5" customHeight="1">
      <c r="B4736" s="683">
        <v>45452</v>
      </c>
      <c r="C4736" s="687">
        <v>6.9658387541659996</v>
      </c>
      <c r="D4736" s="688"/>
      <c r="E4736" s="688"/>
      <c r="F4736" s="688"/>
      <c r="G4736" s="688"/>
      <c r="H4736" s="689">
        <v>6.4377133094070897</v>
      </c>
    </row>
    <row r="4737" spans="2:8" ht="11.5" customHeight="1">
      <c r="B4737" s="683">
        <v>45453</v>
      </c>
      <c r="C4737" s="684">
        <v>7.2180602096013002</v>
      </c>
      <c r="D4737" s="685"/>
      <c r="E4737" s="685"/>
      <c r="F4737" s="685"/>
      <c r="G4737" s="685"/>
      <c r="H4737" s="686">
        <v>6.4377133094070897</v>
      </c>
    </row>
    <row r="4738" spans="2:8" ht="11.5" customHeight="1">
      <c r="B4738" s="683">
        <v>45454</v>
      </c>
      <c r="C4738" s="687">
        <v>7.1899356552778801</v>
      </c>
      <c r="D4738" s="688"/>
      <c r="E4738" s="688"/>
      <c r="F4738" s="688"/>
      <c r="G4738" s="688"/>
      <c r="H4738" s="689">
        <v>6.4377133094070897</v>
      </c>
    </row>
    <row r="4739" spans="2:8" ht="11.5" customHeight="1">
      <c r="B4739" s="683">
        <v>45455</v>
      </c>
      <c r="C4739" s="684">
        <v>7.3591176334679602</v>
      </c>
      <c r="D4739" s="685"/>
      <c r="E4739" s="685"/>
      <c r="F4739" s="685"/>
      <c r="G4739" s="685"/>
      <c r="H4739" s="686">
        <v>6.4377133094070897</v>
      </c>
    </row>
    <row r="4740" spans="2:8" ht="11.5" customHeight="1">
      <c r="B4740" s="683">
        <v>45456</v>
      </c>
      <c r="C4740" s="687">
        <v>7.2223723990163098</v>
      </c>
      <c r="D4740" s="688"/>
      <c r="E4740" s="688"/>
      <c r="F4740" s="688"/>
      <c r="G4740" s="688"/>
      <c r="H4740" s="689">
        <v>6.4377133094070897</v>
      </c>
    </row>
    <row r="4741" spans="2:8" ht="11.5" customHeight="1">
      <c r="B4741" s="683">
        <v>45457</v>
      </c>
      <c r="C4741" s="684">
        <v>7.1286768297607201</v>
      </c>
      <c r="D4741" s="685"/>
      <c r="E4741" s="685"/>
      <c r="F4741" s="685"/>
      <c r="G4741" s="685"/>
      <c r="H4741" s="686">
        <v>6.4377133094070897</v>
      </c>
    </row>
    <row r="4742" spans="2:8" ht="11.5" customHeight="1">
      <c r="B4742" s="683">
        <v>45458</v>
      </c>
      <c r="C4742" s="687">
        <v>7.1286768297607201</v>
      </c>
      <c r="D4742" s="688"/>
      <c r="E4742" s="688"/>
      <c r="F4742" s="688"/>
      <c r="G4742" s="688"/>
      <c r="H4742" s="689">
        <v>6.4377133094070897</v>
      </c>
    </row>
    <row r="4743" spans="2:8" ht="11.5" customHeight="1">
      <c r="B4743" s="683">
        <v>45459</v>
      </c>
      <c r="C4743" s="684">
        <v>7.1286768297607201</v>
      </c>
      <c r="D4743" s="685"/>
      <c r="E4743" s="685"/>
      <c r="F4743" s="685"/>
      <c r="G4743" s="685"/>
      <c r="H4743" s="686">
        <v>6.4377133094070897</v>
      </c>
    </row>
    <row r="4744" spans="2:8" ht="11.5" customHeight="1">
      <c r="B4744" s="683">
        <v>45460</v>
      </c>
      <c r="C4744" s="687">
        <v>7.1975177434057702</v>
      </c>
      <c r="D4744" s="688"/>
      <c r="E4744" s="688"/>
      <c r="F4744" s="688"/>
      <c r="G4744" s="688"/>
      <c r="H4744" s="689">
        <v>6.4377133094070897</v>
      </c>
    </row>
    <row r="4745" spans="2:8" ht="11.5" customHeight="1">
      <c r="B4745" s="683">
        <v>45461</v>
      </c>
      <c r="C4745" s="684">
        <v>7.2834095424429899</v>
      </c>
      <c r="D4745" s="685"/>
      <c r="E4745" s="685"/>
      <c r="F4745" s="685"/>
      <c r="G4745" s="685"/>
      <c r="H4745" s="686">
        <v>6.4377133094070897</v>
      </c>
    </row>
    <row r="4746" spans="2:8" ht="11.5" customHeight="1">
      <c r="B4746" s="683">
        <v>45462</v>
      </c>
      <c r="C4746" s="687">
        <v>7.2834095424429899</v>
      </c>
      <c r="D4746" s="688"/>
      <c r="E4746" s="688"/>
      <c r="F4746" s="688"/>
      <c r="G4746" s="688"/>
      <c r="H4746" s="689">
        <v>6.4377133094070897</v>
      </c>
    </row>
    <row r="4747" spans="2:8" ht="11.5" customHeight="1">
      <c r="B4747" s="683">
        <v>45463</v>
      </c>
      <c r="C4747" s="684">
        <v>7.0498499996566597</v>
      </c>
      <c r="D4747" s="685"/>
      <c r="E4747" s="685"/>
      <c r="F4747" s="685"/>
      <c r="G4747" s="685"/>
      <c r="H4747" s="686">
        <v>6.4377133094070897</v>
      </c>
    </row>
    <row r="4748" spans="2:8" ht="11.5" customHeight="1">
      <c r="B4748" s="683">
        <v>45464</v>
      </c>
      <c r="C4748" s="687">
        <v>6.89197604184801</v>
      </c>
      <c r="D4748" s="688"/>
      <c r="E4748" s="688"/>
      <c r="F4748" s="688"/>
      <c r="G4748" s="688"/>
      <c r="H4748" s="689">
        <v>6.4377133094070897</v>
      </c>
    </row>
    <row r="4749" spans="2:8" ht="11.5" customHeight="1">
      <c r="B4749" s="683">
        <v>45465</v>
      </c>
      <c r="C4749" s="684">
        <v>6.89197604184801</v>
      </c>
      <c r="D4749" s="685"/>
      <c r="E4749" s="685"/>
      <c r="F4749" s="685"/>
      <c r="G4749" s="685"/>
      <c r="H4749" s="686">
        <v>6.4377133094070897</v>
      </c>
    </row>
    <row r="4750" spans="2:8" ht="11.5" customHeight="1">
      <c r="B4750" s="683">
        <v>45466</v>
      </c>
      <c r="C4750" s="687">
        <v>6.89197604184801</v>
      </c>
      <c r="D4750" s="688"/>
      <c r="E4750" s="688"/>
      <c r="F4750" s="688"/>
      <c r="G4750" s="688"/>
      <c r="H4750" s="689">
        <v>6.4377133094070897</v>
      </c>
    </row>
    <row r="4751" spans="2:8" ht="11.5" customHeight="1">
      <c r="B4751" s="683">
        <v>45467</v>
      </c>
      <c r="C4751" s="684">
        <v>6.8317614444677801</v>
      </c>
      <c r="D4751" s="685"/>
      <c r="E4751" s="685"/>
      <c r="F4751" s="685"/>
      <c r="G4751" s="685"/>
      <c r="H4751" s="686">
        <v>6.4377133094070897</v>
      </c>
    </row>
    <row r="4752" spans="2:8" ht="11.5" customHeight="1">
      <c r="B4752" s="683">
        <v>45468</v>
      </c>
      <c r="C4752" s="687">
        <v>7.05206339253035</v>
      </c>
      <c r="D4752" s="688"/>
      <c r="E4752" s="688"/>
      <c r="F4752" s="688"/>
      <c r="G4752" s="688"/>
      <c r="H4752" s="689">
        <v>6.4377133094070897</v>
      </c>
    </row>
    <row r="4753" spans="2:8" ht="11.5" customHeight="1">
      <c r="B4753" s="683">
        <v>45469</v>
      </c>
      <c r="C4753" s="684">
        <v>6.9898427767414004</v>
      </c>
      <c r="D4753" s="685"/>
      <c r="E4753" s="685"/>
      <c r="F4753" s="685"/>
      <c r="G4753" s="685"/>
      <c r="H4753" s="686">
        <v>6.4377133094070897</v>
      </c>
    </row>
    <row r="4754" spans="2:8" ht="11.5" customHeight="1">
      <c r="B4754" s="683">
        <v>45470</v>
      </c>
      <c r="C4754" s="687">
        <v>7.0831348947036199</v>
      </c>
      <c r="D4754" s="688"/>
      <c r="E4754" s="688"/>
      <c r="F4754" s="688"/>
      <c r="G4754" s="688"/>
      <c r="H4754" s="689">
        <v>6.4377133094070897</v>
      </c>
    </row>
    <row r="4755" spans="2:8" ht="11.5" customHeight="1">
      <c r="B4755" s="683">
        <v>45471</v>
      </c>
      <c r="C4755" s="684">
        <v>7.1873709336110103</v>
      </c>
      <c r="D4755" s="685"/>
      <c r="E4755" s="685"/>
      <c r="F4755" s="685"/>
      <c r="G4755" s="685"/>
      <c r="H4755" s="686">
        <v>6.4377133094070897</v>
      </c>
    </row>
    <row r="4756" spans="2:8" ht="11.5" customHeight="1">
      <c r="B4756" s="683">
        <v>45472</v>
      </c>
      <c r="C4756" s="687">
        <v>7.1873709336110103</v>
      </c>
      <c r="D4756" s="688"/>
      <c r="E4756" s="688"/>
      <c r="F4756" s="688"/>
      <c r="G4756" s="688"/>
      <c r="H4756" s="689">
        <v>6.4377133094070897</v>
      </c>
    </row>
    <row r="4757" spans="2:8" ht="11.5" customHeight="1">
      <c r="B4757" s="683">
        <v>45473</v>
      </c>
      <c r="C4757" s="684">
        <v>7.0184276895566997</v>
      </c>
      <c r="D4757" s="685"/>
      <c r="E4757" s="685"/>
      <c r="F4757" s="685"/>
      <c r="G4757" s="685"/>
      <c r="H4757" s="686">
        <v>6.4377133094070897</v>
      </c>
    </row>
    <row r="4758" spans="2:8" ht="11.5" customHeight="1">
      <c r="B4758" s="683">
        <v>45474</v>
      </c>
      <c r="C4758" s="687">
        <v>7.0518117192004999</v>
      </c>
      <c r="D4758" s="688"/>
      <c r="E4758" s="688"/>
      <c r="F4758" s="688"/>
      <c r="G4758" s="688"/>
      <c r="H4758" s="689">
        <v>6.4377133094070897</v>
      </c>
    </row>
    <row r="4759" spans="2:8" ht="11.5" customHeight="1">
      <c r="B4759" s="683">
        <v>45475</v>
      </c>
      <c r="C4759" s="684">
        <v>7.2401965328506996</v>
      </c>
      <c r="D4759" s="685"/>
      <c r="E4759" s="685"/>
      <c r="F4759" s="685"/>
      <c r="G4759" s="685"/>
      <c r="H4759" s="686">
        <v>6.4377133094070897</v>
      </c>
    </row>
    <row r="4760" spans="2:8" ht="11.5" customHeight="1">
      <c r="B4760" s="683">
        <v>45476</v>
      </c>
      <c r="C4760" s="687">
        <v>7.2709591801801201</v>
      </c>
      <c r="D4760" s="688"/>
      <c r="E4760" s="688"/>
      <c r="F4760" s="688"/>
      <c r="G4760" s="688"/>
      <c r="H4760" s="689">
        <v>6.4377133094070897</v>
      </c>
    </row>
    <row r="4761" spans="2:8" ht="11.5" customHeight="1">
      <c r="B4761" s="683">
        <v>45477</v>
      </c>
      <c r="C4761" s="684">
        <v>7.2709591801801201</v>
      </c>
      <c r="D4761" s="685"/>
      <c r="E4761" s="685"/>
      <c r="F4761" s="685"/>
      <c r="G4761" s="685"/>
      <c r="H4761" s="686">
        <v>6.4377133094070897</v>
      </c>
    </row>
    <row r="4762" spans="2:8" ht="11.5" customHeight="1">
      <c r="B4762" s="683">
        <v>45478</v>
      </c>
      <c r="C4762" s="687">
        <v>7.3529956255875799</v>
      </c>
      <c r="D4762" s="688"/>
      <c r="E4762" s="688"/>
      <c r="F4762" s="688"/>
      <c r="G4762" s="688"/>
      <c r="H4762" s="689">
        <v>6.4377133094070897</v>
      </c>
    </row>
    <row r="4763" spans="2:8" ht="11.5" customHeight="1">
      <c r="B4763" s="683">
        <v>45479</v>
      </c>
      <c r="C4763" s="684">
        <v>7.3529956255875799</v>
      </c>
      <c r="D4763" s="685"/>
      <c r="E4763" s="685"/>
      <c r="F4763" s="685"/>
      <c r="G4763" s="685"/>
      <c r="H4763" s="686">
        <v>6.4377133094070897</v>
      </c>
    </row>
    <row r="4764" spans="2:8" ht="11.5" customHeight="1">
      <c r="B4764" s="683">
        <v>45480</v>
      </c>
      <c r="C4764" s="687">
        <v>7.3529956255875799</v>
      </c>
      <c r="D4764" s="688"/>
      <c r="E4764" s="688"/>
      <c r="F4764" s="688"/>
      <c r="G4764" s="688"/>
      <c r="H4764" s="689">
        <v>6.4377133094070897</v>
      </c>
    </row>
    <row r="4765" spans="2:8" ht="11.5" customHeight="1">
      <c r="B4765" s="683">
        <v>45481</v>
      </c>
      <c r="C4765" s="684">
        <v>7.3007413315706797</v>
      </c>
      <c r="D4765" s="685"/>
      <c r="E4765" s="685"/>
      <c r="F4765" s="685"/>
      <c r="G4765" s="685"/>
      <c r="H4765" s="686">
        <v>6.4377133094070897</v>
      </c>
    </row>
    <row r="4766" spans="2:8" ht="11.5" customHeight="1">
      <c r="B4766" s="683">
        <v>45482</v>
      </c>
      <c r="C4766" s="687">
        <v>7.0834929662632797</v>
      </c>
      <c r="D4766" s="688"/>
      <c r="E4766" s="688"/>
      <c r="F4766" s="688"/>
      <c r="G4766" s="688"/>
      <c r="H4766" s="689">
        <v>6.4377133094070897</v>
      </c>
    </row>
    <row r="4767" spans="2:8" ht="11.5" customHeight="1">
      <c r="B4767" s="683">
        <v>45483</v>
      </c>
      <c r="C4767" s="684">
        <v>7.0018505738559398</v>
      </c>
      <c r="D4767" s="685"/>
      <c r="E4767" s="685"/>
      <c r="F4767" s="685"/>
      <c r="G4767" s="685"/>
      <c r="H4767" s="686">
        <v>6.4377133094070897</v>
      </c>
    </row>
    <row r="4768" spans="2:8" ht="11.5" customHeight="1">
      <c r="B4768" s="683">
        <v>45484</v>
      </c>
      <c r="C4768" s="687">
        <v>7.0597158162047204</v>
      </c>
      <c r="D4768" s="688"/>
      <c r="E4768" s="688"/>
      <c r="F4768" s="688"/>
      <c r="G4768" s="688"/>
      <c r="H4768" s="689">
        <v>6.4377133094070897</v>
      </c>
    </row>
    <row r="4769" spans="2:8" ht="11.5" customHeight="1">
      <c r="B4769" s="683">
        <v>45485</v>
      </c>
      <c r="C4769" s="684">
        <v>7.1587883072418501</v>
      </c>
      <c r="D4769" s="685"/>
      <c r="E4769" s="685"/>
      <c r="F4769" s="685"/>
      <c r="G4769" s="685"/>
      <c r="H4769" s="686">
        <v>6.4377133094070897</v>
      </c>
    </row>
    <row r="4770" spans="2:8" ht="11.5" customHeight="1">
      <c r="B4770" s="683">
        <v>45486</v>
      </c>
      <c r="C4770" s="687">
        <v>7.1587883072418501</v>
      </c>
      <c r="D4770" s="688"/>
      <c r="E4770" s="688"/>
      <c r="F4770" s="688"/>
      <c r="G4770" s="688"/>
      <c r="H4770" s="689">
        <v>6.4377133094070897</v>
      </c>
    </row>
    <row r="4771" spans="2:8" ht="11.5" customHeight="1">
      <c r="B4771" s="683">
        <v>45487</v>
      </c>
      <c r="C4771" s="684">
        <v>7.1587883072418501</v>
      </c>
      <c r="D4771" s="685"/>
      <c r="E4771" s="685"/>
      <c r="F4771" s="685"/>
      <c r="G4771" s="685"/>
      <c r="H4771" s="686">
        <v>6.4377133094070897</v>
      </c>
    </row>
    <row r="4772" spans="2:8" ht="11.5" customHeight="1">
      <c r="B4772" s="683">
        <v>45488</v>
      </c>
      <c r="C4772" s="687">
        <v>7.1982686415556403</v>
      </c>
      <c r="D4772" s="688"/>
      <c r="E4772" s="688"/>
      <c r="F4772" s="688"/>
      <c r="G4772" s="688"/>
      <c r="H4772" s="689">
        <v>6.4377133094070897</v>
      </c>
    </row>
    <row r="4773" spans="2:8" ht="11.5" customHeight="1">
      <c r="B4773" s="683">
        <v>45489</v>
      </c>
      <c r="C4773" s="684">
        <v>7.2411474706061103</v>
      </c>
      <c r="D4773" s="685"/>
      <c r="E4773" s="685"/>
      <c r="F4773" s="685"/>
      <c r="G4773" s="685"/>
      <c r="H4773" s="686">
        <v>6.4377133094070897</v>
      </c>
    </row>
    <row r="4774" spans="2:8" ht="11.5" customHeight="1">
      <c r="B4774" s="683">
        <v>45490</v>
      </c>
      <c r="C4774" s="687">
        <v>6.9657347788072599</v>
      </c>
      <c r="D4774" s="688"/>
      <c r="E4774" s="688"/>
      <c r="F4774" s="688"/>
      <c r="G4774" s="688"/>
      <c r="H4774" s="689">
        <v>6.4377133094070897</v>
      </c>
    </row>
    <row r="4775" spans="2:8" ht="11.5" customHeight="1">
      <c r="B4775" s="683">
        <v>45491</v>
      </c>
      <c r="C4775" s="684">
        <v>6.86901017900749</v>
      </c>
      <c r="D4775" s="685"/>
      <c r="E4775" s="685"/>
      <c r="F4775" s="685"/>
      <c r="G4775" s="685"/>
      <c r="H4775" s="686">
        <v>6.4377133094070897</v>
      </c>
    </row>
    <row r="4776" spans="2:8" ht="11.5" customHeight="1">
      <c r="B4776" s="683">
        <v>45492</v>
      </c>
      <c r="C4776" s="687">
        <v>6.7981197836009599</v>
      </c>
      <c r="D4776" s="688"/>
      <c r="E4776" s="688"/>
      <c r="F4776" s="688"/>
      <c r="G4776" s="688"/>
      <c r="H4776" s="689">
        <v>6.4377133094070897</v>
      </c>
    </row>
    <row r="4777" spans="2:8" ht="11.5" customHeight="1">
      <c r="B4777" s="683">
        <v>45493</v>
      </c>
      <c r="C4777" s="684">
        <v>6.7981197836009599</v>
      </c>
      <c r="D4777" s="685"/>
      <c r="E4777" s="685"/>
      <c r="F4777" s="685"/>
      <c r="G4777" s="685"/>
      <c r="H4777" s="686">
        <v>6.4377133094070897</v>
      </c>
    </row>
    <row r="4778" spans="2:8" ht="11.5" customHeight="1">
      <c r="B4778" s="683">
        <v>45494</v>
      </c>
      <c r="C4778" s="687">
        <v>6.7981197836009599</v>
      </c>
      <c r="D4778" s="688"/>
      <c r="E4778" s="688"/>
      <c r="F4778" s="688"/>
      <c r="G4778" s="688"/>
      <c r="H4778" s="689">
        <v>6.4377133094070897</v>
      </c>
    </row>
    <row r="4779" spans="2:8" ht="11.5" customHeight="1">
      <c r="B4779" s="683">
        <v>45495</v>
      </c>
      <c r="C4779" s="684">
        <v>6.9222167333997602</v>
      </c>
      <c r="D4779" s="685"/>
      <c r="E4779" s="685"/>
      <c r="F4779" s="685"/>
      <c r="G4779" s="685"/>
      <c r="H4779" s="686">
        <v>6.4377133094070897</v>
      </c>
    </row>
    <row r="4780" spans="2:8" ht="11.5" customHeight="1">
      <c r="B4780" s="683">
        <v>45496</v>
      </c>
      <c r="C4780" s="687">
        <v>6.9888232407523603</v>
      </c>
      <c r="D4780" s="688"/>
      <c r="E4780" s="688"/>
      <c r="F4780" s="688"/>
      <c r="G4780" s="688"/>
      <c r="H4780" s="689">
        <v>6.4377133094070897</v>
      </c>
    </row>
    <row r="4781" spans="2:8" ht="11.5" customHeight="1">
      <c r="B4781" s="683">
        <v>45497</v>
      </c>
      <c r="C4781" s="684">
        <v>6.6200200531383304</v>
      </c>
      <c r="D4781" s="685"/>
      <c r="E4781" s="685"/>
      <c r="F4781" s="685"/>
      <c r="G4781" s="685"/>
      <c r="H4781" s="686">
        <v>6.4377133094070897</v>
      </c>
    </row>
    <row r="4782" spans="2:8" ht="11.5" customHeight="1">
      <c r="B4782" s="683">
        <v>45498</v>
      </c>
      <c r="C4782" s="687">
        <v>6.6439512712536599</v>
      </c>
      <c r="D4782" s="688"/>
      <c r="E4782" s="688"/>
      <c r="F4782" s="688"/>
      <c r="G4782" s="688"/>
      <c r="H4782" s="689">
        <v>6.4377133094070897</v>
      </c>
    </row>
    <row r="4783" spans="2:8" ht="11.5" customHeight="1">
      <c r="B4783" s="683">
        <v>45499</v>
      </c>
      <c r="C4783" s="684">
        <v>6.7189099619394597</v>
      </c>
      <c r="D4783" s="685"/>
      <c r="E4783" s="685"/>
      <c r="F4783" s="685"/>
      <c r="G4783" s="685"/>
      <c r="H4783" s="686">
        <v>6.4377133094070897</v>
      </c>
    </row>
    <row r="4784" spans="2:8" ht="11.5" customHeight="1">
      <c r="B4784" s="683">
        <v>45500</v>
      </c>
      <c r="C4784" s="687">
        <v>6.7189099619394597</v>
      </c>
      <c r="D4784" s="688"/>
      <c r="E4784" s="688"/>
      <c r="F4784" s="688"/>
      <c r="G4784" s="688"/>
      <c r="H4784" s="689">
        <v>6.4377133094070897</v>
      </c>
    </row>
    <row r="4785" spans="2:8" ht="11.5" customHeight="1">
      <c r="B4785" s="683">
        <v>45501</v>
      </c>
      <c r="C4785" s="684">
        <v>6.7189099619394597</v>
      </c>
      <c r="D4785" s="685"/>
      <c r="E4785" s="685"/>
      <c r="F4785" s="685"/>
      <c r="G4785" s="685"/>
      <c r="H4785" s="686">
        <v>6.4377133094070897</v>
      </c>
    </row>
    <row r="4786" spans="2:8" ht="11.5" customHeight="1">
      <c r="B4786" s="683">
        <v>45502</v>
      </c>
      <c r="C4786" s="687">
        <v>6.6442915317481104</v>
      </c>
      <c r="D4786" s="688"/>
      <c r="E4786" s="688"/>
      <c r="F4786" s="688"/>
      <c r="G4786" s="688"/>
      <c r="H4786" s="689">
        <v>6.4377133094070897</v>
      </c>
    </row>
    <row r="4787" spans="2:8" ht="11.5" customHeight="1">
      <c r="B4787" s="683">
        <v>45503</v>
      </c>
      <c r="C4787" s="684">
        <v>6.54708522074319</v>
      </c>
      <c r="D4787" s="685"/>
      <c r="E4787" s="685"/>
      <c r="F4787" s="685"/>
      <c r="G4787" s="685"/>
      <c r="H4787" s="686">
        <v>6.4377133094070897</v>
      </c>
    </row>
    <row r="4788" spans="2:8" ht="11.5" customHeight="1">
      <c r="B4788" s="683">
        <v>45504</v>
      </c>
      <c r="C4788" s="687">
        <v>6.7070045367391504</v>
      </c>
      <c r="D4788" s="688"/>
      <c r="E4788" s="688"/>
      <c r="F4788" s="688"/>
      <c r="G4788" s="688"/>
      <c r="H4788" s="689">
        <v>6.4377133094070897</v>
      </c>
    </row>
    <row r="4789" spans="2:8" ht="11.5" customHeight="1">
      <c r="B4789" s="683">
        <v>45505</v>
      </c>
      <c r="C4789" s="684">
        <v>6.4376395060710099</v>
      </c>
      <c r="D4789" s="685"/>
      <c r="E4789" s="685"/>
      <c r="F4789" s="685"/>
      <c r="G4789" s="685"/>
      <c r="H4789" s="686">
        <v>6.4377133094070897</v>
      </c>
    </row>
    <row r="4790" spans="2:8" ht="11.5" customHeight="1">
      <c r="B4790" s="683">
        <v>45506</v>
      </c>
      <c r="C4790" s="687">
        <v>6.2021204637442597</v>
      </c>
      <c r="D4790" s="688"/>
      <c r="E4790" s="688"/>
      <c r="F4790" s="688"/>
      <c r="G4790" s="688"/>
      <c r="H4790" s="689">
        <v>6.4377133094070897</v>
      </c>
    </row>
    <row r="4791" spans="2:8" ht="11.5" customHeight="1">
      <c r="B4791" s="683">
        <v>45507</v>
      </c>
      <c r="C4791" s="684">
        <v>6.2021204637442597</v>
      </c>
      <c r="D4791" s="685"/>
      <c r="E4791" s="685"/>
      <c r="F4791" s="685"/>
      <c r="G4791" s="685"/>
      <c r="H4791" s="686">
        <v>6.4377133094070897</v>
      </c>
    </row>
    <row r="4792" spans="2:8" ht="11.5" customHeight="1">
      <c r="B4792" s="683">
        <v>45508</v>
      </c>
      <c r="C4792" s="687">
        <v>6.2021204637442597</v>
      </c>
      <c r="D4792" s="688"/>
      <c r="E4792" s="688"/>
      <c r="F4792" s="688"/>
      <c r="G4792" s="688"/>
      <c r="H4792" s="689">
        <v>6.4377133094070897</v>
      </c>
    </row>
    <row r="4793" spans="2:8" ht="11.5" customHeight="1">
      <c r="B4793" s="683">
        <v>45509</v>
      </c>
      <c r="C4793" s="684">
        <v>6.1109926928851603</v>
      </c>
      <c r="D4793" s="685"/>
      <c r="E4793" s="685"/>
      <c r="F4793" s="685"/>
      <c r="G4793" s="685"/>
      <c r="H4793" s="686">
        <v>6.4377133094070897</v>
      </c>
    </row>
    <row r="4794" spans="2:8" ht="11.5" customHeight="1">
      <c r="B4794" s="683">
        <v>45510</v>
      </c>
      <c r="C4794" s="687">
        <v>6.0870577308040001</v>
      </c>
      <c r="D4794" s="688"/>
      <c r="E4794" s="688"/>
      <c r="F4794" s="688"/>
      <c r="G4794" s="688"/>
      <c r="H4794" s="689">
        <v>6.4377133094070897</v>
      </c>
    </row>
    <row r="4795" spans="2:8" ht="11.5" customHeight="1">
      <c r="B4795" s="683">
        <v>45511</v>
      </c>
      <c r="C4795" s="684">
        <v>5.94621042331182</v>
      </c>
      <c r="D4795" s="685"/>
      <c r="E4795" s="685"/>
      <c r="F4795" s="685"/>
      <c r="G4795" s="685"/>
      <c r="H4795" s="686">
        <v>6.4377133094070897</v>
      </c>
    </row>
    <row r="4796" spans="2:8" ht="11.5" customHeight="1">
      <c r="B4796" s="683">
        <v>45512</v>
      </c>
      <c r="C4796" s="687">
        <v>6.4000356499606399</v>
      </c>
      <c r="D4796" s="688"/>
      <c r="E4796" s="688"/>
      <c r="F4796" s="688"/>
      <c r="G4796" s="688"/>
      <c r="H4796" s="689">
        <v>6.4377133094070897</v>
      </c>
    </row>
    <row r="4797" spans="2:8" ht="11.5" customHeight="1">
      <c r="B4797" s="683">
        <v>45513</v>
      </c>
      <c r="C4797" s="684">
        <v>6.4150894008760302</v>
      </c>
      <c r="D4797" s="685"/>
      <c r="E4797" s="685"/>
      <c r="F4797" s="685"/>
      <c r="G4797" s="685"/>
      <c r="H4797" s="686">
        <v>6.4377133094070897</v>
      </c>
    </row>
    <row r="4798" spans="2:8" ht="11.5" customHeight="1">
      <c r="B4798" s="683">
        <v>45514</v>
      </c>
      <c r="C4798" s="687">
        <v>6.4150894008760302</v>
      </c>
      <c r="D4798" s="688"/>
      <c r="E4798" s="688"/>
      <c r="F4798" s="688"/>
      <c r="G4798" s="688"/>
      <c r="H4798" s="689">
        <v>6.4377133094070897</v>
      </c>
    </row>
    <row r="4799" spans="2:8" ht="11.5" customHeight="1">
      <c r="B4799" s="683">
        <v>45515</v>
      </c>
      <c r="C4799" s="684">
        <v>6.4150894008760302</v>
      </c>
      <c r="D4799" s="685"/>
      <c r="E4799" s="685"/>
      <c r="F4799" s="685"/>
      <c r="G4799" s="685"/>
      <c r="H4799" s="686">
        <v>6.4377133094070897</v>
      </c>
    </row>
    <row r="4800" spans="2:8" ht="11.5" customHeight="1">
      <c r="B4800" s="683">
        <v>45516</v>
      </c>
      <c r="C4800" s="687">
        <v>6.4180506825693104</v>
      </c>
      <c r="D4800" s="688"/>
      <c r="E4800" s="688"/>
      <c r="F4800" s="688"/>
      <c r="G4800" s="688"/>
      <c r="H4800" s="689">
        <v>6.4377133094070897</v>
      </c>
    </row>
    <row r="4801" spans="2:8" ht="11.5" customHeight="1">
      <c r="B4801" s="683">
        <v>45517</v>
      </c>
      <c r="C4801" s="684">
        <v>6.5572605300513498</v>
      </c>
      <c r="D4801" s="685"/>
      <c r="E4801" s="685"/>
      <c r="F4801" s="685"/>
      <c r="G4801" s="685"/>
      <c r="H4801" s="686">
        <v>6.4377133094070897</v>
      </c>
    </row>
    <row r="4802" spans="2:8" ht="11.5" customHeight="1">
      <c r="B4802" s="683">
        <v>45518</v>
      </c>
      <c r="C4802" s="687">
        <v>6.4368153322699904</v>
      </c>
      <c r="D4802" s="688"/>
      <c r="E4802" s="688"/>
      <c r="F4802" s="688"/>
      <c r="G4802" s="688"/>
      <c r="H4802" s="689">
        <v>6.4377133094070897</v>
      </c>
    </row>
    <row r="4803" spans="2:8" ht="11.5" customHeight="1">
      <c r="B4803" s="683">
        <v>45519</v>
      </c>
      <c r="C4803" s="684">
        <v>6.6848471193630203</v>
      </c>
      <c r="D4803" s="685"/>
      <c r="E4803" s="685"/>
      <c r="F4803" s="685"/>
      <c r="G4803" s="685"/>
      <c r="H4803" s="686">
        <v>6.4377133094070897</v>
      </c>
    </row>
    <row r="4804" spans="2:8" ht="11.5" customHeight="1">
      <c r="B4804" s="683">
        <v>45520</v>
      </c>
      <c r="C4804" s="687">
        <v>6.6455123268926402</v>
      </c>
      <c r="D4804" s="688"/>
      <c r="E4804" s="688"/>
      <c r="F4804" s="688"/>
      <c r="G4804" s="688"/>
      <c r="H4804" s="689">
        <v>6.4377133094070897</v>
      </c>
    </row>
    <row r="4805" spans="2:8" ht="11.5" customHeight="1">
      <c r="B4805" s="683">
        <v>45521</v>
      </c>
      <c r="C4805" s="684">
        <v>6.6455123268926402</v>
      </c>
      <c r="D4805" s="685"/>
      <c r="E4805" s="685"/>
      <c r="F4805" s="685"/>
      <c r="G4805" s="685"/>
      <c r="H4805" s="686">
        <v>6.4377133094070897</v>
      </c>
    </row>
    <row r="4806" spans="2:8" ht="11.5" customHeight="1">
      <c r="B4806" s="683">
        <v>45522</v>
      </c>
      <c r="C4806" s="687">
        <v>6.6455123268926402</v>
      </c>
      <c r="D4806" s="688"/>
      <c r="E4806" s="688"/>
      <c r="F4806" s="688"/>
      <c r="G4806" s="688"/>
      <c r="H4806" s="689">
        <v>6.4377133094070897</v>
      </c>
    </row>
    <row r="4807" spans="2:8" ht="11.5" customHeight="1">
      <c r="B4807" s="683">
        <v>45523</v>
      </c>
      <c r="C4807" s="684">
        <v>6.7982825450166899</v>
      </c>
      <c r="D4807" s="685"/>
      <c r="E4807" s="685"/>
      <c r="F4807" s="685"/>
      <c r="G4807" s="685"/>
      <c r="H4807" s="686">
        <v>6.4377133094070897</v>
      </c>
    </row>
    <row r="4808" spans="2:8" ht="11.5" customHeight="1">
      <c r="B4808" s="683">
        <v>45524</v>
      </c>
      <c r="C4808" s="687">
        <v>6.7097699199862699</v>
      </c>
      <c r="D4808" s="688"/>
      <c r="E4808" s="688"/>
      <c r="F4808" s="688"/>
      <c r="G4808" s="688"/>
      <c r="H4808" s="689">
        <v>6.4377133094070897</v>
      </c>
    </row>
    <row r="4809" spans="2:8" ht="11.5" customHeight="1">
      <c r="B4809" s="683">
        <v>45525</v>
      </c>
      <c r="C4809" s="684">
        <v>6.8796533564801399</v>
      </c>
      <c r="D4809" s="685"/>
      <c r="E4809" s="685"/>
      <c r="F4809" s="685"/>
      <c r="G4809" s="685"/>
      <c r="H4809" s="686">
        <v>6.4377133094070897</v>
      </c>
    </row>
    <row r="4810" spans="2:8" ht="11.5" customHeight="1">
      <c r="B4810" s="683">
        <v>45526</v>
      </c>
      <c r="C4810" s="687">
        <v>6.8373560092918</v>
      </c>
      <c r="D4810" s="688"/>
      <c r="E4810" s="688"/>
      <c r="F4810" s="688"/>
      <c r="G4810" s="688"/>
      <c r="H4810" s="689">
        <v>6.4377133094070897</v>
      </c>
    </row>
    <row r="4811" spans="2:8" ht="11.5" customHeight="1">
      <c r="B4811" s="683">
        <v>45527</v>
      </c>
      <c r="C4811" s="684">
        <v>7.2887148874793297</v>
      </c>
      <c r="D4811" s="685"/>
      <c r="E4811" s="685"/>
      <c r="F4811" s="685"/>
      <c r="G4811" s="685"/>
      <c r="H4811" s="686">
        <v>6.4377133094070897</v>
      </c>
    </row>
    <row r="4812" spans="2:8" ht="11.5" customHeight="1">
      <c r="B4812" s="683">
        <v>45528</v>
      </c>
      <c r="C4812" s="687">
        <v>7.2887148874793297</v>
      </c>
      <c r="D4812" s="688"/>
      <c r="E4812" s="688"/>
      <c r="F4812" s="688"/>
      <c r="G4812" s="688"/>
      <c r="H4812" s="689">
        <v>6.4377133094070897</v>
      </c>
    </row>
    <row r="4813" spans="2:8" ht="11.5" customHeight="1">
      <c r="B4813" s="683">
        <v>45529</v>
      </c>
      <c r="C4813" s="684">
        <v>7.2887148874793297</v>
      </c>
      <c r="D4813" s="685"/>
      <c r="E4813" s="685"/>
      <c r="F4813" s="685"/>
      <c r="G4813" s="685"/>
      <c r="H4813" s="686">
        <v>6.4377133094070897</v>
      </c>
    </row>
    <row r="4814" spans="2:8" ht="11.5" customHeight="1">
      <c r="B4814" s="683">
        <v>45530</v>
      </c>
      <c r="C4814" s="687">
        <v>7.3605579961757002</v>
      </c>
      <c r="D4814" s="688"/>
      <c r="E4814" s="688"/>
      <c r="F4814" s="688"/>
      <c r="G4814" s="688"/>
      <c r="H4814" s="689">
        <v>6.4377133094070897</v>
      </c>
    </row>
    <row r="4815" spans="2:8" ht="11.5" customHeight="1">
      <c r="B4815" s="683">
        <v>45531</v>
      </c>
      <c r="C4815" s="684">
        <v>7.2651078513349399</v>
      </c>
      <c r="D4815" s="685"/>
      <c r="E4815" s="685"/>
      <c r="F4815" s="685"/>
      <c r="G4815" s="685"/>
      <c r="H4815" s="686">
        <v>6.4377133094070897</v>
      </c>
    </row>
    <row r="4816" spans="2:8" ht="11.5" customHeight="1">
      <c r="B4816" s="683">
        <v>45532</v>
      </c>
      <c r="C4816" s="687">
        <v>7.0705865232937999</v>
      </c>
      <c r="D4816" s="688"/>
      <c r="E4816" s="688"/>
      <c r="F4816" s="688"/>
      <c r="G4816" s="688"/>
      <c r="H4816" s="689">
        <v>6.4377133094070897</v>
      </c>
    </row>
    <row r="4817" spans="2:8" ht="11.5" customHeight="1">
      <c r="B4817" s="683">
        <v>45533</v>
      </c>
      <c r="C4817" s="684">
        <v>7.15671992587259</v>
      </c>
      <c r="D4817" s="685"/>
      <c r="E4817" s="685"/>
      <c r="F4817" s="685"/>
      <c r="G4817" s="685"/>
      <c r="H4817" s="686">
        <v>6.4377133094070897</v>
      </c>
    </row>
    <row r="4818" spans="2:8" ht="11.5" customHeight="1">
      <c r="B4818" s="683">
        <v>45534</v>
      </c>
      <c r="C4818" s="687">
        <v>7.1686130874507699</v>
      </c>
      <c r="D4818" s="688"/>
      <c r="E4818" s="688"/>
      <c r="F4818" s="688"/>
      <c r="G4818" s="688"/>
      <c r="H4818" s="689">
        <v>6.4377133094070897</v>
      </c>
    </row>
    <row r="4819" spans="2:8" ht="11.5" customHeight="1">
      <c r="B4819" s="683">
        <v>45535</v>
      </c>
      <c r="C4819" s="684">
        <v>7.1686130874507699</v>
      </c>
      <c r="D4819" s="685"/>
      <c r="E4819" s="685"/>
      <c r="F4819" s="685"/>
      <c r="G4819" s="685"/>
      <c r="H4819" s="686">
        <v>6.4377133094070897</v>
      </c>
    </row>
    <row r="4820" spans="2:8" ht="11.5" customHeight="1">
      <c r="B4820" s="683">
        <v>45536</v>
      </c>
      <c r="C4820" s="687">
        <v>7.1686130874507699</v>
      </c>
      <c r="D4820" s="688"/>
      <c r="E4820" s="688"/>
      <c r="F4820" s="688"/>
      <c r="G4820" s="688"/>
      <c r="H4820" s="689">
        <v>6.4377133094070897</v>
      </c>
    </row>
    <row r="4821" spans="2:8" ht="11.5" customHeight="1">
      <c r="B4821" s="683">
        <v>45537</v>
      </c>
      <c r="C4821" s="684">
        <v>7.1686130874507699</v>
      </c>
      <c r="D4821" s="685"/>
      <c r="E4821" s="685"/>
      <c r="F4821" s="685"/>
      <c r="G4821" s="685"/>
      <c r="H4821" s="686">
        <v>6.4377133094070897</v>
      </c>
    </row>
    <row r="4822" spans="2:8" ht="11.5" customHeight="1">
      <c r="B4822" s="683">
        <v>45538</v>
      </c>
      <c r="C4822" s="687">
        <v>6.8889992459763203</v>
      </c>
      <c r="D4822" s="688"/>
      <c r="E4822" s="688"/>
      <c r="F4822" s="688"/>
      <c r="G4822" s="688"/>
      <c r="H4822" s="689">
        <v>6.4377133094070897</v>
      </c>
    </row>
    <row r="4823" spans="2:8" ht="11.5" customHeight="1">
      <c r="B4823" s="683">
        <v>45539</v>
      </c>
      <c r="C4823" s="684">
        <v>6.89662592445905</v>
      </c>
      <c r="D4823" s="685"/>
      <c r="E4823" s="685"/>
      <c r="F4823" s="685"/>
      <c r="G4823" s="685"/>
      <c r="H4823" s="686">
        <v>6.4377133094070897</v>
      </c>
    </row>
    <row r="4824" spans="2:8" ht="11.5" customHeight="1">
      <c r="B4824" s="683">
        <v>45540</v>
      </c>
      <c r="C4824" s="687">
        <v>6.9930219724202303</v>
      </c>
      <c r="D4824" s="688"/>
      <c r="E4824" s="688"/>
      <c r="F4824" s="688"/>
      <c r="G4824" s="688"/>
      <c r="H4824" s="689">
        <v>6.4377133094070897</v>
      </c>
    </row>
    <row r="4825" spans="2:8" ht="11.5" customHeight="1">
      <c r="B4825" s="683">
        <v>45541</v>
      </c>
      <c r="C4825" s="684">
        <v>6.8222950185403004</v>
      </c>
      <c r="D4825" s="685"/>
      <c r="E4825" s="685"/>
      <c r="F4825" s="685"/>
      <c r="G4825" s="685"/>
      <c r="H4825" s="686">
        <v>6.4377133094070897</v>
      </c>
    </row>
    <row r="4826" spans="2:8" ht="11.5" customHeight="1">
      <c r="B4826" s="683">
        <v>45542</v>
      </c>
      <c r="C4826" s="687">
        <v>6.8222950185403004</v>
      </c>
      <c r="D4826" s="688"/>
      <c r="E4826" s="688"/>
      <c r="F4826" s="688"/>
      <c r="G4826" s="688"/>
      <c r="H4826" s="689">
        <v>6.4377133094070897</v>
      </c>
    </row>
    <row r="4827" spans="2:8" ht="11.5" customHeight="1">
      <c r="B4827" s="683">
        <v>45543</v>
      </c>
      <c r="C4827" s="684">
        <v>6.8222950185403004</v>
      </c>
      <c r="D4827" s="685"/>
      <c r="E4827" s="685"/>
      <c r="F4827" s="685"/>
      <c r="G4827" s="685"/>
      <c r="H4827" s="686">
        <v>6.4377133094070897</v>
      </c>
    </row>
    <row r="4828" spans="2:8" ht="11.5" customHeight="1">
      <c r="B4828" s="683">
        <v>45544</v>
      </c>
      <c r="C4828" s="687">
        <v>6.9413870586800099</v>
      </c>
      <c r="D4828" s="688"/>
      <c r="E4828" s="688"/>
      <c r="F4828" s="688"/>
      <c r="G4828" s="688"/>
      <c r="H4828" s="689">
        <v>6.4377133094070897</v>
      </c>
    </row>
    <row r="4829" spans="2:8" ht="11.5" customHeight="1">
      <c r="B4829" s="683">
        <v>45545</v>
      </c>
      <c r="C4829" s="684">
        <v>6.9250096352249502</v>
      </c>
      <c r="D4829" s="685"/>
      <c r="E4829" s="685"/>
      <c r="F4829" s="685"/>
      <c r="G4829" s="685"/>
      <c r="H4829" s="686">
        <v>6.4377133094070897</v>
      </c>
    </row>
    <row r="4830" spans="2:8" ht="11.5" customHeight="1">
      <c r="B4830" s="683">
        <v>45546</v>
      </c>
      <c r="C4830" s="687">
        <v>7.1669410554855801</v>
      </c>
      <c r="D4830" s="688"/>
      <c r="E4830" s="688"/>
      <c r="F4830" s="688"/>
      <c r="G4830" s="688"/>
      <c r="H4830" s="689">
        <v>6.4377133094070897</v>
      </c>
    </row>
    <row r="4831" spans="2:8" ht="11.5" customHeight="1">
      <c r="B4831" s="683">
        <v>45547</v>
      </c>
      <c r="C4831" s="684">
        <v>7.22615815193116</v>
      </c>
      <c r="D4831" s="685"/>
      <c r="E4831" s="685"/>
      <c r="F4831" s="685"/>
      <c r="G4831" s="685"/>
      <c r="H4831" s="686">
        <v>6.4377133094070897</v>
      </c>
    </row>
    <row r="4832" spans="2:8" ht="11.5" customHeight="1">
      <c r="B4832" s="683">
        <v>45548</v>
      </c>
      <c r="C4832" s="687">
        <v>7.2331850351415197</v>
      </c>
      <c r="D4832" s="688"/>
      <c r="E4832" s="688"/>
      <c r="F4832" s="688"/>
      <c r="G4832" s="688"/>
      <c r="H4832" s="689">
        <v>6.4377133094070897</v>
      </c>
    </row>
    <row r="4833" spans="2:8" ht="11.5" customHeight="1">
      <c r="B4833" s="683">
        <v>45549</v>
      </c>
      <c r="C4833" s="684">
        <v>7.2331850351415197</v>
      </c>
      <c r="D4833" s="685"/>
      <c r="E4833" s="685"/>
      <c r="F4833" s="685"/>
      <c r="G4833" s="685"/>
      <c r="H4833" s="686">
        <v>6.4377133094070897</v>
      </c>
    </row>
    <row r="4834" spans="2:8" ht="11.5" customHeight="1">
      <c r="B4834" s="683">
        <v>45550</v>
      </c>
      <c r="C4834" s="687">
        <v>7.2331850351415197</v>
      </c>
      <c r="D4834" s="688"/>
      <c r="E4834" s="688"/>
      <c r="F4834" s="688"/>
      <c r="G4834" s="688"/>
      <c r="H4834" s="689">
        <v>6.4377133094070897</v>
      </c>
    </row>
    <row r="4835" spans="2:8" ht="11.5" customHeight="1">
      <c r="B4835" s="683">
        <v>45551</v>
      </c>
      <c r="C4835" s="684">
        <v>7.3059259427675602</v>
      </c>
      <c r="D4835" s="685"/>
      <c r="E4835" s="685"/>
      <c r="F4835" s="685"/>
      <c r="G4835" s="685"/>
      <c r="H4835" s="686">
        <v>6.4377133094070897</v>
      </c>
    </row>
    <row r="4836" spans="2:8" ht="11.5" customHeight="1">
      <c r="B4836" s="683">
        <v>45552</v>
      </c>
      <c r="C4836" s="687">
        <v>7.4897762545346804</v>
      </c>
      <c r="D4836" s="688"/>
      <c r="E4836" s="688"/>
      <c r="F4836" s="688"/>
      <c r="G4836" s="688"/>
      <c r="H4836" s="689">
        <v>6.4377133094070897</v>
      </c>
    </row>
    <row r="4837" spans="2:8" ht="11.5" customHeight="1">
      <c r="B4837" s="683">
        <v>45553</v>
      </c>
      <c r="C4837" s="684">
        <v>7.5944424228285996</v>
      </c>
      <c r="D4837" s="685"/>
      <c r="E4837" s="685"/>
      <c r="F4837" s="685"/>
      <c r="G4837" s="685"/>
      <c r="H4837" s="686">
        <v>6.4377133094070897</v>
      </c>
    </row>
    <row r="4838" spans="2:8" ht="11.5" customHeight="1">
      <c r="B4838" s="683">
        <v>45554</v>
      </c>
      <c r="C4838" s="687">
        <v>7.7412809219935497</v>
      </c>
      <c r="D4838" s="688"/>
      <c r="E4838" s="688"/>
      <c r="F4838" s="688"/>
      <c r="G4838" s="688"/>
      <c r="H4838" s="689">
        <v>6.4377133094070897</v>
      </c>
    </row>
    <row r="4839" spans="2:8" ht="11.5" customHeight="1">
      <c r="B4839" s="683">
        <v>45555</v>
      </c>
      <c r="C4839" s="684">
        <v>7.9281041578238298</v>
      </c>
      <c r="D4839" s="685"/>
      <c r="E4839" s="685"/>
      <c r="F4839" s="685"/>
      <c r="G4839" s="685"/>
      <c r="H4839" s="686">
        <v>6.4377133094070897</v>
      </c>
    </row>
    <row r="4840" spans="2:8" ht="11.5" customHeight="1">
      <c r="B4840" s="683">
        <v>45556</v>
      </c>
      <c r="C4840" s="687">
        <v>7.9281041578238298</v>
      </c>
      <c r="D4840" s="688"/>
      <c r="E4840" s="688"/>
      <c r="F4840" s="688"/>
      <c r="G4840" s="688"/>
      <c r="H4840" s="689">
        <v>6.4377133094070897</v>
      </c>
    </row>
    <row r="4841" spans="2:8" ht="11.5" customHeight="1">
      <c r="B4841" s="683">
        <v>45557</v>
      </c>
      <c r="C4841" s="684">
        <v>7.9281041578238298</v>
      </c>
      <c r="D4841" s="685"/>
      <c r="E4841" s="685"/>
      <c r="F4841" s="685"/>
      <c r="G4841" s="685"/>
      <c r="H4841" s="686">
        <v>6.4377133094070897</v>
      </c>
    </row>
    <row r="4842" spans="2:8" ht="11.5" customHeight="1">
      <c r="B4842" s="683">
        <v>45558</v>
      </c>
      <c r="C4842" s="687">
        <v>7.8507186858051501</v>
      </c>
      <c r="D4842" s="688"/>
      <c r="E4842" s="688"/>
      <c r="F4842" s="688"/>
      <c r="G4842" s="688"/>
      <c r="H4842" s="689">
        <v>6.4377133094070897</v>
      </c>
    </row>
    <row r="4843" spans="2:8" ht="11.5" customHeight="1">
      <c r="B4843" s="683">
        <v>45559</v>
      </c>
      <c r="C4843" s="684">
        <v>7.9242402385625699</v>
      </c>
      <c r="D4843" s="685"/>
      <c r="E4843" s="685"/>
      <c r="F4843" s="685"/>
      <c r="G4843" s="685"/>
      <c r="H4843" s="686">
        <v>6.4377133094070897</v>
      </c>
    </row>
    <row r="4844" spans="2:8" ht="11.5" customHeight="1">
      <c r="B4844" s="683">
        <v>45560</v>
      </c>
      <c r="C4844" s="687">
        <v>7.9136219974951398</v>
      </c>
      <c r="D4844" s="688"/>
      <c r="E4844" s="688"/>
      <c r="F4844" s="688"/>
      <c r="G4844" s="688"/>
      <c r="H4844" s="689">
        <v>6.4377133094070897</v>
      </c>
    </row>
    <row r="4845" spans="2:8" ht="11.5" customHeight="1">
      <c r="B4845" s="683">
        <v>45561</v>
      </c>
      <c r="C4845" s="684">
        <v>8.0089879485272206</v>
      </c>
      <c r="D4845" s="685"/>
      <c r="E4845" s="685"/>
      <c r="F4845" s="685"/>
      <c r="G4845" s="685"/>
      <c r="H4845" s="686">
        <v>6.4377133094070897</v>
      </c>
    </row>
    <row r="4846" spans="2:8" ht="11.5" customHeight="1">
      <c r="B4846" s="683">
        <v>45562</v>
      </c>
      <c r="C4846" s="687">
        <v>7.9814611893847403</v>
      </c>
      <c r="D4846" s="688"/>
      <c r="E4846" s="688"/>
      <c r="F4846" s="688"/>
      <c r="G4846" s="688"/>
      <c r="H4846" s="689">
        <v>6.4377133094070897</v>
      </c>
    </row>
    <row r="4847" spans="2:8" ht="11.5" customHeight="1">
      <c r="B4847" s="683">
        <v>45563</v>
      </c>
      <c r="C4847" s="684">
        <v>7.9814611893847403</v>
      </c>
      <c r="D4847" s="685"/>
      <c r="E4847" s="685"/>
      <c r="F4847" s="685"/>
      <c r="G4847" s="685"/>
      <c r="H4847" s="686">
        <v>6.4377133094070897</v>
      </c>
    </row>
    <row r="4848" spans="2:8" ht="11.5" customHeight="1">
      <c r="B4848" s="683">
        <v>45564</v>
      </c>
      <c r="C4848" s="687">
        <v>7.9814611893847403</v>
      </c>
      <c r="D4848" s="688"/>
      <c r="E4848" s="688"/>
      <c r="F4848" s="688"/>
      <c r="G4848" s="688"/>
      <c r="H4848" s="689">
        <v>6.4377133094070897</v>
      </c>
    </row>
    <row r="4849" spans="2:8" ht="11.5" customHeight="1">
      <c r="B4849" s="683">
        <v>45565</v>
      </c>
      <c r="C4849" s="684">
        <v>8.1654059537396293</v>
      </c>
      <c r="D4849" s="685"/>
      <c r="E4849" s="685"/>
      <c r="F4849" s="685"/>
      <c r="G4849" s="685"/>
      <c r="H4849" s="686">
        <v>6.4377133094070897</v>
      </c>
    </row>
    <row r="4850" spans="2:8" ht="11.5" customHeight="1">
      <c r="B4850" s="683">
        <v>45566</v>
      </c>
      <c r="C4850" s="687">
        <v>8.1087458808367998</v>
      </c>
      <c r="D4850" s="688"/>
      <c r="E4850" s="688"/>
      <c r="F4850" s="688"/>
      <c r="G4850" s="688"/>
      <c r="H4850" s="689">
        <v>6.4377133094070897</v>
      </c>
    </row>
    <row r="4851" spans="2:8" ht="11.5" customHeight="1">
      <c r="B4851" s="683">
        <v>45567</v>
      </c>
      <c r="C4851" s="684">
        <v>8.1453318503407903</v>
      </c>
      <c r="D4851" s="685"/>
      <c r="E4851" s="685"/>
      <c r="F4851" s="685"/>
      <c r="G4851" s="685"/>
      <c r="H4851" s="686">
        <v>6.4377133094070897</v>
      </c>
    </row>
    <row r="4852" spans="2:8" ht="11.5" customHeight="1">
      <c r="B4852" s="683">
        <v>45568</v>
      </c>
      <c r="C4852" s="687">
        <v>8.1416882156622705</v>
      </c>
      <c r="D4852" s="688"/>
      <c r="E4852" s="688"/>
      <c r="F4852" s="688"/>
      <c r="G4852" s="688"/>
      <c r="H4852" s="689">
        <v>6.4377133094070897</v>
      </c>
    </row>
    <row r="4853" spans="2:8" ht="11.5" customHeight="1">
      <c r="B4853" s="683">
        <v>45569</v>
      </c>
      <c r="C4853" s="684">
        <v>8.4296740617689299</v>
      </c>
      <c r="D4853" s="685"/>
      <c r="E4853" s="685"/>
      <c r="F4853" s="685"/>
      <c r="G4853" s="685"/>
      <c r="H4853" s="686">
        <v>6.4377133094070897</v>
      </c>
    </row>
    <row r="4854" spans="2:8" ht="11.5" customHeight="1">
      <c r="B4854" s="683">
        <v>45570</v>
      </c>
      <c r="C4854" s="687">
        <v>8.4296740617689299</v>
      </c>
      <c r="D4854" s="688"/>
      <c r="E4854" s="688"/>
      <c r="F4854" s="688"/>
      <c r="G4854" s="688"/>
      <c r="H4854" s="689">
        <v>6.4377133094070897</v>
      </c>
    </row>
    <row r="4855" spans="2:8" ht="11.5" customHeight="1">
      <c r="B4855" s="683">
        <v>45571</v>
      </c>
      <c r="C4855" s="684">
        <v>8.4296740617689299</v>
      </c>
      <c r="D4855" s="685"/>
      <c r="E4855" s="685"/>
      <c r="F4855" s="685"/>
      <c r="G4855" s="685"/>
      <c r="H4855" s="686">
        <v>6.4377133094070897</v>
      </c>
    </row>
    <row r="4856" spans="2:8" ht="11.5" customHeight="1">
      <c r="B4856" s="683">
        <v>45572</v>
      </c>
      <c r="C4856" s="687">
        <v>8.4478118603651993</v>
      </c>
      <c r="D4856" s="688"/>
      <c r="E4856" s="688"/>
      <c r="F4856" s="688"/>
      <c r="G4856" s="688"/>
      <c r="H4856" s="689">
        <v>6.4377133094070897</v>
      </c>
    </row>
    <row r="4857" spans="2:8" ht="11.5" customHeight="1">
      <c r="B4857" s="683">
        <v>45573</v>
      </c>
      <c r="C4857" s="684">
        <v>8.6059194922529905</v>
      </c>
      <c r="D4857" s="685"/>
      <c r="E4857" s="685"/>
      <c r="F4857" s="685"/>
      <c r="G4857" s="685"/>
      <c r="H4857" s="686">
        <v>6.4377133094070897</v>
      </c>
    </row>
    <row r="4858" spans="2:8" ht="11.5" customHeight="1">
      <c r="B4858" s="683">
        <v>45574</v>
      </c>
      <c r="C4858" s="687">
        <v>8.8128782519376898</v>
      </c>
      <c r="D4858" s="688"/>
      <c r="E4858" s="688"/>
      <c r="F4858" s="688"/>
      <c r="G4858" s="688"/>
      <c r="H4858" s="689">
        <v>6.4377133094070897</v>
      </c>
    </row>
    <row r="4859" spans="2:8" ht="11.5" customHeight="1">
      <c r="B4859" s="683">
        <v>45575</v>
      </c>
      <c r="C4859" s="684">
        <v>8.9253065073972504</v>
      </c>
      <c r="D4859" s="685"/>
      <c r="E4859" s="685"/>
      <c r="F4859" s="685"/>
      <c r="G4859" s="685"/>
      <c r="H4859" s="686">
        <v>6.4377133094070897</v>
      </c>
    </row>
    <row r="4860" spans="2:8" ht="11.5" customHeight="1">
      <c r="B4860" s="683">
        <v>45576</v>
      </c>
      <c r="C4860" s="687">
        <v>9.1063069241750405</v>
      </c>
      <c r="D4860" s="688"/>
      <c r="E4860" s="688"/>
      <c r="F4860" s="688"/>
      <c r="G4860" s="688"/>
      <c r="H4860" s="689">
        <v>6.4377133094070897</v>
      </c>
    </row>
    <row r="4861" spans="2:8" ht="11.5" customHeight="1">
      <c r="B4861" s="683">
        <v>45577</v>
      </c>
      <c r="C4861" s="684">
        <v>9.1063069241750405</v>
      </c>
      <c r="D4861" s="685"/>
      <c r="E4861" s="685"/>
      <c r="F4861" s="685"/>
      <c r="G4861" s="685"/>
      <c r="H4861" s="686">
        <v>6.4377133094070897</v>
      </c>
    </row>
    <row r="4862" spans="2:8" ht="11.5" customHeight="1">
      <c r="B4862" s="683">
        <v>45578</v>
      </c>
      <c r="C4862" s="687">
        <v>9.1063069241750405</v>
      </c>
      <c r="D4862" s="688"/>
      <c r="E4862" s="688"/>
      <c r="F4862" s="688"/>
      <c r="G4862" s="688"/>
      <c r="H4862" s="689">
        <v>6.4377133094070897</v>
      </c>
    </row>
    <row r="4863" spans="2:8" ht="11.5" customHeight="1">
      <c r="B4863" s="683">
        <v>45579</v>
      </c>
      <c r="C4863" s="684">
        <v>9.1037867703889503</v>
      </c>
      <c r="D4863" s="685"/>
      <c r="E4863" s="685"/>
      <c r="F4863" s="685"/>
      <c r="G4863" s="685"/>
      <c r="H4863" s="686">
        <v>6.4377133094070897</v>
      </c>
    </row>
    <row r="4864" spans="2:8" ht="11.5" customHeight="1">
      <c r="B4864" s="683">
        <v>45580</v>
      </c>
      <c r="C4864" s="687">
        <v>9.0502478523154508</v>
      </c>
      <c r="D4864" s="688"/>
      <c r="E4864" s="688"/>
      <c r="F4864" s="688"/>
      <c r="G4864" s="688"/>
      <c r="H4864" s="689">
        <v>6.4377133094070897</v>
      </c>
    </row>
    <row r="4865" spans="2:8" ht="11.5" customHeight="1">
      <c r="B4865" s="683">
        <v>45581</v>
      </c>
      <c r="C4865" s="684">
        <v>9.14779924912939</v>
      </c>
      <c r="D4865" s="685"/>
      <c r="E4865" s="685"/>
      <c r="F4865" s="685"/>
      <c r="G4865" s="685"/>
      <c r="H4865" s="686">
        <v>6.4377133094070897</v>
      </c>
    </row>
    <row r="4866" spans="2:8" ht="11.5" customHeight="1">
      <c r="B4866" s="683">
        <v>45582</v>
      </c>
      <c r="C4866" s="687">
        <v>9.1675656251965894</v>
      </c>
      <c r="D4866" s="688"/>
      <c r="E4866" s="688"/>
      <c r="F4866" s="688"/>
      <c r="G4866" s="688"/>
      <c r="H4866" s="689">
        <v>6.4377133094070897</v>
      </c>
    </row>
    <row r="4867" spans="2:8" ht="11.5" customHeight="1">
      <c r="B4867" s="683">
        <v>45583</v>
      </c>
      <c r="C4867" s="684">
        <v>9.3208350146655707</v>
      </c>
      <c r="D4867" s="685"/>
      <c r="E4867" s="685"/>
      <c r="F4867" s="685"/>
      <c r="G4867" s="685"/>
      <c r="H4867" s="686">
        <v>6.4377133094070897</v>
      </c>
    </row>
    <row r="4868" spans="2:8" ht="11.5" customHeight="1">
      <c r="B4868" s="683">
        <v>45584</v>
      </c>
      <c r="C4868" s="687">
        <v>9.3208350146655707</v>
      </c>
      <c r="D4868" s="688"/>
      <c r="E4868" s="688"/>
      <c r="F4868" s="688"/>
      <c r="G4868" s="688"/>
      <c r="H4868" s="689">
        <v>6.4377133094070897</v>
      </c>
    </row>
    <row r="4869" spans="2:8" ht="11.5" customHeight="1">
      <c r="B4869" s="683">
        <v>45585</v>
      </c>
      <c r="C4869" s="684">
        <v>9.3208350146655707</v>
      </c>
      <c r="D4869" s="685"/>
      <c r="E4869" s="685"/>
      <c r="F4869" s="685"/>
      <c r="G4869" s="685"/>
      <c r="H4869" s="686">
        <v>6.4377133094070897</v>
      </c>
    </row>
    <row r="4870" spans="2:8" ht="11.5" customHeight="1">
      <c r="B4870" s="683">
        <v>45586</v>
      </c>
      <c r="C4870" s="687">
        <v>9.3458283623627594</v>
      </c>
      <c r="D4870" s="688"/>
      <c r="E4870" s="688"/>
      <c r="F4870" s="688"/>
      <c r="G4870" s="688"/>
      <c r="H4870" s="689">
        <v>6.4377133094070897</v>
      </c>
    </row>
    <row r="4871" spans="2:8" ht="11.5" customHeight="1">
      <c r="B4871" s="683">
        <v>45587</v>
      </c>
      <c r="C4871" s="684">
        <v>9.3630590409070393</v>
      </c>
      <c r="D4871" s="685"/>
      <c r="E4871" s="685"/>
      <c r="F4871" s="685"/>
      <c r="G4871" s="685"/>
      <c r="H4871" s="686">
        <v>6.4377133094070897</v>
      </c>
    </row>
    <row r="4872" spans="2:8" ht="11.5" customHeight="1">
      <c r="B4872" s="683">
        <v>45588</v>
      </c>
      <c r="C4872" s="687">
        <v>9.3529555520272396</v>
      </c>
      <c r="D4872" s="688"/>
      <c r="E4872" s="688"/>
      <c r="F4872" s="688"/>
      <c r="G4872" s="688"/>
      <c r="H4872" s="689">
        <v>6.4377133094070897</v>
      </c>
    </row>
    <row r="4873" spans="2:8" ht="11.5" customHeight="1">
      <c r="B4873" s="683">
        <v>45589</v>
      </c>
      <c r="C4873" s="684">
        <v>9.4769025271803997</v>
      </c>
      <c r="D4873" s="685"/>
      <c r="E4873" s="685"/>
      <c r="F4873" s="685"/>
      <c r="G4873" s="685"/>
      <c r="H4873" s="686">
        <v>6.4377133094070897</v>
      </c>
    </row>
    <row r="4874" spans="2:8" ht="11.5" customHeight="1">
      <c r="B4874" s="683">
        <v>45590</v>
      </c>
      <c r="C4874" s="687">
        <v>9.62747952857044</v>
      </c>
      <c r="D4874" s="688"/>
      <c r="E4874" s="688"/>
      <c r="F4874" s="688"/>
      <c r="G4874" s="688"/>
      <c r="H4874" s="689">
        <v>6.4377133094070897</v>
      </c>
    </row>
    <row r="4875" spans="2:8" ht="11.5" customHeight="1">
      <c r="B4875" s="683">
        <v>45591</v>
      </c>
      <c r="C4875" s="684">
        <v>9.62747952857044</v>
      </c>
      <c r="D4875" s="685"/>
      <c r="E4875" s="685"/>
      <c r="F4875" s="685"/>
      <c r="G4875" s="685"/>
      <c r="H4875" s="686">
        <v>6.4377133094070897</v>
      </c>
    </row>
    <row r="4876" spans="2:8" ht="11.5" customHeight="1">
      <c r="B4876" s="683">
        <v>45592</v>
      </c>
      <c r="C4876" s="687">
        <v>9.62747952857044</v>
      </c>
      <c r="D4876" s="688"/>
      <c r="E4876" s="688"/>
      <c r="F4876" s="688"/>
      <c r="G4876" s="688"/>
      <c r="H4876" s="689">
        <v>6.4377133094070897</v>
      </c>
    </row>
    <row r="4877" spans="2:8" ht="11.5" customHeight="1">
      <c r="B4877" s="683">
        <v>45593</v>
      </c>
      <c r="C4877" s="684">
        <v>9.7076455303851201</v>
      </c>
      <c r="D4877" s="685"/>
      <c r="E4877" s="685"/>
      <c r="F4877" s="685"/>
      <c r="G4877" s="685"/>
      <c r="H4877" s="686">
        <v>6.4377133094070897</v>
      </c>
    </row>
    <row r="4878" spans="2:8" ht="11.5" customHeight="1">
      <c r="B4878" s="683">
        <v>45594</v>
      </c>
      <c r="C4878" s="687">
        <v>9.8032921233584904</v>
      </c>
      <c r="D4878" s="688"/>
      <c r="E4878" s="688"/>
      <c r="F4878" s="688"/>
      <c r="G4878" s="688"/>
      <c r="H4878" s="689">
        <v>6.4377133094070897</v>
      </c>
    </row>
    <row r="4879" spans="2:8" ht="11.5" customHeight="1">
      <c r="B4879" s="683">
        <v>45595</v>
      </c>
      <c r="C4879" s="684">
        <v>10.4745709100161</v>
      </c>
      <c r="D4879" s="685"/>
      <c r="E4879" s="685"/>
      <c r="F4879" s="685"/>
      <c r="G4879" s="685"/>
      <c r="H4879" s="686">
        <v>6.4377133094070897</v>
      </c>
    </row>
    <row r="4880" spans="2:8" ht="11.5" customHeight="1">
      <c r="B4880" s="683">
        <v>45596</v>
      </c>
      <c r="C4880" s="687">
        <v>10.3927130186902</v>
      </c>
      <c r="D4880" s="688"/>
      <c r="E4880" s="688"/>
      <c r="F4880" s="688"/>
      <c r="G4880" s="688"/>
      <c r="H4880" s="689">
        <v>6.4377133094070897</v>
      </c>
    </row>
    <row r="4881" spans="2:8" ht="11.5" customHeight="1">
      <c r="B4881" s="683">
        <v>45597</v>
      </c>
      <c r="C4881" s="684">
        <v>10.348355827675</v>
      </c>
      <c r="D4881" s="685"/>
      <c r="E4881" s="685"/>
      <c r="F4881" s="685"/>
      <c r="G4881" s="685"/>
      <c r="H4881" s="686">
        <v>6.4377133094070897</v>
      </c>
    </row>
    <row r="4882" spans="2:8" ht="11.5" customHeight="1">
      <c r="B4882" s="683">
        <v>45598</v>
      </c>
      <c r="C4882" s="687">
        <v>10.348355827675</v>
      </c>
      <c r="D4882" s="688"/>
      <c r="E4882" s="688"/>
      <c r="F4882" s="688"/>
      <c r="G4882" s="688"/>
      <c r="H4882" s="689">
        <v>6.4377133094070897</v>
      </c>
    </row>
    <row r="4883" spans="2:8" ht="11.5" customHeight="1">
      <c r="B4883" s="683">
        <v>45599</v>
      </c>
      <c r="C4883" s="684">
        <v>10.348355827675</v>
      </c>
      <c r="D4883" s="685"/>
      <c r="E4883" s="685"/>
      <c r="F4883" s="685"/>
      <c r="G4883" s="685"/>
      <c r="H4883" s="686">
        <v>6.4377133094070897</v>
      </c>
    </row>
    <row r="4884" spans="2:8" ht="11.5" customHeight="1">
      <c r="B4884" s="683">
        <v>45600</v>
      </c>
      <c r="C4884" s="687">
        <v>10.195231405266201</v>
      </c>
      <c r="D4884" s="688"/>
      <c r="E4884" s="688"/>
      <c r="F4884" s="688"/>
      <c r="G4884" s="688"/>
      <c r="H4884" s="689">
        <v>6.4377133094070897</v>
      </c>
    </row>
    <row r="4885" spans="2:8" ht="11.5" customHeight="1">
      <c r="B4885" s="683">
        <v>45601</v>
      </c>
      <c r="C4885" s="684">
        <v>11.0376724626396</v>
      </c>
      <c r="D4885" s="685"/>
      <c r="E4885" s="685"/>
      <c r="F4885" s="685"/>
      <c r="G4885" s="685"/>
      <c r="H4885" s="686">
        <v>6.4377133094070897</v>
      </c>
    </row>
    <row r="4886" spans="2:8" ht="11.5" customHeight="1">
      <c r="B4886" s="683">
        <v>45602</v>
      </c>
      <c r="C4886" s="687">
        <v>11.275857014802201</v>
      </c>
      <c r="D4886" s="688"/>
      <c r="E4886" s="688"/>
      <c r="F4886" s="688"/>
      <c r="G4886" s="688"/>
      <c r="H4886" s="689">
        <v>6.4377133094070897</v>
      </c>
    </row>
    <row r="4887" spans="2:8" ht="11.5" customHeight="1">
      <c r="B4887" s="683">
        <v>45603</v>
      </c>
      <c r="C4887" s="684">
        <v>11.332143886572</v>
      </c>
      <c r="D4887" s="685"/>
      <c r="E4887" s="685"/>
      <c r="F4887" s="685"/>
      <c r="G4887" s="685"/>
      <c r="H4887" s="686">
        <v>6.4377133094070897</v>
      </c>
    </row>
    <row r="4888" spans="2:8" ht="11.5" customHeight="1">
      <c r="B4888" s="683">
        <v>45604</v>
      </c>
      <c r="C4888" s="687">
        <v>11.5538685246276</v>
      </c>
      <c r="D4888" s="688"/>
      <c r="E4888" s="688"/>
      <c r="F4888" s="688"/>
      <c r="G4888" s="688"/>
      <c r="H4888" s="689">
        <v>6.4377133094070897</v>
      </c>
    </row>
    <row r="4889" spans="2:8" ht="11.5" customHeight="1">
      <c r="B4889" s="683">
        <v>45605</v>
      </c>
      <c r="C4889" s="684">
        <v>11.5538685246276</v>
      </c>
      <c r="D4889" s="685"/>
      <c r="E4889" s="685"/>
      <c r="F4889" s="685"/>
      <c r="G4889" s="685"/>
      <c r="H4889" s="686">
        <v>6.4377133094070897</v>
      </c>
    </row>
    <row r="4890" spans="2:8" ht="11.5" customHeight="1">
      <c r="B4890" s="683">
        <v>45606</v>
      </c>
      <c r="C4890" s="687">
        <v>11.5538685246276</v>
      </c>
      <c r="D4890" s="688"/>
      <c r="E4890" s="688"/>
      <c r="F4890" s="688"/>
      <c r="G4890" s="688"/>
      <c r="H4890" s="689">
        <v>6.4377133094070897</v>
      </c>
    </row>
    <row r="4891" spans="2:8" ht="11.5" customHeight="1">
      <c r="B4891" s="683">
        <v>45607</v>
      </c>
      <c r="C4891" s="684">
        <v>11.3704907985096</v>
      </c>
      <c r="D4891" s="685"/>
      <c r="E4891" s="685"/>
      <c r="F4891" s="685"/>
      <c r="G4891" s="685"/>
      <c r="H4891" s="686">
        <v>6.4377133094070897</v>
      </c>
    </row>
    <row r="4892" spans="2:8" ht="11.5" customHeight="1">
      <c r="B4892" s="683">
        <v>45608</v>
      </c>
      <c r="C4892" s="687">
        <v>11.3686577569188</v>
      </c>
      <c r="D4892" s="688"/>
      <c r="E4892" s="688"/>
      <c r="F4892" s="688"/>
      <c r="G4892" s="688"/>
      <c r="H4892" s="689">
        <v>6.4377133094070897</v>
      </c>
    </row>
    <row r="4893" spans="2:8" ht="11.5" customHeight="1">
      <c r="B4893" s="683">
        <v>45609</v>
      </c>
      <c r="C4893" s="684">
        <v>11.2885268509681</v>
      </c>
      <c r="D4893" s="685"/>
      <c r="E4893" s="685"/>
      <c r="F4893" s="685"/>
      <c r="G4893" s="685"/>
      <c r="H4893" s="686">
        <v>6.4377133094070897</v>
      </c>
    </row>
    <row r="4894" spans="2:8" ht="11.5" customHeight="1">
      <c r="B4894" s="683">
        <v>45610</v>
      </c>
      <c r="C4894" s="687">
        <v>11.079923110802801</v>
      </c>
      <c r="D4894" s="688"/>
      <c r="E4894" s="688"/>
      <c r="F4894" s="688"/>
      <c r="G4894" s="688"/>
      <c r="H4894" s="689">
        <v>6.4377133094070897</v>
      </c>
    </row>
    <row r="4895" spans="2:8" ht="11.5" customHeight="1">
      <c r="B4895" s="683">
        <v>45611</v>
      </c>
      <c r="C4895" s="684">
        <v>10.820465279066401</v>
      </c>
      <c r="D4895" s="685"/>
      <c r="E4895" s="685"/>
      <c r="F4895" s="685"/>
      <c r="G4895" s="685"/>
      <c r="H4895" s="686">
        <v>6.4377133094070897</v>
      </c>
    </row>
    <row r="4896" spans="2:8" ht="11.5" customHeight="1">
      <c r="B4896" s="683">
        <v>45612</v>
      </c>
      <c r="C4896" s="687">
        <v>10.820465279066401</v>
      </c>
      <c r="D4896" s="688"/>
      <c r="E4896" s="688"/>
      <c r="F4896" s="688"/>
      <c r="G4896" s="688"/>
      <c r="H4896" s="689">
        <v>6.4377133094070897</v>
      </c>
    </row>
    <row r="4897" spans="2:8" ht="11.5" customHeight="1">
      <c r="B4897" s="683">
        <v>45613</v>
      </c>
      <c r="C4897" s="684">
        <v>10.820465279066401</v>
      </c>
      <c r="D4897" s="685"/>
      <c r="E4897" s="685"/>
      <c r="F4897" s="685"/>
      <c r="G4897" s="685"/>
      <c r="H4897" s="686">
        <v>6.4377133094070897</v>
      </c>
    </row>
    <row r="4898" spans="2:8" ht="11.5" customHeight="1">
      <c r="B4898" s="683">
        <v>45614</v>
      </c>
      <c r="C4898" s="687">
        <v>10.9085188227834</v>
      </c>
      <c r="D4898" s="688"/>
      <c r="E4898" s="688"/>
      <c r="F4898" s="688"/>
      <c r="G4898" s="688"/>
      <c r="H4898" s="689">
        <v>6.4377133094070897</v>
      </c>
    </row>
    <row r="4899" spans="2:8" ht="11.5" customHeight="1">
      <c r="B4899" s="683">
        <v>45615</v>
      </c>
      <c r="C4899" s="684">
        <v>11.254385329813999</v>
      </c>
      <c r="D4899" s="685"/>
      <c r="E4899" s="685"/>
      <c r="F4899" s="685"/>
      <c r="G4899" s="685"/>
      <c r="H4899" s="686">
        <v>6.4377133094070897</v>
      </c>
    </row>
    <row r="4900" spans="2:8" ht="11.5" customHeight="1">
      <c r="B4900" s="683">
        <v>45616</v>
      </c>
      <c r="C4900" s="687">
        <v>11.248528448922</v>
      </c>
      <c r="D4900" s="688"/>
      <c r="E4900" s="688"/>
      <c r="F4900" s="688"/>
      <c r="G4900" s="688"/>
      <c r="H4900" s="689">
        <v>6.4377133094070897</v>
      </c>
    </row>
    <row r="4901" spans="2:8" ht="11.5" customHeight="1">
      <c r="B4901" s="683">
        <v>45617</v>
      </c>
      <c r="C4901" s="684">
        <v>12.133254803559501</v>
      </c>
      <c r="D4901" s="685"/>
      <c r="E4901" s="685"/>
      <c r="F4901" s="685"/>
      <c r="G4901" s="685"/>
      <c r="H4901" s="686">
        <v>6.4377133094070897</v>
      </c>
    </row>
    <row r="4902" spans="2:8" ht="11.5" customHeight="1">
      <c r="B4902" s="683">
        <v>45618</v>
      </c>
      <c r="C4902" s="687">
        <v>11.929304890740401</v>
      </c>
      <c r="D4902" s="688"/>
      <c r="E4902" s="688"/>
      <c r="F4902" s="688"/>
      <c r="G4902" s="688"/>
      <c r="H4902" s="689">
        <v>6.4377133094070897</v>
      </c>
    </row>
    <row r="4903" spans="2:8" ht="11.5" customHeight="1">
      <c r="B4903" s="683">
        <v>45619</v>
      </c>
      <c r="C4903" s="684">
        <v>11.929304890740401</v>
      </c>
      <c r="D4903" s="685"/>
      <c r="E4903" s="685"/>
      <c r="F4903" s="685"/>
      <c r="G4903" s="685"/>
      <c r="H4903" s="686">
        <v>6.4377133094070897</v>
      </c>
    </row>
    <row r="4904" spans="2:8" ht="11.5" customHeight="1">
      <c r="B4904" s="683">
        <v>45620</v>
      </c>
      <c r="C4904" s="687">
        <v>11.929304890740401</v>
      </c>
      <c r="D4904" s="688"/>
      <c r="E4904" s="688"/>
      <c r="F4904" s="688"/>
      <c r="G4904" s="688"/>
      <c r="H4904" s="689">
        <v>6.4377133094070897</v>
      </c>
    </row>
    <row r="4905" spans="2:8" ht="11.5" customHeight="1">
      <c r="B4905" s="683">
        <v>45621</v>
      </c>
      <c r="C4905" s="684">
        <v>11.8799155228266</v>
      </c>
      <c r="D4905" s="685"/>
      <c r="E4905" s="685"/>
      <c r="F4905" s="685"/>
      <c r="G4905" s="685"/>
      <c r="H4905" s="686">
        <v>6.4377133094070897</v>
      </c>
    </row>
    <row r="4906" spans="2:8" ht="11.5" customHeight="1">
      <c r="B4906" s="683">
        <v>45622</v>
      </c>
      <c r="C4906" s="687">
        <v>11.7305810280105</v>
      </c>
      <c r="D4906" s="688"/>
      <c r="E4906" s="688"/>
      <c r="F4906" s="688"/>
      <c r="G4906" s="688"/>
      <c r="H4906" s="689">
        <v>6.4377133094070897</v>
      </c>
    </row>
    <row r="4907" spans="2:8" ht="11.5" customHeight="1">
      <c r="B4907" s="683">
        <v>45623</v>
      </c>
      <c r="C4907" s="684">
        <v>11.680300171617301</v>
      </c>
      <c r="D4907" s="685"/>
      <c r="E4907" s="685"/>
      <c r="F4907" s="685"/>
      <c r="G4907" s="685"/>
      <c r="H4907" s="686">
        <v>6.4377133094070897</v>
      </c>
    </row>
    <row r="4908" spans="2:8" ht="11.5" customHeight="1">
      <c r="B4908" s="683">
        <v>45624</v>
      </c>
      <c r="C4908" s="687">
        <v>11.680300171617301</v>
      </c>
      <c r="D4908" s="688"/>
      <c r="E4908" s="688"/>
      <c r="F4908" s="688"/>
      <c r="G4908" s="688"/>
      <c r="H4908" s="689">
        <v>6.4377133094070897</v>
      </c>
    </row>
    <row r="4909" spans="2:8" ht="11.5" customHeight="1">
      <c r="B4909" s="683">
        <v>45625</v>
      </c>
      <c r="C4909" s="684">
        <v>11.8425196222406</v>
      </c>
      <c r="D4909" s="685"/>
      <c r="E4909" s="685"/>
      <c r="F4909" s="685"/>
      <c r="G4909" s="685"/>
      <c r="H4909" s="686">
        <v>6.4377133094070897</v>
      </c>
    </row>
    <row r="4910" spans="2:8" ht="11.5" customHeight="1">
      <c r="B4910" s="683">
        <v>45626</v>
      </c>
      <c r="C4910" s="687">
        <v>11.8425196222406</v>
      </c>
      <c r="D4910" s="688"/>
      <c r="E4910" s="688"/>
      <c r="F4910" s="688"/>
      <c r="G4910" s="688"/>
      <c r="H4910" s="689">
        <v>6.4377133094070897</v>
      </c>
    </row>
    <row r="4911" spans="2:8" ht="11.5" customHeight="1">
      <c r="B4911" s="683">
        <v>45627</v>
      </c>
      <c r="C4911" s="684">
        <v>11.8425196222406</v>
      </c>
      <c r="D4911" s="685"/>
      <c r="E4911" s="685"/>
      <c r="F4911" s="685"/>
      <c r="G4911" s="685"/>
      <c r="H4911" s="686">
        <v>6.4377133094070897</v>
      </c>
    </row>
    <row r="4912" spans="2:8" ht="11.5" customHeight="1">
      <c r="B4912" s="683">
        <v>45628</v>
      </c>
      <c r="C4912" s="687">
        <v>11.8374494646015</v>
      </c>
      <c r="D4912" s="688"/>
      <c r="E4912" s="688"/>
      <c r="F4912" s="688"/>
      <c r="G4912" s="688"/>
      <c r="H4912" s="689">
        <v>6.4377133094070897</v>
      </c>
    </row>
    <row r="4913" spans="2:8" ht="11.5" customHeight="1">
      <c r="B4913" s="683">
        <v>45629</v>
      </c>
      <c r="C4913" s="684">
        <v>12.3751339437878</v>
      </c>
      <c r="D4913" s="685"/>
      <c r="E4913" s="685"/>
      <c r="F4913" s="685"/>
      <c r="G4913" s="685"/>
      <c r="H4913" s="686">
        <v>6.4377133094070897</v>
      </c>
    </row>
    <row r="4914" spans="2:8" ht="11.5" customHeight="1">
      <c r="B4914" s="683">
        <v>45630</v>
      </c>
      <c r="C4914" s="687">
        <v>12.6826261972691</v>
      </c>
      <c r="D4914" s="688"/>
      <c r="E4914" s="688"/>
      <c r="F4914" s="688"/>
      <c r="G4914" s="688"/>
      <c r="H4914" s="689">
        <v>6.4377133094070897</v>
      </c>
    </row>
    <row r="4915" spans="2:8" ht="11.5" customHeight="1">
      <c r="B4915" s="683">
        <v>45631</v>
      </c>
      <c r="C4915" s="684">
        <v>12.619363239649401</v>
      </c>
      <c r="D4915" s="685"/>
      <c r="E4915" s="685"/>
      <c r="F4915" s="685"/>
      <c r="G4915" s="685"/>
      <c r="H4915" s="686">
        <v>6.4377133094070897</v>
      </c>
    </row>
    <row r="4916" spans="2:8" ht="11.5" customHeight="1">
      <c r="B4916" s="683">
        <v>45632</v>
      </c>
      <c r="C4916" s="687">
        <v>13.3205345089447</v>
      </c>
      <c r="D4916" s="688"/>
      <c r="E4916" s="688"/>
      <c r="F4916" s="688"/>
      <c r="G4916" s="688"/>
      <c r="H4916" s="689">
        <v>6.4377133094070897</v>
      </c>
    </row>
    <row r="4917" spans="2:8" ht="11.5" customHeight="1">
      <c r="B4917" s="683">
        <v>45633</v>
      </c>
      <c r="C4917" s="684">
        <v>13.3205345089447</v>
      </c>
      <c r="D4917" s="685"/>
      <c r="E4917" s="685"/>
      <c r="F4917" s="685"/>
      <c r="G4917" s="685"/>
      <c r="H4917" s="686">
        <v>6.4377133094070897</v>
      </c>
    </row>
    <row r="4918" spans="2:8" ht="11.5" customHeight="1">
      <c r="B4918" s="683">
        <v>45634</v>
      </c>
      <c r="C4918" s="687">
        <v>13.3205345089447</v>
      </c>
      <c r="D4918" s="688"/>
      <c r="E4918" s="688"/>
      <c r="F4918" s="688"/>
      <c r="G4918" s="688"/>
      <c r="H4918" s="689">
        <v>6.4377133094070897</v>
      </c>
    </row>
    <row r="4919" spans="2:8" ht="11.5" customHeight="1">
      <c r="B4919" s="683">
        <v>45635</v>
      </c>
      <c r="C4919" s="684">
        <v>13.3226952117982</v>
      </c>
      <c r="D4919" s="685"/>
      <c r="E4919" s="685"/>
      <c r="F4919" s="685"/>
      <c r="G4919" s="685"/>
      <c r="H4919" s="686">
        <v>6.4377133094070897</v>
      </c>
    </row>
    <row r="4920" spans="2:8" ht="11.5" customHeight="1">
      <c r="B4920" s="683">
        <v>45636</v>
      </c>
      <c r="C4920" s="687">
        <v>12.789993145453</v>
      </c>
      <c r="D4920" s="688"/>
      <c r="E4920" s="688"/>
      <c r="F4920" s="688"/>
      <c r="G4920" s="688"/>
      <c r="H4920" s="689">
        <v>6.4377133094070897</v>
      </c>
    </row>
    <row r="4921" spans="2:8" ht="11.5" customHeight="1">
      <c r="B4921" s="683">
        <v>45637</v>
      </c>
      <c r="C4921" s="684">
        <v>13.184350051571</v>
      </c>
      <c r="D4921" s="685"/>
      <c r="E4921" s="685"/>
      <c r="F4921" s="685"/>
      <c r="G4921" s="685"/>
      <c r="H4921" s="686">
        <v>6.4377133094070897</v>
      </c>
    </row>
    <row r="4922" spans="2:8" ht="11.5" customHeight="1">
      <c r="B4922" s="683">
        <v>45638</v>
      </c>
      <c r="C4922" s="687">
        <v>13.1815424352974</v>
      </c>
      <c r="D4922" s="688"/>
      <c r="E4922" s="688"/>
      <c r="F4922" s="688"/>
      <c r="G4922" s="688"/>
      <c r="H4922" s="689">
        <v>6.4377133094070897</v>
      </c>
    </row>
    <row r="4923" spans="2:8" ht="11.5" customHeight="1">
      <c r="B4923" s="683">
        <v>45639</v>
      </c>
      <c r="C4923" s="684">
        <v>13.463320375444599</v>
      </c>
      <c r="D4923" s="685"/>
      <c r="E4923" s="685"/>
      <c r="F4923" s="685"/>
      <c r="G4923" s="685"/>
      <c r="H4923" s="686">
        <v>6.4377133094070897</v>
      </c>
    </row>
    <row r="4924" spans="2:8" ht="11.5" customHeight="1">
      <c r="B4924" s="683">
        <v>45640</v>
      </c>
      <c r="C4924" s="687">
        <v>13.463320375444599</v>
      </c>
      <c r="D4924" s="688"/>
      <c r="E4924" s="688"/>
      <c r="F4924" s="688"/>
      <c r="G4924" s="688"/>
      <c r="H4924" s="689">
        <v>6.4377133094070897</v>
      </c>
    </row>
    <row r="4925" spans="2:8" ht="11.5" customHeight="1">
      <c r="B4925" s="683">
        <v>45641</v>
      </c>
      <c r="C4925" s="684">
        <v>13.463320375444599</v>
      </c>
      <c r="D4925" s="685"/>
      <c r="E4925" s="685"/>
      <c r="F4925" s="685"/>
      <c r="G4925" s="685"/>
      <c r="H4925" s="686">
        <v>6.4377133094070897</v>
      </c>
    </row>
    <row r="4926" spans="2:8" ht="11.5" customHeight="1">
      <c r="B4926" s="683">
        <v>45642</v>
      </c>
      <c r="C4926" s="687">
        <v>13.780492125377799</v>
      </c>
      <c r="D4926" s="688"/>
      <c r="E4926" s="688"/>
      <c r="F4926" s="688"/>
      <c r="G4926" s="688"/>
      <c r="H4926" s="689">
        <v>6.4377133094070897</v>
      </c>
    </row>
    <row r="4927" spans="2:8" ht="11.5" customHeight="1">
      <c r="B4927" s="683">
        <v>45643</v>
      </c>
      <c r="C4927" s="684">
        <v>13.5683737577999</v>
      </c>
      <c r="D4927" s="685"/>
      <c r="E4927" s="685"/>
      <c r="F4927" s="685"/>
      <c r="G4927" s="685"/>
      <c r="H4927" s="686">
        <v>6.4377133094070897</v>
      </c>
    </row>
    <row r="4928" spans="2:8" ht="11.5" customHeight="1">
      <c r="B4928" s="683">
        <v>45644</v>
      </c>
      <c r="C4928" s="687">
        <v>12.7668354236488</v>
      </c>
      <c r="D4928" s="688"/>
      <c r="E4928" s="688"/>
      <c r="F4928" s="688"/>
      <c r="G4928" s="688"/>
      <c r="H4928" s="689">
        <v>6.4377133094070897</v>
      </c>
    </row>
    <row r="4929" spans="2:8" ht="11.5" customHeight="1">
      <c r="B4929" s="683">
        <v>45645</v>
      </c>
      <c r="C4929" s="684">
        <v>12.8850838722062</v>
      </c>
      <c r="D4929" s="685"/>
      <c r="E4929" s="685"/>
      <c r="F4929" s="685"/>
      <c r="G4929" s="685"/>
      <c r="H4929" s="686">
        <v>6.4377133094070897</v>
      </c>
    </row>
    <row r="4930" spans="2:8" ht="11.5" customHeight="1">
      <c r="B4930" s="683">
        <v>45646</v>
      </c>
      <c r="C4930" s="687">
        <v>13.2526000267996</v>
      </c>
      <c r="D4930" s="688"/>
      <c r="E4930" s="688"/>
      <c r="F4930" s="688"/>
      <c r="G4930" s="688"/>
      <c r="H4930" s="689">
        <v>6.4377133094070897</v>
      </c>
    </row>
    <row r="4931" spans="2:8" ht="11.5" customHeight="1">
      <c r="B4931" s="683">
        <v>45647</v>
      </c>
      <c r="C4931" s="684">
        <v>13.2526000267996</v>
      </c>
      <c r="D4931" s="685"/>
      <c r="E4931" s="685"/>
      <c r="F4931" s="685"/>
      <c r="G4931" s="685"/>
      <c r="H4931" s="686">
        <v>6.4377133094070897</v>
      </c>
    </row>
    <row r="4932" spans="2:8" ht="11.5" customHeight="1">
      <c r="B4932" s="683">
        <v>45648</v>
      </c>
      <c r="C4932" s="687">
        <v>13.2526000267996</v>
      </c>
      <c r="D4932" s="688"/>
      <c r="E4932" s="688"/>
      <c r="F4932" s="688"/>
      <c r="G4932" s="688"/>
      <c r="H4932" s="689">
        <v>6.4377133094070897</v>
      </c>
    </row>
    <row r="4933" spans="2:8" ht="11.5" customHeight="1">
      <c r="B4933" s="683">
        <v>45649</v>
      </c>
      <c r="C4933" s="684">
        <v>13.2824677621592</v>
      </c>
      <c r="D4933" s="685"/>
      <c r="E4933" s="685"/>
      <c r="F4933" s="685"/>
      <c r="G4933" s="685"/>
      <c r="H4933" s="686">
        <v>6.4377133094070897</v>
      </c>
    </row>
    <row r="4934" spans="2:8" ht="11.5" customHeight="1">
      <c r="B4934" s="683">
        <v>45650</v>
      </c>
      <c r="C4934" s="687">
        <v>13.718706030234699</v>
      </c>
      <c r="D4934" s="688"/>
      <c r="E4934" s="688"/>
      <c r="F4934" s="688"/>
      <c r="G4934" s="688"/>
      <c r="H4934" s="689">
        <v>6.4377133094070897</v>
      </c>
    </row>
    <row r="4935" spans="2:8" ht="11.5" customHeight="1">
      <c r="B4935" s="683">
        <v>45651</v>
      </c>
      <c r="C4935" s="684">
        <v>13.718706030234699</v>
      </c>
      <c r="D4935" s="685"/>
      <c r="E4935" s="685"/>
      <c r="F4935" s="685"/>
      <c r="G4935" s="685"/>
      <c r="H4935" s="686">
        <v>6.4377133094070897</v>
      </c>
    </row>
    <row r="4936" spans="2:8" ht="11.5" customHeight="1">
      <c r="B4936" s="683">
        <v>45652</v>
      </c>
      <c r="C4936" s="687">
        <v>13.7943176706728</v>
      </c>
      <c r="D4936" s="688"/>
      <c r="E4936" s="688"/>
      <c r="F4936" s="688"/>
      <c r="G4936" s="688"/>
      <c r="H4936" s="689">
        <v>6.4377133094070897</v>
      </c>
    </row>
    <row r="4937" spans="2:8" ht="11.5" customHeight="1">
      <c r="B4937" s="683">
        <v>45653</v>
      </c>
      <c r="C4937" s="684">
        <v>13.493627236783601</v>
      </c>
      <c r="D4937" s="685"/>
      <c r="E4937" s="685"/>
      <c r="F4937" s="685"/>
      <c r="G4937" s="685"/>
      <c r="H4937" s="686">
        <v>6.4377133094070897</v>
      </c>
    </row>
    <row r="4938" spans="2:8" ht="11.5" customHeight="1">
      <c r="B4938" s="683">
        <v>45654</v>
      </c>
      <c r="C4938" s="687">
        <v>13.493627236783601</v>
      </c>
      <c r="D4938" s="688"/>
      <c r="E4938" s="688"/>
      <c r="F4938" s="688"/>
      <c r="G4938" s="688"/>
      <c r="H4938" s="689">
        <v>6.4377133094070897</v>
      </c>
    </row>
    <row r="4939" spans="2:8" ht="11.5" customHeight="1">
      <c r="B4939" s="683">
        <v>45655</v>
      </c>
      <c r="C4939" s="684">
        <v>13.493627236783601</v>
      </c>
      <c r="D4939" s="685"/>
      <c r="E4939" s="685"/>
      <c r="F4939" s="685"/>
      <c r="G4939" s="685"/>
      <c r="H4939" s="686">
        <v>6.4377133094070897</v>
      </c>
    </row>
    <row r="4940" spans="2:8" ht="11.5" customHeight="1">
      <c r="B4940" s="683">
        <v>45656</v>
      </c>
      <c r="C4940" s="687">
        <v>13.1501837405666</v>
      </c>
      <c r="D4940" s="688"/>
      <c r="E4940" s="688"/>
      <c r="F4940" s="688"/>
      <c r="G4940" s="688"/>
      <c r="H4940" s="689">
        <v>6.4377133094070897</v>
      </c>
    </row>
    <row r="4941" spans="2:8" ht="11.5" customHeight="1">
      <c r="B4941" s="683">
        <v>45657</v>
      </c>
      <c r="C4941" s="684">
        <v>12.349957250999701</v>
      </c>
      <c r="D4941" s="685"/>
      <c r="E4941" s="685"/>
      <c r="F4941" s="685"/>
      <c r="G4941" s="685"/>
      <c r="H4941" s="686">
        <v>6.4377133094070897</v>
      </c>
    </row>
    <row r="4942" spans="2:8" ht="11.5" customHeight="1">
      <c r="B4942" s="683">
        <v>45658</v>
      </c>
      <c r="C4942" s="687">
        <v>12.388433077182301</v>
      </c>
      <c r="D4942" s="688"/>
      <c r="E4942" s="688"/>
      <c r="F4942" s="688"/>
      <c r="G4942" s="688"/>
      <c r="H4942" s="689">
        <v>6.4377133094070897</v>
      </c>
    </row>
    <row r="4943" spans="2:8" ht="11.5" customHeight="1">
      <c r="B4943" s="683">
        <v>45659</v>
      </c>
      <c r="C4943" s="684">
        <v>12.5821575217022</v>
      </c>
      <c r="D4943" s="685"/>
      <c r="E4943" s="685"/>
      <c r="F4943" s="685"/>
      <c r="G4943" s="685"/>
      <c r="H4943" s="686">
        <v>6.4377133094070897</v>
      </c>
    </row>
    <row r="4944" spans="2:8" ht="11.5" customHeight="1">
      <c r="B4944" s="683">
        <v>45660</v>
      </c>
      <c r="C4944" s="687">
        <v>13.0451854908163</v>
      </c>
      <c r="D4944" s="688"/>
      <c r="E4944" s="688"/>
      <c r="F4944" s="688"/>
      <c r="G4944" s="688"/>
      <c r="H4944" s="689">
        <v>6.4377133094070897</v>
      </c>
    </row>
    <row r="4945" spans="2:8" ht="11.5" customHeight="1">
      <c r="B4945" s="683">
        <v>45661</v>
      </c>
      <c r="C4945" s="684">
        <v>13.0451854908163</v>
      </c>
      <c r="D4945" s="685"/>
      <c r="E4945" s="685"/>
      <c r="F4945" s="685"/>
      <c r="G4945" s="685"/>
      <c r="H4945" s="686">
        <v>6.4377133094070897</v>
      </c>
    </row>
    <row r="4946" spans="2:8" ht="11.5" customHeight="1">
      <c r="B4946" s="683">
        <v>45662</v>
      </c>
      <c r="C4946" s="687">
        <v>13.0451854908163</v>
      </c>
      <c r="D4946" s="688"/>
      <c r="E4946" s="688"/>
      <c r="F4946" s="688"/>
      <c r="G4946" s="688"/>
      <c r="H4946" s="689">
        <v>6.4377133094070897</v>
      </c>
    </row>
    <row r="4947" spans="2:8" ht="11.5" customHeight="1">
      <c r="B4947" s="683">
        <v>45663</v>
      </c>
      <c r="C4947" s="684">
        <v>13.115615646547401</v>
      </c>
      <c r="D4947" s="685"/>
      <c r="E4947" s="685"/>
      <c r="F4947" s="685"/>
      <c r="G4947" s="685"/>
      <c r="H4947" s="686">
        <v>6.4377133094070897</v>
      </c>
    </row>
    <row r="4948" spans="2:8" ht="11.5" customHeight="1">
      <c r="B4948" s="683">
        <v>45664</v>
      </c>
      <c r="C4948" s="687">
        <v>12.616223058324699</v>
      </c>
      <c r="D4948" s="688"/>
      <c r="E4948" s="688"/>
      <c r="F4948" s="688"/>
      <c r="G4948" s="688"/>
      <c r="H4948" s="689">
        <v>6.4377133094070897</v>
      </c>
    </row>
    <row r="4949" spans="2:8" ht="11.5" customHeight="1">
      <c r="B4949" s="683">
        <v>45665</v>
      </c>
      <c r="C4949" s="684">
        <v>12.5161911313975</v>
      </c>
      <c r="D4949" s="685"/>
      <c r="E4949" s="685"/>
      <c r="F4949" s="685"/>
      <c r="G4949" s="685"/>
      <c r="H4949" s="686">
        <v>6.4377133094070897</v>
      </c>
    </row>
    <row r="4950" spans="2:8" ht="11.5" customHeight="1">
      <c r="B4950" s="683">
        <v>45666</v>
      </c>
      <c r="C4950" s="687">
        <v>12.5161911313975</v>
      </c>
      <c r="D4950" s="688"/>
      <c r="E4950" s="688"/>
      <c r="F4950" s="688"/>
      <c r="G4950" s="688"/>
      <c r="H4950" s="689">
        <v>6.4377133094070897</v>
      </c>
    </row>
    <row r="4951" spans="2:8" ht="11.5" customHeight="1">
      <c r="B4951" s="683">
        <v>45667</v>
      </c>
      <c r="C4951" s="684">
        <v>12.361746602038201</v>
      </c>
      <c r="D4951" s="685"/>
      <c r="E4951" s="685"/>
      <c r="F4951" s="685"/>
      <c r="G4951" s="685"/>
      <c r="H4951" s="686">
        <v>6.4377133094070897</v>
      </c>
    </row>
    <row r="4952" spans="2:8" ht="11.5" customHeight="1">
      <c r="B4952" s="683">
        <v>45668</v>
      </c>
      <c r="C4952" s="687">
        <v>12.361746602038201</v>
      </c>
      <c r="D4952" s="688"/>
      <c r="E4952" s="688"/>
      <c r="F4952" s="688"/>
      <c r="G4952" s="688"/>
      <c r="H4952" s="689">
        <v>6.4377133094070897</v>
      </c>
    </row>
    <row r="4953" spans="2:8" ht="11.5" customHeight="1">
      <c r="B4953" s="683">
        <v>45669</v>
      </c>
      <c r="C4953" s="684">
        <v>12.361746602038201</v>
      </c>
      <c r="D4953" s="685"/>
      <c r="E4953" s="685"/>
      <c r="F4953" s="685"/>
      <c r="G4953" s="685"/>
      <c r="H4953" s="686">
        <v>6.4377133094070897</v>
      </c>
    </row>
    <row r="4954" spans="2:8" ht="11.5" customHeight="1">
      <c r="B4954" s="683">
        <v>45670</v>
      </c>
      <c r="C4954" s="687">
        <v>12.174735886287699</v>
      </c>
      <c r="D4954" s="688"/>
      <c r="E4954" s="688"/>
      <c r="F4954" s="688"/>
      <c r="G4954" s="688"/>
      <c r="H4954" s="689">
        <v>6.4377133094070897</v>
      </c>
    </row>
    <row r="4955" spans="2:8" ht="11.5" customHeight="1">
      <c r="B4955" s="683">
        <v>45671</v>
      </c>
      <c r="C4955" s="684">
        <v>12.2742414153747</v>
      </c>
      <c r="D4955" s="685"/>
      <c r="E4955" s="685"/>
      <c r="F4955" s="685"/>
      <c r="G4955" s="685"/>
      <c r="H4955" s="686">
        <v>6.4377133094070897</v>
      </c>
    </row>
    <row r="4956" spans="2:8" ht="11.5" customHeight="1">
      <c r="B4956" s="683">
        <v>45672</v>
      </c>
      <c r="C4956" s="687">
        <v>12.5523564061954</v>
      </c>
      <c r="D4956" s="688"/>
      <c r="E4956" s="688"/>
      <c r="F4956" s="688"/>
      <c r="G4956" s="688"/>
      <c r="H4956" s="689">
        <v>6.4377133094070897</v>
      </c>
    </row>
    <row r="4957" spans="2:8" ht="11.5" customHeight="1">
      <c r="B4957" s="683">
        <v>45673</v>
      </c>
      <c r="C4957" s="684">
        <v>12.6834323277492</v>
      </c>
      <c r="D4957" s="685"/>
      <c r="E4957" s="685"/>
      <c r="F4957" s="685"/>
      <c r="G4957" s="685"/>
      <c r="H4957" s="686">
        <v>6.4377133094070897</v>
      </c>
    </row>
    <row r="4958" spans="2:8" ht="11.5" customHeight="1">
      <c r="B4958" s="683">
        <v>45674</v>
      </c>
      <c r="C4958" s="687">
        <v>12.7937290638653</v>
      </c>
      <c r="D4958" s="688"/>
      <c r="E4958" s="688"/>
      <c r="F4958" s="688"/>
      <c r="G4958" s="688"/>
      <c r="H4958" s="689">
        <v>6.4377133094070897</v>
      </c>
    </row>
    <row r="4959" spans="2:8" ht="11.5" customHeight="1">
      <c r="B4959" s="683">
        <v>45675</v>
      </c>
      <c r="C4959" s="684">
        <v>12.7937290638653</v>
      </c>
      <c r="D4959" s="685"/>
      <c r="E4959" s="685"/>
      <c r="F4959" s="685"/>
      <c r="G4959" s="685"/>
      <c r="H4959" s="686">
        <v>6.4377133094070897</v>
      </c>
    </row>
    <row r="4960" spans="2:8" ht="11.5" customHeight="1">
      <c r="B4960" s="683">
        <v>45676</v>
      </c>
      <c r="C4960" s="687">
        <v>12.7937290638653</v>
      </c>
      <c r="D4960" s="688"/>
      <c r="E4960" s="688"/>
      <c r="F4960" s="688"/>
      <c r="G4960" s="688"/>
      <c r="H4960" s="689">
        <v>6.4377133094070897</v>
      </c>
    </row>
    <row r="4961" spans="2:8" ht="11.5" customHeight="1">
      <c r="B4961" s="683">
        <v>45677</v>
      </c>
      <c r="C4961" s="684">
        <v>12.7937290638653</v>
      </c>
      <c r="D4961" s="685"/>
      <c r="E4961" s="685"/>
      <c r="F4961" s="685"/>
      <c r="G4961" s="685"/>
      <c r="H4961" s="686">
        <v>6.4377133094070897</v>
      </c>
    </row>
    <row r="4962" spans="2:8" ht="11.5" customHeight="1">
      <c r="B4962" s="683">
        <v>45678</v>
      </c>
      <c r="C4962" s="687">
        <v>13.0469005008456</v>
      </c>
      <c r="D4962" s="688"/>
      <c r="E4962" s="688"/>
      <c r="F4962" s="688"/>
      <c r="G4962" s="688"/>
      <c r="H4962" s="689">
        <v>6.4377133094070897</v>
      </c>
    </row>
    <row r="4963" spans="2:8" ht="11.5" customHeight="1">
      <c r="B4963" s="683">
        <v>45679</v>
      </c>
      <c r="C4963" s="684">
        <v>12.977679375454199</v>
      </c>
      <c r="D4963" s="685"/>
      <c r="E4963" s="685"/>
      <c r="F4963" s="685"/>
      <c r="G4963" s="685"/>
      <c r="H4963" s="686">
        <v>6.4377133094070897</v>
      </c>
    </row>
    <row r="4964" spans="2:8" ht="11.5" customHeight="1">
      <c r="B4964" s="683">
        <v>45680</v>
      </c>
      <c r="C4964" s="687">
        <v>13.0868948751951</v>
      </c>
      <c r="D4964" s="688"/>
      <c r="E4964" s="688"/>
      <c r="F4964" s="688"/>
      <c r="G4964" s="688"/>
      <c r="H4964" s="689">
        <v>6.4377133094070897</v>
      </c>
    </row>
    <row r="4965" spans="2:8" ht="11.5" customHeight="1">
      <c r="B4965" s="683">
        <v>45681</v>
      </c>
      <c r="C4965" s="684">
        <v>13.0182245199139</v>
      </c>
      <c r="D4965" s="685"/>
      <c r="E4965" s="685"/>
      <c r="F4965" s="685"/>
      <c r="G4965" s="685"/>
      <c r="H4965" s="686">
        <v>6.4377133094070897</v>
      </c>
    </row>
    <row r="4966" spans="2:8" ht="11.5" customHeight="1">
      <c r="B4966" s="683">
        <v>45682</v>
      </c>
      <c r="C4966" s="687">
        <v>13.0182245199139</v>
      </c>
      <c r="D4966" s="688"/>
      <c r="E4966" s="688"/>
      <c r="F4966" s="688"/>
      <c r="G4966" s="688"/>
      <c r="H4966" s="689">
        <v>6.4377133094070897</v>
      </c>
    </row>
    <row r="4967" spans="2:8" ht="11.5" customHeight="1">
      <c r="B4967" s="683">
        <v>45683</v>
      </c>
      <c r="C4967" s="684">
        <v>13.0182245199139</v>
      </c>
      <c r="D4967" s="685"/>
      <c r="E4967" s="685"/>
      <c r="F4967" s="685"/>
      <c r="G4967" s="685"/>
      <c r="H4967" s="686">
        <v>6.4377133094070897</v>
      </c>
    </row>
    <row r="4968" spans="2:8" ht="11.5" customHeight="1">
      <c r="B4968" s="683">
        <v>45684</v>
      </c>
      <c r="C4968" s="687">
        <v>12.266237838986999</v>
      </c>
      <c r="D4968" s="688"/>
      <c r="E4968" s="688"/>
      <c r="F4968" s="688"/>
      <c r="G4968" s="688"/>
      <c r="H4968" s="689">
        <v>6.4377133094070897</v>
      </c>
    </row>
    <row r="4969" spans="2:8" ht="11.5" customHeight="1">
      <c r="B4969" s="683">
        <v>45685</v>
      </c>
      <c r="C4969" s="684">
        <v>12.9181369123894</v>
      </c>
      <c r="D4969" s="685"/>
      <c r="E4969" s="685"/>
      <c r="F4969" s="685"/>
      <c r="G4969" s="685"/>
      <c r="H4969" s="686">
        <v>6.4377133094070897</v>
      </c>
    </row>
    <row r="4970" spans="2:8" ht="11.5" customHeight="1">
      <c r="B4970" s="683">
        <v>45686</v>
      </c>
      <c r="C4970" s="687">
        <v>13.236516266385401</v>
      </c>
      <c r="D4970" s="688"/>
      <c r="E4970" s="688"/>
      <c r="F4970" s="688"/>
      <c r="G4970" s="688"/>
      <c r="H4970" s="689">
        <v>6.4377133094070897</v>
      </c>
    </row>
    <row r="4971" spans="2:8" ht="11.5" customHeight="1">
      <c r="B4971" s="683">
        <v>45687</v>
      </c>
      <c r="C4971" s="684">
        <v>13.421504457372899</v>
      </c>
      <c r="D4971" s="685"/>
      <c r="E4971" s="685"/>
      <c r="F4971" s="685"/>
      <c r="G4971" s="685"/>
      <c r="H4971" s="686">
        <v>6.4377133094070897</v>
      </c>
    </row>
    <row r="4972" spans="2:8" ht="11.5" customHeight="1">
      <c r="B4972" s="683">
        <v>45688</v>
      </c>
      <c r="C4972" s="687">
        <v>13.386843126823701</v>
      </c>
      <c r="D4972" s="688"/>
      <c r="E4972" s="688"/>
      <c r="F4972" s="688"/>
      <c r="G4972" s="688"/>
      <c r="H4972" s="689">
        <v>6.4377133094070897</v>
      </c>
    </row>
    <row r="4973" spans="2:8" ht="11.5" customHeight="1">
      <c r="B4973" s="683">
        <v>45689</v>
      </c>
      <c r="C4973" s="684">
        <v>13.386843126823701</v>
      </c>
      <c r="D4973" s="685"/>
      <c r="E4973" s="685"/>
      <c r="F4973" s="685"/>
      <c r="G4973" s="685"/>
      <c r="H4973" s="686">
        <v>6.4377133094070897</v>
      </c>
    </row>
    <row r="4974" spans="2:8" ht="11.5" customHeight="1">
      <c r="B4974" s="683">
        <v>45690</v>
      </c>
      <c r="C4974" s="687">
        <v>13.386843126823701</v>
      </c>
      <c r="D4974" s="688"/>
      <c r="E4974" s="688"/>
      <c r="F4974" s="688"/>
      <c r="G4974" s="688"/>
      <c r="H4974" s="689">
        <v>6.4377133094070897</v>
      </c>
    </row>
    <row r="4975" spans="2:8" ht="11.5" customHeight="1">
      <c r="B4975" s="683">
        <v>45691</v>
      </c>
      <c r="C4975" s="684">
        <v>13.3817717429664</v>
      </c>
      <c r="D4975" s="685"/>
      <c r="E4975" s="685"/>
      <c r="F4975" s="685"/>
      <c r="G4975" s="685"/>
      <c r="H4975" s="686">
        <v>6.4377133094070897</v>
      </c>
    </row>
    <row r="4976" spans="2:8" ht="11.5" customHeight="1">
      <c r="B4976" s="683">
        <v>45692</v>
      </c>
      <c r="C4976" s="687">
        <v>13.8836298097204</v>
      </c>
      <c r="D4976" s="688"/>
      <c r="E4976" s="688"/>
      <c r="F4976" s="688"/>
      <c r="G4976" s="688"/>
      <c r="H4976" s="689">
        <v>6.4377133094070897</v>
      </c>
    </row>
    <row r="4977" spans="2:8" ht="11.5" customHeight="1">
      <c r="B4977" s="683">
        <v>45693</v>
      </c>
      <c r="C4977" s="684">
        <v>14.053421980645</v>
      </c>
      <c r="D4977" s="685"/>
      <c r="E4977" s="685"/>
      <c r="F4977" s="685"/>
      <c r="G4977" s="685"/>
      <c r="H4977" s="686">
        <v>6.4377133094070897</v>
      </c>
    </row>
    <row r="4978" spans="2:8" ht="11.5" customHeight="1">
      <c r="B4978" s="683">
        <v>45694</v>
      </c>
      <c r="C4978" s="687">
        <v>14.005765039552999</v>
      </c>
      <c r="D4978" s="688"/>
      <c r="E4978" s="688"/>
      <c r="F4978" s="688"/>
      <c r="G4978" s="688"/>
      <c r="H4978" s="689">
        <v>6.4377133094070897</v>
      </c>
    </row>
    <row r="4979" spans="2:8" ht="11.5" customHeight="1">
      <c r="B4979" s="683">
        <v>45695</v>
      </c>
      <c r="C4979" s="684">
        <v>14.051253060852099</v>
      </c>
      <c r="D4979" s="685"/>
      <c r="E4979" s="685"/>
      <c r="F4979" s="685"/>
      <c r="G4979" s="685"/>
      <c r="H4979" s="686">
        <v>6.4377133094070897</v>
      </c>
    </row>
    <row r="4980" spans="2:8" ht="11.5" customHeight="1">
      <c r="B4980" s="683">
        <v>45696</v>
      </c>
      <c r="C4980" s="687">
        <v>14.051253060852099</v>
      </c>
      <c r="D4980" s="688"/>
      <c r="E4980" s="688"/>
      <c r="F4980" s="688"/>
      <c r="G4980" s="688"/>
      <c r="H4980" s="689">
        <v>6.4377133094070897</v>
      </c>
    </row>
    <row r="4981" spans="2:8" ht="11.5" customHeight="1">
      <c r="B4981" s="683">
        <v>45697</v>
      </c>
      <c r="C4981" s="684">
        <v>14.051253060852099</v>
      </c>
      <c r="D4981" s="685"/>
      <c r="E4981" s="685"/>
      <c r="F4981" s="685"/>
      <c r="G4981" s="685"/>
      <c r="H4981" s="686">
        <v>6.4377133094070897</v>
      </c>
    </row>
    <row r="4982" spans="2:8" ht="11.5" customHeight="1">
      <c r="B4982" s="683">
        <v>45698</v>
      </c>
      <c r="C4982" s="687">
        <v>14.2570025850988</v>
      </c>
      <c r="D4982" s="688"/>
      <c r="E4982" s="688"/>
      <c r="F4982" s="688"/>
      <c r="G4982" s="688"/>
      <c r="H4982" s="689">
        <v>6.4377133094070897</v>
      </c>
    </row>
    <row r="4983" spans="2:8" ht="11.5" customHeight="1">
      <c r="B4983" s="683">
        <v>45699</v>
      </c>
      <c r="C4983" s="684">
        <v>13.553197508956901</v>
      </c>
      <c r="D4983" s="685"/>
      <c r="E4983" s="685"/>
      <c r="F4983" s="685"/>
      <c r="G4983" s="685"/>
      <c r="H4983" s="686">
        <v>6.4377133094070897</v>
      </c>
    </row>
    <row r="4984" spans="2:8" ht="11.5" customHeight="1">
      <c r="B4984" s="683">
        <v>45700</v>
      </c>
      <c r="C4984" s="687">
        <v>13.6480112460287</v>
      </c>
      <c r="D4984" s="688"/>
      <c r="E4984" s="688"/>
      <c r="F4984" s="688"/>
      <c r="G4984" s="688"/>
      <c r="H4984" s="689">
        <v>6.4377133094070897</v>
      </c>
    </row>
    <row r="4985" spans="2:8" ht="11.5" customHeight="1">
      <c r="B4985" s="683">
        <v>45701</v>
      </c>
      <c r="C4985" s="684">
        <v>13.6076855845933</v>
      </c>
      <c r="D4985" s="685"/>
      <c r="E4985" s="685"/>
      <c r="F4985" s="685"/>
      <c r="G4985" s="685"/>
      <c r="H4985" s="686">
        <v>6.4377133094070897</v>
      </c>
    </row>
    <row r="4986" spans="2:8" ht="11.5" customHeight="1">
      <c r="B4986" s="683">
        <v>45702</v>
      </c>
      <c r="C4986" s="687">
        <v>13.870454918192101</v>
      </c>
      <c r="D4986" s="688"/>
      <c r="E4986" s="688"/>
      <c r="F4986" s="688"/>
      <c r="G4986" s="688"/>
      <c r="H4986" s="689">
        <v>6.4377133094070897</v>
      </c>
    </row>
    <row r="4987" spans="2:8" ht="11.5" customHeight="1">
      <c r="B4987" s="683">
        <v>45703</v>
      </c>
      <c r="C4987" s="684">
        <v>13.870454918192101</v>
      </c>
      <c r="D4987" s="685"/>
      <c r="E4987" s="685"/>
      <c r="F4987" s="685"/>
      <c r="G4987" s="685"/>
      <c r="H4987" s="686">
        <v>6.4377133094070897</v>
      </c>
    </row>
    <row r="4988" spans="2:8" ht="11.5" customHeight="1">
      <c r="B4988" s="683">
        <v>45704</v>
      </c>
      <c r="C4988" s="687">
        <v>13.870454918192101</v>
      </c>
      <c r="D4988" s="688"/>
      <c r="E4988" s="688"/>
      <c r="F4988" s="688"/>
      <c r="G4988" s="688"/>
      <c r="H4988" s="689">
        <v>6.4377133094070897</v>
      </c>
    </row>
    <row r="4989" spans="2:8" ht="11.5" customHeight="1">
      <c r="B4989" s="683">
        <v>45705</v>
      </c>
      <c r="C4989" s="684">
        <v>13.870454918192101</v>
      </c>
      <c r="D4989" s="685"/>
      <c r="E4989" s="685"/>
      <c r="F4989" s="685"/>
      <c r="G4989" s="685"/>
      <c r="H4989" s="686">
        <v>6.4377133094070897</v>
      </c>
    </row>
    <row r="4990" spans="2:8" ht="11.5" customHeight="1">
      <c r="B4990" s="683">
        <v>45706</v>
      </c>
      <c r="C4990" s="687">
        <v>14.0790650193359</v>
      </c>
      <c r="D4990" s="688"/>
      <c r="E4990" s="688"/>
      <c r="F4990" s="688"/>
      <c r="G4990" s="688"/>
      <c r="H4990" s="689">
        <v>6.4377133094070897</v>
      </c>
    </row>
    <row r="4991" spans="2:8" ht="11.5" customHeight="1">
      <c r="B4991" s="683">
        <v>45707</v>
      </c>
      <c r="C4991" s="684">
        <v>13.707638668909301</v>
      </c>
      <c r="D4991" s="685"/>
      <c r="E4991" s="685"/>
      <c r="F4991" s="685"/>
      <c r="G4991" s="685"/>
      <c r="H4991" s="686">
        <v>6.4377133094070897</v>
      </c>
    </row>
    <row r="4992" spans="2:8" ht="11.5" customHeight="1">
      <c r="B4992" s="683">
        <v>45708</v>
      </c>
      <c r="C4992" s="687">
        <v>13.0727684210762</v>
      </c>
      <c r="D4992" s="688"/>
      <c r="E4992" s="688"/>
      <c r="F4992" s="688"/>
      <c r="G4992" s="688"/>
      <c r="H4992" s="689">
        <v>6.4377133094070897</v>
      </c>
    </row>
    <row r="4993" spans="2:8" ht="11.5" customHeight="1">
      <c r="B4993" s="683">
        <v>45709</v>
      </c>
      <c r="C4993" s="684">
        <v>12.483380983487701</v>
      </c>
      <c r="D4993" s="685"/>
      <c r="E4993" s="685"/>
      <c r="F4993" s="685"/>
      <c r="G4993" s="685"/>
      <c r="H4993" s="686">
        <v>6.4377133094070897</v>
      </c>
    </row>
    <row r="4994" spans="2:8" ht="11.5" customHeight="1">
      <c r="B4994" s="683">
        <v>45710</v>
      </c>
      <c r="C4994" s="687">
        <v>12.483380983487701</v>
      </c>
      <c r="D4994" s="688"/>
      <c r="E4994" s="688"/>
      <c r="F4994" s="688"/>
      <c r="G4994" s="688"/>
      <c r="H4994" s="689">
        <v>6.4377133094070897</v>
      </c>
    </row>
    <row r="4995" spans="2:8" ht="11.5" customHeight="1">
      <c r="B4995" s="683">
        <v>45711</v>
      </c>
      <c r="C4995" s="684">
        <v>12.483380983487701</v>
      </c>
      <c r="D4995" s="685"/>
      <c r="E4995" s="685"/>
      <c r="F4995" s="685"/>
      <c r="G4995" s="685"/>
      <c r="H4995" s="686">
        <v>6.4377133094070897</v>
      </c>
    </row>
    <row r="4996" spans="2:8" ht="11.5" customHeight="1">
      <c r="B4996" s="683">
        <v>45712</v>
      </c>
      <c r="C4996" s="687">
        <v>12.213025117989501</v>
      </c>
      <c r="D4996" s="688"/>
      <c r="E4996" s="688"/>
      <c r="F4996" s="688"/>
      <c r="G4996" s="688"/>
      <c r="H4996" s="689">
        <v>6.4377133094070897</v>
      </c>
    </row>
    <row r="4997" spans="2:8" ht="11.5" customHeight="1">
      <c r="B4997" s="683">
        <v>45713</v>
      </c>
      <c r="C4997" s="684">
        <v>11.706580819331201</v>
      </c>
      <c r="D4997" s="685"/>
      <c r="E4997" s="685"/>
      <c r="F4997" s="685"/>
      <c r="G4997" s="685"/>
      <c r="H4997" s="686">
        <v>6.4377133094070897</v>
      </c>
    </row>
    <row r="4998" spans="2:8" ht="11.5" customHeight="1">
      <c r="B4998" s="683">
        <v>45714</v>
      </c>
      <c r="C4998" s="687">
        <v>11.900954230991101</v>
      </c>
      <c r="D4998" s="688"/>
      <c r="E4998" s="688"/>
      <c r="F4998" s="688"/>
      <c r="G4998" s="688"/>
      <c r="H4998" s="689">
        <v>6.4377133094070897</v>
      </c>
    </row>
    <row r="4999" spans="2:8" ht="11.5" customHeight="1">
      <c r="B4999" s="683">
        <v>45715</v>
      </c>
      <c r="C4999" s="684">
        <v>11.174757712469299</v>
      </c>
      <c r="D4999" s="685"/>
      <c r="E4999" s="685"/>
      <c r="F4999" s="685"/>
      <c r="G4999" s="685"/>
      <c r="H4999" s="686">
        <v>6.4377133094070897</v>
      </c>
    </row>
    <row r="5000" spans="2:8" ht="11.5" customHeight="1">
      <c r="B5000" s="683">
        <v>45716</v>
      </c>
      <c r="C5000" s="687">
        <v>11.320549068398099</v>
      </c>
      <c r="D5000" s="688"/>
      <c r="E5000" s="688"/>
      <c r="F5000" s="688"/>
      <c r="G5000" s="688"/>
      <c r="H5000" s="689">
        <v>6.4377133094070897</v>
      </c>
    </row>
    <row r="5001" spans="2:8" ht="11.5" customHeight="1">
      <c r="B5001" s="683">
        <v>45717</v>
      </c>
      <c r="C5001" s="684">
        <v>11.320549068398099</v>
      </c>
      <c r="D5001" s="685"/>
      <c r="E5001" s="685"/>
      <c r="F5001" s="685"/>
      <c r="G5001" s="685"/>
      <c r="H5001" s="686">
        <v>6.4377133094070897</v>
      </c>
    </row>
    <row r="5002" spans="2:8" ht="11.5" customHeight="1">
      <c r="B5002" s="683">
        <v>45718</v>
      </c>
      <c r="C5002" s="687">
        <v>11.320549068398099</v>
      </c>
      <c r="D5002" s="688"/>
      <c r="E5002" s="688"/>
      <c r="F5002" s="688"/>
      <c r="G5002" s="688"/>
      <c r="H5002" s="689">
        <v>6.4377133094070897</v>
      </c>
    </row>
    <row r="5003" spans="2:8" ht="11.5" customHeight="1">
      <c r="B5003" s="683">
        <v>45719</v>
      </c>
      <c r="C5003" s="684">
        <v>10.837012767353301</v>
      </c>
      <c r="D5003" s="685"/>
      <c r="E5003" s="685"/>
      <c r="F5003" s="685"/>
      <c r="G5003" s="685"/>
      <c r="H5003" s="686">
        <v>6.4377133094070897</v>
      </c>
    </row>
    <row r="5004" spans="2:8" ht="11.5" customHeight="1">
      <c r="B5004" s="683">
        <v>45720</v>
      </c>
      <c r="C5004" s="687">
        <v>10.7146147737589</v>
      </c>
      <c r="D5004" s="688"/>
      <c r="E5004" s="688"/>
      <c r="F5004" s="688"/>
      <c r="G5004" s="688"/>
      <c r="H5004" s="689">
        <v>6.4377133094070897</v>
      </c>
    </row>
    <row r="5005" spans="2:8" ht="11.5" customHeight="1">
      <c r="B5005" s="683">
        <v>45721</v>
      </c>
      <c r="C5005" s="684">
        <v>11.057501311610499</v>
      </c>
      <c r="D5005" s="685"/>
      <c r="E5005" s="685"/>
      <c r="F5005" s="685"/>
      <c r="G5005" s="685"/>
      <c r="H5005" s="686">
        <v>6.4377133094070897</v>
      </c>
    </row>
    <row r="5006" spans="2:8" ht="11.5" customHeight="1">
      <c r="B5006" s="683">
        <v>45722</v>
      </c>
      <c r="C5006" s="687">
        <v>10.2960896577515</v>
      </c>
      <c r="D5006" s="688"/>
      <c r="E5006" s="688"/>
      <c r="F5006" s="688"/>
      <c r="G5006" s="688"/>
      <c r="H5006" s="689">
        <v>6.4377133094070897</v>
      </c>
    </row>
    <row r="5007" spans="2:8" ht="11.5" customHeight="1">
      <c r="B5007" s="683">
        <v>45723</v>
      </c>
      <c r="C5007" s="684">
        <v>10.008205420958101</v>
      </c>
      <c r="D5007" s="685"/>
      <c r="E5007" s="685"/>
      <c r="F5007" s="685"/>
      <c r="G5007" s="685"/>
      <c r="H5007" s="686">
        <v>6.4377133094070897</v>
      </c>
    </row>
    <row r="5008" spans="2:8" ht="11.5" customHeight="1">
      <c r="B5008" s="683">
        <v>45724</v>
      </c>
      <c r="C5008" s="687">
        <v>10.008205420958101</v>
      </c>
      <c r="D5008" s="688"/>
      <c r="E5008" s="688"/>
      <c r="F5008" s="688"/>
      <c r="G5008" s="688"/>
      <c r="H5008" s="689">
        <v>6.4377133094070897</v>
      </c>
    </row>
    <row r="5009" spans="2:8" ht="11.5" customHeight="1">
      <c r="B5009" s="683">
        <v>45725</v>
      </c>
      <c r="C5009" s="684">
        <v>10.008205420958101</v>
      </c>
      <c r="D5009" s="685"/>
      <c r="E5009" s="685"/>
      <c r="F5009" s="685"/>
      <c r="G5009" s="685"/>
      <c r="H5009" s="686">
        <v>6.4377133094070897</v>
      </c>
    </row>
    <row r="5010" spans="2:8" ht="11.5" customHeight="1">
      <c r="B5010" s="683">
        <v>45726</v>
      </c>
      <c r="C5010" s="687">
        <v>9.0654422442295299</v>
      </c>
      <c r="D5010" s="688"/>
      <c r="E5010" s="688"/>
      <c r="F5010" s="688"/>
      <c r="G5010" s="688"/>
      <c r="H5010" s="689">
        <v>6.4377133094070897</v>
      </c>
    </row>
    <row r="5011" spans="2:8" ht="11.5" customHeight="1">
      <c r="B5011" s="683">
        <v>45727</v>
      </c>
      <c r="C5011" s="684">
        <v>9.6373869287383407</v>
      </c>
      <c r="D5011" s="685"/>
      <c r="E5011" s="685"/>
      <c r="F5011" s="685"/>
      <c r="G5011" s="685"/>
      <c r="H5011" s="686">
        <v>6.4377133094070897</v>
      </c>
    </row>
    <row r="5012" spans="2:8" ht="11.5" customHeight="1">
      <c r="B5012" s="683">
        <v>45728</v>
      </c>
      <c r="C5012" s="687">
        <v>9.9893366331891702</v>
      </c>
      <c r="D5012" s="688"/>
      <c r="E5012" s="688"/>
      <c r="F5012" s="688"/>
      <c r="G5012" s="688"/>
      <c r="H5012" s="689">
        <v>6.4377133094070897</v>
      </c>
    </row>
    <row r="5013" spans="2:8" ht="11.5" customHeight="1">
      <c r="B5013" s="683">
        <v>45729</v>
      </c>
      <c r="C5013" s="684">
        <v>9.4309991604827292</v>
      </c>
      <c r="D5013" s="685"/>
      <c r="E5013" s="685"/>
      <c r="F5013" s="685"/>
      <c r="G5013" s="685"/>
      <c r="H5013" s="686">
        <v>6.4377133094070897</v>
      </c>
    </row>
    <row r="5014" spans="2:8" ht="11.5" customHeight="1">
      <c r="B5014" s="683">
        <v>45730</v>
      </c>
      <c r="C5014" s="687">
        <v>10.2412644194079</v>
      </c>
      <c r="D5014" s="688"/>
      <c r="E5014" s="688"/>
      <c r="F5014" s="688"/>
      <c r="G5014" s="688"/>
      <c r="H5014" s="689">
        <v>6.4377133094070897</v>
      </c>
    </row>
    <row r="5015" spans="2:8" ht="11.5" customHeight="1">
      <c r="B5015" s="683">
        <v>45731</v>
      </c>
      <c r="C5015" s="684">
        <v>10.2412644194079</v>
      </c>
      <c r="D5015" s="685"/>
      <c r="E5015" s="685"/>
      <c r="F5015" s="685"/>
      <c r="G5015" s="685"/>
      <c r="H5015" s="686">
        <v>6.4377133094070897</v>
      </c>
    </row>
    <row r="5016" spans="2:8" ht="11.5" customHeight="1">
      <c r="B5016" s="683">
        <v>45732</v>
      </c>
      <c r="C5016" s="687">
        <v>10.2412644194079</v>
      </c>
      <c r="D5016" s="688"/>
      <c r="E5016" s="688"/>
      <c r="F5016" s="688"/>
      <c r="G5016" s="688"/>
      <c r="H5016" s="689">
        <v>6.4377133094070897</v>
      </c>
    </row>
    <row r="5017" spans="2:8" ht="11.5" customHeight="1">
      <c r="B5017" s="683">
        <v>45733</v>
      </c>
      <c r="C5017" s="684">
        <v>10.3682371079204</v>
      </c>
      <c r="D5017" s="685"/>
      <c r="E5017" s="685"/>
      <c r="F5017" s="685"/>
      <c r="G5017" s="685"/>
      <c r="H5017" s="686">
        <v>6.4377133094070897</v>
      </c>
    </row>
    <row r="5018" spans="2:8" ht="11.5" customHeight="1">
      <c r="B5018" s="683">
        <v>45734</v>
      </c>
      <c r="C5018" s="687">
        <v>9.8208879331938004</v>
      </c>
      <c r="D5018" s="688"/>
      <c r="E5018" s="688"/>
      <c r="F5018" s="688"/>
      <c r="G5018" s="688"/>
      <c r="H5018" s="689">
        <v>6.4377133094070897</v>
      </c>
    </row>
    <row r="5019" spans="2:8" ht="11.5" customHeight="1">
      <c r="B5019" s="683">
        <v>45735</v>
      </c>
      <c r="C5019" s="684">
        <v>9.9099992205715903</v>
      </c>
      <c r="D5019" s="685"/>
      <c r="E5019" s="685"/>
      <c r="F5019" s="685"/>
      <c r="G5019" s="685"/>
      <c r="H5019" s="686">
        <v>6.4377133094070897</v>
      </c>
    </row>
    <row r="5020" spans="2:8" ht="11.5" customHeight="1">
      <c r="B5020" s="683">
        <v>45736</v>
      </c>
      <c r="C5020" s="687">
        <v>9.8719743261130706</v>
      </c>
      <c r="D5020" s="688"/>
      <c r="E5020" s="688"/>
      <c r="F5020" s="688"/>
      <c r="G5020" s="688"/>
      <c r="H5020" s="689">
        <v>6.4377133094070897</v>
      </c>
    </row>
    <row r="5021" spans="2:8" ht="11.5" customHeight="1">
      <c r="B5021" s="683">
        <v>45737</v>
      </c>
      <c r="C5021" s="684">
        <v>9.9799081700583798</v>
      </c>
      <c r="D5021" s="685"/>
      <c r="E5021" s="685"/>
      <c r="F5021" s="685"/>
      <c r="G5021" s="685"/>
      <c r="H5021" s="686">
        <v>6.4377133094070897</v>
      </c>
    </row>
    <row r="5022" spans="2:8" ht="11.5" customHeight="1">
      <c r="B5022" s="683">
        <v>45738</v>
      </c>
      <c r="C5022" s="687">
        <v>9.9799081700583798</v>
      </c>
      <c r="D5022" s="688"/>
      <c r="E5022" s="688"/>
      <c r="F5022" s="688"/>
      <c r="G5022" s="688"/>
      <c r="H5022" s="689">
        <v>6.4377133094070897</v>
      </c>
    </row>
    <row r="5023" spans="2:8" ht="11.5" customHeight="1">
      <c r="B5023" s="683">
        <v>45739</v>
      </c>
      <c r="C5023" s="684">
        <v>9.9799081700583798</v>
      </c>
      <c r="D5023" s="685"/>
      <c r="E5023" s="685"/>
      <c r="F5023" s="685"/>
      <c r="G5023" s="685"/>
      <c r="H5023" s="686">
        <v>6.4377133094070897</v>
      </c>
    </row>
    <row r="5024" spans="2:8" ht="11.5" customHeight="1">
      <c r="B5024" s="683">
        <v>45740</v>
      </c>
      <c r="C5024" s="687">
        <v>10.5242661607325</v>
      </c>
      <c r="D5024" s="688"/>
      <c r="E5024" s="688"/>
      <c r="F5024" s="688"/>
      <c r="G5024" s="688"/>
      <c r="H5024" s="689">
        <v>6.4377133094070897</v>
      </c>
    </row>
    <row r="5025" spans="2:8" ht="11.5" customHeight="1">
      <c r="B5025" s="683">
        <v>45741</v>
      </c>
      <c r="C5025" s="684">
        <v>10.572350820744299</v>
      </c>
      <c r="D5025" s="685"/>
      <c r="E5025" s="685"/>
      <c r="F5025" s="685"/>
      <c r="G5025" s="685"/>
      <c r="H5025" s="686">
        <v>6.4377133094070897</v>
      </c>
    </row>
    <row r="5026" spans="2:8" ht="11.5" customHeight="1">
      <c r="B5026" s="683">
        <v>45742</v>
      </c>
      <c r="C5026" s="687">
        <v>10.12326997734</v>
      </c>
      <c r="D5026" s="688"/>
      <c r="E5026" s="688"/>
      <c r="F5026" s="688"/>
      <c r="G5026" s="688"/>
      <c r="H5026" s="689">
        <v>6.4377133094070897</v>
      </c>
    </row>
    <row r="5027" spans="2:8" ht="11.5" customHeight="1">
      <c r="B5027" s="683">
        <v>45743</v>
      </c>
      <c r="C5027" s="684">
        <v>9.7764587198314103</v>
      </c>
      <c r="D5027" s="685"/>
      <c r="E5027" s="685"/>
      <c r="F5027" s="685"/>
      <c r="G5027" s="685"/>
      <c r="H5027" s="686">
        <v>6.4377133094070897</v>
      </c>
    </row>
    <row r="5028" spans="2:8" ht="11.5" customHeight="1">
      <c r="B5028" s="683">
        <v>45744</v>
      </c>
      <c r="C5028" s="687">
        <v>9.4631012377642598</v>
      </c>
      <c r="D5028" s="688"/>
      <c r="E5028" s="688"/>
      <c r="F5028" s="688"/>
      <c r="G5028" s="688"/>
      <c r="H5028" s="689">
        <v>6.4377133094070897</v>
      </c>
    </row>
    <row r="5029" spans="2:8" ht="11.5" customHeight="1">
      <c r="B5029" s="683">
        <v>45745</v>
      </c>
      <c r="C5029" s="684">
        <v>9.4631012377642598</v>
      </c>
      <c r="D5029" s="685"/>
      <c r="E5029" s="685"/>
      <c r="F5029" s="685"/>
      <c r="G5029" s="685"/>
      <c r="H5029" s="686">
        <v>6.4377133094070897</v>
      </c>
    </row>
    <row r="5030" spans="2:8" ht="11.5" customHeight="1">
      <c r="B5030" s="683">
        <v>45746</v>
      </c>
      <c r="C5030" s="687">
        <v>9.4631012377642598</v>
      </c>
      <c r="D5030" s="688"/>
      <c r="E5030" s="688"/>
      <c r="F5030" s="688"/>
      <c r="G5030" s="688"/>
      <c r="H5030" s="689">
        <v>6.4377133094070897</v>
      </c>
    </row>
    <row r="5031" spans="2:8" ht="11.5" customHeight="1">
      <c r="B5031" s="683">
        <v>45747</v>
      </c>
      <c r="C5031" s="684">
        <v>8.9522513747958499</v>
      </c>
      <c r="D5031" s="685"/>
      <c r="E5031" s="685"/>
      <c r="F5031" s="685"/>
      <c r="G5031" s="685"/>
      <c r="H5031" s="686">
        <v>6.4377133094070897</v>
      </c>
    </row>
    <row r="5032" spans="2:8" ht="11.5" customHeight="1">
      <c r="B5032" s="683">
        <v>45748</v>
      </c>
      <c r="C5032" s="687">
        <v>9.11496525061564</v>
      </c>
      <c r="D5032" s="688"/>
      <c r="E5032" s="688"/>
      <c r="F5032" s="688"/>
      <c r="G5032" s="688"/>
      <c r="H5032" s="689">
        <v>6.4377133094070897</v>
      </c>
    </row>
    <row r="5033" spans="2:8" ht="11.5" customHeight="1">
      <c r="B5033" s="683">
        <v>45749</v>
      </c>
      <c r="C5033" s="684">
        <v>9.2355817821977908</v>
      </c>
      <c r="D5033" s="685"/>
      <c r="E5033" s="685"/>
      <c r="F5033" s="685"/>
      <c r="G5033" s="685"/>
      <c r="H5033" s="686">
        <v>6.4377133094070897</v>
      </c>
    </row>
    <row r="5034" spans="2:8" ht="11.5" customHeight="1">
      <c r="B5034" s="683">
        <v>45750</v>
      </c>
      <c r="C5034" s="687">
        <v>8.4585503633665198</v>
      </c>
      <c r="D5034" s="688"/>
      <c r="E5034" s="688"/>
      <c r="F5034" s="688"/>
      <c r="G5034" s="688"/>
      <c r="H5034" s="689">
        <v>6.4377133094070897</v>
      </c>
    </row>
    <row r="5035" spans="2:8" ht="11.5" customHeight="1">
      <c r="B5035" s="683">
        <v>45751</v>
      </c>
      <c r="C5035" s="684">
        <v>7.7637053390769699</v>
      </c>
      <c r="D5035" s="685"/>
      <c r="E5035" s="685"/>
      <c r="F5035" s="685"/>
      <c r="G5035" s="685"/>
      <c r="H5035" s="686">
        <v>6.4377133094070897</v>
      </c>
    </row>
    <row r="5036" spans="2:8" ht="11.5" customHeight="1">
      <c r="B5036" s="683">
        <v>45752</v>
      </c>
      <c r="C5036" s="687">
        <v>7.7637053390769699</v>
      </c>
      <c r="D5036" s="688"/>
      <c r="E5036" s="688"/>
      <c r="F5036" s="688"/>
      <c r="G5036" s="688"/>
      <c r="H5036" s="689">
        <v>6.4377133094070897</v>
      </c>
    </row>
    <row r="5037" spans="2:8" ht="11.5" customHeight="1">
      <c r="B5037" s="683">
        <v>45753</v>
      </c>
      <c r="C5037" s="684">
        <v>7.7637053390769699</v>
      </c>
      <c r="D5037" s="685"/>
      <c r="E5037" s="685"/>
      <c r="F5037" s="685"/>
      <c r="G5037" s="685"/>
      <c r="H5037" s="686">
        <v>6.4377133094070897</v>
      </c>
    </row>
    <row r="5038" spans="2:8" ht="11.5" customHeight="1">
      <c r="B5038" s="683">
        <v>45754</v>
      </c>
      <c r="C5038" s="687">
        <v>8.0075149408428192</v>
      </c>
      <c r="D5038" s="688"/>
      <c r="E5038" s="688"/>
      <c r="F5038" s="688"/>
      <c r="G5038" s="688"/>
      <c r="H5038" s="689">
        <v>6.4377133094070897</v>
      </c>
    </row>
    <row r="5039" spans="2:8" ht="11.5" customHeight="1">
      <c r="B5039" s="683">
        <v>45755</v>
      </c>
      <c r="C5039" s="684">
        <v>7.8208280018568104</v>
      </c>
      <c r="D5039" s="685"/>
      <c r="E5039" s="685"/>
      <c r="F5039" s="685"/>
      <c r="G5039" s="685"/>
      <c r="H5039" s="686">
        <v>6.4377133094070897</v>
      </c>
    </row>
    <row r="5040" spans="2:8" ht="11.5" customHeight="1">
      <c r="B5040" s="683">
        <v>45756</v>
      </c>
      <c r="C5040" s="687">
        <v>9.0768592951793803</v>
      </c>
      <c r="D5040" s="688"/>
      <c r="E5040" s="688"/>
      <c r="F5040" s="688"/>
      <c r="G5040" s="688"/>
      <c r="H5040" s="689">
        <v>6.4377133094070897</v>
      </c>
    </row>
    <row r="5041" spans="2:8" ht="11.5" customHeight="1">
      <c r="B5041" s="683">
        <v>45757</v>
      </c>
      <c r="C5041" s="684">
        <v>8.5766901871181798</v>
      </c>
      <c r="D5041" s="685"/>
      <c r="E5041" s="685"/>
      <c r="F5041" s="685"/>
      <c r="G5041" s="685"/>
      <c r="H5041" s="686">
        <v>6.4377133094070897</v>
      </c>
    </row>
    <row r="5042" spans="2:8" ht="11.5" customHeight="1">
      <c r="B5042" s="683">
        <v>45758</v>
      </c>
      <c r="C5042" s="687">
        <v>8.7241662723813693</v>
      </c>
      <c r="D5042" s="688"/>
      <c r="E5042" s="688"/>
      <c r="F5042" s="688"/>
      <c r="G5042" s="688"/>
      <c r="H5042" s="689">
        <v>6.4377133094070897</v>
      </c>
    </row>
    <row r="5043" spans="2:8" ht="11.5" customHeight="1">
      <c r="B5043" s="683">
        <v>45759</v>
      </c>
      <c r="C5043" s="684">
        <v>8.7241662723813693</v>
      </c>
      <c r="D5043" s="685"/>
      <c r="E5043" s="685"/>
      <c r="F5043" s="685"/>
      <c r="G5043" s="685"/>
      <c r="H5043" s="686">
        <v>6.4377133094070897</v>
      </c>
    </row>
    <row r="5044" spans="2:8" ht="11.5" customHeight="1">
      <c r="B5044" s="683">
        <v>45760</v>
      </c>
      <c r="C5044" s="687">
        <v>8.7241662723813693</v>
      </c>
      <c r="D5044" s="688"/>
      <c r="E5044" s="688"/>
      <c r="F5044" s="688"/>
      <c r="G5044" s="688"/>
      <c r="H5044" s="689">
        <v>6.4377133094070897</v>
      </c>
    </row>
    <row r="5045" spans="2:8" ht="11.5" customHeight="1">
      <c r="B5045" s="683">
        <v>45761</v>
      </c>
      <c r="C5045" s="684">
        <v>8.7117918488299697</v>
      </c>
      <c r="D5045" s="685"/>
      <c r="E5045" s="685"/>
      <c r="F5045" s="685"/>
      <c r="G5045" s="685"/>
      <c r="H5045" s="686">
        <v>6.4377133094070897</v>
      </c>
    </row>
    <row r="5046" spans="2:8" ht="11.5" customHeight="1">
      <c r="B5046" s="683">
        <v>45762</v>
      </c>
      <c r="C5046" s="687">
        <v>8.8250374513368506</v>
      </c>
      <c r="D5046" s="688"/>
      <c r="E5046" s="688"/>
      <c r="F5046" s="688"/>
      <c r="G5046" s="688"/>
      <c r="H5046" s="689">
        <v>6.4377133094070897</v>
      </c>
    </row>
    <row r="5047" spans="2:8" ht="11.5" customHeight="1">
      <c r="B5047" s="683">
        <v>45763</v>
      </c>
      <c r="C5047" s="684">
        <v>8.6977117279827301</v>
      </c>
      <c r="D5047" s="685"/>
      <c r="E5047" s="685"/>
      <c r="F5047" s="685"/>
      <c r="G5047" s="685"/>
      <c r="H5047" s="686">
        <v>6.4377133094070897</v>
      </c>
    </row>
    <row r="5048" spans="2:8" ht="11.5" customHeight="1">
      <c r="B5048" s="683">
        <v>45764</v>
      </c>
      <c r="C5048" s="687">
        <v>8.7371558098049107</v>
      </c>
      <c r="D5048" s="688"/>
      <c r="E5048" s="688"/>
      <c r="F5048" s="688"/>
      <c r="G5048" s="688"/>
      <c r="H5048" s="689">
        <v>6.4377133094070897</v>
      </c>
    </row>
    <row r="5049" spans="2:8" ht="11.5" customHeight="1">
      <c r="B5049" s="683">
        <v>45765</v>
      </c>
      <c r="C5049" s="684">
        <v>8.7372161530475196</v>
      </c>
      <c r="D5049" s="685"/>
      <c r="E5049" s="685"/>
      <c r="F5049" s="685"/>
      <c r="G5049" s="685"/>
      <c r="H5049" s="686">
        <v>6.4377133094070897</v>
      </c>
    </row>
    <row r="5050" spans="2:8" ht="11.5" customHeight="1">
      <c r="B5050" s="683">
        <v>45766</v>
      </c>
      <c r="C5050" s="687">
        <v>8.7372161530475196</v>
      </c>
      <c r="D5050" s="688"/>
      <c r="E5050" s="688"/>
      <c r="F5050" s="688"/>
      <c r="G5050" s="688"/>
      <c r="H5050" s="689">
        <v>6.4377133094070897</v>
      </c>
    </row>
    <row r="5051" spans="2:8" ht="11.5" customHeight="1">
      <c r="B5051" s="683">
        <v>45767</v>
      </c>
      <c r="C5051" s="684">
        <v>8.7372161530475196</v>
      </c>
      <c r="D5051" s="685"/>
      <c r="E5051" s="685"/>
      <c r="F5051" s="685"/>
      <c r="G5051" s="685"/>
      <c r="H5051" s="686">
        <v>6.4377133094070897</v>
      </c>
    </row>
    <row r="5052" spans="2:8" ht="11.5" customHeight="1">
      <c r="B5052" s="683">
        <v>45768</v>
      </c>
      <c r="C5052" s="687">
        <v>8.4187810039141198</v>
      </c>
      <c r="D5052" s="688"/>
      <c r="E5052" s="688"/>
      <c r="F5052" s="688"/>
      <c r="G5052" s="688"/>
      <c r="H5052" s="689">
        <v>6.4377133094070897</v>
      </c>
    </row>
    <row r="5053" spans="2:8" ht="11.5" customHeight="1">
      <c r="B5053" s="683">
        <v>45769</v>
      </c>
      <c r="C5053" s="684">
        <v>8.69389998625274</v>
      </c>
      <c r="D5053" s="685"/>
      <c r="E5053" s="685"/>
      <c r="F5053" s="685"/>
      <c r="G5053" s="685"/>
      <c r="H5053" s="686">
        <v>6.4377133094070897</v>
      </c>
    </row>
    <row r="5054" spans="2:8" ht="11.5" customHeight="1">
      <c r="B5054" s="683">
        <v>45770</v>
      </c>
      <c r="C5054" s="687">
        <v>9.0322336574960094</v>
      </c>
      <c r="D5054" s="688"/>
      <c r="E5054" s="688"/>
      <c r="F5054" s="688"/>
      <c r="G5054" s="688"/>
      <c r="H5054" s="689">
        <v>6.4377133094070897</v>
      </c>
    </row>
    <row r="5055" spans="2:8" ht="11.5" customHeight="1">
      <c r="B5055" s="683">
        <v>45771</v>
      </c>
      <c r="C5055" s="684">
        <v>9.4603915091371107</v>
      </c>
      <c r="D5055" s="685"/>
      <c r="E5055" s="685"/>
      <c r="F5055" s="685"/>
      <c r="G5055" s="685"/>
      <c r="H5055" s="686">
        <v>6.4377133094070897</v>
      </c>
    </row>
    <row r="5056" spans="2:8" ht="11.5" customHeight="1">
      <c r="B5056" s="683">
        <v>45772</v>
      </c>
      <c r="C5056" s="687">
        <v>9.6440931087768593</v>
      </c>
      <c r="D5056" s="688"/>
      <c r="E5056" s="688"/>
      <c r="F5056" s="688"/>
      <c r="G5056" s="688"/>
      <c r="H5056" s="689">
        <v>6.4377133094070897</v>
      </c>
    </row>
    <row r="5057" spans="2:8" ht="11.5" customHeight="1">
      <c r="B5057" s="683">
        <v>45773</v>
      </c>
      <c r="C5057" s="684">
        <v>9.6440931087768593</v>
      </c>
      <c r="D5057" s="685"/>
      <c r="E5057" s="685"/>
      <c r="F5057" s="685"/>
      <c r="G5057" s="685"/>
      <c r="H5057" s="686">
        <v>6.4377133094070897</v>
      </c>
    </row>
    <row r="5058" spans="2:8" ht="11.5" customHeight="1">
      <c r="B5058" s="683">
        <v>45774</v>
      </c>
      <c r="C5058" s="687">
        <v>9.6440931087768593</v>
      </c>
      <c r="D5058" s="688"/>
      <c r="E5058" s="688"/>
      <c r="F5058" s="688"/>
      <c r="G5058" s="688"/>
      <c r="H5058" s="689">
        <v>6.4377133094070897</v>
      </c>
    </row>
    <row r="5059" spans="2:8" ht="11.5" customHeight="1">
      <c r="B5059" s="683">
        <v>45775</v>
      </c>
      <c r="C5059" s="684">
        <v>9.6843425794961693</v>
      </c>
      <c r="D5059" s="685"/>
      <c r="E5059" s="685"/>
      <c r="F5059" s="685"/>
      <c r="G5059" s="685"/>
      <c r="H5059" s="686">
        <v>6.4377133094070897</v>
      </c>
    </row>
    <row r="5060" spans="2:8" ht="11.5" customHeight="1">
      <c r="B5060" s="683">
        <v>45776</v>
      </c>
      <c r="C5060" s="687">
        <v>9.6782195085540099</v>
      </c>
      <c r="D5060" s="688"/>
      <c r="E5060" s="688"/>
      <c r="F5060" s="688"/>
      <c r="G5060" s="688"/>
      <c r="H5060" s="689">
        <v>6.4377133094070897</v>
      </c>
    </row>
    <row r="5061" spans="2:8" ht="11.5" customHeight="1">
      <c r="B5061" s="683">
        <v>45777</v>
      </c>
      <c r="C5061" s="684">
        <v>9.5405751118756594</v>
      </c>
      <c r="D5061" s="685"/>
      <c r="E5061" s="685"/>
      <c r="F5061" s="685"/>
      <c r="G5061" s="685"/>
      <c r="H5061" s="686">
        <v>6.4377133094070897</v>
      </c>
    </row>
    <row r="5062" spans="2:8" ht="11.5" customHeight="1">
      <c r="B5062" s="683">
        <v>45778</v>
      </c>
      <c r="C5062" s="687">
        <v>9.7265039257045505</v>
      </c>
      <c r="D5062" s="688"/>
      <c r="E5062" s="688"/>
      <c r="F5062" s="688"/>
      <c r="G5062" s="688"/>
      <c r="H5062" s="689">
        <v>6.4377133094070897</v>
      </c>
    </row>
    <row r="5063" spans="2:8" ht="11.5" customHeight="1">
      <c r="B5063" s="683">
        <v>45779</v>
      </c>
      <c r="C5063" s="684">
        <v>9.9696940173416007</v>
      </c>
      <c r="D5063" s="685"/>
      <c r="E5063" s="685"/>
      <c r="F5063" s="685"/>
      <c r="G5063" s="685"/>
      <c r="H5063" s="686">
        <v>6.4377133094070897</v>
      </c>
    </row>
    <row r="5064" spans="2:8" ht="11.5" customHeight="1">
      <c r="B5064" s="683">
        <v>45780</v>
      </c>
      <c r="C5064" s="687">
        <v>9.9696940173416007</v>
      </c>
      <c r="D5064" s="688"/>
      <c r="E5064" s="688"/>
      <c r="F5064" s="688"/>
      <c r="G5064" s="688"/>
      <c r="H5064" s="689">
        <v>6.4377133094070897</v>
      </c>
    </row>
    <row r="5065" spans="2:8" ht="11.5" customHeight="1">
      <c r="B5065" s="683">
        <v>45781</v>
      </c>
      <c r="C5065" s="684">
        <v>9.9696940173416007</v>
      </c>
      <c r="D5065" s="685"/>
      <c r="E5065" s="685"/>
      <c r="F5065" s="685"/>
      <c r="G5065" s="685"/>
      <c r="H5065" s="686">
        <v>6.4377133094070897</v>
      </c>
    </row>
    <row r="5066" spans="2:8" ht="11.5" customHeight="1">
      <c r="B5066" s="683">
        <v>45782</v>
      </c>
      <c r="C5066" s="687">
        <v>10.040370544616501</v>
      </c>
      <c r="D5066" s="688"/>
      <c r="E5066" s="688"/>
      <c r="F5066" s="688"/>
      <c r="G5066" s="688"/>
      <c r="H5066" s="689">
        <v>6.4377133094070897</v>
      </c>
    </row>
    <row r="5067" spans="2:8" ht="11.5" customHeight="1">
      <c r="B5067" s="683">
        <v>45783</v>
      </c>
      <c r="C5067" s="684">
        <v>9.8513501605151692</v>
      </c>
      <c r="D5067" s="685"/>
      <c r="E5067" s="685"/>
      <c r="F5067" s="685"/>
      <c r="G5067" s="685"/>
      <c r="H5067" s="686">
        <v>6.4377133094070897</v>
      </c>
    </row>
    <row r="5068" spans="2:8" ht="11.5" customHeight="1">
      <c r="B5068" s="683">
        <v>45784</v>
      </c>
      <c r="C5068" s="687">
        <v>9.8601329750094298</v>
      </c>
      <c r="D5068" s="688"/>
      <c r="E5068" s="688"/>
      <c r="F5068" s="688"/>
      <c r="G5068" s="688"/>
      <c r="H5068" s="689">
        <v>6.4377133094070897</v>
      </c>
    </row>
    <row r="5069" spans="2:8" ht="11.5" customHeight="1">
      <c r="B5069" s="683">
        <v>45785</v>
      </c>
      <c r="C5069" s="684">
        <v>9.8606650332176908</v>
      </c>
      <c r="D5069" s="685"/>
      <c r="E5069" s="685"/>
      <c r="F5069" s="685"/>
      <c r="G5069" s="685"/>
      <c r="H5069" s="686">
        <v>6.4377133094070897</v>
      </c>
    </row>
    <row r="5070" spans="2:8" ht="11.5" customHeight="1">
      <c r="B5070" s="683">
        <v>45786</v>
      </c>
      <c r="C5070" s="687">
        <v>9.9418016025294094</v>
      </c>
      <c r="D5070" s="688"/>
      <c r="E5070" s="688"/>
      <c r="F5070" s="688"/>
      <c r="G5070" s="688"/>
      <c r="H5070" s="689">
        <v>6.4377133094070897</v>
      </c>
    </row>
    <row r="5071" spans="2:8" ht="11.5" customHeight="1">
      <c r="B5071" s="683">
        <v>45787</v>
      </c>
      <c r="C5071" s="684">
        <v>9.9418016025294094</v>
      </c>
      <c r="D5071" s="685"/>
      <c r="E5071" s="685"/>
      <c r="F5071" s="685"/>
      <c r="G5071" s="685"/>
      <c r="H5071" s="686">
        <v>6.4377133094070897</v>
      </c>
    </row>
    <row r="5072" spans="2:8" ht="11.5" customHeight="1">
      <c r="B5072" s="683">
        <v>45788</v>
      </c>
      <c r="C5072" s="687">
        <v>9.9418016025294094</v>
      </c>
      <c r="D5072" s="688"/>
      <c r="E5072" s="688"/>
      <c r="F5072" s="688"/>
      <c r="G5072" s="688"/>
      <c r="H5072" s="689">
        <v>6.4377133094070897</v>
      </c>
    </row>
    <row r="5073" spans="2:8" ht="11.5" customHeight="1">
      <c r="B5073" s="683">
        <v>45789</v>
      </c>
      <c r="C5073" s="684">
        <v>10.372382154275</v>
      </c>
      <c r="D5073" s="685"/>
      <c r="E5073" s="685"/>
      <c r="F5073" s="685"/>
      <c r="G5073" s="685"/>
      <c r="H5073" s="686">
        <v>6.4377133094070897</v>
      </c>
    </row>
    <row r="5074" spans="2:8" ht="11.5" customHeight="1">
      <c r="B5074" s="683">
        <v>45790</v>
      </c>
      <c r="C5074" s="687">
        <v>10.731729085110899</v>
      </c>
      <c r="D5074" s="688"/>
      <c r="E5074" s="688"/>
      <c r="F5074" s="688"/>
      <c r="G5074" s="688"/>
      <c r="H5074" s="689">
        <v>6.4377133094070897</v>
      </c>
    </row>
    <row r="5075" spans="2:8" ht="11.5" customHeight="1">
      <c r="B5075" s="683">
        <v>45791</v>
      </c>
      <c r="C5075" s="684">
        <v>11.0191601245835</v>
      </c>
      <c r="D5075" s="685"/>
      <c r="E5075" s="685"/>
      <c r="F5075" s="685"/>
      <c r="G5075" s="685"/>
      <c r="H5075" s="686">
        <v>6.4377133094070897</v>
      </c>
    </row>
    <row r="5076" spans="2:8" ht="11.5" customHeight="1">
      <c r="B5076" s="683">
        <v>45792</v>
      </c>
      <c r="C5076" s="687">
        <v>10.7925148175948</v>
      </c>
      <c r="D5076" s="688"/>
      <c r="E5076" s="688"/>
      <c r="F5076" s="688"/>
      <c r="G5076" s="688"/>
      <c r="H5076" s="689">
        <v>6.4377133094070897</v>
      </c>
    </row>
    <row r="5077" spans="2:8" ht="11.5" customHeight="1">
      <c r="B5077" s="683">
        <v>45793</v>
      </c>
      <c r="C5077" s="684">
        <v>10.8956780609728</v>
      </c>
      <c r="D5077" s="685"/>
      <c r="E5077" s="685"/>
      <c r="F5077" s="685"/>
      <c r="G5077" s="685"/>
      <c r="H5077" s="686">
        <v>6.4377133094070897</v>
      </c>
    </row>
    <row r="5078" spans="2:8" ht="11.5" customHeight="1">
      <c r="B5078" s="683">
        <v>45794</v>
      </c>
      <c r="C5078" s="687">
        <v>10.8956780609728</v>
      </c>
      <c r="D5078" s="688"/>
      <c r="E5078" s="688"/>
      <c r="F5078" s="688"/>
      <c r="G5078" s="688"/>
      <c r="H5078" s="689">
        <v>6.4377133094070897</v>
      </c>
    </row>
    <row r="5079" spans="2:8" ht="11.5" customHeight="1">
      <c r="B5079" s="683">
        <v>45795</v>
      </c>
      <c r="C5079" s="684">
        <v>10.8956780609728</v>
      </c>
      <c r="D5079" s="685"/>
      <c r="E5079" s="685"/>
      <c r="F5079" s="685"/>
      <c r="G5079" s="685"/>
      <c r="H5079" s="686">
        <v>6.4377133094070897</v>
      </c>
    </row>
    <row r="5080" spans="2:8" ht="11.5" customHeight="1">
      <c r="B5080" s="683">
        <v>45796</v>
      </c>
      <c r="C5080" s="687">
        <v>10.7067336610616</v>
      </c>
      <c r="D5080" s="688"/>
      <c r="E5080" s="688"/>
      <c r="F5080" s="688"/>
      <c r="G5080" s="688"/>
      <c r="H5080" s="689">
        <v>6.4377133094070897</v>
      </c>
    </row>
    <row r="5081" spans="2:8" ht="11.5" customHeight="1">
      <c r="B5081" s="683">
        <v>45797</v>
      </c>
      <c r="C5081" s="684">
        <v>10.759264820758901</v>
      </c>
      <c r="D5081" s="685"/>
      <c r="E5081" s="685"/>
      <c r="F5081" s="685"/>
      <c r="G5081" s="685"/>
      <c r="H5081" s="686">
        <v>6.4377133094070897</v>
      </c>
    </row>
    <row r="5082" spans="2:8" ht="11.5" customHeight="1">
      <c r="B5082" s="683">
        <v>45798</v>
      </c>
      <c r="C5082" s="687">
        <v>10.410783229548899</v>
      </c>
      <c r="D5082" s="688"/>
      <c r="E5082" s="688"/>
      <c r="F5082" s="688"/>
      <c r="G5082" s="688"/>
      <c r="H5082" s="689">
        <v>6.4377133094070897</v>
      </c>
    </row>
    <row r="5083" spans="2:8" ht="11.5" customHeight="1">
      <c r="B5083" s="683">
        <v>45799</v>
      </c>
      <c r="C5083" s="684">
        <v>10.593814988185899</v>
      </c>
      <c r="D5083" s="685"/>
      <c r="E5083" s="685"/>
      <c r="F5083" s="685"/>
      <c r="G5083" s="685"/>
      <c r="H5083" s="686">
        <v>6.4377133094070897</v>
      </c>
    </row>
    <row r="5084" spans="2:8" ht="11.5" customHeight="1">
      <c r="B5084" s="683">
        <v>45800</v>
      </c>
      <c r="C5084" s="687">
        <v>10.641948508363001</v>
      </c>
      <c r="D5084" s="688"/>
      <c r="E5084" s="688"/>
      <c r="F5084" s="688"/>
      <c r="G5084" s="688"/>
      <c r="H5084" s="689">
        <v>6.4377133094070897</v>
      </c>
    </row>
    <row r="5085" spans="2:8" ht="11.5" customHeight="1">
      <c r="B5085" s="683">
        <v>45801</v>
      </c>
      <c r="C5085" s="684">
        <v>10.641948508363001</v>
      </c>
      <c r="D5085" s="685"/>
      <c r="E5085" s="685"/>
      <c r="F5085" s="685"/>
      <c r="G5085" s="685"/>
      <c r="H5085" s="686">
        <v>6.4377133094070897</v>
      </c>
    </row>
    <row r="5086" spans="2:8" ht="11.5" customHeight="1">
      <c r="B5086" s="683">
        <v>45802</v>
      </c>
      <c r="C5086" s="687">
        <v>10.641948508363001</v>
      </c>
      <c r="D5086" s="688"/>
      <c r="E5086" s="688"/>
      <c r="F5086" s="688"/>
      <c r="G5086" s="688"/>
      <c r="H5086" s="689">
        <v>6.4377133094070897</v>
      </c>
    </row>
    <row r="5087" spans="2:8" ht="11.5" customHeight="1">
      <c r="B5087" s="683">
        <v>45803</v>
      </c>
      <c r="C5087" s="684">
        <v>10.641948508363001</v>
      </c>
      <c r="D5087" s="685"/>
      <c r="E5087" s="685"/>
      <c r="F5087" s="685"/>
      <c r="G5087" s="685"/>
      <c r="H5087" s="686">
        <v>6.4377133094070897</v>
      </c>
    </row>
    <row r="5088" spans="2:8" ht="11.5" customHeight="1">
      <c r="B5088" s="683">
        <v>45804</v>
      </c>
      <c r="C5088" s="687">
        <v>10.8807501547576</v>
      </c>
      <c r="D5088" s="688"/>
      <c r="E5088" s="688"/>
      <c r="F5088" s="688"/>
      <c r="G5088" s="688"/>
      <c r="H5088" s="689">
        <v>6.4377133094070897</v>
      </c>
    </row>
    <row r="5089" spans="2:8" ht="11.5" customHeight="1">
      <c r="B5089" s="683">
        <v>45805</v>
      </c>
      <c r="C5089" s="684">
        <v>10.746081335858401</v>
      </c>
      <c r="D5089" s="685"/>
      <c r="E5089" s="685"/>
      <c r="F5089" s="685"/>
      <c r="G5089" s="685"/>
      <c r="H5089" s="686">
        <v>6.4377133094070897</v>
      </c>
    </row>
    <row r="5090" spans="2:8" ht="11.5" customHeight="1">
      <c r="B5090" s="683">
        <v>45806</v>
      </c>
      <c r="C5090" s="687">
        <v>10.7822609550084</v>
      </c>
      <c r="D5090" s="688"/>
      <c r="E5090" s="688"/>
      <c r="F5090" s="688"/>
      <c r="G5090" s="688"/>
      <c r="H5090" s="689">
        <v>6.4377133094070897</v>
      </c>
    </row>
    <row r="5091" spans="2:8" ht="11.5" customHeight="1">
      <c r="B5091" s="683">
        <v>45807</v>
      </c>
      <c r="C5091" s="684">
        <v>10.709853012168599</v>
      </c>
      <c r="D5091" s="685"/>
      <c r="E5091" s="685"/>
      <c r="F5091" s="685"/>
      <c r="G5091" s="685"/>
      <c r="H5091" s="686">
        <v>6.4377133094070897</v>
      </c>
    </row>
    <row r="5092" spans="2:8" ht="11.5" customHeight="1">
      <c r="B5092" s="683">
        <v>45808</v>
      </c>
      <c r="C5092" s="687">
        <v>10.709853012168599</v>
      </c>
      <c r="D5092" s="688"/>
      <c r="E5092" s="688"/>
      <c r="F5092" s="688"/>
      <c r="G5092" s="688"/>
      <c r="H5092" s="689">
        <v>6.4377133094070897</v>
      </c>
    </row>
    <row r="5093" spans="2:8" ht="11.5" customHeight="1">
      <c r="B5093" s="683">
        <v>45809</v>
      </c>
      <c r="C5093" s="684">
        <v>10.709853012168599</v>
      </c>
      <c r="D5093" s="685"/>
      <c r="E5093" s="685"/>
      <c r="F5093" s="685"/>
      <c r="G5093" s="685"/>
      <c r="H5093" s="686">
        <v>6.4377133094070897</v>
      </c>
    </row>
    <row r="5094" spans="2:8" ht="11.5" customHeight="1">
      <c r="B5094" s="683">
        <v>45810</v>
      </c>
      <c r="C5094" s="687">
        <v>10.8630077606113</v>
      </c>
      <c r="D5094" s="688"/>
      <c r="E5094" s="688"/>
      <c r="F5094" s="688"/>
      <c r="G5094" s="688"/>
      <c r="H5094" s="689">
        <v>6.4377133094070897</v>
      </c>
    </row>
    <row r="5095" spans="2:8" ht="11.5" customHeight="1">
      <c r="B5095" s="683">
        <v>45811</v>
      </c>
      <c r="C5095" s="684">
        <v>10.831849664005</v>
      </c>
      <c r="D5095" s="685"/>
      <c r="E5095" s="685"/>
      <c r="F5095" s="685"/>
      <c r="G5095" s="685"/>
      <c r="H5095" s="686">
        <v>6.4377133094070897</v>
      </c>
    </row>
    <row r="5096" spans="2:8" ht="11.5" customHeight="1">
      <c r="B5096" s="683">
        <v>45812</v>
      </c>
      <c r="C5096" s="687">
        <v>11.0290723477209</v>
      </c>
      <c r="D5096" s="688"/>
      <c r="E5096" s="688"/>
      <c r="F5096" s="688"/>
      <c r="G5096" s="688"/>
      <c r="H5096" s="689">
        <v>6.4377133094070897</v>
      </c>
    </row>
    <row r="5097" spans="2:8" ht="11.5" customHeight="1">
      <c r="B5097" s="683">
        <v>45813</v>
      </c>
      <c r="C5097" s="684">
        <v>10.7492613213432</v>
      </c>
      <c r="D5097" s="685"/>
      <c r="E5097" s="685"/>
      <c r="F5097" s="685"/>
      <c r="G5097" s="685"/>
      <c r="H5097" s="686">
        <v>6.4377133094070897</v>
      </c>
    </row>
    <row r="5098" spans="2:8" ht="11.5" customHeight="1">
      <c r="B5098" s="683">
        <v>45814</v>
      </c>
      <c r="C5098" s="687">
        <v>10.8516716532831</v>
      </c>
      <c r="D5098" s="688"/>
      <c r="E5098" s="688"/>
      <c r="F5098" s="688"/>
      <c r="G5098" s="688"/>
      <c r="H5098" s="689">
        <v>6.4377133094070897</v>
      </c>
    </row>
    <row r="5099" spans="2:8" ht="11.5" customHeight="1">
      <c r="B5099" s="683">
        <v>45815</v>
      </c>
      <c r="C5099" s="684">
        <v>10.8516716532831</v>
      </c>
      <c r="D5099" s="685"/>
      <c r="E5099" s="685"/>
      <c r="F5099" s="685"/>
      <c r="G5099" s="685"/>
      <c r="H5099" s="686">
        <v>6.4377133094070897</v>
      </c>
    </row>
    <row r="5100" spans="2:8" ht="11.5" customHeight="1">
      <c r="B5100" s="683">
        <v>45816</v>
      </c>
      <c r="C5100" s="687">
        <v>10.8516716532831</v>
      </c>
      <c r="D5100" s="688"/>
      <c r="E5100" s="688"/>
      <c r="F5100" s="688"/>
      <c r="G5100" s="688"/>
      <c r="H5100" s="689">
        <v>6.4377133094070897</v>
      </c>
    </row>
    <row r="5101" spans="2:8" ht="11.5" customHeight="1">
      <c r="B5101" s="683">
        <v>45817</v>
      </c>
      <c r="C5101" s="684">
        <v>10.7095687226859</v>
      </c>
      <c r="D5101" s="685"/>
      <c r="E5101" s="685"/>
      <c r="F5101" s="685"/>
      <c r="G5101" s="685"/>
      <c r="H5101" s="686">
        <v>6.4377133094070897</v>
      </c>
    </row>
    <row r="5102" spans="2:8" ht="11.5" customHeight="1">
      <c r="B5102" s="683">
        <v>45818</v>
      </c>
      <c r="C5102" s="687">
        <v>10.474959328994901</v>
      </c>
      <c r="D5102" s="688"/>
      <c r="E5102" s="688"/>
      <c r="F5102" s="688"/>
      <c r="G5102" s="688"/>
      <c r="H5102" s="689">
        <v>6.4377133094070897</v>
      </c>
    </row>
    <row r="5103" spans="2:8" ht="11.5" customHeight="1">
      <c r="B5103" s="683">
        <v>45819</v>
      </c>
      <c r="C5103" s="684">
        <v>10.515969288315</v>
      </c>
      <c r="D5103" s="685"/>
      <c r="E5103" s="685"/>
      <c r="F5103" s="685"/>
      <c r="G5103" s="685"/>
      <c r="H5103" s="686">
        <v>6.4377133094070897</v>
      </c>
    </row>
    <row r="5104" spans="2:8" ht="11.5" customHeight="1">
      <c r="B5104" s="683">
        <v>45820</v>
      </c>
      <c r="C5104" s="687">
        <v>10.507172490740899</v>
      </c>
      <c r="D5104" s="688"/>
      <c r="E5104" s="688"/>
      <c r="F5104" s="688"/>
      <c r="G5104" s="688"/>
      <c r="H5104" s="689">
        <v>6.4377133094070897</v>
      </c>
    </row>
    <row r="5105" spans="2:8" ht="11.5" customHeight="1">
      <c r="B5105" s="683">
        <v>45821</v>
      </c>
      <c r="C5105" s="684">
        <v>10.3661080340346</v>
      </c>
      <c r="D5105" s="685"/>
      <c r="E5105" s="685"/>
      <c r="F5105" s="685"/>
      <c r="G5105" s="685"/>
      <c r="H5105" s="686">
        <v>6.4377133094070897</v>
      </c>
    </row>
    <row r="5106" spans="2:8" ht="11.5" customHeight="1">
      <c r="B5106" s="683">
        <v>45822</v>
      </c>
      <c r="C5106" s="687">
        <v>10.3661080340346</v>
      </c>
      <c r="D5106" s="688"/>
      <c r="E5106" s="688"/>
      <c r="F5106" s="688"/>
      <c r="G5106" s="688"/>
      <c r="H5106" s="689">
        <v>6.4377133094070897</v>
      </c>
    </row>
    <row r="5107" spans="2:8" ht="11.5" customHeight="1">
      <c r="B5107" s="683">
        <v>45823</v>
      </c>
      <c r="C5107" s="684">
        <v>10.3661080340346</v>
      </c>
      <c r="D5107" s="685"/>
      <c r="E5107" s="685"/>
      <c r="F5107" s="685"/>
      <c r="G5107" s="685"/>
      <c r="H5107" s="686">
        <v>6.4377133094070897</v>
      </c>
    </row>
    <row r="5108" spans="2:8" ht="11.5" customHeight="1">
      <c r="B5108" s="683">
        <v>45824</v>
      </c>
      <c r="C5108" s="687">
        <v>10.7917859945297</v>
      </c>
      <c r="D5108" s="688"/>
      <c r="E5108" s="688"/>
      <c r="F5108" s="688"/>
      <c r="G5108" s="688"/>
      <c r="H5108" s="689">
        <v>6.4377133094070897</v>
      </c>
    </row>
    <row r="5109" spans="2:8" ht="11.5" customHeight="1">
      <c r="B5109" s="683">
        <v>45825</v>
      </c>
      <c r="C5109" s="684">
        <v>10.786518485481301</v>
      </c>
      <c r="D5109" s="685"/>
      <c r="E5109" s="685"/>
      <c r="F5109" s="685"/>
      <c r="G5109" s="685"/>
      <c r="H5109" s="686">
        <v>6.4377133094070897</v>
      </c>
    </row>
    <row r="5110" spans="2:8" ht="11.5" customHeight="1">
      <c r="B5110" s="683">
        <v>45826</v>
      </c>
      <c r="C5110" s="687">
        <v>10.9877031665442</v>
      </c>
      <c r="D5110" s="688"/>
      <c r="E5110" s="688"/>
      <c r="F5110" s="688"/>
      <c r="G5110" s="688"/>
      <c r="H5110" s="689">
        <v>6.4377133094070897</v>
      </c>
    </row>
    <row r="5111" spans="2:8" ht="11.5" customHeight="1">
      <c r="B5111" s="683">
        <v>45827</v>
      </c>
      <c r="C5111" s="684">
        <v>10.9877031665442</v>
      </c>
      <c r="D5111" s="685"/>
      <c r="E5111" s="685"/>
      <c r="F5111" s="685"/>
      <c r="G5111" s="685"/>
      <c r="H5111" s="686">
        <v>6.4377133094070897</v>
      </c>
    </row>
    <row r="5112" spans="2:8" ht="11.5" customHeight="1">
      <c r="B5112" s="683">
        <v>45828</v>
      </c>
      <c r="C5112" s="687">
        <v>10.745489316476601</v>
      </c>
      <c r="D5112" s="688"/>
      <c r="E5112" s="688"/>
      <c r="F5112" s="688"/>
      <c r="G5112" s="688"/>
      <c r="H5112" s="689">
        <v>6.4377133094070897</v>
      </c>
    </row>
    <row r="5113" spans="2:8" ht="11.5" customHeight="1">
      <c r="B5113" s="683">
        <v>45829</v>
      </c>
      <c r="C5113" s="684">
        <v>10.745489316476601</v>
      </c>
      <c r="D5113" s="685"/>
      <c r="E5113" s="685"/>
      <c r="F5113" s="685"/>
      <c r="G5113" s="685"/>
      <c r="H5113" s="686">
        <v>6.4377133094070897</v>
      </c>
    </row>
    <row r="5114" spans="2:8" ht="11.5" customHeight="1">
      <c r="B5114" s="683">
        <v>45830</v>
      </c>
      <c r="C5114" s="687">
        <v>10.745489316476601</v>
      </c>
      <c r="D5114" s="688"/>
      <c r="E5114" s="688"/>
      <c r="F5114" s="688"/>
      <c r="G5114" s="688"/>
      <c r="H5114" s="689">
        <v>6.4377133094070897</v>
      </c>
    </row>
    <row r="5115" spans="2:8" ht="11.5" customHeight="1">
      <c r="B5115" s="683">
        <v>45831</v>
      </c>
      <c r="C5115" s="684">
        <v>10.623147511245</v>
      </c>
      <c r="D5115" s="685"/>
      <c r="E5115" s="685"/>
      <c r="F5115" s="685"/>
      <c r="G5115" s="685"/>
      <c r="H5115" s="686">
        <v>6.4377133094070897</v>
      </c>
    </row>
    <row r="5116" spans="2:8" ht="11.5" customHeight="1">
      <c r="B5116" s="683">
        <v>45832</v>
      </c>
      <c r="C5116" s="687">
        <v>10.877348123425699</v>
      </c>
      <c r="D5116" s="688"/>
      <c r="E5116" s="688"/>
      <c r="F5116" s="688"/>
      <c r="G5116" s="688"/>
      <c r="H5116" s="689">
        <v>6.4377133094070897</v>
      </c>
    </row>
    <row r="5117" spans="2:8" ht="11.5" customHeight="1">
      <c r="B5117" s="683">
        <v>45833</v>
      </c>
      <c r="C5117" s="684">
        <v>10.8490830625855</v>
      </c>
      <c r="D5117" s="685"/>
      <c r="E5117" s="685"/>
      <c r="F5117" s="685"/>
      <c r="G5117" s="685"/>
      <c r="H5117" s="686">
        <v>6.4377133094070897</v>
      </c>
    </row>
    <row r="5118" spans="2:8" ht="11.5" customHeight="1">
      <c r="B5118" s="683">
        <v>45834</v>
      </c>
      <c r="C5118" s="687">
        <v>11.1630998399995</v>
      </c>
      <c r="D5118" s="688"/>
      <c r="E5118" s="688"/>
      <c r="F5118" s="688"/>
      <c r="G5118" s="688"/>
      <c r="H5118" s="689">
        <v>6.4377133094070897</v>
      </c>
    </row>
    <row r="5119" spans="2:8" ht="11.5" customHeight="1">
      <c r="B5119" s="683">
        <v>45835</v>
      </c>
      <c r="C5119" s="690">
        <v>10.964834014801101</v>
      </c>
      <c r="D5119" s="691"/>
      <c r="E5119" s="691"/>
      <c r="F5119" s="691"/>
      <c r="G5119" s="691"/>
      <c r="H5119" s="692">
        <v>6.4377133094070897</v>
      </c>
    </row>
  </sheetData>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0F1A-B7CB-4823-A254-6F48B5834C8D}">
  <sheetPr>
    <tabColor theme="4"/>
  </sheetPr>
  <dimension ref="B6:BM55"/>
  <sheetViews>
    <sheetView showGridLines="0" zoomScaleNormal="100" workbookViewId="0">
      <selection activeCell="B12" sqref="B12"/>
    </sheetView>
  </sheetViews>
  <sheetFormatPr defaultColWidth="7.6640625" defaultRowHeight="11.25" customHeight="1"/>
  <cols>
    <col min="1" max="1" width="3.33203125" style="404" customWidth="1"/>
    <col min="2" max="2" width="24.6640625" style="404" customWidth="1"/>
    <col min="3" max="16384" width="7.6640625" style="404"/>
  </cols>
  <sheetData>
    <row r="6" spans="2:64" ht="15.5">
      <c r="C6" s="604" t="s">
        <v>604</v>
      </c>
    </row>
    <row r="7" spans="2:64" ht="11.25" customHeight="1">
      <c r="C7" s="1022">
        <v>2010</v>
      </c>
      <c r="D7" s="1021"/>
      <c r="E7" s="1021"/>
      <c r="F7" s="1021"/>
      <c r="G7" s="1021">
        <v>2011</v>
      </c>
      <c r="H7" s="1021"/>
      <c r="I7" s="1021"/>
      <c r="J7" s="1021"/>
      <c r="K7" s="1021">
        <v>2012</v>
      </c>
      <c r="L7" s="1021"/>
      <c r="M7" s="1021"/>
      <c r="N7" s="1021"/>
      <c r="O7" s="1021">
        <v>2013</v>
      </c>
      <c r="P7" s="1021"/>
      <c r="Q7" s="1021"/>
      <c r="R7" s="1021"/>
      <c r="S7" s="1021">
        <v>2014</v>
      </c>
      <c r="T7" s="1021"/>
      <c r="U7" s="1021"/>
      <c r="V7" s="1021"/>
      <c r="W7" s="1021">
        <v>2015</v>
      </c>
      <c r="X7" s="1021"/>
      <c r="Y7" s="1021"/>
      <c r="Z7" s="1021"/>
      <c r="AA7" s="1021">
        <v>2016</v>
      </c>
      <c r="AB7" s="1021"/>
      <c r="AC7" s="1021"/>
      <c r="AD7" s="1021"/>
      <c r="AE7" s="1021">
        <v>2017</v>
      </c>
      <c r="AF7" s="1021"/>
      <c r="AG7" s="1021"/>
      <c r="AH7" s="1021"/>
      <c r="AI7" s="1021">
        <v>2018</v>
      </c>
      <c r="AJ7" s="1021"/>
      <c r="AK7" s="1021"/>
      <c r="AL7" s="1021"/>
      <c r="AM7" s="1021">
        <v>2019</v>
      </c>
      <c r="AN7" s="1021"/>
      <c r="AO7" s="1021"/>
      <c r="AP7" s="1021"/>
      <c r="AQ7" s="1021">
        <v>2020</v>
      </c>
      <c r="AR7" s="1021"/>
      <c r="AS7" s="1021"/>
      <c r="AT7" s="1021"/>
      <c r="AU7" s="1021">
        <v>2021</v>
      </c>
      <c r="AV7" s="1021"/>
      <c r="AW7" s="1021"/>
      <c r="AX7" s="1021"/>
      <c r="AY7" s="1021">
        <v>2022</v>
      </c>
      <c r="AZ7" s="1021"/>
      <c r="BA7" s="1021"/>
      <c r="BB7" s="1021"/>
      <c r="BC7" s="1021">
        <v>2023</v>
      </c>
      <c r="BD7" s="1021"/>
      <c r="BE7" s="1021"/>
      <c r="BF7" s="1021"/>
      <c r="BG7" s="1021">
        <v>2024</v>
      </c>
      <c r="BH7" s="1021"/>
      <c r="BI7" s="1021"/>
      <c r="BJ7" s="1021"/>
      <c r="BK7" s="1021">
        <v>2025</v>
      </c>
      <c r="BL7" s="1023"/>
    </row>
    <row r="8" spans="2:64" s="612" customFormat="1" ht="11.25" customHeight="1">
      <c r="B8" s="608"/>
      <c r="C8" s="609" t="s">
        <v>76</v>
      </c>
      <c r="D8" s="610" t="s">
        <v>77</v>
      </c>
      <c r="E8" s="610" t="s">
        <v>78</v>
      </c>
      <c r="F8" s="610" t="s">
        <v>79</v>
      </c>
      <c r="G8" s="610" t="s">
        <v>76</v>
      </c>
      <c r="H8" s="610" t="s">
        <v>77</v>
      </c>
      <c r="I8" s="610" t="s">
        <v>78</v>
      </c>
      <c r="J8" s="610" t="s">
        <v>79</v>
      </c>
      <c r="K8" s="610" t="s">
        <v>76</v>
      </c>
      <c r="L8" s="610" t="s">
        <v>77</v>
      </c>
      <c r="M8" s="610" t="s">
        <v>78</v>
      </c>
      <c r="N8" s="610" t="s">
        <v>79</v>
      </c>
      <c r="O8" s="610" t="s">
        <v>76</v>
      </c>
      <c r="P8" s="610" t="s">
        <v>77</v>
      </c>
      <c r="Q8" s="610" t="s">
        <v>78</v>
      </c>
      <c r="R8" s="610" t="s">
        <v>79</v>
      </c>
      <c r="S8" s="610" t="s">
        <v>76</v>
      </c>
      <c r="T8" s="610" t="s">
        <v>77</v>
      </c>
      <c r="U8" s="610" t="s">
        <v>78</v>
      </c>
      <c r="V8" s="610" t="s">
        <v>79</v>
      </c>
      <c r="W8" s="610" t="s">
        <v>76</v>
      </c>
      <c r="X8" s="610" t="s">
        <v>77</v>
      </c>
      <c r="Y8" s="610" t="s">
        <v>78</v>
      </c>
      <c r="Z8" s="610" t="s">
        <v>79</v>
      </c>
      <c r="AA8" s="610" t="s">
        <v>76</v>
      </c>
      <c r="AB8" s="610" t="s">
        <v>77</v>
      </c>
      <c r="AC8" s="610" t="s">
        <v>78</v>
      </c>
      <c r="AD8" s="610" t="s">
        <v>79</v>
      </c>
      <c r="AE8" s="610" t="s">
        <v>76</v>
      </c>
      <c r="AF8" s="610" t="s">
        <v>77</v>
      </c>
      <c r="AG8" s="610" t="s">
        <v>78</v>
      </c>
      <c r="AH8" s="610" t="s">
        <v>79</v>
      </c>
      <c r="AI8" s="610" t="s">
        <v>76</v>
      </c>
      <c r="AJ8" s="610" t="s">
        <v>77</v>
      </c>
      <c r="AK8" s="610" t="s">
        <v>78</v>
      </c>
      <c r="AL8" s="610" t="s">
        <v>79</v>
      </c>
      <c r="AM8" s="610" t="s">
        <v>76</v>
      </c>
      <c r="AN8" s="610" t="s">
        <v>77</v>
      </c>
      <c r="AO8" s="610" t="s">
        <v>78</v>
      </c>
      <c r="AP8" s="610" t="s">
        <v>79</v>
      </c>
      <c r="AQ8" s="610" t="s">
        <v>76</v>
      </c>
      <c r="AR8" s="610" t="s">
        <v>77</v>
      </c>
      <c r="AS8" s="610" t="s">
        <v>78</v>
      </c>
      <c r="AT8" s="610" t="s">
        <v>79</v>
      </c>
      <c r="AU8" s="610" t="s">
        <v>76</v>
      </c>
      <c r="AV8" s="610" t="s">
        <v>77</v>
      </c>
      <c r="AW8" s="610" t="s">
        <v>78</v>
      </c>
      <c r="AX8" s="610" t="s">
        <v>79</v>
      </c>
      <c r="AY8" s="610" t="s">
        <v>76</v>
      </c>
      <c r="AZ8" s="610" t="s">
        <v>77</v>
      </c>
      <c r="BA8" s="610" t="s">
        <v>78</v>
      </c>
      <c r="BB8" s="610" t="s">
        <v>79</v>
      </c>
      <c r="BC8" s="610" t="s">
        <v>76</v>
      </c>
      <c r="BD8" s="610" t="s">
        <v>77</v>
      </c>
      <c r="BE8" s="610" t="s">
        <v>78</v>
      </c>
      <c r="BF8" s="610" t="s">
        <v>79</v>
      </c>
      <c r="BG8" s="610" t="s">
        <v>76</v>
      </c>
      <c r="BH8" s="610" t="s">
        <v>77</v>
      </c>
      <c r="BI8" s="610" t="s">
        <v>78</v>
      </c>
      <c r="BJ8" s="610" t="s">
        <v>79</v>
      </c>
      <c r="BK8" s="610" t="s">
        <v>76</v>
      </c>
      <c r="BL8" s="611" t="s">
        <v>77</v>
      </c>
    </row>
    <row r="9" spans="2:64" ht="11.25" customHeight="1">
      <c r="B9" s="613" t="s">
        <v>605</v>
      </c>
      <c r="C9" s="618">
        <v>65.073703089999995</v>
      </c>
      <c r="D9" s="619">
        <v>58.262695460000003</v>
      </c>
      <c r="E9" s="619">
        <v>54.009395849999997</v>
      </c>
      <c r="F9" s="619">
        <v>50.190597459999999</v>
      </c>
      <c r="G9" s="619">
        <v>46.985901820000002</v>
      </c>
      <c r="H9" s="619">
        <v>46.087898850000002</v>
      </c>
      <c r="I9" s="619">
        <v>43.121510149999999</v>
      </c>
      <c r="J9" s="619">
        <v>41.346473230000001</v>
      </c>
      <c r="K9" s="619">
        <v>43.019041659999999</v>
      </c>
      <c r="L9" s="619">
        <v>44.19163459</v>
      </c>
      <c r="M9" s="619">
        <v>47.376643129999998</v>
      </c>
      <c r="N9" s="619">
        <v>50.44594068</v>
      </c>
      <c r="O9" s="619">
        <v>50.483699399999999</v>
      </c>
      <c r="P9" s="619">
        <v>51.28851538</v>
      </c>
      <c r="Q9" s="619">
        <v>50.05224407</v>
      </c>
      <c r="R9" s="619">
        <v>46.494538560000002</v>
      </c>
      <c r="S9" s="619">
        <v>45.755525380000002</v>
      </c>
      <c r="T9" s="619">
        <v>44.441404550000001</v>
      </c>
      <c r="U9" s="619">
        <v>44.693637250000002</v>
      </c>
      <c r="V9" s="619">
        <v>46.072471669999999</v>
      </c>
      <c r="W9" s="619">
        <v>45.265845919999997</v>
      </c>
      <c r="X9" s="619">
        <v>43.402197039999997</v>
      </c>
      <c r="Y9" s="619">
        <v>42.385965249999998</v>
      </c>
      <c r="Z9" s="619">
        <v>44.799792969999999</v>
      </c>
      <c r="AA9" s="619">
        <v>46.832980149999997</v>
      </c>
      <c r="AB9" s="619">
        <v>50</v>
      </c>
      <c r="AC9" s="619">
        <v>52.833955869999997</v>
      </c>
      <c r="AD9" s="619">
        <v>55.440038659999999</v>
      </c>
      <c r="AE9" s="619">
        <v>56.596010450000001</v>
      </c>
      <c r="AF9" s="619">
        <v>56.744050399999999</v>
      </c>
      <c r="AG9" s="619">
        <v>57.509797949999999</v>
      </c>
      <c r="AH9" s="619">
        <v>54.815001549999998</v>
      </c>
      <c r="AI9" s="619">
        <v>51.071335210000001</v>
      </c>
      <c r="AJ9" s="619">
        <v>48.088953740000001</v>
      </c>
      <c r="AK9" s="619">
        <v>45.141796309999997</v>
      </c>
      <c r="AL9" s="619">
        <v>41.69228219</v>
      </c>
      <c r="AM9" s="619">
        <v>40.520205619999999</v>
      </c>
      <c r="AN9" s="619">
        <v>41.624910020000002</v>
      </c>
      <c r="AO9" s="619">
        <v>40.843149240000002</v>
      </c>
      <c r="AP9" s="619">
        <v>41.341125120000001</v>
      </c>
      <c r="AQ9" s="619">
        <v>44.524388559999998</v>
      </c>
      <c r="AR9" s="619">
        <v>45.961747219999999</v>
      </c>
      <c r="AS9" s="619">
        <v>46.316162130000002</v>
      </c>
      <c r="AT9" s="619">
        <v>44.248743050000002</v>
      </c>
      <c r="AU9" s="619">
        <v>39.098497139999999</v>
      </c>
      <c r="AV9" s="619">
        <v>33.11922697</v>
      </c>
      <c r="AW9" s="619">
        <v>27.317877509999999</v>
      </c>
      <c r="AX9" s="619">
        <v>22.22401327</v>
      </c>
      <c r="AY9" s="619">
        <v>19.806200820000001</v>
      </c>
      <c r="AZ9" s="619">
        <v>23.149518879999999</v>
      </c>
      <c r="BA9" s="619">
        <v>32.594601070000003</v>
      </c>
      <c r="BB9" s="619">
        <v>46.543094009999997</v>
      </c>
      <c r="BC9" s="619">
        <v>60.335204509999997</v>
      </c>
      <c r="BD9" s="619">
        <v>70.148914160000004</v>
      </c>
      <c r="BE9" s="619">
        <v>77.643170870000006</v>
      </c>
      <c r="BF9" s="619">
        <v>83.018109179999996</v>
      </c>
      <c r="BG9" s="619">
        <v>81.044722429999993</v>
      </c>
      <c r="BH9" s="619">
        <v>77.032039240000003</v>
      </c>
      <c r="BI9" s="619">
        <v>72.238060820000001</v>
      </c>
      <c r="BJ9" s="619">
        <v>66.519141320000003</v>
      </c>
      <c r="BK9" s="619">
        <v>60.700641130000001</v>
      </c>
      <c r="BL9" s="620">
        <v>57.01752493</v>
      </c>
    </row>
    <row r="10" spans="2:64" ht="11.25" customHeight="1">
      <c r="B10" s="614" t="s">
        <v>606</v>
      </c>
      <c r="C10" s="621">
        <v>61.83586348</v>
      </c>
      <c r="D10" s="622">
        <v>58.3910506</v>
      </c>
      <c r="E10" s="622">
        <v>58.305349630000002</v>
      </c>
      <c r="F10" s="622">
        <v>54.159872659999998</v>
      </c>
      <c r="G10" s="622">
        <v>51.053534999999997</v>
      </c>
      <c r="H10" s="622">
        <v>51.566283509999998</v>
      </c>
      <c r="I10" s="622">
        <v>46.759112420000001</v>
      </c>
      <c r="J10" s="622">
        <v>46.98020777</v>
      </c>
      <c r="K10" s="622">
        <v>48.073478680000001</v>
      </c>
      <c r="L10" s="622">
        <v>48.114651520000002</v>
      </c>
      <c r="M10" s="622">
        <v>50</v>
      </c>
      <c r="N10" s="622">
        <v>50.679591479999999</v>
      </c>
      <c r="O10" s="622">
        <v>51.118449210000001</v>
      </c>
      <c r="P10" s="622">
        <v>51.993889260000003</v>
      </c>
      <c r="Q10" s="622">
        <v>51.816779349999997</v>
      </c>
      <c r="R10" s="622">
        <v>51.055834259999997</v>
      </c>
      <c r="S10" s="622">
        <v>49.381027230000001</v>
      </c>
      <c r="T10" s="622">
        <v>47.262655559999999</v>
      </c>
      <c r="U10" s="622">
        <v>46.17569615</v>
      </c>
      <c r="V10" s="622">
        <v>44.066664340000003</v>
      </c>
      <c r="W10" s="622">
        <v>42.290057160000003</v>
      </c>
      <c r="X10" s="622">
        <v>42.407750890000003</v>
      </c>
      <c r="Y10" s="622">
        <v>43.255000000000003</v>
      </c>
      <c r="Z10" s="622">
        <v>46.096698259999997</v>
      </c>
      <c r="AA10" s="622">
        <v>49.421615930000002</v>
      </c>
      <c r="AB10" s="622">
        <v>52.704712710000003</v>
      </c>
      <c r="AC10" s="622">
        <v>56.93554649</v>
      </c>
      <c r="AD10" s="622">
        <v>61.007766709999999</v>
      </c>
      <c r="AE10" s="622">
        <v>63.583686229999998</v>
      </c>
      <c r="AF10" s="622">
        <v>63.565145610000002</v>
      </c>
      <c r="AG10" s="622">
        <v>63.975406470000003</v>
      </c>
      <c r="AH10" s="622">
        <v>62.868893329999999</v>
      </c>
      <c r="AI10" s="622">
        <v>61.42668243</v>
      </c>
      <c r="AJ10" s="622">
        <v>60.970540790000001</v>
      </c>
      <c r="AK10" s="622">
        <v>57.653769060000002</v>
      </c>
      <c r="AL10" s="622">
        <v>52.96734635</v>
      </c>
      <c r="AM10" s="622">
        <v>50.866956879999996</v>
      </c>
      <c r="AN10" s="622">
        <v>47.979894430000002</v>
      </c>
      <c r="AO10" s="622">
        <v>46.489493520000003</v>
      </c>
      <c r="AP10" s="622">
        <v>46.20586711</v>
      </c>
      <c r="AQ10" s="622">
        <v>45.307951780000003</v>
      </c>
      <c r="AR10" s="622">
        <v>46.409297340000002</v>
      </c>
      <c r="AS10" s="622">
        <v>46.492406989999999</v>
      </c>
      <c r="AT10" s="622">
        <v>44.879981030000003</v>
      </c>
      <c r="AU10" s="622">
        <v>40.403634820000001</v>
      </c>
      <c r="AV10" s="622">
        <v>34.82891497</v>
      </c>
      <c r="AW10" s="622">
        <v>28.553667699999998</v>
      </c>
      <c r="AX10" s="622">
        <v>24.094274859999999</v>
      </c>
      <c r="AY10" s="622">
        <v>22.872030930000001</v>
      </c>
      <c r="AZ10" s="622">
        <v>24.064907009999999</v>
      </c>
      <c r="BA10" s="622">
        <v>31.13783579</v>
      </c>
      <c r="BB10" s="622">
        <v>41.056301650000002</v>
      </c>
      <c r="BC10" s="622">
        <v>52.499528750000003</v>
      </c>
      <c r="BD10" s="622">
        <v>63.064887689999999</v>
      </c>
      <c r="BE10" s="622">
        <v>70.515847679999993</v>
      </c>
      <c r="BF10" s="622">
        <v>75.633231240000001</v>
      </c>
      <c r="BG10" s="622">
        <v>79.784414580000004</v>
      </c>
      <c r="BH10" s="622">
        <v>81.718749590000002</v>
      </c>
      <c r="BI10" s="622">
        <v>81.889879519999994</v>
      </c>
      <c r="BJ10" s="622">
        <v>80.541703659999996</v>
      </c>
      <c r="BK10" s="622">
        <v>78.149229629999994</v>
      </c>
      <c r="BL10" s="623">
        <v>77.535911999999996</v>
      </c>
    </row>
    <row r="11" spans="2:64" ht="11.25" customHeight="1">
      <c r="B11" s="615" t="s">
        <v>607</v>
      </c>
      <c r="C11" s="624">
        <v>54.054710829999998</v>
      </c>
      <c r="D11" s="625">
        <v>55.457715890000003</v>
      </c>
      <c r="E11" s="625">
        <v>54.771016439999997</v>
      </c>
      <c r="F11" s="625">
        <v>56.744999999999997</v>
      </c>
      <c r="G11" s="625">
        <v>55.153878800000001</v>
      </c>
      <c r="H11" s="625">
        <v>51.85871195</v>
      </c>
      <c r="I11" s="625">
        <v>49.296519420000003</v>
      </c>
      <c r="J11" s="625">
        <v>47.016092980000003</v>
      </c>
      <c r="K11" s="625">
        <v>45.328933919999997</v>
      </c>
      <c r="L11" s="625">
        <v>44.882899180000003</v>
      </c>
      <c r="M11" s="625">
        <v>45.960439579999999</v>
      </c>
      <c r="N11" s="625">
        <v>46.970781979999998</v>
      </c>
      <c r="O11" s="625">
        <v>48.523811209999998</v>
      </c>
      <c r="P11" s="625">
        <v>51.820010709999998</v>
      </c>
      <c r="Q11" s="625">
        <v>52.528496089999997</v>
      </c>
      <c r="R11" s="625">
        <v>50.728282200000002</v>
      </c>
      <c r="S11" s="625">
        <v>48.186282439999999</v>
      </c>
      <c r="T11" s="625">
        <v>43.551952649999997</v>
      </c>
      <c r="U11" s="625">
        <v>42.211412680000002</v>
      </c>
      <c r="V11" s="625">
        <v>42.145991969999997</v>
      </c>
      <c r="W11" s="625">
        <v>42.401648790000003</v>
      </c>
      <c r="X11" s="625">
        <v>42.526462940000002</v>
      </c>
      <c r="Y11" s="625">
        <v>41.698050189999996</v>
      </c>
      <c r="Z11" s="625">
        <v>43.43909025</v>
      </c>
      <c r="AA11" s="625">
        <v>46.457674969999999</v>
      </c>
      <c r="AB11" s="625">
        <v>52.612761859999999</v>
      </c>
      <c r="AC11" s="625">
        <v>58.807843689999999</v>
      </c>
      <c r="AD11" s="625">
        <v>60.894289980000003</v>
      </c>
      <c r="AE11" s="625">
        <v>63.34874447</v>
      </c>
      <c r="AF11" s="625">
        <v>60.358707299999999</v>
      </c>
      <c r="AG11" s="625">
        <v>57.065048670000003</v>
      </c>
      <c r="AH11" s="625">
        <v>58.066418229999996</v>
      </c>
      <c r="AI11" s="625">
        <v>57.142935379999997</v>
      </c>
      <c r="AJ11" s="625">
        <v>56.28042963</v>
      </c>
      <c r="AK11" s="625">
        <v>53.080924899999999</v>
      </c>
      <c r="AL11" s="625">
        <v>47.613082489999996</v>
      </c>
      <c r="AM11" s="625">
        <v>42.681740439999999</v>
      </c>
      <c r="AN11" s="625">
        <v>39.363091449999999</v>
      </c>
      <c r="AO11" s="625">
        <v>39.291797469999999</v>
      </c>
      <c r="AP11" s="625">
        <v>39.634148340000003</v>
      </c>
      <c r="AQ11" s="625">
        <v>40.873944369999997</v>
      </c>
      <c r="AR11" s="625">
        <v>41.533689029999998</v>
      </c>
      <c r="AS11" s="625">
        <v>40.843183629999999</v>
      </c>
      <c r="AT11" s="625">
        <v>38.714618610000002</v>
      </c>
      <c r="AU11" s="625">
        <v>34.58865711</v>
      </c>
      <c r="AV11" s="625">
        <v>30.395383169999999</v>
      </c>
      <c r="AW11" s="625">
        <v>27.41837739</v>
      </c>
      <c r="AX11" s="625">
        <v>24.365342080000001</v>
      </c>
      <c r="AY11" s="625">
        <v>24.186299000000002</v>
      </c>
      <c r="AZ11" s="625">
        <v>29.02382965</v>
      </c>
      <c r="BA11" s="625">
        <v>38.12874798</v>
      </c>
      <c r="BB11" s="625">
        <v>48.258102469999997</v>
      </c>
      <c r="BC11" s="625">
        <v>58.364477039999997</v>
      </c>
      <c r="BD11" s="625">
        <v>68.999605939999995</v>
      </c>
      <c r="BE11" s="625">
        <v>77.062347840000001</v>
      </c>
      <c r="BF11" s="625">
        <v>84.840461320000003</v>
      </c>
      <c r="BG11" s="625">
        <v>87.912263159999995</v>
      </c>
      <c r="BH11" s="625">
        <v>85.800108399999999</v>
      </c>
      <c r="BI11" s="625">
        <v>80.813779789999998</v>
      </c>
      <c r="BJ11" s="625">
        <v>75.648812750000005</v>
      </c>
      <c r="BK11" s="625">
        <v>71.234581719999994</v>
      </c>
      <c r="BL11" s="626">
        <v>66.807999469999999</v>
      </c>
    </row>
    <row r="12" spans="2:64" ht="11.25" customHeight="1">
      <c r="B12" s="616" t="s">
        <v>74</v>
      </c>
    </row>
    <row r="40" spans="3:65" ht="11.25" customHeight="1">
      <c r="C40" s="627"/>
      <c r="D40" s="627"/>
      <c r="E40" s="627"/>
      <c r="F40" s="627"/>
      <c r="G40" s="627"/>
      <c r="H40" s="627"/>
      <c r="I40" s="627"/>
      <c r="J40" s="627"/>
      <c r="K40" s="627"/>
      <c r="L40" s="627"/>
      <c r="M40" s="627"/>
      <c r="N40" s="627"/>
      <c r="O40" s="627"/>
      <c r="P40" s="627"/>
      <c r="Q40" s="627"/>
      <c r="R40" s="627"/>
      <c r="S40" s="627"/>
      <c r="T40" s="627"/>
      <c r="U40" s="627"/>
      <c r="V40" s="627"/>
      <c r="W40" s="627"/>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c r="BG40" s="627"/>
      <c r="BH40" s="627"/>
      <c r="BI40" s="627"/>
      <c r="BJ40" s="627"/>
      <c r="BK40" s="627"/>
    </row>
    <row r="41" spans="3:65" ht="11.25" customHeight="1">
      <c r="C41" s="627"/>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c r="BG41" s="627"/>
      <c r="BH41" s="627"/>
      <c r="BI41" s="627"/>
      <c r="BJ41" s="627"/>
      <c r="BK41" s="627"/>
    </row>
    <row r="42" spans="3:65" ht="11.25" customHeight="1">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c r="BG42" s="627"/>
      <c r="BH42" s="627"/>
      <c r="BI42" s="627"/>
      <c r="BJ42" s="627"/>
      <c r="BK42" s="627"/>
      <c r="BL42" s="627"/>
      <c r="BM42" s="627"/>
    </row>
    <row r="43" spans="3:65" ht="11.25" customHeight="1">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27"/>
      <c r="AP43" s="627"/>
      <c r="AQ43" s="627"/>
      <c r="AR43" s="627"/>
      <c r="AS43" s="627"/>
      <c r="AT43" s="627"/>
      <c r="AU43" s="627"/>
      <c r="AV43" s="627"/>
      <c r="AW43" s="627"/>
      <c r="AX43" s="627"/>
      <c r="AY43" s="627"/>
      <c r="AZ43" s="627"/>
      <c r="BA43" s="627"/>
      <c r="BB43" s="627"/>
      <c r="BC43" s="627"/>
      <c r="BD43" s="627"/>
      <c r="BE43" s="627"/>
      <c r="BF43" s="627"/>
      <c r="BG43" s="627"/>
      <c r="BH43" s="627"/>
      <c r="BI43" s="627"/>
      <c r="BJ43" s="627"/>
      <c r="BK43" s="627"/>
      <c r="BL43" s="627"/>
      <c r="BM43" s="627"/>
    </row>
    <row r="44" spans="3:65" ht="11.25" customHeight="1">
      <c r="C44" s="627"/>
      <c r="D44" s="627"/>
      <c r="E44" s="627"/>
      <c r="F44" s="627"/>
      <c r="G44" s="627"/>
      <c r="H44" s="627"/>
      <c r="I44" s="627"/>
      <c r="J44" s="627"/>
      <c r="K44" s="627"/>
      <c r="L44" s="627"/>
      <c r="M44" s="627"/>
      <c r="N44" s="627"/>
      <c r="O44" s="627"/>
      <c r="P44" s="627"/>
      <c r="Q44" s="627"/>
      <c r="R44" s="627"/>
      <c r="S44" s="627"/>
      <c r="T44" s="627"/>
      <c r="U44" s="627"/>
      <c r="V44" s="627"/>
      <c r="W44" s="627"/>
      <c r="X44" s="627"/>
      <c r="Y44" s="627"/>
      <c r="Z44" s="627"/>
      <c r="AA44" s="627"/>
      <c r="AB44" s="627"/>
      <c r="AC44" s="627"/>
      <c r="AD44" s="627"/>
      <c r="AE44" s="627"/>
      <c r="AF44" s="627"/>
      <c r="AG44" s="627"/>
      <c r="AH44" s="627"/>
      <c r="AI44" s="627"/>
      <c r="AJ44" s="627"/>
      <c r="AK44" s="627"/>
      <c r="AL44" s="627"/>
      <c r="AM44" s="627"/>
      <c r="AN44" s="627"/>
      <c r="AO44" s="627"/>
      <c r="AP44" s="627"/>
      <c r="AQ44" s="627"/>
      <c r="AR44" s="627"/>
      <c r="AS44" s="627"/>
      <c r="AT44" s="627"/>
      <c r="AU44" s="627"/>
      <c r="AV44" s="627"/>
      <c r="AW44" s="627"/>
      <c r="AX44" s="627"/>
      <c r="AY44" s="627"/>
      <c r="AZ44" s="627"/>
      <c r="BA44" s="627"/>
      <c r="BB44" s="627"/>
      <c r="BC44" s="627"/>
      <c r="BD44" s="627"/>
      <c r="BE44" s="627"/>
      <c r="BF44" s="627"/>
      <c r="BG44" s="627"/>
      <c r="BH44" s="627"/>
      <c r="BI44" s="627"/>
      <c r="BJ44" s="627"/>
      <c r="BK44" s="627"/>
      <c r="BL44" s="627"/>
      <c r="BM44" s="627"/>
    </row>
    <row r="50" spans="2:59" ht="11.25" customHeight="1">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7"/>
      <c r="AN50" s="627"/>
      <c r="AO50" s="627"/>
      <c r="AP50" s="627"/>
      <c r="AQ50" s="627"/>
      <c r="AR50" s="627"/>
      <c r="AS50" s="627"/>
      <c r="AT50" s="627"/>
      <c r="AU50" s="627"/>
      <c r="AV50" s="627"/>
      <c r="AW50" s="627"/>
      <c r="AX50" s="627"/>
      <c r="AY50" s="627"/>
      <c r="AZ50" s="627"/>
      <c r="BA50" s="627"/>
      <c r="BB50" s="627"/>
      <c r="BC50" s="627"/>
      <c r="BD50" s="627"/>
      <c r="BE50" s="627"/>
      <c r="BF50" s="627"/>
      <c r="BG50" s="627"/>
    </row>
    <row r="52" spans="2:59" ht="11.25" customHeight="1">
      <c r="B52" s="627"/>
      <c r="C52" s="627"/>
      <c r="D52" s="627"/>
      <c r="E52" s="627"/>
      <c r="F52" s="627"/>
      <c r="G52" s="627"/>
      <c r="H52" s="627"/>
      <c r="I52" s="627"/>
      <c r="J52" s="627"/>
      <c r="K52" s="627"/>
      <c r="L52" s="627"/>
      <c r="M52" s="627"/>
      <c r="N52" s="627"/>
      <c r="O52" s="627"/>
      <c r="P52" s="627"/>
      <c r="Q52" s="627"/>
      <c r="R52" s="627"/>
      <c r="S52" s="627"/>
      <c r="T52" s="627"/>
      <c r="U52" s="627"/>
      <c r="V52" s="627"/>
      <c r="W52" s="627"/>
      <c r="X52" s="627"/>
      <c r="Y52" s="627"/>
      <c r="Z52" s="627"/>
      <c r="AA52" s="627"/>
      <c r="AB52" s="627"/>
      <c r="AC52" s="627"/>
      <c r="AD52" s="627"/>
      <c r="AE52" s="627"/>
      <c r="AF52" s="627"/>
      <c r="AG52" s="627"/>
      <c r="AH52" s="627"/>
      <c r="AI52" s="627"/>
      <c r="AJ52" s="627"/>
      <c r="AK52" s="627"/>
      <c r="AL52" s="627"/>
      <c r="AM52" s="627"/>
      <c r="AN52" s="627"/>
      <c r="AO52" s="627"/>
      <c r="AP52" s="627"/>
      <c r="AQ52" s="627"/>
      <c r="AR52" s="627"/>
      <c r="AS52" s="627"/>
      <c r="AT52" s="627"/>
      <c r="AU52" s="627"/>
      <c r="AV52" s="627"/>
      <c r="AW52" s="627"/>
      <c r="AX52" s="627"/>
      <c r="AY52" s="627"/>
      <c r="AZ52" s="627"/>
      <c r="BA52" s="627"/>
      <c r="BB52" s="627"/>
      <c r="BC52" s="627"/>
      <c r="BD52" s="627"/>
      <c r="BE52" s="627"/>
      <c r="BF52" s="627"/>
    </row>
    <row r="53" spans="2:59" ht="11.25" customHeight="1">
      <c r="C53" s="617"/>
      <c r="D53" s="617"/>
      <c r="E53" s="617"/>
      <c r="F53" s="617"/>
      <c r="G53" s="617"/>
      <c r="H53" s="617"/>
      <c r="I53" s="617"/>
      <c r="J53" s="617"/>
      <c r="K53" s="617"/>
      <c r="L53" s="617"/>
      <c r="M53" s="617"/>
      <c r="N53" s="617"/>
      <c r="O53" s="617"/>
      <c r="P53" s="617"/>
      <c r="Q53" s="617"/>
      <c r="R53" s="617"/>
      <c r="S53" s="617"/>
      <c r="T53" s="617"/>
      <c r="U53" s="617"/>
      <c r="V53" s="617"/>
      <c r="W53" s="617"/>
      <c r="X53" s="617"/>
      <c r="Y53" s="617"/>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row>
    <row r="54" spans="2:59" ht="11.25" customHeight="1">
      <c r="C54" s="617"/>
      <c r="D54" s="617"/>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c r="BA54" s="617"/>
      <c r="BB54" s="617"/>
      <c r="BC54" s="617"/>
      <c r="BD54" s="617"/>
      <c r="BE54" s="617"/>
    </row>
    <row r="55" spans="2:59" ht="11.25" customHeight="1">
      <c r="C55" s="617"/>
      <c r="D55" s="617"/>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c r="BA55" s="617"/>
      <c r="BB55" s="617"/>
      <c r="BC55" s="617"/>
      <c r="BD55" s="617"/>
      <c r="BE55" s="617"/>
    </row>
  </sheetData>
  <mergeCells count="16">
    <mergeCell ref="AY7:BB7"/>
    <mergeCell ref="BC7:BF7"/>
    <mergeCell ref="BG7:BJ7"/>
    <mergeCell ref="BK7:BL7"/>
    <mergeCell ref="AA7:AD7"/>
    <mergeCell ref="AE7:AH7"/>
    <mergeCell ref="AI7:AL7"/>
    <mergeCell ref="AM7:AP7"/>
    <mergeCell ref="AQ7:AT7"/>
    <mergeCell ref="AU7:AX7"/>
    <mergeCell ref="W7:Z7"/>
    <mergeCell ref="C7:F7"/>
    <mergeCell ref="G7:J7"/>
    <mergeCell ref="K7:N7"/>
    <mergeCell ref="O7:R7"/>
    <mergeCell ref="S7:V7"/>
  </mergeCell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BA4C8-9F76-4E1F-A078-9B2505950EE7}">
  <sheetPr>
    <tabColor theme="4"/>
  </sheetPr>
  <dimension ref="B6:BL50"/>
  <sheetViews>
    <sheetView showGridLines="0" zoomScaleNormal="100" workbookViewId="0">
      <selection activeCell="B12" sqref="B12"/>
    </sheetView>
  </sheetViews>
  <sheetFormatPr defaultColWidth="7.6640625" defaultRowHeight="11.25" customHeight="1"/>
  <cols>
    <col min="1" max="1" width="3.33203125" style="404" customWidth="1"/>
    <col min="2" max="2" width="24.6640625" style="404" customWidth="1"/>
    <col min="3" max="16384" width="7.6640625" style="404"/>
  </cols>
  <sheetData>
    <row r="6" spans="2:64" ht="15.5">
      <c r="C6" s="604" t="s">
        <v>392</v>
      </c>
    </row>
    <row r="7" spans="2:64" ht="11.25" customHeight="1">
      <c r="C7" s="1022">
        <v>2010</v>
      </c>
      <c r="D7" s="1021"/>
      <c r="E7" s="1021"/>
      <c r="F7" s="1021"/>
      <c r="G7" s="1021">
        <v>2011</v>
      </c>
      <c r="H7" s="1021"/>
      <c r="I7" s="1021"/>
      <c r="J7" s="1021"/>
      <c r="K7" s="1021">
        <v>2012</v>
      </c>
      <c r="L7" s="1021"/>
      <c r="M7" s="1021"/>
      <c r="N7" s="1021"/>
      <c r="O7" s="1021">
        <v>2013</v>
      </c>
      <c r="P7" s="1021"/>
      <c r="Q7" s="1021"/>
      <c r="R7" s="1021"/>
      <c r="S7" s="1021">
        <v>2014</v>
      </c>
      <c r="T7" s="1021"/>
      <c r="U7" s="1021"/>
      <c r="V7" s="1021"/>
      <c r="W7" s="1021">
        <v>2015</v>
      </c>
      <c r="X7" s="1021"/>
      <c r="Y7" s="1021"/>
      <c r="Z7" s="1021"/>
      <c r="AA7" s="1021">
        <v>2016</v>
      </c>
      <c r="AB7" s="1021"/>
      <c r="AC7" s="1021"/>
      <c r="AD7" s="1021"/>
      <c r="AE7" s="1021">
        <v>2017</v>
      </c>
      <c r="AF7" s="1021"/>
      <c r="AG7" s="1021"/>
      <c r="AH7" s="1021"/>
      <c r="AI7" s="1021">
        <v>2018</v>
      </c>
      <c r="AJ7" s="1021"/>
      <c r="AK7" s="1021"/>
      <c r="AL7" s="1021"/>
      <c r="AM7" s="1021">
        <v>2019</v>
      </c>
      <c r="AN7" s="1021"/>
      <c r="AO7" s="1021"/>
      <c r="AP7" s="1021"/>
      <c r="AQ7" s="1021">
        <v>2020</v>
      </c>
      <c r="AR7" s="1021"/>
      <c r="AS7" s="1021"/>
      <c r="AT7" s="1021"/>
      <c r="AU7" s="1021">
        <v>2021</v>
      </c>
      <c r="AV7" s="1021"/>
      <c r="AW7" s="1021"/>
      <c r="AX7" s="1021"/>
      <c r="AY7" s="1021">
        <v>2022</v>
      </c>
      <c r="AZ7" s="1021"/>
      <c r="BA7" s="1021"/>
      <c r="BB7" s="1021"/>
      <c r="BC7" s="1021">
        <v>2023</v>
      </c>
      <c r="BD7" s="1021"/>
      <c r="BE7" s="1021"/>
      <c r="BF7" s="1021"/>
      <c r="BG7" s="1024">
        <v>2024</v>
      </c>
      <c r="BH7" s="1024"/>
      <c r="BI7" s="1024"/>
      <c r="BJ7" s="1024"/>
      <c r="BK7" s="1024">
        <v>2025</v>
      </c>
      <c r="BL7" s="1025"/>
    </row>
    <row r="8" spans="2:64" s="612" customFormat="1" ht="11.25" customHeight="1">
      <c r="B8" s="608"/>
      <c r="C8" s="609" t="s">
        <v>76</v>
      </c>
      <c r="D8" s="610" t="s">
        <v>77</v>
      </c>
      <c r="E8" s="610" t="s">
        <v>78</v>
      </c>
      <c r="F8" s="610" t="s">
        <v>79</v>
      </c>
      <c r="G8" s="610" t="s">
        <v>76</v>
      </c>
      <c r="H8" s="610" t="s">
        <v>77</v>
      </c>
      <c r="I8" s="610" t="s">
        <v>78</v>
      </c>
      <c r="J8" s="610" t="s">
        <v>79</v>
      </c>
      <c r="K8" s="610" t="s">
        <v>76</v>
      </c>
      <c r="L8" s="610" t="s">
        <v>77</v>
      </c>
      <c r="M8" s="610" t="s">
        <v>78</v>
      </c>
      <c r="N8" s="610" t="s">
        <v>79</v>
      </c>
      <c r="O8" s="610" t="s">
        <v>76</v>
      </c>
      <c r="P8" s="610" t="s">
        <v>77</v>
      </c>
      <c r="Q8" s="610" t="s">
        <v>78</v>
      </c>
      <c r="R8" s="610" t="s">
        <v>79</v>
      </c>
      <c r="S8" s="610" t="s">
        <v>76</v>
      </c>
      <c r="T8" s="610" t="s">
        <v>77</v>
      </c>
      <c r="U8" s="610" t="s">
        <v>78</v>
      </c>
      <c r="V8" s="610" t="s">
        <v>79</v>
      </c>
      <c r="W8" s="610" t="s">
        <v>76</v>
      </c>
      <c r="X8" s="610" t="s">
        <v>77</v>
      </c>
      <c r="Y8" s="610" t="s">
        <v>78</v>
      </c>
      <c r="Z8" s="610" t="s">
        <v>79</v>
      </c>
      <c r="AA8" s="610" t="s">
        <v>76</v>
      </c>
      <c r="AB8" s="610" t="s">
        <v>77</v>
      </c>
      <c r="AC8" s="610" t="s">
        <v>78</v>
      </c>
      <c r="AD8" s="610" t="s">
        <v>79</v>
      </c>
      <c r="AE8" s="610" t="s">
        <v>76</v>
      </c>
      <c r="AF8" s="610" t="s">
        <v>77</v>
      </c>
      <c r="AG8" s="610" t="s">
        <v>78</v>
      </c>
      <c r="AH8" s="610" t="s">
        <v>79</v>
      </c>
      <c r="AI8" s="610" t="s">
        <v>76</v>
      </c>
      <c r="AJ8" s="610" t="s">
        <v>77</v>
      </c>
      <c r="AK8" s="610" t="s">
        <v>78</v>
      </c>
      <c r="AL8" s="610" t="s">
        <v>79</v>
      </c>
      <c r="AM8" s="610" t="s">
        <v>76</v>
      </c>
      <c r="AN8" s="610" t="s">
        <v>77</v>
      </c>
      <c r="AO8" s="610" t="s">
        <v>78</v>
      </c>
      <c r="AP8" s="610" t="s">
        <v>79</v>
      </c>
      <c r="AQ8" s="610" t="s">
        <v>76</v>
      </c>
      <c r="AR8" s="610" t="s">
        <v>77</v>
      </c>
      <c r="AS8" s="610" t="s">
        <v>78</v>
      </c>
      <c r="AT8" s="610" t="s">
        <v>79</v>
      </c>
      <c r="AU8" s="610" t="s">
        <v>76</v>
      </c>
      <c r="AV8" s="610" t="s">
        <v>77</v>
      </c>
      <c r="AW8" s="610" t="s">
        <v>78</v>
      </c>
      <c r="AX8" s="610" t="s">
        <v>79</v>
      </c>
      <c r="AY8" s="610" t="s">
        <v>76</v>
      </c>
      <c r="AZ8" s="610" t="s">
        <v>77</v>
      </c>
      <c r="BA8" s="610" t="s">
        <v>78</v>
      </c>
      <c r="BB8" s="610" t="s">
        <v>79</v>
      </c>
      <c r="BC8" s="610" t="s">
        <v>76</v>
      </c>
      <c r="BD8" s="610" t="s">
        <v>77</v>
      </c>
      <c r="BE8" s="610" t="s">
        <v>78</v>
      </c>
      <c r="BF8" s="610" t="s">
        <v>79</v>
      </c>
      <c r="BG8" s="610" t="s">
        <v>76</v>
      </c>
      <c r="BH8" s="610" t="s">
        <v>77</v>
      </c>
      <c r="BI8" s="610" t="s">
        <v>78</v>
      </c>
      <c r="BJ8" s="610" t="s">
        <v>79</v>
      </c>
      <c r="BK8" s="610" t="s">
        <v>76</v>
      </c>
      <c r="BL8" s="611" t="s">
        <v>77</v>
      </c>
    </row>
    <row r="9" spans="2:64" ht="11.25" customHeight="1">
      <c r="B9" s="613" t="s">
        <v>71</v>
      </c>
      <c r="C9" s="628">
        <v>1.1297070819999999</v>
      </c>
      <c r="D9" s="629">
        <v>1.2590530870000001</v>
      </c>
      <c r="E9" s="629">
        <v>1.1949200609999999</v>
      </c>
      <c r="F9" s="629">
        <v>1.266953392</v>
      </c>
      <c r="G9" s="629">
        <v>0.89324846499999999</v>
      </c>
      <c r="H9" s="629">
        <v>1.048733374</v>
      </c>
      <c r="I9" s="629">
        <v>0.97175234099999996</v>
      </c>
      <c r="J9" s="629">
        <v>0.98141460899999999</v>
      </c>
      <c r="K9" s="629">
        <v>1.071160866</v>
      </c>
      <c r="L9" s="629">
        <v>1.1918438680000001</v>
      </c>
      <c r="M9" s="629">
        <v>1.214121692</v>
      </c>
      <c r="N9" s="629">
        <v>1.3608846290000001</v>
      </c>
      <c r="O9" s="629">
        <v>1.016275249</v>
      </c>
      <c r="P9" s="629">
        <v>1.098144499</v>
      </c>
      <c r="Q9" s="629">
        <v>1.1473282419999999</v>
      </c>
      <c r="R9" s="629">
        <v>1.087733262</v>
      </c>
      <c r="S9" s="629">
        <v>1.070226522</v>
      </c>
      <c r="T9" s="629">
        <v>1.1458757100000001</v>
      </c>
      <c r="U9" s="629">
        <v>1.160917953</v>
      </c>
      <c r="V9" s="629">
        <v>1.2127907920000001</v>
      </c>
      <c r="W9" s="629">
        <v>1.112119047</v>
      </c>
      <c r="X9" s="629">
        <v>1.0451623729999999</v>
      </c>
      <c r="Y9" s="629">
        <v>1.0703907880000001</v>
      </c>
      <c r="Z9" s="629">
        <v>1.394950173</v>
      </c>
      <c r="AA9" s="629">
        <v>1.1220604279999999</v>
      </c>
      <c r="AB9" s="629">
        <v>1.2921284719999999</v>
      </c>
      <c r="AC9" s="629">
        <v>1.408665042</v>
      </c>
      <c r="AD9" s="629">
        <v>1.682506877</v>
      </c>
      <c r="AE9" s="629">
        <v>1.2958494140000001</v>
      </c>
      <c r="AF9" s="629">
        <v>1.3441212840000001</v>
      </c>
      <c r="AG9" s="629">
        <v>1.3753852419999999</v>
      </c>
      <c r="AH9" s="629">
        <v>1.334531159</v>
      </c>
      <c r="AI9" s="629">
        <v>0.99044593400000003</v>
      </c>
      <c r="AJ9" s="629">
        <v>1.0861405230000001</v>
      </c>
      <c r="AK9" s="629">
        <v>1.2489688269999999</v>
      </c>
      <c r="AL9" s="629">
        <v>1.2721683180000001</v>
      </c>
      <c r="AM9" s="629">
        <v>0.95060773700000001</v>
      </c>
      <c r="AN9" s="629">
        <v>1.189286608</v>
      </c>
      <c r="AO9" s="629">
        <v>1.1070405889999999</v>
      </c>
      <c r="AP9" s="629">
        <v>1.279487037</v>
      </c>
      <c r="AQ9" s="629">
        <v>1.1358867450000001</v>
      </c>
      <c r="AR9" s="629">
        <v>1.328318858</v>
      </c>
      <c r="AS9" s="629">
        <v>1.1740570619999999</v>
      </c>
      <c r="AT9" s="629">
        <v>1.0652903469999999</v>
      </c>
      <c r="AU9" s="629">
        <v>0.84211455599999996</v>
      </c>
      <c r="AV9" s="629">
        <v>0.84729520800000002</v>
      </c>
      <c r="AW9" s="629">
        <v>0.89330969999999998</v>
      </c>
      <c r="AX9" s="629">
        <v>0.87835513600000004</v>
      </c>
      <c r="AY9" s="629">
        <v>0.89899799300000005</v>
      </c>
      <c r="AZ9" s="629">
        <v>1.3332738850000001</v>
      </c>
      <c r="BA9" s="629">
        <v>1.818024774</v>
      </c>
      <c r="BB9" s="629">
        <v>2.0984772399999998</v>
      </c>
      <c r="BC9" s="629">
        <v>1.8823165470000001</v>
      </c>
      <c r="BD9" s="629">
        <v>2.2714668279999999</v>
      </c>
      <c r="BE9" s="629">
        <v>2.4939715310000001</v>
      </c>
      <c r="BF9" s="629">
        <v>2.7247645149999999</v>
      </c>
      <c r="BG9" s="629">
        <v>1.867960683</v>
      </c>
      <c r="BH9" s="629">
        <v>1.8566831850000001</v>
      </c>
      <c r="BI9" s="629">
        <v>1.9379979730000001</v>
      </c>
      <c r="BJ9" s="629">
        <v>2.016672555</v>
      </c>
      <c r="BK9" s="629">
        <v>1.5173894219999999</v>
      </c>
      <c r="BL9" s="630">
        <v>1.5917848670000001</v>
      </c>
    </row>
    <row r="10" spans="2:64" ht="11.25" customHeight="1">
      <c r="B10" s="614" t="s">
        <v>72</v>
      </c>
      <c r="C10" s="631">
        <v>1.6879968489999999</v>
      </c>
      <c r="D10" s="632">
        <v>1.3638688299999999</v>
      </c>
      <c r="E10" s="632">
        <v>1.598091454</v>
      </c>
      <c r="F10" s="632">
        <v>1.6389446050000001</v>
      </c>
      <c r="G10" s="632">
        <v>1.06498051</v>
      </c>
      <c r="H10" s="632">
        <v>1.173735513</v>
      </c>
      <c r="I10" s="632">
        <v>1.088691168</v>
      </c>
      <c r="J10" s="632">
        <v>1.180318255</v>
      </c>
      <c r="K10" s="632">
        <v>1.3153548340000001</v>
      </c>
      <c r="L10" s="632">
        <v>1.1560523890000001</v>
      </c>
      <c r="M10" s="632">
        <v>1.23419108</v>
      </c>
      <c r="N10" s="632">
        <v>1.378872562</v>
      </c>
      <c r="O10" s="632">
        <v>1.2628176440000001</v>
      </c>
      <c r="P10" s="632">
        <v>1.3818844990000001</v>
      </c>
      <c r="Q10" s="632">
        <v>1.0845714769999999</v>
      </c>
      <c r="R10" s="632">
        <v>1.2059230940000001</v>
      </c>
      <c r="S10" s="632">
        <v>1.045337486</v>
      </c>
      <c r="T10" s="632">
        <v>0.89443916000000001</v>
      </c>
      <c r="U10" s="632">
        <v>0.975989632</v>
      </c>
      <c r="V10" s="632">
        <v>0.87971249799999995</v>
      </c>
      <c r="W10" s="632">
        <v>0.85674403700000001</v>
      </c>
      <c r="X10" s="632">
        <v>1.092944844</v>
      </c>
      <c r="Y10" s="632">
        <v>1.1598967120000001</v>
      </c>
      <c r="Z10" s="632">
        <v>1.319566778</v>
      </c>
      <c r="AA10" s="632">
        <v>1.2743268670000001</v>
      </c>
      <c r="AB10" s="632">
        <v>1.5454265149999999</v>
      </c>
      <c r="AC10" s="632">
        <v>1.5336417490000001</v>
      </c>
      <c r="AD10" s="632">
        <v>1.9268143550000001</v>
      </c>
      <c r="AE10" s="632">
        <v>1.7416104050000001</v>
      </c>
      <c r="AF10" s="632">
        <v>1.518722197</v>
      </c>
      <c r="AG10" s="632">
        <v>1.638241609</v>
      </c>
      <c r="AH10" s="632">
        <v>1.745100444</v>
      </c>
      <c r="AI10" s="632">
        <v>1.37302444</v>
      </c>
      <c r="AJ10" s="632">
        <v>1.3071592460000001</v>
      </c>
      <c r="AK10" s="632">
        <v>1.1967592380000001</v>
      </c>
      <c r="AL10" s="632">
        <v>1.164828526</v>
      </c>
      <c r="AM10" s="632">
        <v>1.1321343150000001</v>
      </c>
      <c r="AN10" s="632">
        <v>1.280143392</v>
      </c>
      <c r="AO10" s="632">
        <v>1.2882428640000001</v>
      </c>
      <c r="AP10" s="632">
        <v>1.3241868640000001</v>
      </c>
      <c r="AQ10" s="632">
        <v>1.235438048</v>
      </c>
      <c r="AR10" s="632">
        <v>1.3874411929999999</v>
      </c>
      <c r="AS10" s="632">
        <v>1.2302824969999999</v>
      </c>
      <c r="AT10" s="632">
        <v>1.1100148839999999</v>
      </c>
      <c r="AU10" s="632">
        <v>0.72455745100000002</v>
      </c>
      <c r="AV10" s="632">
        <v>0.67825234499999998</v>
      </c>
      <c r="AW10" s="632">
        <v>0.68594791899999996</v>
      </c>
      <c r="AX10" s="632">
        <v>0.66490403300000001</v>
      </c>
      <c r="AY10" s="632">
        <v>0.830700459</v>
      </c>
      <c r="AZ10" s="632">
        <v>1.0855602559999999</v>
      </c>
      <c r="BA10" s="632">
        <v>1.777110795</v>
      </c>
      <c r="BB10" s="632">
        <v>2.157074417</v>
      </c>
      <c r="BC10" s="632">
        <v>2.5270679550000001</v>
      </c>
      <c r="BD10" s="632">
        <v>2.8706036099999999</v>
      </c>
      <c r="BE10" s="632">
        <v>3.1251235419999999</v>
      </c>
      <c r="BF10" s="632">
        <v>3.3079019139999999</v>
      </c>
      <c r="BG10" s="632">
        <v>3.1288970200000001</v>
      </c>
      <c r="BH10" s="632">
        <v>2.931815592</v>
      </c>
      <c r="BI10" s="632">
        <v>3.080352575</v>
      </c>
      <c r="BJ10" s="632">
        <v>2.6877620219999998</v>
      </c>
      <c r="BK10" s="632">
        <v>2.4609241499999999</v>
      </c>
      <c r="BL10" s="633">
        <v>2.6907852170000002</v>
      </c>
    </row>
    <row r="11" spans="2:64" ht="11.25" customHeight="1">
      <c r="B11" s="615" t="s">
        <v>608</v>
      </c>
      <c r="C11" s="634">
        <v>1.9472973499999999</v>
      </c>
      <c r="D11" s="635">
        <v>1.7866420359999999</v>
      </c>
      <c r="E11" s="635">
        <v>1.2594093200000001</v>
      </c>
      <c r="F11" s="635">
        <v>1.630311015</v>
      </c>
      <c r="G11" s="635">
        <v>1.08692345</v>
      </c>
      <c r="H11" s="635">
        <v>0.84277293499999995</v>
      </c>
      <c r="I11" s="635">
        <v>0.88871968099999998</v>
      </c>
      <c r="J11" s="635">
        <v>1.1403792589999999</v>
      </c>
      <c r="K11" s="635">
        <v>0.82805686899999997</v>
      </c>
      <c r="L11" s="635">
        <v>1.124059725</v>
      </c>
      <c r="M11" s="635">
        <v>1.173734343</v>
      </c>
      <c r="N11" s="635">
        <v>1.297077043</v>
      </c>
      <c r="O11" s="635">
        <v>1.1008471879999999</v>
      </c>
      <c r="P11" s="635">
        <v>1.302204798</v>
      </c>
      <c r="Q11" s="635">
        <v>1.139030913</v>
      </c>
      <c r="R11" s="635">
        <v>0.96085315100000002</v>
      </c>
      <c r="S11" s="635">
        <v>0.74685444999999995</v>
      </c>
      <c r="T11" s="635">
        <v>0.599192167</v>
      </c>
      <c r="U11" s="635">
        <v>0.98227583100000004</v>
      </c>
      <c r="V11" s="635">
        <v>0.84360064800000001</v>
      </c>
      <c r="W11" s="635">
        <v>0.72155097700000004</v>
      </c>
      <c r="X11" s="635">
        <v>0.91018656799999997</v>
      </c>
      <c r="Y11" s="635">
        <v>0.87354095600000004</v>
      </c>
      <c r="Z11" s="635">
        <v>1.1601270400000001</v>
      </c>
      <c r="AA11" s="635">
        <v>1.4252436690000001</v>
      </c>
      <c r="AB11" s="635">
        <v>1.934513994</v>
      </c>
      <c r="AC11" s="635">
        <v>1.971858973</v>
      </c>
      <c r="AD11" s="635">
        <v>1.7535737140000001</v>
      </c>
      <c r="AE11" s="635">
        <v>1.943096087</v>
      </c>
      <c r="AF11" s="635">
        <v>1.2545437479999999</v>
      </c>
      <c r="AG11" s="635">
        <v>1.1403313939999999</v>
      </c>
      <c r="AH11" s="635">
        <v>1.50666729</v>
      </c>
      <c r="AI11" s="635">
        <v>1.2855434080000001</v>
      </c>
      <c r="AJ11" s="635">
        <v>1.2102009650000001</v>
      </c>
      <c r="AK11" s="635">
        <v>0.84838984799999995</v>
      </c>
      <c r="AL11" s="635">
        <v>0.79362127900000001</v>
      </c>
      <c r="AM11" s="635">
        <v>0.82273756099999995</v>
      </c>
      <c r="AN11" s="635">
        <v>0.86648174099999997</v>
      </c>
      <c r="AO11" s="635">
        <v>0.934224045</v>
      </c>
      <c r="AP11" s="635">
        <v>1.0104577749999999</v>
      </c>
      <c r="AQ11" s="635">
        <v>1.0764521899999999</v>
      </c>
      <c r="AR11" s="635">
        <v>0.93973512299999995</v>
      </c>
      <c r="AS11" s="635">
        <v>0.77250051799999997</v>
      </c>
      <c r="AT11" s="635">
        <v>0.74766161900000006</v>
      </c>
      <c r="AU11" s="635">
        <v>0.57317885300000004</v>
      </c>
      <c r="AV11" s="635">
        <v>0.50214644100000005</v>
      </c>
      <c r="AW11" s="635">
        <v>0.61253997599999999</v>
      </c>
      <c r="AX11" s="635">
        <v>0.60595131400000002</v>
      </c>
      <c r="AY11" s="635">
        <v>0.77237286999999999</v>
      </c>
      <c r="AZ11" s="635">
        <v>1.4252541759999999</v>
      </c>
      <c r="BA11" s="635">
        <v>2.1236574159999999</v>
      </c>
      <c r="BB11" s="635">
        <v>2.318392249</v>
      </c>
      <c r="BC11" s="635">
        <v>2.6149162590000001</v>
      </c>
      <c r="BD11" s="635">
        <v>3.5385799819999999</v>
      </c>
      <c r="BE11" s="635">
        <v>4.091010421</v>
      </c>
      <c r="BF11" s="635">
        <v>3.7572623790000002</v>
      </c>
      <c r="BG11" s="635">
        <v>3.29603869</v>
      </c>
      <c r="BH11" s="635">
        <v>2.7826979540000001</v>
      </c>
      <c r="BI11" s="635">
        <v>2.719692497</v>
      </c>
      <c r="BJ11" s="635">
        <v>2.5389542569999999</v>
      </c>
      <c r="BK11" s="635">
        <v>2.0405125399999999</v>
      </c>
      <c r="BL11" s="636">
        <v>1.670230546</v>
      </c>
    </row>
    <row r="12" spans="2:64" ht="11.25" customHeight="1">
      <c r="B12" s="616" t="s">
        <v>74</v>
      </c>
    </row>
    <row r="14" spans="2:64" ht="11.25" customHeight="1">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c r="AT14" s="612"/>
      <c r="AU14" s="612"/>
      <c r="AV14" s="612"/>
      <c r="AW14" s="612"/>
      <c r="AX14" s="612"/>
      <c r="AY14" s="612"/>
      <c r="AZ14" s="612"/>
      <c r="BA14" s="612"/>
      <c r="BB14" s="612"/>
    </row>
    <row r="16" spans="2:64" ht="11.25" customHeight="1">
      <c r="B16" s="637"/>
      <c r="C16" s="637"/>
      <c r="D16" s="637"/>
      <c r="E16" s="637"/>
      <c r="F16" s="637"/>
      <c r="G16" s="637"/>
      <c r="H16" s="637"/>
      <c r="I16" s="637"/>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c r="AZ16" s="637"/>
      <c r="BA16" s="637"/>
      <c r="BB16" s="637"/>
    </row>
    <row r="45" spans="3:64" ht="11.25" customHeight="1">
      <c r="C45" s="627"/>
      <c r="D45" s="627"/>
      <c r="E45" s="627"/>
      <c r="F45" s="627"/>
      <c r="G45" s="627"/>
      <c r="H45" s="627"/>
      <c r="I45" s="627"/>
      <c r="J45" s="627"/>
      <c r="K45" s="627"/>
      <c r="L45" s="627"/>
      <c r="M45" s="627"/>
      <c r="N45" s="627"/>
      <c r="O45" s="627"/>
      <c r="P45" s="627"/>
      <c r="Q45" s="627"/>
      <c r="R45" s="627"/>
      <c r="S45" s="627"/>
      <c r="T45" s="627"/>
      <c r="U45" s="627"/>
      <c r="V45" s="627"/>
      <c r="W45" s="627"/>
      <c r="X45" s="627"/>
      <c r="Y45" s="627"/>
      <c r="Z45" s="627"/>
      <c r="AA45" s="627"/>
      <c r="AB45" s="627"/>
      <c r="AC45" s="627"/>
      <c r="AD45" s="627"/>
      <c r="AE45" s="627"/>
      <c r="AF45" s="627"/>
      <c r="AG45" s="627"/>
      <c r="AH45" s="627"/>
      <c r="AI45" s="627"/>
      <c r="AJ45" s="627"/>
      <c r="AK45" s="627"/>
      <c r="AL45" s="627"/>
      <c r="AM45" s="627"/>
      <c r="AN45" s="627"/>
      <c r="AO45" s="627"/>
      <c r="AP45" s="627"/>
      <c r="AQ45" s="627"/>
      <c r="AR45" s="627"/>
      <c r="AS45" s="627"/>
      <c r="AT45" s="627"/>
      <c r="AU45" s="627"/>
      <c r="AV45" s="627"/>
      <c r="AW45" s="627"/>
      <c r="AX45" s="627"/>
      <c r="AY45" s="627"/>
      <c r="AZ45" s="627"/>
      <c r="BA45" s="627"/>
      <c r="BB45" s="627"/>
      <c r="BC45" s="627"/>
      <c r="BD45" s="627"/>
      <c r="BE45" s="627"/>
      <c r="BF45" s="627"/>
      <c r="BG45" s="627"/>
      <c r="BH45" s="627"/>
      <c r="BI45" s="627"/>
      <c r="BJ45" s="627"/>
      <c r="BK45" s="627"/>
      <c r="BL45" s="627"/>
    </row>
    <row r="46" spans="3:64" ht="11.25" customHeight="1">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c r="AD46" s="627"/>
      <c r="AE46" s="627"/>
      <c r="AF46" s="627"/>
      <c r="AG46" s="627"/>
      <c r="AH46" s="627"/>
      <c r="AI46" s="627"/>
      <c r="AJ46" s="627"/>
      <c r="AK46" s="627"/>
      <c r="AL46" s="627"/>
      <c r="AM46" s="627"/>
      <c r="AN46" s="627"/>
      <c r="AO46" s="627"/>
      <c r="AP46" s="627"/>
      <c r="AQ46" s="627"/>
      <c r="AR46" s="627"/>
      <c r="AS46" s="627"/>
      <c r="AT46" s="627"/>
      <c r="AU46" s="627"/>
      <c r="AV46" s="627"/>
      <c r="AW46" s="627"/>
      <c r="AX46" s="627"/>
      <c r="AY46" s="627"/>
      <c r="AZ46" s="627"/>
      <c r="BA46" s="627"/>
      <c r="BB46" s="627"/>
      <c r="BC46" s="627"/>
      <c r="BD46" s="627"/>
      <c r="BE46" s="627"/>
      <c r="BF46" s="627"/>
      <c r="BG46" s="627"/>
      <c r="BH46" s="627"/>
      <c r="BI46" s="627"/>
      <c r="BJ46" s="627"/>
      <c r="BK46" s="627"/>
      <c r="BL46" s="627"/>
    </row>
    <row r="47" spans="3:64" ht="11.25" customHeight="1">
      <c r="C47" s="627"/>
      <c r="D47" s="627"/>
      <c r="E47" s="627"/>
      <c r="F47" s="627"/>
      <c r="G47" s="627"/>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E47" s="627"/>
      <c r="AF47" s="627"/>
      <c r="AG47" s="627"/>
      <c r="AH47" s="627"/>
      <c r="AI47" s="627"/>
      <c r="AJ47" s="627"/>
      <c r="AK47" s="627"/>
      <c r="AL47" s="627"/>
      <c r="AM47" s="627"/>
      <c r="AN47" s="627"/>
      <c r="AO47" s="627"/>
      <c r="AP47" s="627"/>
      <c r="AQ47" s="627"/>
      <c r="AR47" s="627"/>
      <c r="AS47" s="627"/>
      <c r="AT47" s="627"/>
      <c r="AU47" s="627"/>
      <c r="AV47" s="627"/>
      <c r="AW47" s="627"/>
      <c r="AX47" s="627"/>
      <c r="AY47" s="627"/>
      <c r="AZ47" s="627"/>
      <c r="BA47" s="627"/>
      <c r="BB47" s="627"/>
      <c r="BC47" s="627"/>
      <c r="BD47" s="627"/>
      <c r="BE47" s="627"/>
      <c r="BF47" s="627"/>
      <c r="BG47" s="627"/>
      <c r="BH47" s="627"/>
      <c r="BI47" s="627"/>
      <c r="BJ47" s="627"/>
      <c r="BK47" s="627"/>
      <c r="BL47" s="627"/>
    </row>
    <row r="48" spans="3:64" ht="11.25" customHeight="1">
      <c r="C48" s="627"/>
      <c r="D48" s="627"/>
      <c r="E48" s="627"/>
      <c r="F48" s="627"/>
      <c r="G48" s="627"/>
      <c r="H48" s="627"/>
      <c r="I48" s="627"/>
      <c r="J48" s="627"/>
      <c r="K48" s="627"/>
      <c r="L48" s="627"/>
      <c r="M48" s="627"/>
      <c r="N48" s="627"/>
      <c r="O48" s="627"/>
      <c r="P48" s="627"/>
      <c r="Q48" s="627"/>
      <c r="R48" s="627"/>
      <c r="S48" s="627"/>
      <c r="T48" s="627"/>
      <c r="U48" s="627"/>
      <c r="V48" s="627"/>
      <c r="W48" s="627"/>
      <c r="X48" s="627"/>
      <c r="Y48" s="627"/>
      <c r="Z48" s="627"/>
      <c r="AA48" s="627"/>
      <c r="AB48" s="627"/>
      <c r="AC48" s="627"/>
      <c r="AD48" s="627"/>
      <c r="AE48" s="627"/>
      <c r="AF48" s="627"/>
      <c r="AG48" s="627"/>
      <c r="AH48" s="627"/>
      <c r="AI48" s="627"/>
      <c r="AJ48" s="627"/>
      <c r="AK48" s="627"/>
      <c r="AL48" s="627"/>
      <c r="AM48" s="627"/>
      <c r="AN48" s="627"/>
      <c r="AO48" s="627"/>
      <c r="AP48" s="627"/>
      <c r="AQ48" s="627"/>
      <c r="AR48" s="627"/>
      <c r="AS48" s="627"/>
      <c r="AT48" s="627"/>
      <c r="AU48" s="627"/>
      <c r="AV48" s="627"/>
      <c r="AW48" s="627"/>
      <c r="AX48" s="627"/>
      <c r="AY48" s="627"/>
      <c r="AZ48" s="627"/>
      <c r="BA48" s="627"/>
      <c r="BB48" s="627"/>
      <c r="BC48" s="627"/>
      <c r="BD48" s="627"/>
      <c r="BE48" s="627"/>
      <c r="BF48" s="627"/>
      <c r="BG48" s="627"/>
      <c r="BH48" s="627"/>
    </row>
    <row r="50" spans="6:63" ht="11.25" customHeight="1">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7"/>
      <c r="AN50" s="627"/>
      <c r="AO50" s="627"/>
      <c r="AP50" s="627"/>
      <c r="AQ50" s="627"/>
      <c r="AR50" s="627"/>
      <c r="AS50" s="627"/>
      <c r="AT50" s="627"/>
      <c r="AU50" s="627"/>
      <c r="AV50" s="627"/>
      <c r="AW50" s="627"/>
      <c r="AX50" s="627"/>
      <c r="AY50" s="627"/>
      <c r="AZ50" s="627"/>
      <c r="BA50" s="627"/>
      <c r="BB50" s="627"/>
      <c r="BC50" s="627"/>
      <c r="BD50" s="627"/>
      <c r="BE50" s="627"/>
      <c r="BF50" s="627"/>
      <c r="BG50" s="627"/>
      <c r="BH50" s="627"/>
      <c r="BI50" s="627"/>
      <c r="BJ50" s="627"/>
      <c r="BK50" s="627"/>
    </row>
  </sheetData>
  <mergeCells count="16">
    <mergeCell ref="AY7:BB7"/>
    <mergeCell ref="BC7:BF7"/>
    <mergeCell ref="BG7:BJ7"/>
    <mergeCell ref="BK7:BL7"/>
    <mergeCell ref="AA7:AD7"/>
    <mergeCell ref="AE7:AH7"/>
    <mergeCell ref="AI7:AL7"/>
    <mergeCell ref="AM7:AP7"/>
    <mergeCell ref="AQ7:AT7"/>
    <mergeCell ref="AU7:AX7"/>
    <mergeCell ref="W7:Z7"/>
    <mergeCell ref="C7:F7"/>
    <mergeCell ref="G7:J7"/>
    <mergeCell ref="K7:N7"/>
    <mergeCell ref="O7:R7"/>
    <mergeCell ref="S7:V7"/>
  </mergeCells>
  <pageMargins left="0.7" right="0.7" top="0.75" bottom="0.75" header="0.3" footer="0.3"/>
  <pageSetup orientation="portrait" horizontalDpi="0"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3422-1ECA-444B-9443-48ECC12A22F3}">
  <sheetPr>
    <tabColor theme="4"/>
  </sheetPr>
  <dimension ref="B6:E1922"/>
  <sheetViews>
    <sheetView showGridLines="0" zoomScaleNormal="100" workbookViewId="0">
      <selection activeCell="C7" sqref="C7"/>
    </sheetView>
  </sheetViews>
  <sheetFormatPr defaultColWidth="7.6640625" defaultRowHeight="11.5" customHeight="1"/>
  <cols>
    <col min="1" max="1" width="3.33203125" style="717" customWidth="1"/>
    <col min="2" max="2" width="10.109375" style="717" bestFit="1" customWidth="1"/>
    <col min="3" max="3" width="22" style="717" customWidth="1"/>
    <col min="4" max="4" width="38" style="717" bestFit="1" customWidth="1"/>
    <col min="5" max="5" width="27.44140625" style="717" customWidth="1"/>
    <col min="6" max="16384" width="7.6640625" style="717"/>
  </cols>
  <sheetData>
    <row r="6" spans="2:5" ht="11.5" customHeight="1">
      <c r="C6" s="985" t="s">
        <v>611</v>
      </c>
    </row>
    <row r="7" spans="2:5" ht="11.5" customHeight="1">
      <c r="C7" s="718" t="s">
        <v>610</v>
      </c>
      <c r="D7" s="719" t="s">
        <v>296</v>
      </c>
      <c r="E7" s="720" t="s">
        <v>609</v>
      </c>
    </row>
    <row r="8" spans="2:5" ht="11.5" customHeight="1">
      <c r="B8" s="721">
        <v>43921</v>
      </c>
      <c r="C8" s="722">
        <v>100</v>
      </c>
      <c r="D8" s="723">
        <v>100</v>
      </c>
      <c r="E8" s="724">
        <v>100</v>
      </c>
    </row>
    <row r="9" spans="2:5" ht="11.5" customHeight="1">
      <c r="B9" s="721">
        <v>43922</v>
      </c>
      <c r="C9" s="725">
        <v>100</v>
      </c>
      <c r="D9" s="726">
        <v>100</v>
      </c>
      <c r="E9" s="727">
        <v>100</v>
      </c>
    </row>
    <row r="10" spans="2:5" ht="11.5" customHeight="1">
      <c r="B10" s="721">
        <v>43923</v>
      </c>
      <c r="C10" s="722">
        <v>99.404696835454786</v>
      </c>
      <c r="D10" s="723">
        <v>95.807204248267865</v>
      </c>
      <c r="E10" s="724">
        <v>99.404696835454786</v>
      </c>
    </row>
    <row r="11" spans="2:5" ht="11.5" customHeight="1">
      <c r="B11" s="721">
        <v>43924</v>
      </c>
      <c r="C11" s="725">
        <v>101.4053220515047</v>
      </c>
      <c r="D11" s="726">
        <v>98.284261675464393</v>
      </c>
      <c r="E11" s="727">
        <v>101.4053220515047</v>
      </c>
    </row>
    <row r="12" spans="2:5" ht="11.5" customHeight="1">
      <c r="B12" s="721">
        <v>43925</v>
      </c>
      <c r="C12" s="722">
        <v>101.4053220515047</v>
      </c>
      <c r="D12" s="723">
        <v>98.284261675464393</v>
      </c>
      <c r="E12" s="724">
        <v>101.4053220515047</v>
      </c>
    </row>
    <row r="13" spans="2:5" ht="11.5" customHeight="1">
      <c r="B13" s="721">
        <v>43926</v>
      </c>
      <c r="C13" s="725">
        <v>101.4053220515047</v>
      </c>
      <c r="D13" s="726">
        <v>98.284261675464393</v>
      </c>
      <c r="E13" s="727">
        <v>101.4053220515047</v>
      </c>
    </row>
    <row r="14" spans="2:5" ht="11.5" customHeight="1">
      <c r="B14" s="721">
        <v>43927</v>
      </c>
      <c r="C14" s="722">
        <v>101.64434332061319</v>
      </c>
      <c r="D14" s="723">
        <v>96.070824183038582</v>
      </c>
      <c r="E14" s="724">
        <v>101.64434332061319</v>
      </c>
    </row>
    <row r="15" spans="2:5" ht="11.5" customHeight="1">
      <c r="B15" s="721">
        <v>43928</v>
      </c>
      <c r="C15" s="725">
        <v>100.84701434013759</v>
      </c>
      <c r="D15" s="726">
        <v>94.967344008284115</v>
      </c>
      <c r="E15" s="727">
        <v>100.84701434013759</v>
      </c>
    </row>
    <row r="16" spans="2:5" ht="11.5" customHeight="1">
      <c r="B16" s="721">
        <v>43929</v>
      </c>
      <c r="C16" s="722">
        <v>100.45746768032409</v>
      </c>
      <c r="D16" s="723">
        <v>94.489034158458765</v>
      </c>
      <c r="E16" s="724">
        <v>100.45746768032409</v>
      </c>
    </row>
    <row r="17" spans="2:5" ht="11.5" customHeight="1">
      <c r="B17" s="721">
        <v>43930</v>
      </c>
      <c r="C17" s="725">
        <v>103.02983952336288</v>
      </c>
      <c r="D17" s="726">
        <v>95.147235899784306</v>
      </c>
      <c r="E17" s="727">
        <v>103.02983952336288</v>
      </c>
    </row>
    <row r="18" spans="2:5" ht="11.5" customHeight="1">
      <c r="B18" s="721">
        <v>43931</v>
      </c>
      <c r="C18" s="722">
        <v>103.02983952336288</v>
      </c>
      <c r="D18" s="723">
        <v>95.147235899784306</v>
      </c>
      <c r="E18" s="724">
        <v>103.02983952336288</v>
      </c>
    </row>
    <row r="19" spans="2:5" ht="11.5" customHeight="1">
      <c r="B19" s="721">
        <v>43932</v>
      </c>
      <c r="C19" s="725">
        <v>103.02983952336288</v>
      </c>
      <c r="D19" s="726">
        <v>95.147235899784306</v>
      </c>
      <c r="E19" s="727">
        <v>103.02983952336288</v>
      </c>
    </row>
    <row r="20" spans="2:5" ht="11.5" customHeight="1">
      <c r="B20" s="721">
        <v>43933</v>
      </c>
      <c r="C20" s="722">
        <v>103.02983952336288</v>
      </c>
      <c r="D20" s="723">
        <v>95.147235899784306</v>
      </c>
      <c r="E20" s="724">
        <v>103.02983952336288</v>
      </c>
    </row>
    <row r="21" spans="2:5" ht="11.5" customHeight="1">
      <c r="B21" s="721">
        <v>43934</v>
      </c>
      <c r="C21" s="725">
        <v>103.74512818892181</v>
      </c>
      <c r="D21" s="726">
        <v>96.803216980620931</v>
      </c>
      <c r="E21" s="727">
        <v>103.74512818892181</v>
      </c>
    </row>
    <row r="22" spans="2:5" ht="11.5" customHeight="1">
      <c r="B22" s="721">
        <v>43935</v>
      </c>
      <c r="C22" s="722">
        <v>104.89185791161721</v>
      </c>
      <c r="D22" s="723">
        <v>98.023225186824163</v>
      </c>
      <c r="E22" s="724">
        <v>104.89185791161721</v>
      </c>
    </row>
    <row r="23" spans="2:5" ht="11.5" customHeight="1">
      <c r="B23" s="721">
        <v>43936</v>
      </c>
      <c r="C23" s="725">
        <v>101.33415463853568</v>
      </c>
      <c r="D23" s="726">
        <v>96.02493117431662</v>
      </c>
      <c r="E23" s="727">
        <v>101.33415463853568</v>
      </c>
    </row>
    <row r="24" spans="2:5" ht="11.5" customHeight="1">
      <c r="B24" s="721">
        <v>43937</v>
      </c>
      <c r="C24" s="722">
        <v>106.18374943848958</v>
      </c>
      <c r="D24" s="723">
        <v>101.7015315791289</v>
      </c>
      <c r="E24" s="724">
        <v>106.18374943848958</v>
      </c>
    </row>
    <row r="25" spans="2:5" ht="11.5" customHeight="1">
      <c r="B25" s="721">
        <v>43938</v>
      </c>
      <c r="C25" s="725">
        <v>108.57942919460501</v>
      </c>
      <c r="D25" s="726">
        <v>104.17384129038649</v>
      </c>
      <c r="E25" s="727">
        <v>108.57942919460501</v>
      </c>
    </row>
    <row r="26" spans="2:5" ht="11.5" customHeight="1">
      <c r="B26" s="721">
        <v>43939</v>
      </c>
      <c r="C26" s="722">
        <v>108.57942919460501</v>
      </c>
      <c r="D26" s="723">
        <v>104.17384129038649</v>
      </c>
      <c r="E26" s="724">
        <v>108.57942919460501</v>
      </c>
    </row>
    <row r="27" spans="2:5" ht="11.5" customHeight="1">
      <c r="B27" s="721">
        <v>43940</v>
      </c>
      <c r="C27" s="725">
        <v>108.57942919460501</v>
      </c>
      <c r="D27" s="726">
        <v>104.17384129038649</v>
      </c>
      <c r="E27" s="727">
        <v>108.57942919460501</v>
      </c>
    </row>
    <row r="28" spans="2:5" ht="11.5" customHeight="1">
      <c r="B28" s="721">
        <v>43941</v>
      </c>
      <c r="C28" s="722">
        <v>118.12709686251732</v>
      </c>
      <c r="D28" s="723">
        <v>116.79786698743142</v>
      </c>
      <c r="E28" s="724">
        <v>118.12709686251732</v>
      </c>
    </row>
    <row r="29" spans="2:5" ht="11.5" customHeight="1">
      <c r="B29" s="721">
        <v>43942</v>
      </c>
      <c r="C29" s="725">
        <v>114.68796079783333</v>
      </c>
      <c r="D29" s="726">
        <v>110.52014658423622</v>
      </c>
      <c r="E29" s="727">
        <v>114.68796079783333</v>
      </c>
    </row>
    <row r="30" spans="2:5" ht="11.5" customHeight="1">
      <c r="B30" s="721">
        <v>43943</v>
      </c>
      <c r="C30" s="722">
        <v>116.84596071228583</v>
      </c>
      <c r="D30" s="723">
        <v>112.26415538714065</v>
      </c>
      <c r="E30" s="724">
        <v>116.84596071228583</v>
      </c>
    </row>
    <row r="31" spans="2:5" ht="11.5" customHeight="1">
      <c r="B31" s="721">
        <v>43944</v>
      </c>
      <c r="C31" s="725">
        <v>118.8590665252421</v>
      </c>
      <c r="D31" s="726">
        <v>114.81002902209994</v>
      </c>
      <c r="E31" s="727">
        <v>118.85906652524216</v>
      </c>
    </row>
    <row r="32" spans="2:5" ht="11.5" customHeight="1">
      <c r="B32" s="721">
        <v>43945</v>
      </c>
      <c r="C32" s="722">
        <v>123.53617187936894</v>
      </c>
      <c r="D32" s="723">
        <v>119.77718127259851</v>
      </c>
      <c r="E32" s="724">
        <v>123.53617187936894</v>
      </c>
    </row>
    <row r="33" spans="2:5" ht="11.5" customHeight="1">
      <c r="B33" s="721">
        <v>43946</v>
      </c>
      <c r="C33" s="725">
        <v>123.53617187936894</v>
      </c>
      <c r="D33" s="726">
        <v>119.77718127259851</v>
      </c>
      <c r="E33" s="727">
        <v>123.53617187936894</v>
      </c>
    </row>
    <row r="34" spans="2:5" ht="11.5" customHeight="1">
      <c r="B34" s="721">
        <v>43947</v>
      </c>
      <c r="C34" s="722">
        <v>123.53617187936894</v>
      </c>
      <c r="D34" s="723">
        <v>119.77718127259851</v>
      </c>
      <c r="E34" s="724">
        <v>123.53617187936894</v>
      </c>
    </row>
    <row r="35" spans="2:5" ht="11.5" customHeight="1">
      <c r="B35" s="721">
        <v>43948</v>
      </c>
      <c r="C35" s="725">
        <v>123.79169683075352</v>
      </c>
      <c r="D35" s="726">
        <v>117.17549502076785</v>
      </c>
      <c r="E35" s="727">
        <v>123.79169683075352</v>
      </c>
    </row>
    <row r="36" spans="2:5" ht="11.5" customHeight="1">
      <c r="B36" s="721">
        <v>43949</v>
      </c>
      <c r="C36" s="722">
        <v>124.66241263102862</v>
      </c>
      <c r="D36" s="723">
        <v>118.09162608767024</v>
      </c>
      <c r="E36" s="724">
        <v>124.66241263102862</v>
      </c>
    </row>
    <row r="37" spans="2:5" ht="11.5" customHeight="1">
      <c r="B37" s="721">
        <v>43950</v>
      </c>
      <c r="C37" s="725">
        <v>127.58196098975247</v>
      </c>
      <c r="D37" s="726">
        <v>118.92317117552244</v>
      </c>
      <c r="E37" s="727">
        <v>127.58196098975247</v>
      </c>
    </row>
    <row r="38" spans="2:5" ht="11.5" customHeight="1">
      <c r="B38" s="721">
        <v>43951</v>
      </c>
      <c r="C38" s="722">
        <v>120.99110231760824</v>
      </c>
      <c r="D38" s="723">
        <v>113.11431417589111</v>
      </c>
      <c r="E38" s="724">
        <v>120.99110231760824</v>
      </c>
    </row>
    <row r="39" spans="2:5" ht="11.5" customHeight="1">
      <c r="B39" s="721">
        <v>43952</v>
      </c>
      <c r="C39" s="725">
        <v>115.98066785091221</v>
      </c>
      <c r="D39" s="726">
        <v>110.30857197105163</v>
      </c>
      <c r="E39" s="727">
        <v>115.98066785091221</v>
      </c>
    </row>
    <row r="40" spans="2:5" ht="11.5" customHeight="1">
      <c r="B40" s="721">
        <v>43953</v>
      </c>
      <c r="C40" s="722">
        <v>115.98066785091221</v>
      </c>
      <c r="D40" s="723">
        <v>110.30857197105163</v>
      </c>
      <c r="E40" s="724">
        <v>115.98066785091221</v>
      </c>
    </row>
    <row r="41" spans="2:5" ht="11.5" customHeight="1">
      <c r="B41" s="721">
        <v>43954</v>
      </c>
      <c r="C41" s="725">
        <v>115.98066785091221</v>
      </c>
      <c r="D41" s="726">
        <v>110.30857197105163</v>
      </c>
      <c r="E41" s="727">
        <v>115.98066785091221</v>
      </c>
    </row>
    <row r="42" spans="2:5" ht="11.5" customHeight="1">
      <c r="B42" s="721">
        <v>43955</v>
      </c>
      <c r="C42" s="722">
        <v>119.28560371251582</v>
      </c>
      <c r="D42" s="723">
        <v>113.87657169962995</v>
      </c>
      <c r="E42" s="724">
        <v>119.28560371251582</v>
      </c>
    </row>
    <row r="43" spans="2:5" ht="11.5" customHeight="1">
      <c r="B43" s="721">
        <v>43956</v>
      </c>
      <c r="C43" s="725">
        <v>123.25152106101631</v>
      </c>
      <c r="D43" s="726">
        <v>115.27194678747851</v>
      </c>
      <c r="E43" s="727">
        <v>123.25152106101631</v>
      </c>
    </row>
    <row r="44" spans="2:5" ht="11.5" customHeight="1">
      <c r="B44" s="721">
        <v>43957</v>
      </c>
      <c r="C44" s="722">
        <v>121.96735075515201</v>
      </c>
      <c r="D44" s="723">
        <v>111.15319244073683</v>
      </c>
      <c r="E44" s="724">
        <v>121.96735075515201</v>
      </c>
    </row>
    <row r="45" spans="2:5" ht="11.5" customHeight="1">
      <c r="B45" s="721">
        <v>43958</v>
      </c>
      <c r="C45" s="725">
        <v>126.26106325447132</v>
      </c>
      <c r="D45" s="726">
        <v>116.82692451340695</v>
      </c>
      <c r="E45" s="727">
        <v>126.26106325447132</v>
      </c>
    </row>
    <row r="46" spans="2:5" ht="11.5" customHeight="1">
      <c r="B46" s="721">
        <v>43959</v>
      </c>
      <c r="C46" s="722">
        <v>126.2134230724115</v>
      </c>
      <c r="D46" s="723">
        <v>114.38946568628106</v>
      </c>
      <c r="E46" s="724">
        <v>126.2134230724115</v>
      </c>
    </row>
    <row r="47" spans="2:5" ht="11.5" customHeight="1">
      <c r="B47" s="721">
        <v>43960</v>
      </c>
      <c r="C47" s="725">
        <v>126.2134230724115</v>
      </c>
      <c r="D47" s="726">
        <v>114.38946568628106</v>
      </c>
      <c r="E47" s="727">
        <v>126.2134230724115</v>
      </c>
    </row>
    <row r="48" spans="2:5" ht="11.5" customHeight="1">
      <c r="B48" s="721">
        <v>43961</v>
      </c>
      <c r="C48" s="722">
        <v>126.2134230724115</v>
      </c>
      <c r="D48" s="723">
        <v>114.38946568628106</v>
      </c>
      <c r="E48" s="724">
        <v>126.2134230724115</v>
      </c>
    </row>
    <row r="49" spans="2:5" ht="11.5" customHeight="1">
      <c r="B49" s="721">
        <v>43962</v>
      </c>
      <c r="C49" s="725">
        <v>134.74178218650391</v>
      </c>
      <c r="D49" s="726">
        <v>123.45518522351335</v>
      </c>
      <c r="E49" s="727">
        <v>134.74178218650391</v>
      </c>
    </row>
    <row r="50" spans="2:5" ht="11.5" customHeight="1">
      <c r="B50" s="721">
        <v>43963</v>
      </c>
      <c r="C50" s="722">
        <v>135.42227928882542</v>
      </c>
      <c r="D50" s="723">
        <v>126.50583245491407</v>
      </c>
      <c r="E50" s="724">
        <v>135.42227928882542</v>
      </c>
    </row>
    <row r="51" spans="2:5" ht="11.5" customHeight="1">
      <c r="B51" s="721">
        <v>43964</v>
      </c>
      <c r="C51" s="725">
        <v>134.11615127234532</v>
      </c>
      <c r="D51" s="726">
        <v>123.09649852665507</v>
      </c>
      <c r="E51" s="727">
        <v>134.11615127234532</v>
      </c>
    </row>
    <row r="52" spans="2:5" ht="11.5" customHeight="1">
      <c r="B52" s="721">
        <v>43965</v>
      </c>
      <c r="C52" s="722">
        <v>134.93858417424579</v>
      </c>
      <c r="D52" s="723">
        <v>125.40886461716549</v>
      </c>
      <c r="E52" s="724">
        <v>134.93858417424579</v>
      </c>
    </row>
    <row r="53" spans="2:5" ht="11.5" customHeight="1">
      <c r="B53" s="721">
        <v>43966</v>
      </c>
      <c r="C53" s="725">
        <v>141.67875112726443</v>
      </c>
      <c r="D53" s="726">
        <v>137.72239865838009</v>
      </c>
      <c r="E53" s="727">
        <v>141.67875112726443</v>
      </c>
    </row>
    <row r="54" spans="2:5" ht="11.5" customHeight="1">
      <c r="B54" s="721">
        <v>43967</v>
      </c>
      <c r="C54" s="722">
        <v>141.67875112726443</v>
      </c>
      <c r="D54" s="723">
        <v>137.72239865838009</v>
      </c>
      <c r="E54" s="724">
        <v>141.67875112726443</v>
      </c>
    </row>
    <row r="55" spans="2:5" ht="11.5" customHeight="1">
      <c r="B55" s="721">
        <v>43968</v>
      </c>
      <c r="C55" s="725">
        <v>141.67875112726443</v>
      </c>
      <c r="D55" s="726">
        <v>137.72239865838009</v>
      </c>
      <c r="E55" s="727">
        <v>141.67875112726443</v>
      </c>
    </row>
    <row r="56" spans="2:5" ht="11.5" customHeight="1">
      <c r="B56" s="721">
        <v>43969</v>
      </c>
      <c r="C56" s="722">
        <v>149.50887717142857</v>
      </c>
      <c r="D56" s="723">
        <v>145.84849592151693</v>
      </c>
      <c r="E56" s="724">
        <v>149.50887717142857</v>
      </c>
    </row>
    <row r="57" spans="2:5" ht="11.5" customHeight="1">
      <c r="B57" s="721">
        <v>43970</v>
      </c>
      <c r="C57" s="725">
        <v>156.73893540841433</v>
      </c>
      <c r="D57" s="726">
        <v>158.15550165366474</v>
      </c>
      <c r="E57" s="727">
        <v>156.73893540841433</v>
      </c>
    </row>
    <row r="58" spans="2:5" ht="11.5" customHeight="1">
      <c r="B58" s="721">
        <v>43971</v>
      </c>
      <c r="C58" s="722">
        <v>160.94253605912212</v>
      </c>
      <c r="D58" s="723">
        <v>161.84992499430612</v>
      </c>
      <c r="E58" s="724">
        <v>160.94253605912212</v>
      </c>
    </row>
    <row r="59" spans="2:5" ht="11.5" customHeight="1">
      <c r="B59" s="721">
        <v>43972</v>
      </c>
      <c r="C59" s="725">
        <v>157.85919549175284</v>
      </c>
      <c r="D59" s="726">
        <v>155.37541214807703</v>
      </c>
      <c r="E59" s="727">
        <v>157.85919549175284</v>
      </c>
    </row>
    <row r="60" spans="2:5" ht="11.5" customHeight="1">
      <c r="B60" s="721">
        <v>43973</v>
      </c>
      <c r="C60" s="722">
        <v>158.33096607859343</v>
      </c>
      <c r="D60" s="723">
        <v>158.44648867315044</v>
      </c>
      <c r="E60" s="724">
        <v>158.33096607859343</v>
      </c>
    </row>
    <row r="61" spans="2:5" ht="11.5" customHeight="1">
      <c r="B61" s="721">
        <v>43974</v>
      </c>
      <c r="C61" s="725">
        <v>158.33096607859343</v>
      </c>
      <c r="D61" s="726">
        <v>158.44648867315044</v>
      </c>
      <c r="E61" s="727">
        <v>158.33096607859343</v>
      </c>
    </row>
    <row r="62" spans="2:5" ht="11.5" customHeight="1">
      <c r="B62" s="721">
        <v>43975</v>
      </c>
      <c r="C62" s="722">
        <v>158.33096607859343</v>
      </c>
      <c r="D62" s="723">
        <v>158.44648867315044</v>
      </c>
      <c r="E62" s="724">
        <v>158.33096607859343</v>
      </c>
    </row>
    <row r="63" spans="2:5" ht="11.5" customHeight="1">
      <c r="B63" s="721">
        <v>43976</v>
      </c>
      <c r="C63" s="725">
        <v>158.33096607859343</v>
      </c>
      <c r="D63" s="726">
        <v>158.44648867315044</v>
      </c>
      <c r="E63" s="727">
        <v>158.33096607859343</v>
      </c>
    </row>
    <row r="64" spans="2:5" ht="11.5" customHeight="1">
      <c r="B64" s="721">
        <v>43977</v>
      </c>
      <c r="C64" s="722">
        <v>154.61158022883234</v>
      </c>
      <c r="D64" s="723">
        <v>151.56363128436442</v>
      </c>
      <c r="E64" s="724">
        <v>154.61158022883234</v>
      </c>
    </row>
    <row r="65" spans="2:5" ht="11.5" customHeight="1">
      <c r="B65" s="721">
        <v>43978</v>
      </c>
      <c r="C65" s="725">
        <v>148.86540190079941</v>
      </c>
      <c r="D65" s="726">
        <v>142.61003342030551</v>
      </c>
      <c r="E65" s="727">
        <v>148.86540190079941</v>
      </c>
    </row>
    <row r="66" spans="2:5" ht="11.5" customHeight="1">
      <c r="B66" s="721">
        <v>43979</v>
      </c>
      <c r="C66" s="722">
        <v>148.1120078798069</v>
      </c>
      <c r="D66" s="723">
        <v>140.23911850444713</v>
      </c>
      <c r="E66" s="724">
        <v>148.1120078798069</v>
      </c>
    </row>
    <row r="67" spans="2:5" ht="11.5" customHeight="1">
      <c r="B67" s="721">
        <v>43980</v>
      </c>
      <c r="C67" s="725">
        <v>153.06033564291675</v>
      </c>
      <c r="D67" s="726">
        <v>147.34396752621018</v>
      </c>
      <c r="E67" s="727">
        <v>153.06033564291675</v>
      </c>
    </row>
    <row r="68" spans="2:5" ht="11.5" customHeight="1">
      <c r="B68" s="721">
        <v>43981</v>
      </c>
      <c r="C68" s="722">
        <v>153.06033564291675</v>
      </c>
      <c r="D68" s="723">
        <v>147.34396752621018</v>
      </c>
      <c r="E68" s="724">
        <v>153.06033564291675</v>
      </c>
    </row>
    <row r="69" spans="2:5" ht="11.5" customHeight="1">
      <c r="B69" s="721">
        <v>43982</v>
      </c>
      <c r="C69" s="725">
        <v>153.06033564291675</v>
      </c>
      <c r="D69" s="726">
        <v>147.34396752621018</v>
      </c>
      <c r="E69" s="727">
        <v>153.06033564291675</v>
      </c>
    </row>
    <row r="70" spans="2:5" ht="11.5" customHeight="1">
      <c r="B70" s="721">
        <v>43983</v>
      </c>
      <c r="C70" s="722">
        <v>158.18616516637869</v>
      </c>
      <c r="D70" s="723">
        <v>152.33231677096128</v>
      </c>
      <c r="E70" s="724">
        <v>158.18616516637869</v>
      </c>
    </row>
    <row r="71" spans="2:5" ht="11.5" customHeight="1">
      <c r="B71" s="721">
        <v>43984</v>
      </c>
      <c r="C71" s="725">
        <v>158.18419042453223</v>
      </c>
      <c r="D71" s="726">
        <v>152.70433222209357</v>
      </c>
      <c r="E71" s="727">
        <v>158.18419042453223</v>
      </c>
    </row>
    <row r="72" spans="2:5" ht="11.5" customHeight="1">
      <c r="B72" s="721">
        <v>43985</v>
      </c>
      <c r="C72" s="722">
        <v>161.5437714280776</v>
      </c>
      <c r="D72" s="723">
        <v>152.614228868211</v>
      </c>
      <c r="E72" s="724">
        <v>161.5437714280776</v>
      </c>
    </row>
    <row r="73" spans="2:5" ht="11.5" customHeight="1">
      <c r="B73" s="721">
        <v>43986</v>
      </c>
      <c r="C73" s="725">
        <v>158.53851198984492</v>
      </c>
      <c r="D73" s="726">
        <v>149.60720346013693</v>
      </c>
      <c r="E73" s="727">
        <v>158.53851198984492</v>
      </c>
    </row>
    <row r="74" spans="2:5" ht="11.5" customHeight="1">
      <c r="B74" s="721">
        <v>43987</v>
      </c>
      <c r="C74" s="722">
        <v>156.07378979601197</v>
      </c>
      <c r="D74" s="723">
        <v>151.05869130071451</v>
      </c>
      <c r="E74" s="724">
        <v>156.07378979601197</v>
      </c>
    </row>
    <row r="75" spans="2:5" ht="11.5" customHeight="1">
      <c r="B75" s="721">
        <v>43988</v>
      </c>
      <c r="C75" s="725">
        <v>156.07378979601197</v>
      </c>
      <c r="D75" s="726">
        <v>151.05869130071451</v>
      </c>
      <c r="E75" s="727">
        <v>156.07378979601197</v>
      </c>
    </row>
    <row r="76" spans="2:5" ht="11.5" customHeight="1">
      <c r="B76" s="721">
        <v>43989</v>
      </c>
      <c r="C76" s="722">
        <v>156.07378979601197</v>
      </c>
      <c r="D76" s="723">
        <v>151.05869130071451</v>
      </c>
      <c r="E76" s="724">
        <v>156.07378979601197</v>
      </c>
    </row>
    <row r="77" spans="2:5" ht="11.5" customHeight="1">
      <c r="B77" s="721">
        <v>43990</v>
      </c>
      <c r="C77" s="725">
        <v>159.10656878714752</v>
      </c>
      <c r="D77" s="726">
        <v>149.80621289466899</v>
      </c>
      <c r="E77" s="727">
        <v>159.10656878714752</v>
      </c>
    </row>
    <row r="78" spans="2:5" ht="11.5" customHeight="1">
      <c r="B78" s="721">
        <v>43991</v>
      </c>
      <c r="C78" s="722">
        <v>162.15790945850597</v>
      </c>
      <c r="D78" s="723">
        <v>155.31800618618666</v>
      </c>
      <c r="E78" s="724">
        <v>162.15790945850597</v>
      </c>
    </row>
    <row r="79" spans="2:5" ht="11.5" customHeight="1">
      <c r="B79" s="721">
        <v>43992</v>
      </c>
      <c r="C79" s="725">
        <v>161.52905772169422</v>
      </c>
      <c r="D79" s="726">
        <v>156.67819135166101</v>
      </c>
      <c r="E79" s="727">
        <v>161.52905772169422</v>
      </c>
    </row>
    <row r="80" spans="2:5" ht="11.5" customHeight="1">
      <c r="B80" s="721">
        <v>43993</v>
      </c>
      <c r="C80" s="722">
        <v>149.39699320619408</v>
      </c>
      <c r="D80" s="723">
        <v>140.70882498282967</v>
      </c>
      <c r="E80" s="724">
        <v>149.396993206194</v>
      </c>
    </row>
    <row r="81" spans="2:5" ht="11.5" customHeight="1">
      <c r="B81" s="721">
        <v>43994</v>
      </c>
      <c r="C81" s="725">
        <v>150.34316221768682</v>
      </c>
      <c r="D81" s="726">
        <v>141.16050153219581</v>
      </c>
      <c r="E81" s="727">
        <v>150.34316221768682</v>
      </c>
    </row>
    <row r="82" spans="2:5" ht="11.5" customHeight="1">
      <c r="B82" s="721">
        <v>43995</v>
      </c>
      <c r="C82" s="722">
        <v>150.34316221768682</v>
      </c>
      <c r="D82" s="723">
        <v>141.16050153219581</v>
      </c>
      <c r="E82" s="724">
        <v>150.34316221768682</v>
      </c>
    </row>
    <row r="83" spans="2:5" ht="11.5" customHeight="1">
      <c r="B83" s="721">
        <v>43996</v>
      </c>
      <c r="C83" s="725">
        <v>150.34316221768682</v>
      </c>
      <c r="D83" s="726">
        <v>141.16050153219581</v>
      </c>
      <c r="E83" s="727">
        <v>150.34316221768682</v>
      </c>
    </row>
    <row r="84" spans="2:5" ht="11.5" customHeight="1">
      <c r="B84" s="721">
        <v>43997</v>
      </c>
      <c r="C84" s="722">
        <v>162.24471252766125</v>
      </c>
      <c r="D84" s="723">
        <v>151.13242780600652</v>
      </c>
      <c r="E84" s="724">
        <v>162.24471252766125</v>
      </c>
    </row>
    <row r="85" spans="2:5" ht="11.5" customHeight="1">
      <c r="B85" s="721">
        <v>43998</v>
      </c>
      <c r="C85" s="725">
        <v>163.64441676668585</v>
      </c>
      <c r="D85" s="726">
        <v>153.11421344357512</v>
      </c>
      <c r="E85" s="727">
        <v>163.64441676668585</v>
      </c>
    </row>
    <row r="86" spans="2:5" ht="11.5" customHeight="1">
      <c r="B86" s="721">
        <v>43999</v>
      </c>
      <c r="C86" s="722">
        <v>164.63633375918712</v>
      </c>
      <c r="D86" s="723">
        <v>154.34651965057367</v>
      </c>
      <c r="E86" s="724">
        <v>164.63633375918712</v>
      </c>
    </row>
    <row r="87" spans="2:5" ht="11.5" customHeight="1">
      <c r="B87" s="721">
        <v>44000</v>
      </c>
      <c r="C87" s="725">
        <v>169.87574787656504</v>
      </c>
      <c r="D87" s="726">
        <v>159.38045083774395</v>
      </c>
      <c r="E87" s="727">
        <v>169.87574787656504</v>
      </c>
    </row>
    <row r="88" spans="2:5" ht="11.5" customHeight="1">
      <c r="B88" s="721">
        <v>44001</v>
      </c>
      <c r="C88" s="722">
        <v>175.67431347928422</v>
      </c>
      <c r="D88" s="723">
        <v>164.3489350470125</v>
      </c>
      <c r="E88" s="724">
        <v>175.67431347928422</v>
      </c>
    </row>
    <row r="89" spans="2:5" ht="11.5" customHeight="1">
      <c r="B89" s="721">
        <v>44002</v>
      </c>
      <c r="C89" s="725">
        <v>175.67431347928422</v>
      </c>
      <c r="D89" s="726">
        <v>164.3489350470125</v>
      </c>
      <c r="E89" s="727">
        <v>175.67431347928422</v>
      </c>
    </row>
    <row r="90" spans="2:5" ht="11.5" customHeight="1">
      <c r="B90" s="721">
        <v>44003</v>
      </c>
      <c r="C90" s="722">
        <v>175.67431347928422</v>
      </c>
      <c r="D90" s="723">
        <v>164.3489350470125</v>
      </c>
      <c r="E90" s="724">
        <v>175.67431347928422</v>
      </c>
    </row>
    <row r="91" spans="2:5" ht="11.5" customHeight="1">
      <c r="B91" s="721">
        <v>44004</v>
      </c>
      <c r="C91" s="725">
        <v>178.51627634957293</v>
      </c>
      <c r="D91" s="726">
        <v>163.32164731107949</v>
      </c>
      <c r="E91" s="727">
        <v>178.51627634957293</v>
      </c>
    </row>
    <row r="92" spans="2:5" ht="11.5" customHeight="1">
      <c r="B92" s="721">
        <v>44005</v>
      </c>
      <c r="C92" s="722">
        <v>173.43895713652421</v>
      </c>
      <c r="D92" s="723">
        <v>163.70871459630564</v>
      </c>
      <c r="E92" s="724">
        <v>173.43895713652421</v>
      </c>
    </row>
    <row r="93" spans="2:5" ht="11.5" customHeight="1">
      <c r="B93" s="721">
        <v>44006</v>
      </c>
      <c r="C93" s="725">
        <v>170.92860099639364</v>
      </c>
      <c r="D93" s="726">
        <v>163.33846998839968</v>
      </c>
      <c r="E93" s="727">
        <v>170.92860099639364</v>
      </c>
    </row>
    <row r="94" spans="2:5" ht="11.5" customHeight="1">
      <c r="B94" s="721">
        <v>44007</v>
      </c>
      <c r="C94" s="722">
        <v>176.36623861938295</v>
      </c>
      <c r="D94" s="723">
        <v>169.1638376546135</v>
      </c>
      <c r="E94" s="724">
        <v>176.36623861938295</v>
      </c>
    </row>
    <row r="95" spans="2:5" ht="11.5" customHeight="1">
      <c r="B95" s="721">
        <v>44008</v>
      </c>
      <c r="C95" s="725">
        <v>169.36145943696908</v>
      </c>
      <c r="D95" s="726">
        <v>166.96829767587471</v>
      </c>
      <c r="E95" s="727">
        <v>169.36145943696908</v>
      </c>
    </row>
    <row r="96" spans="2:5" ht="11.5" customHeight="1">
      <c r="B96" s="721">
        <v>44009</v>
      </c>
      <c r="C96" s="722">
        <v>169.36145943696908</v>
      </c>
      <c r="D96" s="723">
        <v>166.96829767587471</v>
      </c>
      <c r="E96" s="724">
        <v>169.36145943696908</v>
      </c>
    </row>
    <row r="97" spans="2:5" ht="11.5" customHeight="1">
      <c r="B97" s="721">
        <v>44010</v>
      </c>
      <c r="C97" s="725">
        <v>169.36145943696908</v>
      </c>
      <c r="D97" s="726">
        <v>166.96829767587471</v>
      </c>
      <c r="E97" s="727">
        <v>169.36145943696908</v>
      </c>
    </row>
    <row r="98" spans="2:5" ht="11.5" customHeight="1">
      <c r="B98" s="721">
        <v>44011</v>
      </c>
      <c r="C98" s="722">
        <v>170.00536408300624</v>
      </c>
      <c r="D98" s="723">
        <v>170.66106089439373</v>
      </c>
      <c r="E98" s="724">
        <v>170.00536408300624</v>
      </c>
    </row>
    <row r="99" spans="2:5" ht="11.5" customHeight="1">
      <c r="B99" s="721">
        <v>44012</v>
      </c>
      <c r="C99" s="725">
        <v>170.00536408300624</v>
      </c>
      <c r="D99" s="726">
        <v>170.66106089439373</v>
      </c>
      <c r="E99" s="727">
        <v>170.00536408300624</v>
      </c>
    </row>
    <row r="100" spans="2:5" ht="11.5" customHeight="1">
      <c r="B100" s="721">
        <v>44013</v>
      </c>
      <c r="C100" s="722">
        <v>170.644317954233</v>
      </c>
      <c r="D100" s="723">
        <v>174.94439261960497</v>
      </c>
      <c r="E100" s="724">
        <v>170.644317954233</v>
      </c>
    </row>
    <row r="101" spans="2:5" ht="11.5" customHeight="1">
      <c r="B101" s="721">
        <v>44014</v>
      </c>
      <c r="C101" s="725">
        <v>175.12244674962216</v>
      </c>
      <c r="D101" s="726">
        <v>182.2070277516433</v>
      </c>
      <c r="E101" s="727">
        <v>175.12244674962216</v>
      </c>
    </row>
    <row r="102" spans="2:5" ht="11.5" customHeight="1">
      <c r="B102" s="721">
        <v>44015</v>
      </c>
      <c r="C102" s="722">
        <v>175.1230330964799</v>
      </c>
      <c r="D102" s="723">
        <v>182.20806556529573</v>
      </c>
      <c r="E102" s="724">
        <v>175.1230330964799</v>
      </c>
    </row>
    <row r="103" spans="2:5" ht="11.5" customHeight="1">
      <c r="B103" s="721">
        <v>44016</v>
      </c>
      <c r="C103" s="725">
        <v>175.1230330964799</v>
      </c>
      <c r="D103" s="726">
        <v>182.20806556529573</v>
      </c>
      <c r="E103" s="727">
        <v>175.1230330964799</v>
      </c>
    </row>
    <row r="104" spans="2:5" ht="11.5" customHeight="1">
      <c r="B104" s="721">
        <v>44017</v>
      </c>
      <c r="C104" s="722">
        <v>175.1230330964799</v>
      </c>
      <c r="D104" s="723">
        <v>182.20806556529573</v>
      </c>
      <c r="E104" s="724">
        <v>175.1230330964799</v>
      </c>
    </row>
    <row r="105" spans="2:5" ht="11.5" customHeight="1">
      <c r="B105" s="721">
        <v>44018</v>
      </c>
      <c r="C105" s="725">
        <v>177.27265635502664</v>
      </c>
      <c r="D105" s="726">
        <v>189.40138753804294</v>
      </c>
      <c r="E105" s="727">
        <v>177.27265635502664</v>
      </c>
    </row>
    <row r="106" spans="2:5" ht="11.5" customHeight="1">
      <c r="B106" s="721">
        <v>44019</v>
      </c>
      <c r="C106" s="722">
        <v>171.3275872458172</v>
      </c>
      <c r="D106" s="723">
        <v>183.04596671763667</v>
      </c>
      <c r="E106" s="724">
        <v>171.3275872458172</v>
      </c>
    </row>
    <row r="107" spans="2:5" ht="11.5" customHeight="1">
      <c r="B107" s="721">
        <v>44020</v>
      </c>
      <c r="C107" s="725">
        <v>174.4501176971749</v>
      </c>
      <c r="D107" s="726">
        <v>188.15230828476561</v>
      </c>
      <c r="E107" s="727">
        <v>174.4501176971749</v>
      </c>
    </row>
    <row r="108" spans="2:5" ht="11.5" customHeight="1">
      <c r="B108" s="721">
        <v>44021</v>
      </c>
      <c r="C108" s="722">
        <v>175.54235842167483</v>
      </c>
      <c r="D108" s="723">
        <v>192.13841298674424</v>
      </c>
      <c r="E108" s="724">
        <v>175.54235842167483</v>
      </c>
    </row>
    <row r="109" spans="2:5" ht="11.5" customHeight="1">
      <c r="B109" s="721">
        <v>44022</v>
      </c>
      <c r="C109" s="725">
        <v>173.25901706173428</v>
      </c>
      <c r="D109" s="726">
        <v>189.26479282429861</v>
      </c>
      <c r="E109" s="727">
        <v>173.25901706173428</v>
      </c>
    </row>
    <row r="110" spans="2:5" ht="11.5" customHeight="1">
      <c r="B110" s="721">
        <v>44023</v>
      </c>
      <c r="C110" s="722">
        <v>173.25901706173428</v>
      </c>
      <c r="D110" s="723">
        <v>189.26479282429861</v>
      </c>
      <c r="E110" s="724">
        <v>173.25901706173428</v>
      </c>
    </row>
    <row r="111" spans="2:5" ht="11.5" customHeight="1">
      <c r="B111" s="721">
        <v>44024</v>
      </c>
      <c r="C111" s="725">
        <v>173.25901706173428</v>
      </c>
      <c r="D111" s="726">
        <v>189.26479282429861</v>
      </c>
      <c r="E111" s="727">
        <v>173.25901706173428</v>
      </c>
    </row>
    <row r="112" spans="2:5" ht="11.5" customHeight="1">
      <c r="B112" s="721">
        <v>44025</v>
      </c>
      <c r="C112" s="722">
        <v>164.71796230589268</v>
      </c>
      <c r="D112" s="723">
        <v>176.66615027963917</v>
      </c>
      <c r="E112" s="724">
        <v>164.71796230589268</v>
      </c>
    </row>
    <row r="113" spans="2:5" ht="11.5" customHeight="1">
      <c r="B113" s="721">
        <v>44026</v>
      </c>
      <c r="C113" s="725">
        <v>162.26383745172782</v>
      </c>
      <c r="D113" s="726">
        <v>173.96419385483063</v>
      </c>
      <c r="E113" s="727">
        <v>162.26383745172782</v>
      </c>
    </row>
    <row r="114" spans="2:5" ht="11.5" customHeight="1">
      <c r="B114" s="721">
        <v>44027</v>
      </c>
      <c r="C114" s="722">
        <v>167.36153867453999</v>
      </c>
      <c r="D114" s="723">
        <v>182.43683149854596</v>
      </c>
      <c r="E114" s="724">
        <v>167.36153867453999</v>
      </c>
    </row>
    <row r="115" spans="2:5" ht="11.5" customHeight="1">
      <c r="B115" s="721">
        <v>44028</v>
      </c>
      <c r="C115" s="725">
        <v>159.91854959529616</v>
      </c>
      <c r="D115" s="726">
        <v>171.26377620281704</v>
      </c>
      <c r="E115" s="727">
        <v>159.91854959529616</v>
      </c>
    </row>
    <row r="116" spans="2:5" ht="11.5" customHeight="1">
      <c r="B116" s="721">
        <v>44029</v>
      </c>
      <c r="C116" s="722">
        <v>166.41294195230338</v>
      </c>
      <c r="D116" s="723">
        <v>180.44338107361031</v>
      </c>
      <c r="E116" s="724">
        <v>166.41294195230338</v>
      </c>
    </row>
    <row r="117" spans="2:5" ht="11.5" customHeight="1">
      <c r="B117" s="721">
        <v>44030</v>
      </c>
      <c r="C117" s="725">
        <v>166.41294195230338</v>
      </c>
      <c r="D117" s="726">
        <v>180.44338107361031</v>
      </c>
      <c r="E117" s="727">
        <v>166.41294195230338</v>
      </c>
    </row>
    <row r="118" spans="2:5" ht="11.5" customHeight="1">
      <c r="B118" s="721">
        <v>44031</v>
      </c>
      <c r="C118" s="722">
        <v>166.41294195230338</v>
      </c>
      <c r="D118" s="723">
        <v>180.44338107361031</v>
      </c>
      <c r="E118" s="724">
        <v>166.41294195230338</v>
      </c>
    </row>
    <row r="119" spans="2:5" ht="11.5" customHeight="1">
      <c r="B119" s="721">
        <v>44032</v>
      </c>
      <c r="C119" s="725">
        <v>167.80857182436816</v>
      </c>
      <c r="D119" s="726">
        <v>183.28516584587973</v>
      </c>
      <c r="E119" s="727">
        <v>167.80857182436816</v>
      </c>
    </row>
    <row r="120" spans="2:5" ht="11.5" customHeight="1">
      <c r="B120" s="721">
        <v>44033</v>
      </c>
      <c r="C120" s="722">
        <v>166.81469760066733</v>
      </c>
      <c r="D120" s="723">
        <v>181.16921567931493</v>
      </c>
      <c r="E120" s="724">
        <v>166.81469760066733</v>
      </c>
    </row>
    <row r="121" spans="2:5" ht="11.5" customHeight="1">
      <c r="B121" s="721">
        <v>44034</v>
      </c>
      <c r="C121" s="725">
        <v>162.73871568192172</v>
      </c>
      <c r="D121" s="726">
        <v>175.82028971863573</v>
      </c>
      <c r="E121" s="727">
        <v>162.73871568192183</v>
      </c>
    </row>
    <row r="122" spans="2:5" ht="11.5" customHeight="1">
      <c r="B122" s="721">
        <v>44035</v>
      </c>
      <c r="C122" s="722">
        <v>160.76176795871214</v>
      </c>
      <c r="D122" s="723">
        <v>172.03137916379919</v>
      </c>
      <c r="E122" s="724">
        <v>160.76176795871214</v>
      </c>
    </row>
    <row r="123" spans="2:5" ht="11.5" customHeight="1">
      <c r="B123" s="721">
        <v>44036</v>
      </c>
      <c r="C123" s="725">
        <v>154.74940256568408</v>
      </c>
      <c r="D123" s="726">
        <v>164.6247939927257</v>
      </c>
      <c r="E123" s="727">
        <v>154.74940256568408</v>
      </c>
    </row>
    <row r="124" spans="2:5" ht="11.5" customHeight="1">
      <c r="B124" s="721">
        <v>44037</v>
      </c>
      <c r="C124" s="722">
        <v>154.74940256568408</v>
      </c>
      <c r="D124" s="723">
        <v>164.6247939927257</v>
      </c>
      <c r="E124" s="724">
        <v>154.74940256568408</v>
      </c>
    </row>
    <row r="125" spans="2:5" ht="11.5" customHeight="1">
      <c r="B125" s="721">
        <v>44038</v>
      </c>
      <c r="C125" s="725">
        <v>154.74940256568408</v>
      </c>
      <c r="D125" s="726">
        <v>164.6247939927257</v>
      </c>
      <c r="E125" s="727">
        <v>154.74940256568408</v>
      </c>
    </row>
    <row r="126" spans="2:5" ht="11.5" customHeight="1">
      <c r="B126" s="721">
        <v>44039</v>
      </c>
      <c r="C126" s="722">
        <v>156.31328192663557</v>
      </c>
      <c r="D126" s="723">
        <v>165.64514123508997</v>
      </c>
      <c r="E126" s="724">
        <v>156.31328192663557</v>
      </c>
    </row>
    <row r="127" spans="2:5" ht="11.5" customHeight="1">
      <c r="B127" s="721">
        <v>44040</v>
      </c>
      <c r="C127" s="725">
        <v>155.58375109897929</v>
      </c>
      <c r="D127" s="726">
        <v>164.81823102124787</v>
      </c>
      <c r="E127" s="727">
        <v>155.58375109897929</v>
      </c>
    </row>
    <row r="128" spans="2:5" ht="11.5" customHeight="1">
      <c r="B128" s="721">
        <v>44041</v>
      </c>
      <c r="C128" s="722">
        <v>158.81274165527094</v>
      </c>
      <c r="D128" s="723">
        <v>171.04900240105087</v>
      </c>
      <c r="E128" s="724">
        <v>158.81274165527086</v>
      </c>
    </row>
    <row r="129" spans="2:5" ht="11.5" customHeight="1">
      <c r="B129" s="721">
        <v>44042</v>
      </c>
      <c r="C129" s="725">
        <v>158.81274165527094</v>
      </c>
      <c r="D129" s="726">
        <v>171.04900240105087</v>
      </c>
      <c r="E129" s="727">
        <v>158.81274165527086</v>
      </c>
    </row>
    <row r="130" spans="2:5" ht="11.5" customHeight="1">
      <c r="B130" s="721">
        <v>44043</v>
      </c>
      <c r="C130" s="722">
        <v>157.79755273407511</v>
      </c>
      <c r="D130" s="723">
        <v>170.31138721087376</v>
      </c>
      <c r="E130" s="724">
        <v>157.79755273407503</v>
      </c>
    </row>
    <row r="131" spans="2:5" ht="11.5" customHeight="1">
      <c r="B131" s="721">
        <v>44044</v>
      </c>
      <c r="C131" s="725">
        <v>157.79755273407511</v>
      </c>
      <c r="D131" s="726">
        <v>170.31138721087376</v>
      </c>
      <c r="E131" s="727">
        <v>157.79755273407503</v>
      </c>
    </row>
    <row r="132" spans="2:5" ht="11.5" customHeight="1">
      <c r="B132" s="721">
        <v>44045</v>
      </c>
      <c r="C132" s="722">
        <v>157.79755273407511</v>
      </c>
      <c r="D132" s="723">
        <v>170.31138721087376</v>
      </c>
      <c r="E132" s="724">
        <v>157.79755273407503</v>
      </c>
    </row>
    <row r="133" spans="2:5" ht="11.5" customHeight="1">
      <c r="B133" s="721">
        <v>44046</v>
      </c>
      <c r="C133" s="725">
        <v>161.17537923128521</v>
      </c>
      <c r="D133" s="726">
        <v>175.68740108274685</v>
      </c>
      <c r="E133" s="727">
        <v>161.17537923128512</v>
      </c>
    </row>
    <row r="134" spans="2:5" ht="11.5" customHeight="1">
      <c r="B134" s="721">
        <v>44047</v>
      </c>
      <c r="C134" s="722">
        <v>162.782503646451</v>
      </c>
      <c r="D134" s="723">
        <v>177.98156039020375</v>
      </c>
      <c r="E134" s="724">
        <v>162.782503646451</v>
      </c>
    </row>
    <row r="135" spans="2:5" ht="11.5" customHeight="1">
      <c r="B135" s="721">
        <v>44048</v>
      </c>
      <c r="C135" s="725">
        <v>164.8958691775326</v>
      </c>
      <c r="D135" s="726">
        <v>180.15832478988793</v>
      </c>
      <c r="E135" s="727">
        <v>164.89586917753255</v>
      </c>
    </row>
    <row r="136" spans="2:5" ht="11.5" customHeight="1">
      <c r="B136" s="721">
        <v>44049</v>
      </c>
      <c r="C136" s="722">
        <v>167.36138203959462</v>
      </c>
      <c r="D136" s="723">
        <v>183.68179404844793</v>
      </c>
      <c r="E136" s="724">
        <v>167.36138203959462</v>
      </c>
    </row>
    <row r="137" spans="2:5" ht="11.5" customHeight="1">
      <c r="B137" s="721">
        <v>44050</v>
      </c>
      <c r="C137" s="725">
        <v>160.39532906678701</v>
      </c>
      <c r="D137" s="726">
        <v>172.13543081296518</v>
      </c>
      <c r="E137" s="727">
        <v>160.39532906678701</v>
      </c>
    </row>
    <row r="138" spans="2:5" ht="11.5" customHeight="1">
      <c r="B138" s="721">
        <v>44051</v>
      </c>
      <c r="C138" s="722">
        <v>160.39532906678701</v>
      </c>
      <c r="D138" s="723">
        <v>172.13543081296518</v>
      </c>
      <c r="E138" s="724">
        <v>160.39532906678701</v>
      </c>
    </row>
    <row r="139" spans="2:5" ht="11.5" customHeight="1">
      <c r="B139" s="721">
        <v>44052</v>
      </c>
      <c r="C139" s="725">
        <v>160.39532906678701</v>
      </c>
      <c r="D139" s="726">
        <v>172.13543081296518</v>
      </c>
      <c r="E139" s="727">
        <v>160.39532906678701</v>
      </c>
    </row>
    <row r="140" spans="2:5" ht="11.5" customHeight="1">
      <c r="B140" s="721">
        <v>44053</v>
      </c>
      <c r="C140" s="722">
        <v>161.05974982281251</v>
      </c>
      <c r="D140" s="723">
        <v>171.76978198194465</v>
      </c>
      <c r="E140" s="724">
        <v>161.05974982281251</v>
      </c>
    </row>
    <row r="141" spans="2:5" ht="11.5" customHeight="1">
      <c r="B141" s="721">
        <v>44054</v>
      </c>
      <c r="C141" s="725">
        <v>157.69478048455505</v>
      </c>
      <c r="D141" s="726">
        <v>168.60575495773202</v>
      </c>
      <c r="E141" s="727">
        <v>157.69478048455497</v>
      </c>
    </row>
    <row r="142" spans="2:5" ht="11.5" customHeight="1">
      <c r="B142" s="721">
        <v>44055</v>
      </c>
      <c r="C142" s="722">
        <v>157.66681498797416</v>
      </c>
      <c r="D142" s="723">
        <v>169.59286466837426</v>
      </c>
      <c r="E142" s="724">
        <v>157.66681498797416</v>
      </c>
    </row>
    <row r="143" spans="2:5" ht="11.5" customHeight="1">
      <c r="B143" s="721">
        <v>44056</v>
      </c>
      <c r="C143" s="725">
        <v>157.06832524894946</v>
      </c>
      <c r="D143" s="726">
        <v>166.60994999681844</v>
      </c>
      <c r="E143" s="727">
        <v>157.06832524894946</v>
      </c>
    </row>
    <row r="144" spans="2:5" ht="11.5" customHeight="1">
      <c r="B144" s="721">
        <v>44057</v>
      </c>
      <c r="C144" s="722">
        <v>155.14268662933301</v>
      </c>
      <c r="D144" s="723">
        <v>164.22446886279883</v>
      </c>
      <c r="E144" s="724">
        <v>155.14268662933301</v>
      </c>
    </row>
    <row r="145" spans="2:5" ht="11.5" customHeight="1">
      <c r="B145" s="721">
        <v>44058</v>
      </c>
      <c r="C145" s="725">
        <v>155.14268662933301</v>
      </c>
      <c r="D145" s="726">
        <v>164.22446886279883</v>
      </c>
      <c r="E145" s="727">
        <v>155.14268662933301</v>
      </c>
    </row>
    <row r="146" spans="2:5" ht="11.5" customHeight="1">
      <c r="B146" s="721">
        <v>44059</v>
      </c>
      <c r="C146" s="722">
        <v>155.14268662933301</v>
      </c>
      <c r="D146" s="723">
        <v>164.22446886279883</v>
      </c>
      <c r="E146" s="724">
        <v>155.14268662933301</v>
      </c>
    </row>
    <row r="147" spans="2:5" ht="11.5" customHeight="1">
      <c r="B147" s="721">
        <v>44060</v>
      </c>
      <c r="C147" s="725">
        <v>160.99052828636354</v>
      </c>
      <c r="D147" s="726">
        <v>171.67115495240682</v>
      </c>
      <c r="E147" s="727">
        <v>160.99052828636346</v>
      </c>
    </row>
    <row r="148" spans="2:5" ht="11.5" customHeight="1">
      <c r="B148" s="721">
        <v>44061</v>
      </c>
      <c r="C148" s="722">
        <v>161.88903798145694</v>
      </c>
      <c r="D148" s="723">
        <v>171.79521807738985</v>
      </c>
      <c r="E148" s="724">
        <v>161.88903798145685</v>
      </c>
    </row>
    <row r="149" spans="2:5" ht="11.5" customHeight="1">
      <c r="B149" s="721">
        <v>44062</v>
      </c>
      <c r="C149" s="725">
        <v>162.2173875731425</v>
      </c>
      <c r="D149" s="726">
        <v>172.59050192827584</v>
      </c>
      <c r="E149" s="727">
        <v>162.2173875731425</v>
      </c>
    </row>
    <row r="150" spans="2:5" ht="11.5" customHeight="1">
      <c r="B150" s="721">
        <v>44063</v>
      </c>
      <c r="C150" s="722">
        <v>163.42643241348131</v>
      </c>
      <c r="D150" s="723">
        <v>172.27103508586453</v>
      </c>
      <c r="E150" s="724">
        <v>163.42643241348131</v>
      </c>
    </row>
    <row r="151" spans="2:5" ht="11.5" customHeight="1">
      <c r="B151" s="721">
        <v>44064</v>
      </c>
      <c r="C151" s="725">
        <v>166.05631514470275</v>
      </c>
      <c r="D151" s="726">
        <v>175.75173911257303</v>
      </c>
      <c r="E151" s="727">
        <v>166.05631514470267</v>
      </c>
    </row>
    <row r="152" spans="2:5" ht="11.5" customHeight="1">
      <c r="B152" s="721">
        <v>44065</v>
      </c>
      <c r="C152" s="722">
        <v>166.05631514470275</v>
      </c>
      <c r="D152" s="723">
        <v>175.75173911257303</v>
      </c>
      <c r="E152" s="724">
        <v>166.05631514470267</v>
      </c>
    </row>
    <row r="153" spans="2:5" ht="11.5" customHeight="1">
      <c r="B153" s="721">
        <v>44066</v>
      </c>
      <c r="C153" s="725">
        <v>166.05631514470275</v>
      </c>
      <c r="D153" s="726">
        <v>175.75173911257303</v>
      </c>
      <c r="E153" s="727">
        <v>166.05631514470267</v>
      </c>
    </row>
    <row r="154" spans="2:5" ht="11.5" customHeight="1">
      <c r="B154" s="721">
        <v>44067</v>
      </c>
      <c r="C154" s="722">
        <v>168.9009780438171</v>
      </c>
      <c r="D154" s="723">
        <v>179.90859542367338</v>
      </c>
      <c r="E154" s="724">
        <v>168.9009780438171</v>
      </c>
    </row>
    <row r="155" spans="2:5" ht="11.5" customHeight="1">
      <c r="B155" s="721">
        <v>44068</v>
      </c>
      <c r="C155" s="725">
        <v>171.12562894767424</v>
      </c>
      <c r="D155" s="726">
        <v>181.35861719685388</v>
      </c>
      <c r="E155" s="727">
        <v>171.12562894767419</v>
      </c>
    </row>
    <row r="156" spans="2:5" ht="11.5" customHeight="1">
      <c r="B156" s="721">
        <v>44069</v>
      </c>
      <c r="C156" s="722">
        <v>180.47382186077095</v>
      </c>
      <c r="D156" s="723">
        <v>195.41126139411526</v>
      </c>
      <c r="E156" s="724">
        <v>180.4738218607709</v>
      </c>
    </row>
    <row r="157" spans="2:5" ht="11.5" customHeight="1">
      <c r="B157" s="721">
        <v>44070</v>
      </c>
      <c r="C157" s="725">
        <v>172.78032465238471</v>
      </c>
      <c r="D157" s="726">
        <v>186.31315237643881</v>
      </c>
      <c r="E157" s="727">
        <v>172.78032465238471</v>
      </c>
    </row>
    <row r="158" spans="2:5" ht="11.5" customHeight="1">
      <c r="B158" s="721">
        <v>44071</v>
      </c>
      <c r="C158" s="722">
        <v>171.16555893267071</v>
      </c>
      <c r="D158" s="723">
        <v>182.40735312097553</v>
      </c>
      <c r="E158" s="724">
        <v>171.16555893267062</v>
      </c>
    </row>
    <row r="159" spans="2:5" ht="11.5" customHeight="1">
      <c r="B159" s="721">
        <v>44072</v>
      </c>
      <c r="C159" s="725">
        <v>171.16555893267071</v>
      </c>
      <c r="D159" s="726">
        <v>182.40735312097553</v>
      </c>
      <c r="E159" s="727">
        <v>171.16555893267062</v>
      </c>
    </row>
    <row r="160" spans="2:5" ht="11.5" customHeight="1">
      <c r="B160" s="721">
        <v>44073</v>
      </c>
      <c r="C160" s="722">
        <v>171.16555893267071</v>
      </c>
      <c r="D160" s="723">
        <v>182.40735312097553</v>
      </c>
      <c r="E160" s="724">
        <v>171.16555893267062</v>
      </c>
    </row>
    <row r="161" spans="2:5" ht="11.5" customHeight="1">
      <c r="B161" s="721">
        <v>44074</v>
      </c>
      <c r="C161" s="725">
        <v>169.08669948294056</v>
      </c>
      <c r="D161" s="726">
        <v>177.29362410778702</v>
      </c>
      <c r="E161" s="727">
        <v>169.08669948294047</v>
      </c>
    </row>
    <row r="162" spans="2:5" ht="11.5" customHeight="1">
      <c r="B162" s="721">
        <v>44075</v>
      </c>
      <c r="C162" s="722">
        <v>174.36838658902923</v>
      </c>
      <c r="D162" s="723">
        <v>186.91673390748159</v>
      </c>
      <c r="E162" s="724">
        <v>174.36838658902923</v>
      </c>
    </row>
    <row r="163" spans="2:5" ht="11.5" customHeight="1">
      <c r="B163" s="721">
        <v>44076</v>
      </c>
      <c r="C163" s="725">
        <v>173.03539278699404</v>
      </c>
      <c r="D163" s="726">
        <v>184.69395756969459</v>
      </c>
      <c r="E163" s="727">
        <v>173.03539278699395</v>
      </c>
    </row>
    <row r="164" spans="2:5" ht="11.5" customHeight="1">
      <c r="B164" s="721">
        <v>44077</v>
      </c>
      <c r="C164" s="722">
        <v>163.74802035101709</v>
      </c>
      <c r="D164" s="723">
        <v>173.64152663663407</v>
      </c>
      <c r="E164" s="724">
        <v>163.74802035101709</v>
      </c>
    </row>
    <row r="165" spans="2:5" ht="11.5" customHeight="1">
      <c r="B165" s="721">
        <v>44078</v>
      </c>
      <c r="C165" s="725">
        <v>160.3689916796032</v>
      </c>
      <c r="D165" s="726">
        <v>170.78149318036668</v>
      </c>
      <c r="E165" s="727">
        <v>160.3689916796032</v>
      </c>
    </row>
    <row r="166" spans="2:5" ht="11.5" customHeight="1">
      <c r="B166" s="721">
        <v>44079</v>
      </c>
      <c r="C166" s="722">
        <v>160.3689916796032</v>
      </c>
      <c r="D166" s="723">
        <v>170.78149318036668</v>
      </c>
      <c r="E166" s="724">
        <v>160.3689916796032</v>
      </c>
    </row>
    <row r="167" spans="2:5" ht="11.5" customHeight="1">
      <c r="B167" s="721">
        <v>44080</v>
      </c>
      <c r="C167" s="725">
        <v>160.3689916796032</v>
      </c>
      <c r="D167" s="726">
        <v>170.78149318036668</v>
      </c>
      <c r="E167" s="727">
        <v>160.3689916796032</v>
      </c>
    </row>
    <row r="168" spans="2:5" ht="11.5" customHeight="1">
      <c r="B168" s="721">
        <v>44081</v>
      </c>
      <c r="C168" s="722">
        <v>160.36800064002654</v>
      </c>
      <c r="D168" s="723">
        <v>170.78007847497935</v>
      </c>
      <c r="E168" s="724">
        <v>160.36800064002654</v>
      </c>
    </row>
    <row r="169" spans="2:5" ht="11.5" customHeight="1">
      <c r="B169" s="721">
        <v>44082</v>
      </c>
      <c r="C169" s="725">
        <v>155.98357693668504</v>
      </c>
      <c r="D169" s="726">
        <v>163.74436550028372</v>
      </c>
      <c r="E169" s="727">
        <v>155.98357693668504</v>
      </c>
    </row>
    <row r="170" spans="2:5" ht="11.5" customHeight="1">
      <c r="B170" s="721">
        <v>44083</v>
      </c>
      <c r="C170" s="722">
        <v>159.29769037335933</v>
      </c>
      <c r="D170" s="723">
        <v>165.83510744001404</v>
      </c>
      <c r="E170" s="724">
        <v>159.29769037335933</v>
      </c>
    </row>
    <row r="171" spans="2:5" ht="11.5" customHeight="1">
      <c r="B171" s="721">
        <v>44084</v>
      </c>
      <c r="C171" s="725">
        <v>159.83922180088405</v>
      </c>
      <c r="D171" s="726">
        <v>166.74312255013132</v>
      </c>
      <c r="E171" s="727">
        <v>159.83922180088399</v>
      </c>
    </row>
    <row r="172" spans="2:5" ht="11.5" customHeight="1">
      <c r="B172" s="721">
        <v>44085</v>
      </c>
      <c r="C172" s="722">
        <v>159.6453722793523</v>
      </c>
      <c r="D172" s="723">
        <v>166.17095371849948</v>
      </c>
      <c r="E172" s="724">
        <v>159.6453722793523</v>
      </c>
    </row>
    <row r="173" spans="2:5" ht="11.5" customHeight="1">
      <c r="B173" s="721">
        <v>44086</v>
      </c>
      <c r="C173" s="725">
        <v>159.6453722793523</v>
      </c>
      <c r="D173" s="726">
        <v>166.17095371849948</v>
      </c>
      <c r="E173" s="727">
        <v>159.6453722793523</v>
      </c>
    </row>
    <row r="174" spans="2:5" ht="11.5" customHeight="1">
      <c r="B174" s="721">
        <v>44087</v>
      </c>
      <c r="C174" s="722">
        <v>159.6453722793523</v>
      </c>
      <c r="D174" s="723">
        <v>166.17095371849948</v>
      </c>
      <c r="E174" s="724">
        <v>159.6453722793523</v>
      </c>
    </row>
    <row r="175" spans="2:5" ht="11.5" customHeight="1">
      <c r="B175" s="721">
        <v>44088</v>
      </c>
      <c r="C175" s="725">
        <v>168.69475485203637</v>
      </c>
      <c r="D175" s="726">
        <v>174.08300604680392</v>
      </c>
      <c r="E175" s="727">
        <v>168.69475485203637</v>
      </c>
    </row>
    <row r="176" spans="2:5" ht="11.5" customHeight="1">
      <c r="B176" s="721">
        <v>44089</v>
      </c>
      <c r="C176" s="722">
        <v>171.15226995418359</v>
      </c>
      <c r="D176" s="723">
        <v>178.86912695256754</v>
      </c>
      <c r="E176" s="724">
        <v>171.15226995418357</v>
      </c>
    </row>
    <row r="177" spans="2:5" ht="11.5" customHeight="1">
      <c r="B177" s="721">
        <v>44090</v>
      </c>
      <c r="C177" s="725">
        <v>171.15226995418359</v>
      </c>
      <c r="D177" s="726">
        <v>178.86912695256754</v>
      </c>
      <c r="E177" s="727">
        <v>171.15226995418357</v>
      </c>
    </row>
    <row r="178" spans="2:5" ht="11.5" customHeight="1">
      <c r="B178" s="721">
        <v>44091</v>
      </c>
      <c r="C178" s="722">
        <v>168.18099205112108</v>
      </c>
      <c r="D178" s="723">
        <v>174.35346746660142</v>
      </c>
      <c r="E178" s="724">
        <v>168.18099205112108</v>
      </c>
    </row>
    <row r="179" spans="2:5" ht="11.5" customHeight="1">
      <c r="B179" s="721">
        <v>44092</v>
      </c>
      <c r="C179" s="725">
        <v>168.74538348460783</v>
      </c>
      <c r="D179" s="726">
        <v>174.75777886145409</v>
      </c>
      <c r="E179" s="727">
        <v>168.74538348460771</v>
      </c>
    </row>
    <row r="180" spans="2:5" ht="11.5" customHeight="1">
      <c r="B180" s="721">
        <v>44093</v>
      </c>
      <c r="C180" s="722">
        <v>168.74538348460783</v>
      </c>
      <c r="D180" s="723">
        <v>174.75777886145409</v>
      </c>
      <c r="E180" s="724">
        <v>168.74538348460771</v>
      </c>
    </row>
    <row r="181" spans="2:5" ht="11.5" customHeight="1">
      <c r="B181" s="721">
        <v>44094</v>
      </c>
      <c r="C181" s="725">
        <v>168.74538348460783</v>
      </c>
      <c r="D181" s="726">
        <v>174.75777886145409</v>
      </c>
      <c r="E181" s="727">
        <v>168.74538348460771</v>
      </c>
    </row>
    <row r="182" spans="2:5" ht="11.5" customHeight="1">
      <c r="B182" s="721">
        <v>44095</v>
      </c>
      <c r="C182" s="722">
        <v>162.52556032905525</v>
      </c>
      <c r="D182" s="723">
        <v>168.49992591944275</v>
      </c>
      <c r="E182" s="724">
        <v>162.52556032905517</v>
      </c>
    </row>
    <row r="183" spans="2:5" ht="11.5" customHeight="1">
      <c r="B183" s="721">
        <v>44096</v>
      </c>
      <c r="C183" s="725">
        <v>162.56485017987742</v>
      </c>
      <c r="D183" s="726">
        <v>168.37021890581079</v>
      </c>
      <c r="E183" s="727">
        <v>162.56485017987742</v>
      </c>
    </row>
    <row r="184" spans="2:5" ht="11.5" customHeight="1">
      <c r="B184" s="721">
        <v>44097</v>
      </c>
      <c r="C184" s="722">
        <v>156.02554468771169</v>
      </c>
      <c r="D184" s="723">
        <v>161.07594156971817</v>
      </c>
      <c r="E184" s="724">
        <v>156.02554468771169</v>
      </c>
    </row>
    <row r="185" spans="2:5" ht="11.5" customHeight="1">
      <c r="B185" s="721">
        <v>44098</v>
      </c>
      <c r="C185" s="725">
        <v>153.6282988600131</v>
      </c>
      <c r="D185" s="726">
        <v>158.05335608720864</v>
      </c>
      <c r="E185" s="727">
        <v>153.6282988600131</v>
      </c>
    </row>
    <row r="186" spans="2:5" ht="11.5" customHeight="1">
      <c r="B186" s="721">
        <v>44099</v>
      </c>
      <c r="C186" s="722">
        <v>156.97580184780858</v>
      </c>
      <c r="D186" s="723">
        <v>160.57083831587028</v>
      </c>
      <c r="E186" s="724">
        <v>156.9758018478085</v>
      </c>
    </row>
    <row r="187" spans="2:5" ht="11.5" customHeight="1">
      <c r="B187" s="721">
        <v>44100</v>
      </c>
      <c r="C187" s="725">
        <v>156.97580184780858</v>
      </c>
      <c r="D187" s="726">
        <v>160.57083831587028</v>
      </c>
      <c r="E187" s="727">
        <v>156.9758018478085</v>
      </c>
    </row>
    <row r="188" spans="2:5" ht="11.5" customHeight="1">
      <c r="B188" s="721">
        <v>44101</v>
      </c>
      <c r="C188" s="722">
        <v>156.97580184780858</v>
      </c>
      <c r="D188" s="723">
        <v>160.57083831587028</v>
      </c>
      <c r="E188" s="724">
        <v>156.9758018478085</v>
      </c>
    </row>
    <row r="189" spans="2:5" ht="11.5" customHeight="1">
      <c r="B189" s="721">
        <v>44102</v>
      </c>
      <c r="C189" s="725">
        <v>162.29047109485418</v>
      </c>
      <c r="D189" s="726">
        <v>167.2585684344954</v>
      </c>
      <c r="E189" s="727">
        <v>162.29047109485418</v>
      </c>
    </row>
    <row r="190" spans="2:5" ht="11.5" customHeight="1">
      <c r="B190" s="721">
        <v>44103</v>
      </c>
      <c r="C190" s="722">
        <v>166.24264545240027</v>
      </c>
      <c r="D190" s="723">
        <v>172.22148186125503</v>
      </c>
      <c r="E190" s="724">
        <v>166.24264545240027</v>
      </c>
    </row>
    <row r="191" spans="2:5" ht="11.5" customHeight="1">
      <c r="B191" s="721">
        <v>44104</v>
      </c>
      <c r="C191" s="725">
        <v>166.24264545240035</v>
      </c>
      <c r="D191" s="726">
        <v>172.22148186125503</v>
      </c>
      <c r="E191" s="727">
        <v>166.24264545240035</v>
      </c>
    </row>
    <row r="192" spans="2:5" ht="11.5" customHeight="1">
      <c r="B192" s="721">
        <v>44105</v>
      </c>
      <c r="C192" s="722">
        <v>163.81222983595018</v>
      </c>
      <c r="D192" s="723">
        <v>169.76193249901516</v>
      </c>
      <c r="E192" s="724">
        <v>163.81222983595018</v>
      </c>
    </row>
    <row r="193" spans="2:5" ht="11.5" customHeight="1">
      <c r="B193" s="721">
        <v>44106</v>
      </c>
      <c r="C193" s="725">
        <v>159.00941526486335</v>
      </c>
      <c r="D193" s="726">
        <v>164.73852703546186</v>
      </c>
      <c r="E193" s="727">
        <v>159.00941526486335</v>
      </c>
    </row>
    <row r="194" spans="2:5" ht="11.5" customHeight="1">
      <c r="B194" s="721">
        <v>44107</v>
      </c>
      <c r="C194" s="722">
        <v>159.00941526486335</v>
      </c>
      <c r="D194" s="723">
        <v>164.73852703546186</v>
      </c>
      <c r="E194" s="724">
        <v>159.00941526486335</v>
      </c>
    </row>
    <row r="195" spans="2:5" ht="11.5" customHeight="1">
      <c r="B195" s="721">
        <v>44108</v>
      </c>
      <c r="C195" s="725">
        <v>159.00941526486335</v>
      </c>
      <c r="D195" s="726">
        <v>164.73852703546186</v>
      </c>
      <c r="E195" s="727">
        <v>159.00941526486335</v>
      </c>
    </row>
    <row r="196" spans="2:5" ht="11.5" customHeight="1">
      <c r="B196" s="721">
        <v>44109</v>
      </c>
      <c r="C196" s="722">
        <v>164.78206655226157</v>
      </c>
      <c r="D196" s="723">
        <v>170.67697018424263</v>
      </c>
      <c r="E196" s="724">
        <v>164.78206655226157</v>
      </c>
    </row>
    <row r="197" spans="2:5" ht="11.5" customHeight="1">
      <c r="B197" s="721">
        <v>44110</v>
      </c>
      <c r="C197" s="725">
        <v>167.51706848668678</v>
      </c>
      <c r="D197" s="726">
        <v>172.54870233751194</v>
      </c>
      <c r="E197" s="727">
        <v>167.51706848668678</v>
      </c>
    </row>
    <row r="198" spans="2:5" ht="11.5" customHeight="1">
      <c r="B198" s="721">
        <v>44111</v>
      </c>
      <c r="C198" s="722">
        <v>169.81050038540383</v>
      </c>
      <c r="D198" s="723">
        <v>175.31418142338686</v>
      </c>
      <c r="E198" s="724">
        <v>169.81050038540383</v>
      </c>
    </row>
    <row r="199" spans="2:5" ht="11.5" customHeight="1">
      <c r="B199" s="721">
        <v>44112</v>
      </c>
      <c r="C199" s="725">
        <v>170.10101377901702</v>
      </c>
      <c r="D199" s="726">
        <v>175.89145188453489</v>
      </c>
      <c r="E199" s="727">
        <v>170.10101377901702</v>
      </c>
    </row>
    <row r="200" spans="2:5" ht="11.5" customHeight="1">
      <c r="B200" s="721">
        <v>44113</v>
      </c>
      <c r="C200" s="722">
        <v>172.17279855507428</v>
      </c>
      <c r="D200" s="723">
        <v>179.12197673609796</v>
      </c>
      <c r="E200" s="724">
        <v>172.17279855507428</v>
      </c>
    </row>
    <row r="201" spans="2:5" ht="11.5" customHeight="1">
      <c r="B201" s="721">
        <v>44114</v>
      </c>
      <c r="C201" s="725">
        <v>172.17279855507428</v>
      </c>
      <c r="D201" s="726">
        <v>179.12197673609796</v>
      </c>
      <c r="E201" s="727">
        <v>172.17279855507428</v>
      </c>
    </row>
    <row r="202" spans="2:5" ht="11.5" customHeight="1">
      <c r="B202" s="721">
        <v>44115</v>
      </c>
      <c r="C202" s="722">
        <v>172.17279855507428</v>
      </c>
      <c r="D202" s="723">
        <v>179.12197673609796</v>
      </c>
      <c r="E202" s="724">
        <v>172.17279855507428</v>
      </c>
    </row>
    <row r="203" spans="2:5" ht="11.5" customHeight="1">
      <c r="B203" s="721">
        <v>44116</v>
      </c>
      <c r="C203" s="725">
        <v>172.36952220667825</v>
      </c>
      <c r="D203" s="726">
        <v>179.46548170195777</v>
      </c>
      <c r="E203" s="727">
        <v>172.36952220667825</v>
      </c>
    </row>
    <row r="204" spans="2:5" ht="11.5" customHeight="1">
      <c r="B204" s="721">
        <v>44117</v>
      </c>
      <c r="C204" s="722">
        <v>173.6990944050267</v>
      </c>
      <c r="D204" s="723">
        <v>180.73199363297621</v>
      </c>
      <c r="E204" s="724">
        <v>173.6990944050267</v>
      </c>
    </row>
    <row r="205" spans="2:5" ht="11.5" customHeight="1">
      <c r="B205" s="721">
        <v>44118</v>
      </c>
      <c r="C205" s="725">
        <v>173.47531141249678</v>
      </c>
      <c r="D205" s="726">
        <v>181.67691570520188</v>
      </c>
      <c r="E205" s="727">
        <v>173.47531141249678</v>
      </c>
    </row>
    <row r="206" spans="2:5" ht="11.5" customHeight="1">
      <c r="B206" s="721">
        <v>44119</v>
      </c>
      <c r="C206" s="722">
        <v>175.54153799825275</v>
      </c>
      <c r="D206" s="723">
        <v>183.65473558073217</v>
      </c>
      <c r="E206" s="724">
        <v>175.54153799825275</v>
      </c>
    </row>
    <row r="207" spans="2:5" ht="11.5" customHeight="1">
      <c r="B207" s="721">
        <v>44120</v>
      </c>
      <c r="C207" s="725">
        <v>177.31984703637377</v>
      </c>
      <c r="D207" s="726">
        <v>185.24858734569344</v>
      </c>
      <c r="E207" s="727">
        <v>177.31984703637377</v>
      </c>
    </row>
    <row r="208" spans="2:5" ht="11.5" customHeight="1">
      <c r="B208" s="721">
        <v>44121</v>
      </c>
      <c r="C208" s="722">
        <v>177.31984703637377</v>
      </c>
      <c r="D208" s="723">
        <v>185.24858734569344</v>
      </c>
      <c r="E208" s="724">
        <v>177.31984703637377</v>
      </c>
    </row>
    <row r="209" spans="2:5" ht="11.5" customHeight="1">
      <c r="B209" s="721">
        <v>44122</v>
      </c>
      <c r="C209" s="725">
        <v>177.31984703637377</v>
      </c>
      <c r="D209" s="726">
        <v>185.24858734569344</v>
      </c>
      <c r="E209" s="727">
        <v>177.31984703637377</v>
      </c>
    </row>
    <row r="210" spans="2:5" ht="11.5" customHeight="1">
      <c r="B210" s="721">
        <v>44123</v>
      </c>
      <c r="C210" s="722">
        <v>174.71670991683513</v>
      </c>
      <c r="D210" s="723">
        <v>181.78586936425324</v>
      </c>
      <c r="E210" s="724">
        <v>174.71670991683513</v>
      </c>
    </row>
    <row r="211" spans="2:5" ht="11.5" customHeight="1">
      <c r="B211" s="721">
        <v>44124</v>
      </c>
      <c r="C211" s="725">
        <v>174.64178463724184</v>
      </c>
      <c r="D211" s="726">
        <v>182.33763714241982</v>
      </c>
      <c r="E211" s="727">
        <v>174.64178463724184</v>
      </c>
    </row>
    <row r="212" spans="2:5" ht="11.5" customHeight="1">
      <c r="B212" s="721">
        <v>44125</v>
      </c>
      <c r="C212" s="722">
        <v>176.69048886813925</v>
      </c>
      <c r="D212" s="723">
        <v>185.35163811135519</v>
      </c>
      <c r="E212" s="724">
        <v>176.69048886813925</v>
      </c>
    </row>
    <row r="213" spans="2:5" ht="11.5" customHeight="1">
      <c r="B213" s="721">
        <v>44126</v>
      </c>
      <c r="C213" s="725">
        <v>184.16753225012727</v>
      </c>
      <c r="D213" s="726">
        <v>192.93689367367926</v>
      </c>
      <c r="E213" s="727">
        <v>184.16753225012727</v>
      </c>
    </row>
    <row r="214" spans="2:5" ht="11.5" customHeight="1">
      <c r="B214" s="721">
        <v>44127</v>
      </c>
      <c r="C214" s="722">
        <v>176.31338031238693</v>
      </c>
      <c r="D214" s="723">
        <v>183.82983673611972</v>
      </c>
      <c r="E214" s="724">
        <v>176.31338031238693</v>
      </c>
    </row>
    <row r="215" spans="2:5" ht="11.5" customHeight="1">
      <c r="B215" s="721">
        <v>44128</v>
      </c>
      <c r="C215" s="725">
        <v>176.31338031238693</v>
      </c>
      <c r="D215" s="726">
        <v>183.82983673611972</v>
      </c>
      <c r="E215" s="727">
        <v>176.31338031238693</v>
      </c>
    </row>
    <row r="216" spans="2:5" ht="11.5" customHeight="1">
      <c r="B216" s="721">
        <v>44129</v>
      </c>
      <c r="C216" s="722">
        <v>176.31338031238693</v>
      </c>
      <c r="D216" s="723">
        <v>183.82983673611972</v>
      </c>
      <c r="E216" s="724">
        <v>176.31338031238693</v>
      </c>
    </row>
    <row r="217" spans="2:5" ht="11.5" customHeight="1">
      <c r="B217" s="721">
        <v>44130</v>
      </c>
      <c r="C217" s="725">
        <v>172.91085410771078</v>
      </c>
      <c r="D217" s="726">
        <v>180.79397436417682</v>
      </c>
      <c r="E217" s="727">
        <v>172.91085410771078</v>
      </c>
    </row>
    <row r="218" spans="2:5" ht="11.5" customHeight="1">
      <c r="B218" s="721">
        <v>44131</v>
      </c>
      <c r="C218" s="722">
        <v>177.09135184066312</v>
      </c>
      <c r="D218" s="723">
        <v>184.97171693692934</v>
      </c>
      <c r="E218" s="724">
        <v>177.09135184066312</v>
      </c>
    </row>
    <row r="219" spans="2:5" ht="11.5" customHeight="1">
      <c r="B219" s="721">
        <v>44132</v>
      </c>
      <c r="C219" s="725">
        <v>175.19285948711087</v>
      </c>
      <c r="D219" s="726">
        <v>182.71316243138088</v>
      </c>
      <c r="E219" s="727">
        <v>175.19285948711087</v>
      </c>
    </row>
    <row r="220" spans="2:5" ht="11.5" customHeight="1">
      <c r="B220" s="721">
        <v>44133</v>
      </c>
      <c r="C220" s="722">
        <v>176.39243397413958</v>
      </c>
      <c r="D220" s="723">
        <v>185.17032904232082</v>
      </c>
      <c r="E220" s="724">
        <v>176.39243397413958</v>
      </c>
    </row>
    <row r="221" spans="2:5" ht="11.5" customHeight="1">
      <c r="B221" s="721">
        <v>44134</v>
      </c>
      <c r="C221" s="725">
        <v>169.04130800680909</v>
      </c>
      <c r="D221" s="726">
        <v>176.01336462922973</v>
      </c>
      <c r="E221" s="727">
        <v>169.04130800680909</v>
      </c>
    </row>
    <row r="222" spans="2:5" ht="11.5" customHeight="1">
      <c r="B222" s="721">
        <v>44135</v>
      </c>
      <c r="C222" s="722">
        <v>169.04130800680909</v>
      </c>
      <c r="D222" s="723">
        <v>176.01336462922973</v>
      </c>
      <c r="E222" s="724">
        <v>169.04130800680909</v>
      </c>
    </row>
    <row r="223" spans="2:5" ht="11.5" customHeight="1">
      <c r="B223" s="721">
        <v>44136</v>
      </c>
      <c r="C223" s="725">
        <v>169.04130800680909</v>
      </c>
      <c r="D223" s="726">
        <v>176.01336462922973</v>
      </c>
      <c r="E223" s="727">
        <v>169.04130800680909</v>
      </c>
    </row>
    <row r="224" spans="2:5" ht="11.5" customHeight="1">
      <c r="B224" s="721">
        <v>44137</v>
      </c>
      <c r="C224" s="722">
        <v>170.07054776191177</v>
      </c>
      <c r="D224" s="723">
        <v>177.78035876278909</v>
      </c>
      <c r="E224" s="724">
        <v>170.07054776191177</v>
      </c>
    </row>
    <row r="225" spans="2:5" ht="11.5" customHeight="1">
      <c r="B225" s="721">
        <v>44138</v>
      </c>
      <c r="C225" s="725">
        <v>172.67066657676656</v>
      </c>
      <c r="D225" s="726">
        <v>181.11234007317691</v>
      </c>
      <c r="E225" s="727">
        <v>172.67066657676656</v>
      </c>
    </row>
    <row r="226" spans="2:5" ht="11.5" customHeight="1">
      <c r="B226" s="721">
        <v>44139</v>
      </c>
      <c r="C226" s="722">
        <v>184.30049424658745</v>
      </c>
      <c r="D226" s="723">
        <v>195.00743289963981</v>
      </c>
      <c r="E226" s="724">
        <v>184.30049424658745</v>
      </c>
    </row>
    <row r="227" spans="2:5" ht="11.5" customHeight="1">
      <c r="B227" s="721">
        <v>44140</v>
      </c>
      <c r="C227" s="725">
        <v>189.84832682183315</v>
      </c>
      <c r="D227" s="726">
        <v>202.91271097090404</v>
      </c>
      <c r="E227" s="727">
        <v>189.84832682183315</v>
      </c>
    </row>
    <row r="228" spans="2:5" ht="11.5" customHeight="1">
      <c r="B228" s="721">
        <v>44141</v>
      </c>
      <c r="C228" s="722">
        <v>191.43730607246184</v>
      </c>
      <c r="D228" s="723">
        <v>204.92579818307405</v>
      </c>
      <c r="E228" s="724">
        <v>191.43730607246184</v>
      </c>
    </row>
    <row r="229" spans="2:5" ht="11.5" customHeight="1">
      <c r="B229" s="721">
        <v>44142</v>
      </c>
      <c r="C229" s="725">
        <v>191.43730607246184</v>
      </c>
      <c r="D229" s="726">
        <v>204.92579818307405</v>
      </c>
      <c r="E229" s="727">
        <v>191.43730607246184</v>
      </c>
    </row>
    <row r="230" spans="2:5" ht="11.5" customHeight="1">
      <c r="B230" s="721">
        <v>44143</v>
      </c>
      <c r="C230" s="722">
        <v>191.43730607246184</v>
      </c>
      <c r="D230" s="723">
        <v>204.92579818307405</v>
      </c>
      <c r="E230" s="724">
        <v>191.43730607246184</v>
      </c>
    </row>
    <row r="231" spans="2:5" ht="11.5" customHeight="1">
      <c r="B231" s="721">
        <v>44144</v>
      </c>
      <c r="C231" s="725">
        <v>182.82872234856279</v>
      </c>
      <c r="D231" s="726">
        <v>193.35227355130095</v>
      </c>
      <c r="E231" s="727">
        <v>182.82872234856279</v>
      </c>
    </row>
    <row r="232" spans="2:5" ht="11.5" customHeight="1">
      <c r="B232" s="721">
        <v>44145</v>
      </c>
      <c r="C232" s="722">
        <v>177.80158370868651</v>
      </c>
      <c r="D232" s="723">
        <v>185.87326835481082</v>
      </c>
      <c r="E232" s="724">
        <v>177.80158370868642</v>
      </c>
    </row>
    <row r="233" spans="2:5" ht="11.5" customHeight="1">
      <c r="B233" s="721">
        <v>44146</v>
      </c>
      <c r="C233" s="725">
        <v>181.92049821637355</v>
      </c>
      <c r="D233" s="726">
        <v>190.67291366208653</v>
      </c>
      <c r="E233" s="727">
        <v>181.92049821637355</v>
      </c>
    </row>
    <row r="234" spans="2:5" ht="11.5" customHeight="1">
      <c r="B234" s="721">
        <v>44147</v>
      </c>
      <c r="C234" s="722">
        <v>187.41380886909965</v>
      </c>
      <c r="D234" s="723">
        <v>198.92436026346022</v>
      </c>
      <c r="E234" s="724">
        <v>187.41380886909965</v>
      </c>
    </row>
    <row r="235" spans="2:5" ht="11.5" customHeight="1">
      <c r="B235" s="721">
        <v>44148</v>
      </c>
      <c r="C235" s="725">
        <v>191.90073904092696</v>
      </c>
      <c r="D235" s="726">
        <v>202.98226181964972</v>
      </c>
      <c r="E235" s="727">
        <v>191.90073904092696</v>
      </c>
    </row>
    <row r="236" spans="2:5" ht="11.5" customHeight="1">
      <c r="B236" s="721">
        <v>44149</v>
      </c>
      <c r="C236" s="722">
        <v>191.90073904092696</v>
      </c>
      <c r="D236" s="723">
        <v>202.98226181964972</v>
      </c>
      <c r="E236" s="724">
        <v>191.90073904092696</v>
      </c>
    </row>
    <row r="237" spans="2:5" ht="11.5" customHeight="1">
      <c r="B237" s="721">
        <v>44150</v>
      </c>
      <c r="C237" s="725">
        <v>191.90073904092696</v>
      </c>
      <c r="D237" s="726">
        <v>202.98226181964972</v>
      </c>
      <c r="E237" s="727">
        <v>191.90073904092696</v>
      </c>
    </row>
    <row r="238" spans="2:5" ht="11.5" customHeight="1">
      <c r="B238" s="721">
        <v>44151</v>
      </c>
      <c r="C238" s="722">
        <v>197.09480688053219</v>
      </c>
      <c r="D238" s="723">
        <v>208.22555597876053</v>
      </c>
      <c r="E238" s="724">
        <v>197.09480688053219</v>
      </c>
    </row>
    <row r="239" spans="2:5" ht="11.5" customHeight="1">
      <c r="B239" s="721">
        <v>44152</v>
      </c>
      <c r="C239" s="725">
        <v>194.86450461850075</v>
      </c>
      <c r="D239" s="726">
        <v>205.79150084902037</v>
      </c>
      <c r="E239" s="727">
        <v>194.86450461850075</v>
      </c>
    </row>
    <row r="240" spans="2:5" ht="11.5" customHeight="1">
      <c r="B240" s="721">
        <v>44153</v>
      </c>
      <c r="C240" s="722">
        <v>191.60451622817604</v>
      </c>
      <c r="D240" s="723">
        <v>202.29813499144882</v>
      </c>
      <c r="E240" s="724">
        <v>191.60451622817604</v>
      </c>
    </row>
    <row r="241" spans="2:5" ht="11.5" customHeight="1">
      <c r="B241" s="721">
        <v>44154</v>
      </c>
      <c r="C241" s="725">
        <v>194.99241872677425</v>
      </c>
      <c r="D241" s="726">
        <v>207.30880003618103</v>
      </c>
      <c r="E241" s="727">
        <v>194.99241872677425</v>
      </c>
    </row>
    <row r="242" spans="2:5" ht="11.5" customHeight="1">
      <c r="B242" s="721">
        <v>44155</v>
      </c>
      <c r="C242" s="722">
        <v>202.29899684784755</v>
      </c>
      <c r="D242" s="723">
        <v>216.36191607237646</v>
      </c>
      <c r="E242" s="724">
        <v>202.29899684784755</v>
      </c>
    </row>
    <row r="243" spans="2:5" ht="11.5" customHeight="1">
      <c r="B243" s="721">
        <v>44156</v>
      </c>
      <c r="C243" s="725">
        <v>202.29899684784755</v>
      </c>
      <c r="D243" s="726">
        <v>216.36191607237646</v>
      </c>
      <c r="E243" s="727">
        <v>202.29899684784755</v>
      </c>
    </row>
    <row r="244" spans="2:5" ht="11.5" customHeight="1">
      <c r="B244" s="721">
        <v>44157</v>
      </c>
      <c r="C244" s="722">
        <v>202.29899684784755</v>
      </c>
      <c r="D244" s="723">
        <v>216.36191607237646</v>
      </c>
      <c r="E244" s="724">
        <v>202.29899684784755</v>
      </c>
    </row>
    <row r="245" spans="2:5" ht="11.5" customHeight="1">
      <c r="B245" s="721">
        <v>44158</v>
      </c>
      <c r="C245" s="725">
        <v>217.95251157412184</v>
      </c>
      <c r="D245" s="726">
        <v>237.75053695488171</v>
      </c>
      <c r="E245" s="727">
        <v>217.95251157412184</v>
      </c>
    </row>
    <row r="246" spans="2:5" ht="11.5" customHeight="1">
      <c r="B246" s="721">
        <v>44159</v>
      </c>
      <c r="C246" s="722">
        <v>218.51733044548592</v>
      </c>
      <c r="D246" s="723">
        <v>238.35799274265423</v>
      </c>
      <c r="E246" s="724">
        <v>218.51733044548592</v>
      </c>
    </row>
    <row r="247" spans="2:5" ht="11.5" customHeight="1">
      <c r="B247" s="721">
        <v>44160</v>
      </c>
      <c r="C247" s="725">
        <v>218.79523428978126</v>
      </c>
      <c r="D247" s="726">
        <v>238.1351919669394</v>
      </c>
      <c r="E247" s="727">
        <v>218.79523428978126</v>
      </c>
    </row>
    <row r="248" spans="2:5" ht="11.5" customHeight="1">
      <c r="B248" s="721">
        <v>44161</v>
      </c>
      <c r="C248" s="722">
        <v>218.79947959386016</v>
      </c>
      <c r="D248" s="723">
        <v>238.14086349516083</v>
      </c>
      <c r="E248" s="724">
        <v>218.79947959386016</v>
      </c>
    </row>
    <row r="249" spans="2:5" ht="11.5" customHeight="1">
      <c r="B249" s="721">
        <v>44162</v>
      </c>
      <c r="C249" s="725">
        <v>228.37437559702792</v>
      </c>
      <c r="D249" s="726">
        <v>248.22171460884061</v>
      </c>
      <c r="E249" s="727">
        <v>228.37437559702792</v>
      </c>
    </row>
    <row r="250" spans="2:5" ht="11.5" customHeight="1">
      <c r="B250" s="721">
        <v>44163</v>
      </c>
      <c r="C250" s="722">
        <v>228.37437559702792</v>
      </c>
      <c r="D250" s="723">
        <v>248.22171460884061</v>
      </c>
      <c r="E250" s="724">
        <v>228.37437559702792</v>
      </c>
    </row>
    <row r="251" spans="2:5" ht="11.5" customHeight="1">
      <c r="B251" s="721">
        <v>44164</v>
      </c>
      <c r="C251" s="725">
        <v>228.37437559702792</v>
      </c>
      <c r="D251" s="726">
        <v>248.22171460884061</v>
      </c>
      <c r="E251" s="727">
        <v>228.37437559702792</v>
      </c>
    </row>
    <row r="252" spans="2:5" ht="11.5" customHeight="1">
      <c r="B252" s="721">
        <v>44165</v>
      </c>
      <c r="C252" s="722">
        <v>228.03856242671202</v>
      </c>
      <c r="D252" s="723">
        <v>243.95978937495846</v>
      </c>
      <c r="E252" s="724">
        <v>228.03856242671202</v>
      </c>
    </row>
    <row r="253" spans="2:5" ht="11.5" customHeight="1">
      <c r="B253" s="721">
        <v>44166</v>
      </c>
      <c r="C253" s="725">
        <v>219.88089296526528</v>
      </c>
      <c r="D253" s="726">
        <v>234.02152919870693</v>
      </c>
      <c r="E253" s="727">
        <v>219.88089296526528</v>
      </c>
    </row>
    <row r="254" spans="2:5" ht="11.5" customHeight="1">
      <c r="B254" s="721">
        <v>44167</v>
      </c>
      <c r="C254" s="722">
        <v>217.70471771310679</v>
      </c>
      <c r="D254" s="723">
        <v>230.85979119796613</v>
      </c>
      <c r="E254" s="724">
        <v>217.70471771310679</v>
      </c>
    </row>
    <row r="255" spans="2:5" ht="11.5" customHeight="1">
      <c r="B255" s="721">
        <v>44168</v>
      </c>
      <c r="C255" s="725">
        <v>223.38983548379514</v>
      </c>
      <c r="D255" s="726">
        <v>235.13981156845873</v>
      </c>
      <c r="E255" s="727">
        <v>223.38983548379514</v>
      </c>
    </row>
    <row r="256" spans="2:5" ht="11.5" customHeight="1">
      <c r="B256" s="721">
        <v>44169</v>
      </c>
      <c r="C256" s="722">
        <v>229.81928909257672</v>
      </c>
      <c r="D256" s="723">
        <v>240.45209087301109</v>
      </c>
      <c r="E256" s="724">
        <v>229.81928909257672</v>
      </c>
    </row>
    <row r="257" spans="2:5" ht="11.5" customHeight="1">
      <c r="B257" s="721">
        <v>44170</v>
      </c>
      <c r="C257" s="725">
        <v>229.81928909257672</v>
      </c>
      <c r="D257" s="726">
        <v>240.45209087301109</v>
      </c>
      <c r="E257" s="727">
        <v>229.81928909257672</v>
      </c>
    </row>
    <row r="258" spans="2:5" ht="11.5" customHeight="1">
      <c r="B258" s="721">
        <v>44171</v>
      </c>
      <c r="C258" s="722">
        <v>229.81928909257672</v>
      </c>
      <c r="D258" s="723">
        <v>240.45209087301109</v>
      </c>
      <c r="E258" s="724">
        <v>229.81928909257672</v>
      </c>
    </row>
    <row r="259" spans="2:5" ht="11.5" customHeight="1">
      <c r="B259" s="721">
        <v>44172</v>
      </c>
      <c r="C259" s="725">
        <v>232.65979848485296</v>
      </c>
      <c r="D259" s="726">
        <v>243.56506785496381</v>
      </c>
      <c r="E259" s="727">
        <v>232.65979848485296</v>
      </c>
    </row>
    <row r="260" spans="2:5" ht="11.5" customHeight="1">
      <c r="B260" s="721">
        <v>44173</v>
      </c>
      <c r="C260" s="722">
        <v>240.37214029511622</v>
      </c>
      <c r="D260" s="723">
        <v>250.16396867606773</v>
      </c>
      <c r="E260" s="724">
        <v>240.37214029511622</v>
      </c>
    </row>
    <row r="261" spans="2:5" ht="11.5" customHeight="1">
      <c r="B261" s="721">
        <v>44174</v>
      </c>
      <c r="C261" s="725">
        <v>233.215661240283</v>
      </c>
      <c r="D261" s="726">
        <v>240.43112128732903</v>
      </c>
      <c r="E261" s="727">
        <v>233.215661240283</v>
      </c>
    </row>
    <row r="262" spans="2:5" ht="11.5" customHeight="1">
      <c r="B262" s="721">
        <v>44175</v>
      </c>
      <c r="C262" s="722">
        <v>237.60054169178585</v>
      </c>
      <c r="D262" s="723">
        <v>246.27920441445173</v>
      </c>
      <c r="E262" s="724">
        <v>237.60054169178585</v>
      </c>
    </row>
    <row r="263" spans="2:5" ht="11.5" customHeight="1">
      <c r="B263" s="721">
        <v>44176</v>
      </c>
      <c r="C263" s="725">
        <v>232.70349901244165</v>
      </c>
      <c r="D263" s="726">
        <v>243.01978350168065</v>
      </c>
      <c r="E263" s="727">
        <v>232.70349901244157</v>
      </c>
    </row>
    <row r="264" spans="2:5" ht="11.5" customHeight="1">
      <c r="B264" s="721">
        <v>44177</v>
      </c>
      <c r="C264" s="722">
        <v>232.70349901244165</v>
      </c>
      <c r="D264" s="723">
        <v>243.01978350168065</v>
      </c>
      <c r="E264" s="724">
        <v>232.70349901244157</v>
      </c>
    </row>
    <row r="265" spans="2:5" ht="11.5" customHeight="1">
      <c r="B265" s="721">
        <v>44178</v>
      </c>
      <c r="C265" s="725">
        <v>232.70349901244165</v>
      </c>
      <c r="D265" s="726">
        <v>243.01978350168065</v>
      </c>
      <c r="E265" s="727">
        <v>232.70349901244157</v>
      </c>
    </row>
    <row r="266" spans="2:5" ht="11.5" customHeight="1">
      <c r="B266" s="721">
        <v>44179</v>
      </c>
      <c r="C266" s="722">
        <v>229.73669344656921</v>
      </c>
      <c r="D266" s="723">
        <v>238.81118719235718</v>
      </c>
      <c r="E266" s="724">
        <v>229.73669344656921</v>
      </c>
    </row>
    <row r="267" spans="2:5" ht="11.5" customHeight="1">
      <c r="B267" s="721">
        <v>44180</v>
      </c>
      <c r="C267" s="725">
        <v>227.83705698703631</v>
      </c>
      <c r="D267" s="726">
        <v>236.89539236796793</v>
      </c>
      <c r="E267" s="727">
        <v>227.83705698703639</v>
      </c>
    </row>
    <row r="268" spans="2:5" ht="11.5" customHeight="1">
      <c r="B268" s="721">
        <v>44181</v>
      </c>
      <c r="C268" s="722">
        <v>226.47478940343348</v>
      </c>
      <c r="D268" s="723">
        <v>235.9003309352735</v>
      </c>
      <c r="E268" s="724">
        <v>226.47478940343348</v>
      </c>
    </row>
    <row r="269" spans="2:5" ht="11.5" customHeight="1">
      <c r="B269" s="721">
        <v>44182</v>
      </c>
      <c r="C269" s="725">
        <v>227.74886282355996</v>
      </c>
      <c r="D269" s="726">
        <v>237.56034047348953</v>
      </c>
      <c r="E269" s="727">
        <v>227.74886282355996</v>
      </c>
    </row>
    <row r="270" spans="2:5" ht="11.5" customHeight="1">
      <c r="B270" s="721">
        <v>44183</v>
      </c>
      <c r="C270" s="722">
        <v>229.98246334711104</v>
      </c>
      <c r="D270" s="723">
        <v>242.32999399257133</v>
      </c>
      <c r="E270" s="724">
        <v>229.98246334711104</v>
      </c>
    </row>
    <row r="271" spans="2:5" ht="11.5" customHeight="1">
      <c r="B271" s="721">
        <v>44184</v>
      </c>
      <c r="C271" s="725">
        <v>229.98246334711104</v>
      </c>
      <c r="D271" s="726">
        <v>242.32999399257133</v>
      </c>
      <c r="E271" s="727">
        <v>229.98246334711104</v>
      </c>
    </row>
    <row r="272" spans="2:5" ht="11.5" customHeight="1">
      <c r="B272" s="721">
        <v>44185</v>
      </c>
      <c r="C272" s="722">
        <v>229.98246334711104</v>
      </c>
      <c r="D272" s="723">
        <v>242.32999399257133</v>
      </c>
      <c r="E272" s="724">
        <v>229.98246334711104</v>
      </c>
    </row>
    <row r="273" spans="2:5" ht="11.5" customHeight="1">
      <c r="B273" s="721">
        <v>44186</v>
      </c>
      <c r="C273" s="725">
        <v>236.67933383298615</v>
      </c>
      <c r="D273" s="726">
        <v>248.54679099048016</v>
      </c>
      <c r="E273" s="727">
        <v>236.67933383298615</v>
      </c>
    </row>
    <row r="274" spans="2:5" ht="11.5" customHeight="1">
      <c r="B274" s="721">
        <v>44187</v>
      </c>
      <c r="C274" s="722">
        <v>237.71178856298172</v>
      </c>
      <c r="D274" s="723">
        <v>248.277520266767</v>
      </c>
      <c r="E274" s="724">
        <v>237.71178856298172</v>
      </c>
    </row>
    <row r="275" spans="2:5" ht="11.5" customHeight="1">
      <c r="B275" s="721">
        <v>44188</v>
      </c>
      <c r="C275" s="725">
        <v>235.94281342640531</v>
      </c>
      <c r="D275" s="726">
        <v>246.00036921880252</v>
      </c>
      <c r="E275" s="727">
        <v>235.94281342640539</v>
      </c>
    </row>
    <row r="276" spans="2:5" ht="11.5" customHeight="1">
      <c r="B276" s="721">
        <v>44189</v>
      </c>
      <c r="C276" s="722">
        <v>230.39597059597324</v>
      </c>
      <c r="D276" s="723">
        <v>239.89891587286601</v>
      </c>
      <c r="E276" s="724">
        <v>230.39597059597324</v>
      </c>
    </row>
    <row r="277" spans="2:5" ht="11.5" customHeight="1">
      <c r="B277" s="721">
        <v>44190</v>
      </c>
      <c r="C277" s="725">
        <v>230.3877540844089</v>
      </c>
      <c r="D277" s="726">
        <v>239.88828860268384</v>
      </c>
      <c r="E277" s="727">
        <v>230.3877540844089</v>
      </c>
    </row>
    <row r="278" spans="2:5" ht="11.5" customHeight="1">
      <c r="B278" s="721">
        <v>44191</v>
      </c>
      <c r="C278" s="722">
        <v>230.3877540844089</v>
      </c>
      <c r="D278" s="723">
        <v>239.88828860268384</v>
      </c>
      <c r="E278" s="724">
        <v>230.3877540844089</v>
      </c>
    </row>
    <row r="279" spans="2:5" ht="11.5" customHeight="1">
      <c r="B279" s="721">
        <v>44192</v>
      </c>
      <c r="C279" s="725">
        <v>230.3877540844089</v>
      </c>
      <c r="D279" s="726">
        <v>239.88828860268384</v>
      </c>
      <c r="E279" s="727">
        <v>230.3877540844089</v>
      </c>
    </row>
    <row r="280" spans="2:5" ht="11.5" customHeight="1">
      <c r="B280" s="721">
        <v>44193</v>
      </c>
      <c r="C280" s="722">
        <v>218.43469510479272</v>
      </c>
      <c r="D280" s="723">
        <v>226.26408568276241</v>
      </c>
      <c r="E280" s="724">
        <v>218.43469510479272</v>
      </c>
    </row>
    <row r="281" spans="2:5" ht="11.5" customHeight="1">
      <c r="B281" s="721">
        <v>44194</v>
      </c>
      <c r="C281" s="725">
        <v>217.60266909480021</v>
      </c>
      <c r="D281" s="726">
        <v>228.03159349748464</v>
      </c>
      <c r="E281" s="727">
        <v>217.60266909480032</v>
      </c>
    </row>
    <row r="282" spans="2:5" ht="11.5" customHeight="1">
      <c r="B282" s="721">
        <v>44195</v>
      </c>
      <c r="C282" s="722">
        <v>219.38292287132083</v>
      </c>
      <c r="D282" s="723">
        <v>231.32875724531473</v>
      </c>
      <c r="E282" s="724">
        <v>219.38292287132083</v>
      </c>
    </row>
    <row r="283" spans="2:5" ht="11.5" customHeight="1">
      <c r="B283" s="721">
        <v>44196</v>
      </c>
      <c r="C283" s="725">
        <v>219.38292287132083</v>
      </c>
      <c r="D283" s="726">
        <v>231.32875724531473</v>
      </c>
      <c r="E283" s="727">
        <v>219.38292287132083</v>
      </c>
    </row>
    <row r="284" spans="2:5" ht="11.5" customHeight="1">
      <c r="B284" s="721">
        <v>44197</v>
      </c>
      <c r="C284" s="722">
        <v>219.37319322006567</v>
      </c>
      <c r="D284" s="723">
        <v>231.31579583281172</v>
      </c>
      <c r="E284" s="724">
        <v>219.37319322006567</v>
      </c>
    </row>
    <row r="285" spans="2:5" ht="11.5" customHeight="1">
      <c r="B285" s="721">
        <v>44198</v>
      </c>
      <c r="C285" s="725">
        <v>219.37319322006567</v>
      </c>
      <c r="D285" s="726">
        <v>231.31579583281172</v>
      </c>
      <c r="E285" s="727">
        <v>219.37319322006567</v>
      </c>
    </row>
    <row r="286" spans="2:5" ht="11.5" customHeight="1">
      <c r="B286" s="721">
        <v>44199</v>
      </c>
      <c r="C286" s="722">
        <v>219.37319322006567</v>
      </c>
      <c r="D286" s="723">
        <v>231.31579583281172</v>
      </c>
      <c r="E286" s="724">
        <v>219.37319322006567</v>
      </c>
    </row>
    <row r="287" spans="2:5" ht="11.5" customHeight="1">
      <c r="B287" s="721">
        <v>44200</v>
      </c>
      <c r="C287" s="725">
        <v>215.0521068263869</v>
      </c>
      <c r="D287" s="726">
        <v>226.82014404031122</v>
      </c>
      <c r="E287" s="727">
        <v>215.0521068263869</v>
      </c>
    </row>
    <row r="288" spans="2:5" ht="11.5" customHeight="1">
      <c r="B288" s="721">
        <v>44201</v>
      </c>
      <c r="C288" s="722">
        <v>218.72556813615901</v>
      </c>
      <c r="D288" s="723">
        <v>232.2321382548742</v>
      </c>
      <c r="E288" s="724">
        <v>218.72556813615901</v>
      </c>
    </row>
    <row r="289" spans="2:5" ht="11.5" customHeight="1">
      <c r="B289" s="721">
        <v>44202</v>
      </c>
      <c r="C289" s="725">
        <v>215.33491609035357</v>
      </c>
      <c r="D289" s="726">
        <v>226.50877148858589</v>
      </c>
      <c r="E289" s="727">
        <v>215.33491609035354</v>
      </c>
    </row>
    <row r="290" spans="2:5" ht="11.5" customHeight="1">
      <c r="B290" s="721">
        <v>44203</v>
      </c>
      <c r="C290" s="722">
        <v>229.35864722073211</v>
      </c>
      <c r="D290" s="723">
        <v>242.32862159767751</v>
      </c>
      <c r="E290" s="724">
        <v>229.35864722073211</v>
      </c>
    </row>
    <row r="291" spans="2:5" ht="11.5" customHeight="1">
      <c r="B291" s="721">
        <v>44204</v>
      </c>
      <c r="C291" s="725">
        <v>233.65585700572288</v>
      </c>
      <c r="D291" s="726">
        <v>246.92224295553967</v>
      </c>
      <c r="E291" s="727">
        <v>233.65585700572288</v>
      </c>
    </row>
    <row r="292" spans="2:5" ht="11.5" customHeight="1">
      <c r="B292" s="721">
        <v>44205</v>
      </c>
      <c r="C292" s="722">
        <v>233.65585700572288</v>
      </c>
      <c r="D292" s="723">
        <v>246.92224295553967</v>
      </c>
      <c r="E292" s="724">
        <v>233.65585700572288</v>
      </c>
    </row>
    <row r="293" spans="2:5" ht="11.5" customHeight="1">
      <c r="B293" s="721">
        <v>44206</v>
      </c>
      <c r="C293" s="725">
        <v>233.65585700572288</v>
      </c>
      <c r="D293" s="726">
        <v>246.92224295553967</v>
      </c>
      <c r="E293" s="727">
        <v>233.65585700572288</v>
      </c>
    </row>
    <row r="294" spans="2:5" ht="11.5" customHeight="1">
      <c r="B294" s="721">
        <v>44207</v>
      </c>
      <c r="C294" s="722">
        <v>231.97346119513605</v>
      </c>
      <c r="D294" s="723">
        <v>245.67570616006373</v>
      </c>
      <c r="E294" s="724">
        <v>231.97346119513605</v>
      </c>
    </row>
    <row r="295" spans="2:5" ht="11.5" customHeight="1">
      <c r="B295" s="721">
        <v>44208</v>
      </c>
      <c r="C295" s="725">
        <v>241.2772021911041</v>
      </c>
      <c r="D295" s="726">
        <v>257.78784330358906</v>
      </c>
      <c r="E295" s="727">
        <v>241.2772021911041</v>
      </c>
    </row>
    <row r="296" spans="2:5" ht="11.5" customHeight="1">
      <c r="B296" s="721">
        <v>44209</v>
      </c>
      <c r="C296" s="722">
        <v>241.2772021911041</v>
      </c>
      <c r="D296" s="723">
        <v>257.78784330358906</v>
      </c>
      <c r="E296" s="724">
        <v>241.27720219110418</v>
      </c>
    </row>
    <row r="297" spans="2:5" ht="11.5" customHeight="1">
      <c r="B297" s="721">
        <v>44210</v>
      </c>
      <c r="C297" s="725">
        <v>242.71040717693859</v>
      </c>
      <c r="D297" s="726">
        <v>257.84739149699726</v>
      </c>
      <c r="E297" s="727">
        <v>242.71040717693867</v>
      </c>
    </row>
    <row r="298" spans="2:5" ht="11.5" customHeight="1">
      <c r="B298" s="721">
        <v>44211</v>
      </c>
      <c r="C298" s="722">
        <v>236.94608842266885</v>
      </c>
      <c r="D298" s="723">
        <v>250.64950987916313</v>
      </c>
      <c r="E298" s="724">
        <v>236.94608842266885</v>
      </c>
    </row>
    <row r="299" spans="2:5" ht="11.5" customHeight="1">
      <c r="B299" s="721">
        <v>44212</v>
      </c>
      <c r="C299" s="725">
        <v>236.94608842266885</v>
      </c>
      <c r="D299" s="726">
        <v>250.64950987916313</v>
      </c>
      <c r="E299" s="727">
        <v>236.94608842266885</v>
      </c>
    </row>
    <row r="300" spans="2:5" ht="11.5" customHeight="1">
      <c r="B300" s="721">
        <v>44213</v>
      </c>
      <c r="C300" s="722">
        <v>236.94608842266885</v>
      </c>
      <c r="D300" s="723">
        <v>250.64950987916313</v>
      </c>
      <c r="E300" s="724">
        <v>236.94608842266885</v>
      </c>
    </row>
    <row r="301" spans="2:5" ht="11.5" customHeight="1">
      <c r="B301" s="721">
        <v>44214</v>
      </c>
      <c r="C301" s="725">
        <v>236.9431834473038</v>
      </c>
      <c r="D301" s="726">
        <v>250.64562763066434</v>
      </c>
      <c r="E301" s="727">
        <v>236.94318344730388</v>
      </c>
    </row>
    <row r="302" spans="2:5" ht="11.5" customHeight="1">
      <c r="B302" s="721">
        <v>44215</v>
      </c>
      <c r="C302" s="722">
        <v>243.6167370211252</v>
      </c>
      <c r="D302" s="723">
        <v>257.50488947428039</v>
      </c>
      <c r="E302" s="724">
        <v>243.61673702112535</v>
      </c>
    </row>
    <row r="303" spans="2:5" ht="11.5" customHeight="1">
      <c r="B303" s="721">
        <v>44216</v>
      </c>
      <c r="C303" s="725">
        <v>246.1650770465599</v>
      </c>
      <c r="D303" s="726">
        <v>261.82825936532839</v>
      </c>
      <c r="E303" s="727">
        <v>246.16507704655999</v>
      </c>
    </row>
    <row r="304" spans="2:5" ht="11.5" customHeight="1">
      <c r="B304" s="721">
        <v>44217</v>
      </c>
      <c r="C304" s="722">
        <v>247.22093104721617</v>
      </c>
      <c r="D304" s="723">
        <v>264.21984693518198</v>
      </c>
      <c r="E304" s="724">
        <v>247.2209310472162</v>
      </c>
    </row>
    <row r="305" spans="2:5" ht="11.5" customHeight="1">
      <c r="B305" s="721">
        <v>44218</v>
      </c>
      <c r="C305" s="725">
        <v>254.00501521308584</v>
      </c>
      <c r="D305" s="726">
        <v>272.4191980793679</v>
      </c>
      <c r="E305" s="727">
        <v>254.00501521308593</v>
      </c>
    </row>
    <row r="306" spans="2:5" ht="11.5" customHeight="1">
      <c r="B306" s="721">
        <v>44219</v>
      </c>
      <c r="C306" s="722">
        <v>254.00501521308584</v>
      </c>
      <c r="D306" s="723">
        <v>272.4191980793679</v>
      </c>
      <c r="E306" s="724">
        <v>254.00501521308593</v>
      </c>
    </row>
    <row r="307" spans="2:5" ht="11.5" customHeight="1">
      <c r="B307" s="721">
        <v>44220</v>
      </c>
      <c r="C307" s="725">
        <v>254.00501521308584</v>
      </c>
      <c r="D307" s="726">
        <v>272.4191980793679</v>
      </c>
      <c r="E307" s="727">
        <v>254.00501521308593</v>
      </c>
    </row>
    <row r="308" spans="2:5" ht="11.5" customHeight="1">
      <c r="B308" s="721">
        <v>44221</v>
      </c>
      <c r="C308" s="722">
        <v>256.68340493634133</v>
      </c>
      <c r="D308" s="723">
        <v>275.91848059654808</v>
      </c>
      <c r="E308" s="724">
        <v>256.68340493634145</v>
      </c>
    </row>
    <row r="309" spans="2:5" ht="11.5" customHeight="1">
      <c r="B309" s="721">
        <v>44222</v>
      </c>
      <c r="C309" s="725">
        <v>251.39668232831161</v>
      </c>
      <c r="D309" s="726">
        <v>271.62943700656086</v>
      </c>
      <c r="E309" s="727">
        <v>251.39668232831175</v>
      </c>
    </row>
    <row r="310" spans="2:5" ht="11.5" customHeight="1">
      <c r="B310" s="721">
        <v>44223</v>
      </c>
      <c r="C310" s="722">
        <v>247.32255901478356</v>
      </c>
      <c r="D310" s="723">
        <v>268.59439344233584</v>
      </c>
      <c r="E310" s="724">
        <v>247.32255901478365</v>
      </c>
    </row>
    <row r="311" spans="2:5" ht="11.5" customHeight="1">
      <c r="B311" s="721">
        <v>44224</v>
      </c>
      <c r="C311" s="725">
        <v>242.2900843570354</v>
      </c>
      <c r="D311" s="726">
        <v>261.96133272443194</v>
      </c>
      <c r="E311" s="727">
        <v>242.29008435703548</v>
      </c>
    </row>
    <row r="312" spans="2:5" ht="11.5" customHeight="1">
      <c r="B312" s="721">
        <v>44225</v>
      </c>
      <c r="C312" s="722">
        <v>241.50678652901388</v>
      </c>
      <c r="D312" s="723">
        <v>260.33226149172827</v>
      </c>
      <c r="E312" s="724">
        <v>241.50678652901397</v>
      </c>
    </row>
    <row r="313" spans="2:5" ht="11.5" customHeight="1">
      <c r="B313" s="721">
        <v>44226</v>
      </c>
      <c r="C313" s="725">
        <v>241.50678652901388</v>
      </c>
      <c r="D313" s="726">
        <v>260.33226149172827</v>
      </c>
      <c r="E313" s="727">
        <v>241.50678652901397</v>
      </c>
    </row>
    <row r="314" spans="2:5" ht="11.5" customHeight="1">
      <c r="B314" s="721">
        <v>44227</v>
      </c>
      <c r="C314" s="722">
        <v>241.50678652901388</v>
      </c>
      <c r="D314" s="723">
        <v>260.33226149172827</v>
      </c>
      <c r="E314" s="724">
        <v>241.50678652901397</v>
      </c>
    </row>
    <row r="315" spans="2:5" ht="11.5" customHeight="1">
      <c r="B315" s="721">
        <v>44228</v>
      </c>
      <c r="C315" s="725">
        <v>245.59752516750905</v>
      </c>
      <c r="D315" s="726">
        <v>264.29596086287512</v>
      </c>
      <c r="E315" s="727">
        <v>245.5975251675091</v>
      </c>
    </row>
    <row r="316" spans="2:5" ht="11.5" customHeight="1">
      <c r="B316" s="721">
        <v>44229</v>
      </c>
      <c r="C316" s="722">
        <v>247.34614898426176</v>
      </c>
      <c r="D316" s="723">
        <v>264.62484929516484</v>
      </c>
      <c r="E316" s="724">
        <v>247.34614898426184</v>
      </c>
    </row>
    <row r="317" spans="2:5" ht="11.5" customHeight="1">
      <c r="B317" s="721">
        <v>44230</v>
      </c>
      <c r="C317" s="725">
        <v>250.25652341835567</v>
      </c>
      <c r="D317" s="726">
        <v>267.5864775574745</v>
      </c>
      <c r="E317" s="727">
        <v>250.25652341835573</v>
      </c>
    </row>
    <row r="318" spans="2:5" ht="11.5" customHeight="1">
      <c r="B318" s="721">
        <v>44231</v>
      </c>
      <c r="C318" s="722">
        <v>254.39034031921008</v>
      </c>
      <c r="D318" s="723">
        <v>271.91692104404808</v>
      </c>
      <c r="E318" s="724">
        <v>254.39034031921017</v>
      </c>
    </row>
    <row r="319" spans="2:5" ht="11.5" customHeight="1">
      <c r="B319" s="721">
        <v>44232</v>
      </c>
      <c r="C319" s="725">
        <v>254.12434488095005</v>
      </c>
      <c r="D319" s="726">
        <v>268.89185930182038</v>
      </c>
      <c r="E319" s="727">
        <v>254.12434488095016</v>
      </c>
    </row>
    <row r="320" spans="2:5" ht="11.5" customHeight="1">
      <c r="B320" s="721">
        <v>44233</v>
      </c>
      <c r="C320" s="722">
        <v>254.12434488095005</v>
      </c>
      <c r="D320" s="723">
        <v>268.89185930182038</v>
      </c>
      <c r="E320" s="724">
        <v>254.12434488095016</v>
      </c>
    </row>
    <row r="321" spans="2:5" ht="11.5" customHeight="1">
      <c r="B321" s="721">
        <v>44234</v>
      </c>
      <c r="C321" s="725">
        <v>254.12434488095005</v>
      </c>
      <c r="D321" s="726">
        <v>268.89185930182038</v>
      </c>
      <c r="E321" s="727">
        <v>254.12434488095016</v>
      </c>
    </row>
    <row r="322" spans="2:5" ht="11.5" customHeight="1">
      <c r="B322" s="721">
        <v>44235</v>
      </c>
      <c r="C322" s="722">
        <v>254.12434488095005</v>
      </c>
      <c r="D322" s="723">
        <v>268.89185930182038</v>
      </c>
      <c r="E322" s="724">
        <v>254.12434488095016</v>
      </c>
    </row>
    <row r="323" spans="2:5" ht="11.5" customHeight="1">
      <c r="B323" s="721">
        <v>44236</v>
      </c>
      <c r="C323" s="725">
        <v>261.04078343195016</v>
      </c>
      <c r="D323" s="726">
        <v>279.33193135979388</v>
      </c>
      <c r="E323" s="727">
        <v>261.04078343195033</v>
      </c>
    </row>
    <row r="324" spans="2:5" ht="11.5" customHeight="1">
      <c r="B324" s="721">
        <v>44237</v>
      </c>
      <c r="C324" s="722">
        <v>261.68574955680816</v>
      </c>
      <c r="D324" s="723">
        <v>280.75855820586804</v>
      </c>
      <c r="E324" s="724">
        <v>261.68574955680833</v>
      </c>
    </row>
    <row r="325" spans="2:5" ht="11.5" customHeight="1">
      <c r="B325" s="721">
        <v>44238</v>
      </c>
      <c r="C325" s="725">
        <v>258.96097798422375</v>
      </c>
      <c r="D325" s="726">
        <v>277.80786192666113</v>
      </c>
      <c r="E325" s="727">
        <v>258.96097798422397</v>
      </c>
    </row>
    <row r="326" spans="2:5" ht="11.5" customHeight="1">
      <c r="B326" s="721">
        <v>44239</v>
      </c>
      <c r="C326" s="722">
        <v>256.01123002538657</v>
      </c>
      <c r="D326" s="723">
        <v>274.81104251234825</v>
      </c>
      <c r="E326" s="724">
        <v>256.01123002538662</v>
      </c>
    </row>
    <row r="327" spans="2:5" ht="11.5" customHeight="1">
      <c r="B327" s="721">
        <v>44240</v>
      </c>
      <c r="C327" s="725">
        <v>256.01123002538657</v>
      </c>
      <c r="D327" s="726">
        <v>274.81104251234825</v>
      </c>
      <c r="E327" s="727">
        <v>256.01123002538662</v>
      </c>
    </row>
    <row r="328" spans="2:5" ht="11.5" customHeight="1">
      <c r="B328" s="721">
        <v>44241</v>
      </c>
      <c r="C328" s="722">
        <v>256.01123002538657</v>
      </c>
      <c r="D328" s="723">
        <v>274.81104251234825</v>
      </c>
      <c r="E328" s="724">
        <v>256.01123002538662</v>
      </c>
    </row>
    <row r="329" spans="2:5" ht="11.5" customHeight="1">
      <c r="B329" s="721">
        <v>44242</v>
      </c>
      <c r="C329" s="725">
        <v>256.01153050048867</v>
      </c>
      <c r="D329" s="726">
        <v>274.81144531560159</v>
      </c>
      <c r="E329" s="727">
        <v>256.01153050048879</v>
      </c>
    </row>
    <row r="330" spans="2:5" ht="11.5" customHeight="1">
      <c r="B330" s="721">
        <v>44243</v>
      </c>
      <c r="C330" s="722">
        <v>251.76194218321953</v>
      </c>
      <c r="D330" s="723">
        <v>269.668215319816</v>
      </c>
      <c r="E330" s="724">
        <v>251.7619421832197</v>
      </c>
    </row>
    <row r="331" spans="2:5" ht="11.5" customHeight="1">
      <c r="B331" s="721">
        <v>44244</v>
      </c>
      <c r="C331" s="725">
        <v>245.86520216428079</v>
      </c>
      <c r="D331" s="726">
        <v>261.22631237634437</v>
      </c>
      <c r="E331" s="727">
        <v>245.86520216428087</v>
      </c>
    </row>
    <row r="332" spans="2:5" ht="11.5" customHeight="1">
      <c r="B332" s="721">
        <v>44245</v>
      </c>
      <c r="C332" s="722">
        <v>239.85081511543322</v>
      </c>
      <c r="D332" s="723">
        <v>254.87180189091885</v>
      </c>
      <c r="E332" s="724">
        <v>239.85081511543331</v>
      </c>
    </row>
    <row r="333" spans="2:5" ht="11.5" customHeight="1">
      <c r="B333" s="721">
        <v>44246</v>
      </c>
      <c r="C333" s="725">
        <v>247.74658867638018</v>
      </c>
      <c r="D333" s="726">
        <v>264.46214399397087</v>
      </c>
      <c r="E333" s="727">
        <v>247.74658867638038</v>
      </c>
    </row>
    <row r="334" spans="2:5" ht="11.5" customHeight="1">
      <c r="B334" s="721">
        <v>44247</v>
      </c>
      <c r="C334" s="722">
        <v>247.74658867638018</v>
      </c>
      <c r="D334" s="723">
        <v>264.46214399397087</v>
      </c>
      <c r="E334" s="724">
        <v>247.74658867638038</v>
      </c>
    </row>
    <row r="335" spans="2:5" ht="11.5" customHeight="1">
      <c r="B335" s="721">
        <v>44248</v>
      </c>
      <c r="C335" s="725">
        <v>247.74658867638018</v>
      </c>
      <c r="D335" s="726">
        <v>264.46214399397087</v>
      </c>
      <c r="E335" s="727">
        <v>247.74658867638038</v>
      </c>
    </row>
    <row r="336" spans="2:5" ht="11.5" customHeight="1">
      <c r="B336" s="721">
        <v>44249</v>
      </c>
      <c r="C336" s="722">
        <v>238.42460147145573</v>
      </c>
      <c r="D336" s="723">
        <v>252.84138126839889</v>
      </c>
      <c r="E336" s="724">
        <v>238.42460147145584</v>
      </c>
    </row>
    <row r="337" spans="2:5" ht="11.5" customHeight="1">
      <c r="B337" s="721">
        <v>44250</v>
      </c>
      <c r="C337" s="725">
        <v>228.76753330888269</v>
      </c>
      <c r="D337" s="726">
        <v>243.14259019140064</v>
      </c>
      <c r="E337" s="727">
        <v>228.76753330888278</v>
      </c>
    </row>
    <row r="338" spans="2:5" ht="11.5" customHeight="1">
      <c r="B338" s="721">
        <v>44251</v>
      </c>
      <c r="C338" s="722">
        <v>230.66759456964036</v>
      </c>
      <c r="D338" s="723">
        <v>244.31610442657325</v>
      </c>
      <c r="E338" s="724">
        <v>230.66759456964044</v>
      </c>
    </row>
    <row r="339" spans="2:5" ht="11.5" customHeight="1">
      <c r="B339" s="721">
        <v>44252</v>
      </c>
      <c r="C339" s="725">
        <v>218.79940148962561</v>
      </c>
      <c r="D339" s="726">
        <v>229.88418688481738</v>
      </c>
      <c r="E339" s="727">
        <v>218.79940148962578</v>
      </c>
    </row>
    <row r="340" spans="2:5" ht="11.5" customHeight="1">
      <c r="B340" s="721">
        <v>44253</v>
      </c>
      <c r="C340" s="722">
        <v>215.98891287939145</v>
      </c>
      <c r="D340" s="723">
        <v>227.24870027095974</v>
      </c>
      <c r="E340" s="724">
        <v>215.98891287939156</v>
      </c>
    </row>
    <row r="341" spans="2:5" ht="11.5" customHeight="1">
      <c r="B341" s="721">
        <v>44254</v>
      </c>
      <c r="C341" s="725">
        <v>215.98891287939145</v>
      </c>
      <c r="D341" s="726">
        <v>227.24870027095974</v>
      </c>
      <c r="E341" s="727">
        <v>215.98891287939156</v>
      </c>
    </row>
    <row r="342" spans="2:5" ht="11.5" customHeight="1">
      <c r="B342" s="721">
        <v>44255</v>
      </c>
      <c r="C342" s="722">
        <v>215.98891287939145</v>
      </c>
      <c r="D342" s="723">
        <v>227.24870027095974</v>
      </c>
      <c r="E342" s="724">
        <v>215.98891287939156</v>
      </c>
    </row>
    <row r="343" spans="2:5" ht="11.5" customHeight="1">
      <c r="B343" s="721">
        <v>44256</v>
      </c>
      <c r="C343" s="725">
        <v>223.39575942542794</v>
      </c>
      <c r="D343" s="726">
        <v>235.30389109391683</v>
      </c>
      <c r="E343" s="727">
        <v>223.39575942542805</v>
      </c>
    </row>
    <row r="344" spans="2:5" ht="11.5" customHeight="1">
      <c r="B344" s="721">
        <v>44257</v>
      </c>
      <c r="C344" s="722">
        <v>216.21723644662575</v>
      </c>
      <c r="D344" s="723">
        <v>227.24675119841055</v>
      </c>
      <c r="E344" s="724">
        <v>216.21723644662586</v>
      </c>
    </row>
    <row r="345" spans="2:5" ht="11.5" customHeight="1">
      <c r="B345" s="721">
        <v>44258</v>
      </c>
      <c r="C345" s="725">
        <v>205.14506033317247</v>
      </c>
      <c r="D345" s="726">
        <v>214.88826120281831</v>
      </c>
      <c r="E345" s="727">
        <v>205.14506033317258</v>
      </c>
    </row>
    <row r="346" spans="2:5" ht="11.5" customHeight="1">
      <c r="B346" s="721">
        <v>44259</v>
      </c>
      <c r="C346" s="722">
        <v>195.00378685601106</v>
      </c>
      <c r="D346" s="723">
        <v>205.2205780646419</v>
      </c>
      <c r="E346" s="724">
        <v>195.00378685601115</v>
      </c>
    </row>
    <row r="347" spans="2:5" ht="11.5" customHeight="1">
      <c r="B347" s="721">
        <v>44260</v>
      </c>
      <c r="C347" s="725">
        <v>192.58850101362304</v>
      </c>
      <c r="D347" s="726">
        <v>202.65040283853594</v>
      </c>
      <c r="E347" s="727">
        <v>192.58850101362319</v>
      </c>
    </row>
    <row r="348" spans="2:5" ht="11.5" customHeight="1">
      <c r="B348" s="721">
        <v>44261</v>
      </c>
      <c r="C348" s="722">
        <v>192.58850101362304</v>
      </c>
      <c r="D348" s="723">
        <v>202.65040283853594</v>
      </c>
      <c r="E348" s="724">
        <v>192.58850101362319</v>
      </c>
    </row>
    <row r="349" spans="2:5" ht="11.5" customHeight="1">
      <c r="B349" s="721">
        <v>44262</v>
      </c>
      <c r="C349" s="725">
        <v>192.58850101362304</v>
      </c>
      <c r="D349" s="726">
        <v>202.65040283853594</v>
      </c>
      <c r="E349" s="727">
        <v>192.58850101362319</v>
      </c>
    </row>
    <row r="350" spans="2:5" ht="11.5" customHeight="1">
      <c r="B350" s="721">
        <v>44263</v>
      </c>
      <c r="C350" s="722">
        <v>180.43699295240719</v>
      </c>
      <c r="D350" s="723">
        <v>187.45992867466003</v>
      </c>
      <c r="E350" s="724">
        <v>180.43699295240725</v>
      </c>
    </row>
    <row r="351" spans="2:5" ht="11.5" customHeight="1">
      <c r="B351" s="721">
        <v>44264</v>
      </c>
      <c r="C351" s="725">
        <v>195.06993864496823</v>
      </c>
      <c r="D351" s="726">
        <v>203.1822632918614</v>
      </c>
      <c r="E351" s="727">
        <v>195.06993864496835</v>
      </c>
    </row>
    <row r="352" spans="2:5" ht="11.5" customHeight="1">
      <c r="B352" s="721">
        <v>44265</v>
      </c>
      <c r="C352" s="722">
        <v>195.4953149647254</v>
      </c>
      <c r="D352" s="723">
        <v>202.81458120326508</v>
      </c>
      <c r="E352" s="724">
        <v>195.49531496472551</v>
      </c>
    </row>
    <row r="353" spans="2:5" ht="11.5" customHeight="1">
      <c r="B353" s="721">
        <v>44266</v>
      </c>
      <c r="C353" s="725">
        <v>208.7733674583634</v>
      </c>
      <c r="D353" s="726">
        <v>218.43662128742315</v>
      </c>
      <c r="E353" s="727">
        <v>208.77336745836357</v>
      </c>
    </row>
    <row r="354" spans="2:5" ht="11.5" customHeight="1">
      <c r="B354" s="721">
        <v>44267</v>
      </c>
      <c r="C354" s="722">
        <v>207.25711215160828</v>
      </c>
      <c r="D354" s="723">
        <v>215.83354855231343</v>
      </c>
      <c r="E354" s="724">
        <v>207.25711215160842</v>
      </c>
    </row>
    <row r="355" spans="2:5" ht="11.5" customHeight="1">
      <c r="B355" s="721">
        <v>44268</v>
      </c>
      <c r="C355" s="725">
        <v>207.25711215160828</v>
      </c>
      <c r="D355" s="726">
        <v>215.83354855231343</v>
      </c>
      <c r="E355" s="727">
        <v>207.25711215160842</v>
      </c>
    </row>
    <row r="356" spans="2:5" ht="11.5" customHeight="1">
      <c r="B356" s="721">
        <v>44269</v>
      </c>
      <c r="C356" s="722">
        <v>207.25711215160828</v>
      </c>
      <c r="D356" s="723">
        <v>215.83354855231343</v>
      </c>
      <c r="E356" s="724">
        <v>207.25711215160842</v>
      </c>
    </row>
    <row r="357" spans="2:5" ht="11.5" customHeight="1">
      <c r="B357" s="721">
        <v>44270</v>
      </c>
      <c r="C357" s="725">
        <v>208.76434940287103</v>
      </c>
      <c r="D357" s="726">
        <v>217.91467491981632</v>
      </c>
      <c r="E357" s="727">
        <v>208.76434940287112</v>
      </c>
    </row>
    <row r="358" spans="2:5" ht="11.5" customHeight="1">
      <c r="B358" s="721">
        <v>44271</v>
      </c>
      <c r="C358" s="722">
        <v>208.65073619566479</v>
      </c>
      <c r="D358" s="723">
        <v>216.81782070626966</v>
      </c>
      <c r="E358" s="724">
        <v>208.65073619566488</v>
      </c>
    </row>
    <row r="359" spans="2:5" ht="11.5" customHeight="1">
      <c r="B359" s="721">
        <v>44272</v>
      </c>
      <c r="C359" s="725">
        <v>208.74534948763338</v>
      </c>
      <c r="D359" s="726">
        <v>216.66781179078552</v>
      </c>
      <c r="E359" s="727">
        <v>208.74534948763346</v>
      </c>
    </row>
    <row r="360" spans="2:5" ht="11.5" customHeight="1">
      <c r="B360" s="721">
        <v>44273</v>
      </c>
      <c r="C360" s="722">
        <v>198.94271889167211</v>
      </c>
      <c r="D360" s="723">
        <v>207.25696190878691</v>
      </c>
      <c r="E360" s="724">
        <v>198.94271889167226</v>
      </c>
    </row>
    <row r="361" spans="2:5" ht="11.5" customHeight="1">
      <c r="B361" s="721">
        <v>44274</v>
      </c>
      <c r="C361" s="725">
        <v>203.68459592745958</v>
      </c>
      <c r="D361" s="726">
        <v>213.18627104589419</v>
      </c>
      <c r="E361" s="727">
        <v>203.68459592745967</v>
      </c>
    </row>
    <row r="362" spans="2:5" ht="11.5" customHeight="1">
      <c r="B362" s="721">
        <v>44275</v>
      </c>
      <c r="C362" s="722">
        <v>203.68459592745958</v>
      </c>
      <c r="D362" s="723">
        <v>213.18627104589419</v>
      </c>
      <c r="E362" s="724">
        <v>203.68459592745967</v>
      </c>
    </row>
    <row r="363" spans="2:5" ht="11.5" customHeight="1">
      <c r="B363" s="721">
        <v>44276</v>
      </c>
      <c r="C363" s="725">
        <v>203.68459592745958</v>
      </c>
      <c r="D363" s="726">
        <v>213.18627104589419</v>
      </c>
      <c r="E363" s="727">
        <v>203.68459592745967</v>
      </c>
    </row>
    <row r="364" spans="2:5" ht="11.5" customHeight="1">
      <c r="B364" s="721">
        <v>44277</v>
      </c>
      <c r="C364" s="722">
        <v>205.1964215794759</v>
      </c>
      <c r="D364" s="723">
        <v>215.33376382576884</v>
      </c>
      <c r="E364" s="724">
        <v>205.19642157947607</v>
      </c>
    </row>
    <row r="365" spans="2:5" ht="11.5" customHeight="1">
      <c r="B365" s="721">
        <v>44278</v>
      </c>
      <c r="C365" s="725">
        <v>196.79508245086811</v>
      </c>
      <c r="D365" s="726">
        <v>207.20300319543244</v>
      </c>
      <c r="E365" s="727">
        <v>196.79508245086819</v>
      </c>
    </row>
    <row r="366" spans="2:5" ht="11.5" customHeight="1">
      <c r="B366" s="721">
        <v>44279</v>
      </c>
      <c r="C366" s="722">
        <v>182.52668623285155</v>
      </c>
      <c r="D366" s="723">
        <v>190.97335435716042</v>
      </c>
      <c r="E366" s="724">
        <v>182.52668623285163</v>
      </c>
    </row>
    <row r="367" spans="2:5" ht="11.5" customHeight="1">
      <c r="B367" s="721">
        <v>44280</v>
      </c>
      <c r="C367" s="725">
        <v>187.17110982085902</v>
      </c>
      <c r="D367" s="726">
        <v>197.07833414212223</v>
      </c>
      <c r="E367" s="727">
        <v>187.17110982085907</v>
      </c>
    </row>
    <row r="368" spans="2:5" ht="11.5" customHeight="1">
      <c r="B368" s="721">
        <v>44281</v>
      </c>
      <c r="C368" s="722">
        <v>189.23400206974529</v>
      </c>
      <c r="D368" s="723">
        <v>201.03976604296795</v>
      </c>
      <c r="E368" s="724">
        <v>189.2340020697454</v>
      </c>
    </row>
    <row r="369" spans="2:5" ht="11.5" customHeight="1">
      <c r="B369" s="721">
        <v>44282</v>
      </c>
      <c r="C369" s="725">
        <v>189.23400206974529</v>
      </c>
      <c r="D369" s="726">
        <v>201.03976604296795</v>
      </c>
      <c r="E369" s="727">
        <v>189.2340020697454</v>
      </c>
    </row>
    <row r="370" spans="2:5" ht="11.5" customHeight="1">
      <c r="B370" s="721">
        <v>44283</v>
      </c>
      <c r="C370" s="722">
        <v>189.23400206974529</v>
      </c>
      <c r="D370" s="723">
        <v>201.03976604296795</v>
      </c>
      <c r="E370" s="724">
        <v>189.2340020697454</v>
      </c>
    </row>
    <row r="371" spans="2:5" ht="11.5" customHeight="1">
      <c r="B371" s="721">
        <v>44284</v>
      </c>
      <c r="C371" s="725">
        <v>183.03249846411347</v>
      </c>
      <c r="D371" s="726">
        <v>194.48900414852307</v>
      </c>
      <c r="E371" s="727">
        <v>183.03249846411356</v>
      </c>
    </row>
    <row r="372" spans="2:5" ht="11.5" customHeight="1">
      <c r="B372" s="721">
        <v>44285</v>
      </c>
      <c r="C372" s="722">
        <v>186.60082954038154</v>
      </c>
      <c r="D372" s="723">
        <v>198.28458081458786</v>
      </c>
      <c r="E372" s="724">
        <v>186.60082954038162</v>
      </c>
    </row>
    <row r="373" spans="2:5" ht="11.5" customHeight="1">
      <c r="B373" s="721">
        <v>44286</v>
      </c>
      <c r="C373" s="725">
        <v>186.60082954038154</v>
      </c>
      <c r="D373" s="726">
        <v>198.28458081458786</v>
      </c>
      <c r="E373" s="727">
        <v>186.60082954038162</v>
      </c>
    </row>
    <row r="374" spans="2:5" ht="11.5" customHeight="1">
      <c r="B374" s="721">
        <v>44287</v>
      </c>
      <c r="C374" s="722">
        <v>189.6522431188603</v>
      </c>
      <c r="D374" s="723">
        <v>202.80219317305361</v>
      </c>
      <c r="E374" s="724">
        <v>189.65224311886035</v>
      </c>
    </row>
    <row r="375" spans="2:5" ht="11.5" customHeight="1">
      <c r="B375" s="721">
        <v>44288</v>
      </c>
      <c r="C375" s="725">
        <v>189.67194201445432</v>
      </c>
      <c r="D375" s="726">
        <v>202.79369476992349</v>
      </c>
      <c r="E375" s="727">
        <v>189.67194201445437</v>
      </c>
    </row>
    <row r="376" spans="2:5" ht="11.5" customHeight="1">
      <c r="B376" s="721">
        <v>44289</v>
      </c>
      <c r="C376" s="722">
        <v>189.67194201445432</v>
      </c>
      <c r="D376" s="723">
        <v>202.79369476992349</v>
      </c>
      <c r="E376" s="724">
        <v>189.67194201445437</v>
      </c>
    </row>
    <row r="377" spans="2:5" ht="11.5" customHeight="1">
      <c r="B377" s="721">
        <v>44290</v>
      </c>
      <c r="C377" s="725">
        <v>189.67194201445432</v>
      </c>
      <c r="D377" s="726">
        <v>202.79369476992349</v>
      </c>
      <c r="E377" s="727">
        <v>189.67194201445437</v>
      </c>
    </row>
    <row r="378" spans="2:5" ht="11.5" customHeight="1">
      <c r="B378" s="721">
        <v>44291</v>
      </c>
      <c r="C378" s="722">
        <v>187.75450892119892</v>
      </c>
      <c r="D378" s="723">
        <v>199.76459235971157</v>
      </c>
      <c r="E378" s="724">
        <v>187.75450892119895</v>
      </c>
    </row>
    <row r="379" spans="2:5" ht="11.5" customHeight="1">
      <c r="B379" s="721">
        <v>44292</v>
      </c>
      <c r="C379" s="725">
        <v>188.98305790566786</v>
      </c>
      <c r="D379" s="726">
        <v>202.30961164008917</v>
      </c>
      <c r="E379" s="727">
        <v>188.98305790566789</v>
      </c>
    </row>
    <row r="380" spans="2:5" ht="11.5" customHeight="1">
      <c r="B380" s="721">
        <v>44293</v>
      </c>
      <c r="C380" s="722">
        <v>182.73861499783362</v>
      </c>
      <c r="D380" s="723">
        <v>194.96700594124317</v>
      </c>
      <c r="E380" s="724">
        <v>182.73861499783376</v>
      </c>
    </row>
    <row r="381" spans="2:5" ht="11.5" customHeight="1">
      <c r="B381" s="721">
        <v>44294</v>
      </c>
      <c r="C381" s="725">
        <v>184.55241339924598</v>
      </c>
      <c r="D381" s="726">
        <v>197.30093970212673</v>
      </c>
      <c r="E381" s="727">
        <v>184.55241339924606</v>
      </c>
    </row>
    <row r="382" spans="2:5" ht="11.5" customHeight="1">
      <c r="B382" s="721">
        <v>44295</v>
      </c>
      <c r="C382" s="722">
        <v>183.45848783617825</v>
      </c>
      <c r="D382" s="723">
        <v>197.4364433343608</v>
      </c>
      <c r="E382" s="724">
        <v>183.45848783617834</v>
      </c>
    </row>
    <row r="383" spans="2:5" ht="11.5" customHeight="1">
      <c r="B383" s="721">
        <v>44296</v>
      </c>
      <c r="C383" s="725">
        <v>183.45848783617825</v>
      </c>
      <c r="D383" s="726">
        <v>197.4364433343608</v>
      </c>
      <c r="E383" s="727">
        <v>183.45848783617834</v>
      </c>
    </row>
    <row r="384" spans="2:5" ht="11.5" customHeight="1">
      <c r="B384" s="721">
        <v>44297</v>
      </c>
      <c r="C384" s="722">
        <v>183.45848783617825</v>
      </c>
      <c r="D384" s="723">
        <v>197.4364433343608</v>
      </c>
      <c r="E384" s="724">
        <v>183.45848783617834</v>
      </c>
    </row>
    <row r="385" spans="2:5" ht="11.5" customHeight="1">
      <c r="B385" s="721">
        <v>44298</v>
      </c>
      <c r="C385" s="725">
        <v>180.83405402218659</v>
      </c>
      <c r="D385" s="726">
        <v>195.0656951742944</v>
      </c>
      <c r="E385" s="727">
        <v>180.83405402218668</v>
      </c>
    </row>
    <row r="386" spans="2:5" ht="11.5" customHeight="1">
      <c r="B386" s="721">
        <v>44299</v>
      </c>
      <c r="C386" s="722">
        <v>185.85323769449397</v>
      </c>
      <c r="D386" s="723">
        <v>201.36709020107619</v>
      </c>
      <c r="E386" s="724">
        <v>185.85323769449406</v>
      </c>
    </row>
    <row r="387" spans="2:5" ht="11.5" customHeight="1">
      <c r="B387" s="721">
        <v>44300</v>
      </c>
      <c r="C387" s="725">
        <v>181.48202443533762</v>
      </c>
      <c r="D387" s="726">
        <v>194.22488690589219</v>
      </c>
      <c r="E387" s="727">
        <v>181.48202443533771</v>
      </c>
    </row>
    <row r="388" spans="2:5" ht="11.5" customHeight="1">
      <c r="B388" s="721">
        <v>44301</v>
      </c>
      <c r="C388" s="722">
        <v>183.07175977730924</v>
      </c>
      <c r="D388" s="723">
        <v>196.51604112561171</v>
      </c>
      <c r="E388" s="724">
        <v>183.0717597773093</v>
      </c>
    </row>
    <row r="389" spans="2:5" ht="11.5" customHeight="1">
      <c r="B389" s="721">
        <v>44302</v>
      </c>
      <c r="C389" s="725">
        <v>181.74965980066892</v>
      </c>
      <c r="D389" s="726">
        <v>194.97605091644019</v>
      </c>
      <c r="E389" s="727">
        <v>181.74965980066901</v>
      </c>
    </row>
    <row r="390" spans="2:5" ht="11.5" customHeight="1">
      <c r="B390" s="721">
        <v>44303</v>
      </c>
      <c r="C390" s="722">
        <v>181.74965980066892</v>
      </c>
      <c r="D390" s="723">
        <v>194.97605091644019</v>
      </c>
      <c r="E390" s="724">
        <v>181.74965980066901</v>
      </c>
    </row>
    <row r="391" spans="2:5" ht="11.5" customHeight="1">
      <c r="B391" s="721">
        <v>44304</v>
      </c>
      <c r="C391" s="725">
        <v>181.74965980066892</v>
      </c>
      <c r="D391" s="726">
        <v>194.97605091644019</v>
      </c>
      <c r="E391" s="727">
        <v>181.74965980066901</v>
      </c>
    </row>
    <row r="392" spans="2:5" ht="11.5" customHeight="1">
      <c r="B392" s="721">
        <v>44305</v>
      </c>
      <c r="C392" s="722">
        <v>178.07741735241174</v>
      </c>
      <c r="D392" s="723">
        <v>190.59247489085891</v>
      </c>
      <c r="E392" s="724">
        <v>178.07741735241189</v>
      </c>
    </row>
    <row r="393" spans="2:5" ht="11.5" customHeight="1">
      <c r="B393" s="721">
        <v>44306</v>
      </c>
      <c r="C393" s="725">
        <v>174.57240689037502</v>
      </c>
      <c r="D393" s="726">
        <v>186.59135198846755</v>
      </c>
      <c r="E393" s="727">
        <v>174.57240689037513</v>
      </c>
    </row>
    <row r="394" spans="2:5" ht="11.5" customHeight="1">
      <c r="B394" s="721">
        <v>44307</v>
      </c>
      <c r="C394" s="722">
        <v>179.42268101357192</v>
      </c>
      <c r="D394" s="723">
        <v>191.66967269887695</v>
      </c>
      <c r="E394" s="724">
        <v>179.422681013572</v>
      </c>
    </row>
    <row r="395" spans="2:5" ht="11.5" customHeight="1">
      <c r="B395" s="721">
        <v>44308</v>
      </c>
      <c r="C395" s="725">
        <v>181.22685823370043</v>
      </c>
      <c r="D395" s="726">
        <v>193.46949900727881</v>
      </c>
      <c r="E395" s="727">
        <v>181.22685823370048</v>
      </c>
    </row>
    <row r="396" spans="2:5" ht="11.5" customHeight="1">
      <c r="B396" s="721">
        <v>44309</v>
      </c>
      <c r="C396" s="722">
        <v>187.27252329668696</v>
      </c>
      <c r="D396" s="723">
        <v>201.34997872271416</v>
      </c>
      <c r="E396" s="724">
        <v>187.27252329668701</v>
      </c>
    </row>
    <row r="397" spans="2:5" ht="11.5" customHeight="1">
      <c r="B397" s="721">
        <v>44310</v>
      </c>
      <c r="C397" s="725">
        <v>187.27252329668696</v>
      </c>
      <c r="D397" s="726">
        <v>201.34997872271416</v>
      </c>
      <c r="E397" s="727">
        <v>187.27252329668701</v>
      </c>
    </row>
    <row r="398" spans="2:5" ht="11.5" customHeight="1">
      <c r="B398" s="721">
        <v>44311</v>
      </c>
      <c r="C398" s="722">
        <v>187.27252329668696</v>
      </c>
      <c r="D398" s="723">
        <v>201.34997872271416</v>
      </c>
      <c r="E398" s="724">
        <v>187.27252329668701</v>
      </c>
    </row>
    <row r="399" spans="2:5" ht="11.5" customHeight="1">
      <c r="B399" s="721">
        <v>44312</v>
      </c>
      <c r="C399" s="725">
        <v>191.11540243247711</v>
      </c>
      <c r="D399" s="726">
        <v>204.34297536939692</v>
      </c>
      <c r="E399" s="727">
        <v>191.11540243247717</v>
      </c>
    </row>
    <row r="400" spans="2:5" ht="11.5" customHeight="1">
      <c r="B400" s="721">
        <v>44313</v>
      </c>
      <c r="C400" s="722">
        <v>191.11540243247711</v>
      </c>
      <c r="D400" s="723">
        <v>204.34297536939692</v>
      </c>
      <c r="E400" s="724">
        <v>191.11540243247717</v>
      </c>
    </row>
    <row r="401" spans="2:5" ht="11.5" customHeight="1">
      <c r="B401" s="721">
        <v>44314</v>
      </c>
      <c r="C401" s="725">
        <v>191.11540243247711</v>
      </c>
      <c r="D401" s="726">
        <v>204.34297536939692</v>
      </c>
      <c r="E401" s="727">
        <v>191.11540243247717</v>
      </c>
    </row>
    <row r="402" spans="2:5" ht="11.5" customHeight="1">
      <c r="B402" s="721">
        <v>44315</v>
      </c>
      <c r="C402" s="722">
        <v>186.32621451428821</v>
      </c>
      <c r="D402" s="723">
        <v>198.56798186711438</v>
      </c>
      <c r="E402" s="724">
        <v>186.32621451428821</v>
      </c>
    </row>
    <row r="403" spans="2:5" ht="11.5" customHeight="1">
      <c r="B403" s="721">
        <v>44316</v>
      </c>
      <c r="C403" s="725">
        <v>186.32621451428821</v>
      </c>
      <c r="D403" s="726">
        <v>198.56798186711438</v>
      </c>
      <c r="E403" s="727">
        <v>186.32621451428821</v>
      </c>
    </row>
    <row r="404" spans="2:5" ht="11.5" customHeight="1">
      <c r="B404" s="721">
        <v>44317</v>
      </c>
      <c r="C404" s="722">
        <v>186.32621451428821</v>
      </c>
      <c r="D404" s="723">
        <v>198.56798186711438</v>
      </c>
      <c r="E404" s="724">
        <v>186.32621451428821</v>
      </c>
    </row>
    <row r="405" spans="2:5" ht="11.5" customHeight="1">
      <c r="B405" s="721">
        <v>44318</v>
      </c>
      <c r="C405" s="725">
        <v>186.32621451428821</v>
      </c>
      <c r="D405" s="726">
        <v>198.56798186711438</v>
      </c>
      <c r="E405" s="727">
        <v>186.32621451428821</v>
      </c>
    </row>
    <row r="406" spans="2:5" ht="11.5" customHeight="1">
      <c r="B406" s="721">
        <v>44319</v>
      </c>
      <c r="C406" s="722">
        <v>183.25729264577723</v>
      </c>
      <c r="D406" s="723">
        <v>194.72255940412606</v>
      </c>
      <c r="E406" s="724">
        <v>183.25729264577731</v>
      </c>
    </row>
    <row r="407" spans="2:5" ht="11.5" customHeight="1">
      <c r="B407" s="721">
        <v>44320</v>
      </c>
      <c r="C407" s="725">
        <v>176.63675959558665</v>
      </c>
      <c r="D407" s="726">
        <v>188.01460701708518</v>
      </c>
      <c r="E407" s="727">
        <v>176.63675959558677</v>
      </c>
    </row>
    <row r="408" spans="2:5" ht="11.5" customHeight="1">
      <c r="B408" s="721">
        <v>44321</v>
      </c>
      <c r="C408" s="722">
        <v>172.54624978393684</v>
      </c>
      <c r="D408" s="723">
        <v>183.38221225629823</v>
      </c>
      <c r="E408" s="724">
        <v>172.54624978393684</v>
      </c>
    </row>
    <row r="409" spans="2:5" ht="11.5" customHeight="1">
      <c r="B409" s="721">
        <v>44322</v>
      </c>
      <c r="C409" s="725">
        <v>166.69244389664883</v>
      </c>
      <c r="D409" s="726">
        <v>177.00904613714818</v>
      </c>
      <c r="E409" s="727">
        <v>166.69244389664891</v>
      </c>
    </row>
    <row r="410" spans="2:5" ht="11.5" customHeight="1">
      <c r="B410" s="721">
        <v>44323</v>
      </c>
      <c r="C410" s="722">
        <v>168.58357219550371</v>
      </c>
      <c r="D410" s="723">
        <v>178.53922354294284</v>
      </c>
      <c r="E410" s="724">
        <v>168.58357219550379</v>
      </c>
    </row>
    <row r="411" spans="2:5" ht="11.5" customHeight="1">
      <c r="B411" s="721">
        <v>44324</v>
      </c>
      <c r="C411" s="725">
        <v>168.58357219550371</v>
      </c>
      <c r="D411" s="726">
        <v>178.53922354294284</v>
      </c>
      <c r="E411" s="727">
        <v>168.58357219550379</v>
      </c>
    </row>
    <row r="412" spans="2:5" ht="11.5" customHeight="1">
      <c r="B412" s="721">
        <v>44325</v>
      </c>
      <c r="C412" s="722">
        <v>168.58357219550371</v>
      </c>
      <c r="D412" s="723">
        <v>178.53922354294284</v>
      </c>
      <c r="E412" s="724">
        <v>168.58357219550379</v>
      </c>
    </row>
    <row r="413" spans="2:5" ht="11.5" customHeight="1">
      <c r="B413" s="721">
        <v>44326</v>
      </c>
      <c r="C413" s="725">
        <v>160.4058998905322</v>
      </c>
      <c r="D413" s="726">
        <v>168.85260824773621</v>
      </c>
      <c r="E413" s="727">
        <v>160.4058998905322</v>
      </c>
    </row>
    <row r="414" spans="2:5" ht="11.5" customHeight="1">
      <c r="B414" s="721">
        <v>44327</v>
      </c>
      <c r="C414" s="722">
        <v>164.27201476167625</v>
      </c>
      <c r="D414" s="723">
        <v>174.16679296203833</v>
      </c>
      <c r="E414" s="724">
        <v>164.27201476167642</v>
      </c>
    </row>
    <row r="415" spans="2:5" ht="11.5" customHeight="1">
      <c r="B415" s="721">
        <v>44328</v>
      </c>
      <c r="C415" s="725">
        <v>160.07615233032874</v>
      </c>
      <c r="D415" s="726">
        <v>168.98047179208621</v>
      </c>
      <c r="E415" s="727">
        <v>160.0761523303288</v>
      </c>
    </row>
    <row r="416" spans="2:5" ht="11.5" customHeight="1">
      <c r="B416" s="721">
        <v>44329</v>
      </c>
      <c r="C416" s="722">
        <v>154.74270276562626</v>
      </c>
      <c r="D416" s="723">
        <v>162.08305848550651</v>
      </c>
      <c r="E416" s="724">
        <v>154.74270276562626</v>
      </c>
    </row>
    <row r="417" spans="2:5" ht="11.5" customHeight="1">
      <c r="B417" s="721">
        <v>44330</v>
      </c>
      <c r="C417" s="725">
        <v>166.56743916704616</v>
      </c>
      <c r="D417" s="726">
        <v>176.13440496318421</v>
      </c>
      <c r="E417" s="727">
        <v>166.56743916704627</v>
      </c>
    </row>
    <row r="418" spans="2:5" ht="11.5" customHeight="1">
      <c r="B418" s="721">
        <v>44331</v>
      </c>
      <c r="C418" s="722">
        <v>166.56743916704616</v>
      </c>
      <c r="D418" s="723">
        <v>176.13440496318421</v>
      </c>
      <c r="E418" s="724">
        <v>166.56743916704627</v>
      </c>
    </row>
    <row r="419" spans="2:5" ht="11.5" customHeight="1">
      <c r="B419" s="721">
        <v>44332</v>
      </c>
      <c r="C419" s="725">
        <v>166.56743916704616</v>
      </c>
      <c r="D419" s="726">
        <v>176.13440496318421</v>
      </c>
      <c r="E419" s="727">
        <v>166.56743916704627</v>
      </c>
    </row>
    <row r="420" spans="2:5" ht="11.5" customHeight="1">
      <c r="B420" s="721">
        <v>44333</v>
      </c>
      <c r="C420" s="722">
        <v>168.15724172934273</v>
      </c>
      <c r="D420" s="723">
        <v>177.46145349971704</v>
      </c>
      <c r="E420" s="724">
        <v>168.15724172934273</v>
      </c>
    </row>
    <row r="421" spans="2:5" ht="11.5" customHeight="1">
      <c r="B421" s="721">
        <v>44334</v>
      </c>
      <c r="C421" s="725">
        <v>172.60465621935614</v>
      </c>
      <c r="D421" s="726">
        <v>183.00151275826107</v>
      </c>
      <c r="E421" s="727">
        <v>172.60465621935623</v>
      </c>
    </row>
    <row r="422" spans="2:5" ht="11.5" customHeight="1">
      <c r="B422" s="721">
        <v>44335</v>
      </c>
      <c r="C422" s="722">
        <v>172.79322644313689</v>
      </c>
      <c r="D422" s="723">
        <v>184.0704909494327</v>
      </c>
      <c r="E422" s="724">
        <v>172.79322644313692</v>
      </c>
    </row>
    <row r="423" spans="2:5" ht="11.5" customHeight="1">
      <c r="B423" s="721">
        <v>44336</v>
      </c>
      <c r="C423" s="725">
        <v>176.38036763964061</v>
      </c>
      <c r="D423" s="726">
        <v>187.39998939797468</v>
      </c>
      <c r="E423" s="727">
        <v>176.38036763964061</v>
      </c>
    </row>
    <row r="424" spans="2:5" ht="11.5" customHeight="1">
      <c r="B424" s="721">
        <v>44337</v>
      </c>
      <c r="C424" s="722">
        <v>177.71365036837528</v>
      </c>
      <c r="D424" s="723">
        <v>189.16779374570098</v>
      </c>
      <c r="E424" s="724">
        <v>177.7136503683754</v>
      </c>
    </row>
    <row r="425" spans="2:5" ht="11.5" customHeight="1">
      <c r="B425" s="721">
        <v>44338</v>
      </c>
      <c r="C425" s="725">
        <v>177.71365036837528</v>
      </c>
      <c r="D425" s="726">
        <v>189.16779374570098</v>
      </c>
      <c r="E425" s="727">
        <v>177.7136503683754</v>
      </c>
    </row>
    <row r="426" spans="2:5" ht="11.5" customHeight="1">
      <c r="B426" s="721">
        <v>44339</v>
      </c>
      <c r="C426" s="722">
        <v>177.71365036837528</v>
      </c>
      <c r="D426" s="723">
        <v>189.16779374570098</v>
      </c>
      <c r="E426" s="724">
        <v>177.7136503683754</v>
      </c>
    </row>
    <row r="427" spans="2:5" ht="11.5" customHeight="1">
      <c r="B427" s="721">
        <v>44340</v>
      </c>
      <c r="C427" s="725">
        <v>180.49527458051824</v>
      </c>
      <c r="D427" s="726">
        <v>192.99852961565983</v>
      </c>
      <c r="E427" s="727">
        <v>180.49527458051833</v>
      </c>
    </row>
    <row r="428" spans="2:5" ht="11.5" customHeight="1">
      <c r="B428" s="721">
        <v>44341</v>
      </c>
      <c r="C428" s="722">
        <v>179.05477401918014</v>
      </c>
      <c r="D428" s="723">
        <v>191.69425197772802</v>
      </c>
      <c r="E428" s="724">
        <v>179.0547740191802</v>
      </c>
    </row>
    <row r="429" spans="2:5" ht="11.5" customHeight="1">
      <c r="B429" s="721">
        <v>44342</v>
      </c>
      <c r="C429" s="725">
        <v>184.30010154017583</v>
      </c>
      <c r="D429" s="726">
        <v>198.14507716869173</v>
      </c>
      <c r="E429" s="727">
        <v>184.30010154017594</v>
      </c>
    </row>
    <row r="430" spans="2:5" ht="11.5" customHeight="1">
      <c r="B430" s="721">
        <v>44343</v>
      </c>
      <c r="C430" s="722">
        <v>188.13781193163524</v>
      </c>
      <c r="D430" s="723">
        <v>202.79545171436783</v>
      </c>
      <c r="E430" s="724">
        <v>188.13781193163524</v>
      </c>
    </row>
    <row r="431" spans="2:5" ht="11.5" customHeight="1">
      <c r="B431" s="721">
        <v>44344</v>
      </c>
      <c r="C431" s="725">
        <v>186.80824018801064</v>
      </c>
      <c r="D431" s="726">
        <v>200.90911905343205</v>
      </c>
      <c r="E431" s="727">
        <v>186.80824018801073</v>
      </c>
    </row>
    <row r="432" spans="2:5" ht="11.5" customHeight="1">
      <c r="B432" s="721">
        <v>44345</v>
      </c>
      <c r="C432" s="722">
        <v>186.80824018801064</v>
      </c>
      <c r="D432" s="723">
        <v>200.90911905343205</v>
      </c>
      <c r="E432" s="724">
        <v>186.80824018801073</v>
      </c>
    </row>
    <row r="433" spans="2:5" ht="11.5" customHeight="1">
      <c r="B433" s="721">
        <v>44346</v>
      </c>
      <c r="C433" s="725">
        <v>186.80824018801064</v>
      </c>
      <c r="D433" s="726">
        <v>200.90911905343205</v>
      </c>
      <c r="E433" s="727">
        <v>186.80824018801073</v>
      </c>
    </row>
    <row r="434" spans="2:5" ht="11.5" customHeight="1">
      <c r="B434" s="721">
        <v>44347</v>
      </c>
      <c r="C434" s="722">
        <v>186.80201746719035</v>
      </c>
      <c r="D434" s="723">
        <v>200.90101248980326</v>
      </c>
      <c r="E434" s="724">
        <v>186.80201746719041</v>
      </c>
    </row>
    <row r="435" spans="2:5" ht="11.5" customHeight="1">
      <c r="B435" s="721">
        <v>44348</v>
      </c>
      <c r="C435" s="725">
        <v>189.70820522801009</v>
      </c>
      <c r="D435" s="726">
        <v>205.17993023024448</v>
      </c>
      <c r="E435" s="727">
        <v>189.70820522801009</v>
      </c>
    </row>
    <row r="436" spans="2:5" ht="11.5" customHeight="1">
      <c r="B436" s="721">
        <v>44349</v>
      </c>
      <c r="C436" s="722">
        <v>190.38652223977687</v>
      </c>
      <c r="D436" s="723">
        <v>205.8558749072167</v>
      </c>
      <c r="E436" s="724">
        <v>190.38652223977698</v>
      </c>
    </row>
    <row r="437" spans="2:5" ht="11.5" customHeight="1">
      <c r="B437" s="721">
        <v>44350</v>
      </c>
      <c r="C437" s="725">
        <v>185.29037379871113</v>
      </c>
      <c r="D437" s="726">
        <v>199.50538979706693</v>
      </c>
      <c r="E437" s="727">
        <v>185.29037379871119</v>
      </c>
    </row>
    <row r="438" spans="2:5" ht="11.5" customHeight="1">
      <c r="B438" s="721">
        <v>44351</v>
      </c>
      <c r="C438" s="722">
        <v>187.73209394274031</v>
      </c>
      <c r="D438" s="723">
        <v>202.43670620369528</v>
      </c>
      <c r="E438" s="724">
        <v>187.73209394274039</v>
      </c>
    </row>
    <row r="439" spans="2:5" ht="11.5" customHeight="1">
      <c r="B439" s="721">
        <v>44352</v>
      </c>
      <c r="C439" s="725">
        <v>187.73209394274031</v>
      </c>
      <c r="D439" s="726">
        <v>202.43670620369528</v>
      </c>
      <c r="E439" s="727">
        <v>187.73209394274039</v>
      </c>
    </row>
    <row r="440" spans="2:5" ht="11.5" customHeight="1">
      <c r="B440" s="721">
        <v>44353</v>
      </c>
      <c r="C440" s="722">
        <v>187.73209394274031</v>
      </c>
      <c r="D440" s="723">
        <v>202.43670620369528</v>
      </c>
      <c r="E440" s="724">
        <v>187.73209394274039</v>
      </c>
    </row>
    <row r="441" spans="2:5" ht="11.5" customHeight="1">
      <c r="B441" s="721">
        <v>44354</v>
      </c>
      <c r="C441" s="725">
        <v>188.95565929076241</v>
      </c>
      <c r="D441" s="726">
        <v>202.37366275052091</v>
      </c>
      <c r="E441" s="727">
        <v>188.9556592907625</v>
      </c>
    </row>
    <row r="442" spans="2:5" ht="11.5" customHeight="1">
      <c r="B442" s="721">
        <v>44355</v>
      </c>
      <c r="C442" s="722">
        <v>189.33918085874498</v>
      </c>
      <c r="D442" s="723">
        <v>203.77089699829733</v>
      </c>
      <c r="E442" s="724">
        <v>189.33918085874504</v>
      </c>
    </row>
    <row r="443" spans="2:5" ht="11.5" customHeight="1">
      <c r="B443" s="721">
        <v>44356</v>
      </c>
      <c r="C443" s="725">
        <v>188.42486484804411</v>
      </c>
      <c r="D443" s="726">
        <v>202.64725164845427</v>
      </c>
      <c r="E443" s="727">
        <v>188.42486484804419</v>
      </c>
    </row>
    <row r="444" spans="2:5" ht="11.5" customHeight="1">
      <c r="B444" s="721">
        <v>44357</v>
      </c>
      <c r="C444" s="722">
        <v>189.45817498826412</v>
      </c>
      <c r="D444" s="723">
        <v>203.51248227894584</v>
      </c>
      <c r="E444" s="724">
        <v>189.45817498826418</v>
      </c>
    </row>
    <row r="445" spans="2:5" ht="11.5" customHeight="1">
      <c r="B445" s="721">
        <v>44358</v>
      </c>
      <c r="C445" s="725">
        <v>191.39841551511964</v>
      </c>
      <c r="D445" s="726">
        <v>206.77664988845316</v>
      </c>
      <c r="E445" s="727">
        <v>191.39841551511972</v>
      </c>
    </row>
    <row r="446" spans="2:5" ht="11.5" customHeight="1">
      <c r="B446" s="721">
        <v>44359</v>
      </c>
      <c r="C446" s="722">
        <v>191.39841551511964</v>
      </c>
      <c r="D446" s="723">
        <v>206.77664988845316</v>
      </c>
      <c r="E446" s="724">
        <v>191.39841551511972</v>
      </c>
    </row>
    <row r="447" spans="2:5" ht="11.5" customHeight="1">
      <c r="B447" s="721">
        <v>44360</v>
      </c>
      <c r="C447" s="725">
        <v>191.39841551511964</v>
      </c>
      <c r="D447" s="726">
        <v>206.77664988845316</v>
      </c>
      <c r="E447" s="727">
        <v>191.39841551511972</v>
      </c>
    </row>
    <row r="448" spans="2:5" ht="11.5" customHeight="1">
      <c r="B448" s="721">
        <v>44361</v>
      </c>
      <c r="C448" s="722">
        <v>191.95246202559869</v>
      </c>
      <c r="D448" s="723">
        <v>207.13980326871715</v>
      </c>
      <c r="E448" s="724">
        <v>191.95246202559878</v>
      </c>
    </row>
    <row r="449" spans="2:5" ht="11.5" customHeight="1">
      <c r="B449" s="721">
        <v>44362</v>
      </c>
      <c r="C449" s="725">
        <v>189.1794986733652</v>
      </c>
      <c r="D449" s="726">
        <v>204.46149387060041</v>
      </c>
      <c r="E449" s="727">
        <v>189.17949867336529</v>
      </c>
    </row>
    <row r="450" spans="2:5" ht="11.5" customHeight="1">
      <c r="B450" s="721">
        <v>44363</v>
      </c>
      <c r="C450" s="722">
        <v>187.74191603847831</v>
      </c>
      <c r="D450" s="723">
        <v>202.96740640269587</v>
      </c>
      <c r="E450" s="724">
        <v>187.74191603847831</v>
      </c>
    </row>
    <row r="451" spans="2:5" ht="11.5" customHeight="1">
      <c r="B451" s="721">
        <v>44364</v>
      </c>
      <c r="C451" s="725">
        <v>190.70514555670846</v>
      </c>
      <c r="D451" s="726">
        <v>209.07516116678116</v>
      </c>
      <c r="E451" s="727">
        <v>190.70514555670852</v>
      </c>
    </row>
    <row r="452" spans="2:5" ht="11.5" customHeight="1">
      <c r="B452" s="721">
        <v>44365</v>
      </c>
      <c r="C452" s="722">
        <v>190.73679376396086</v>
      </c>
      <c r="D452" s="723">
        <v>209.29552767146001</v>
      </c>
      <c r="E452" s="724">
        <v>190.73679376396092</v>
      </c>
    </row>
    <row r="453" spans="2:5" ht="11.5" customHeight="1">
      <c r="B453" s="721">
        <v>44366</v>
      </c>
      <c r="C453" s="725">
        <v>190.73679376396086</v>
      </c>
      <c r="D453" s="726">
        <v>209.29552767146001</v>
      </c>
      <c r="E453" s="727">
        <v>190.73679376396092</v>
      </c>
    </row>
    <row r="454" spans="2:5" ht="11.5" customHeight="1">
      <c r="B454" s="721">
        <v>44367</v>
      </c>
      <c r="C454" s="722">
        <v>190.73679376396086</v>
      </c>
      <c r="D454" s="723">
        <v>209.29552767146001</v>
      </c>
      <c r="E454" s="724">
        <v>190.73679376396092</v>
      </c>
    </row>
    <row r="455" spans="2:5" ht="11.5" customHeight="1">
      <c r="B455" s="721">
        <v>44368</v>
      </c>
      <c r="C455" s="725">
        <v>190.20764414085193</v>
      </c>
      <c r="D455" s="726">
        <v>208.46689338521992</v>
      </c>
      <c r="E455" s="727">
        <v>190.20764414085198</v>
      </c>
    </row>
    <row r="456" spans="2:5" ht="11.5" customHeight="1">
      <c r="B456" s="721">
        <v>44369</v>
      </c>
      <c r="C456" s="722">
        <v>189.94109712950166</v>
      </c>
      <c r="D456" s="723">
        <v>208.94840026171221</v>
      </c>
      <c r="E456" s="724">
        <v>189.94109712950166</v>
      </c>
    </row>
    <row r="457" spans="2:5" ht="11.5" customHeight="1">
      <c r="B457" s="721">
        <v>44370</v>
      </c>
      <c r="C457" s="725">
        <v>192.46236321836844</v>
      </c>
      <c r="D457" s="726">
        <v>212.30550394518727</v>
      </c>
      <c r="E457" s="727">
        <v>192.46236321836849</v>
      </c>
    </row>
    <row r="458" spans="2:5" ht="11.5" customHeight="1">
      <c r="B458" s="721">
        <v>44371</v>
      </c>
      <c r="C458" s="722">
        <v>194.0810518761869</v>
      </c>
      <c r="D458" s="723">
        <v>213.68293528866283</v>
      </c>
      <c r="E458" s="724">
        <v>194.08105187618702</v>
      </c>
    </row>
    <row r="459" spans="2:5" ht="11.5" customHeight="1">
      <c r="B459" s="721">
        <v>44372</v>
      </c>
      <c r="C459" s="725">
        <v>194.07228171624732</v>
      </c>
      <c r="D459" s="726">
        <v>213.40456284659322</v>
      </c>
      <c r="E459" s="727">
        <v>194.07228171624732</v>
      </c>
    </row>
    <row r="460" spans="2:5" ht="11.5" customHeight="1">
      <c r="B460" s="721">
        <v>44373</v>
      </c>
      <c r="C460" s="722">
        <v>194.07228171624732</v>
      </c>
      <c r="D460" s="723">
        <v>213.40456284659322</v>
      </c>
      <c r="E460" s="724">
        <v>194.07228171624732</v>
      </c>
    </row>
    <row r="461" spans="2:5" ht="11.5" customHeight="1">
      <c r="B461" s="721">
        <v>44374</v>
      </c>
      <c r="C461" s="725">
        <v>194.07228171624732</v>
      </c>
      <c r="D461" s="726">
        <v>213.40456284659322</v>
      </c>
      <c r="E461" s="727">
        <v>194.07228171624732</v>
      </c>
    </row>
    <row r="462" spans="2:5" ht="11.5" customHeight="1">
      <c r="B462" s="721">
        <v>44375</v>
      </c>
      <c r="C462" s="722">
        <v>196.10142335296831</v>
      </c>
      <c r="D462" s="723">
        <v>215.82598876446554</v>
      </c>
      <c r="E462" s="724">
        <v>196.1014233529684</v>
      </c>
    </row>
    <row r="463" spans="2:5" ht="11.5" customHeight="1">
      <c r="B463" s="721">
        <v>44376</v>
      </c>
      <c r="C463" s="725">
        <v>196.10142335296831</v>
      </c>
      <c r="D463" s="726">
        <v>218.14960085996819</v>
      </c>
      <c r="E463" s="727">
        <v>196.1014233529684</v>
      </c>
    </row>
    <row r="464" spans="2:5" ht="11.5" customHeight="1">
      <c r="B464" s="721">
        <v>44377</v>
      </c>
      <c r="C464" s="722">
        <v>196.10142335296831</v>
      </c>
      <c r="D464" s="723">
        <v>218.14960085996819</v>
      </c>
      <c r="E464" s="724">
        <v>196.1014233529684</v>
      </c>
    </row>
    <row r="465" spans="2:5" ht="11.5" customHeight="1">
      <c r="B465" s="721">
        <v>44378</v>
      </c>
      <c r="C465" s="725">
        <v>192.29122202552477</v>
      </c>
      <c r="D465" s="726">
        <v>213.16951889758141</v>
      </c>
      <c r="E465" s="727">
        <v>192.29122202552486</v>
      </c>
    </row>
    <row r="466" spans="2:5" ht="11.5" customHeight="1">
      <c r="B466" s="721">
        <v>44379</v>
      </c>
      <c r="C466" s="722">
        <v>190.21790187527813</v>
      </c>
      <c r="D466" s="723">
        <v>210.91490566110193</v>
      </c>
      <c r="E466" s="724">
        <v>190.21790187527822</v>
      </c>
    </row>
    <row r="467" spans="2:5" ht="11.5" customHeight="1">
      <c r="B467" s="721">
        <v>44380</v>
      </c>
      <c r="C467" s="725">
        <v>190.21790187527813</v>
      </c>
      <c r="D467" s="726">
        <v>210.91490566110193</v>
      </c>
      <c r="E467" s="727">
        <v>190.21790187527822</v>
      </c>
    </row>
    <row r="468" spans="2:5" ht="11.5" customHeight="1">
      <c r="B468" s="721">
        <v>44381</v>
      </c>
      <c r="C468" s="722">
        <v>190.21790187527813</v>
      </c>
      <c r="D468" s="723">
        <v>210.91490566110193</v>
      </c>
      <c r="E468" s="724">
        <v>190.21790187527822</v>
      </c>
    </row>
    <row r="469" spans="2:5" ht="11.5" customHeight="1">
      <c r="B469" s="721">
        <v>44382</v>
      </c>
      <c r="C469" s="725">
        <v>190.20071740367541</v>
      </c>
      <c r="D469" s="726">
        <v>210.89237201303223</v>
      </c>
      <c r="E469" s="727">
        <v>190.20071740367547</v>
      </c>
    </row>
    <row r="470" spans="2:5" ht="11.5" customHeight="1">
      <c r="B470" s="721">
        <v>44383</v>
      </c>
      <c r="C470" s="722">
        <v>186.34924014276234</v>
      </c>
      <c r="D470" s="723">
        <v>206.93012907789159</v>
      </c>
      <c r="E470" s="724">
        <v>186.34924014276243</v>
      </c>
    </row>
    <row r="471" spans="2:5" ht="11.5" customHeight="1">
      <c r="B471" s="721">
        <v>44384</v>
      </c>
      <c r="C471" s="725">
        <v>184.16544589525111</v>
      </c>
      <c r="D471" s="726">
        <v>204.91469683600945</v>
      </c>
      <c r="E471" s="727">
        <v>184.16544589525122</v>
      </c>
    </row>
    <row r="472" spans="2:5" ht="11.5" customHeight="1">
      <c r="B472" s="721">
        <v>44385</v>
      </c>
      <c r="C472" s="722">
        <v>182.49813125935964</v>
      </c>
      <c r="D472" s="723">
        <v>202.72957915122524</v>
      </c>
      <c r="E472" s="724">
        <v>182.49813125935975</v>
      </c>
    </row>
    <row r="473" spans="2:5" ht="11.5" customHeight="1">
      <c r="B473" s="721">
        <v>44386</v>
      </c>
      <c r="C473" s="725">
        <v>188.17458512291617</v>
      </c>
      <c r="D473" s="726">
        <v>209.40240273174325</v>
      </c>
      <c r="E473" s="727">
        <v>188.17458512291628</v>
      </c>
    </row>
    <row r="474" spans="2:5" ht="11.5" customHeight="1">
      <c r="B474" s="721">
        <v>44387</v>
      </c>
      <c r="C474" s="722">
        <v>188.17458512291617</v>
      </c>
      <c r="D474" s="723">
        <v>209.40240273174325</v>
      </c>
      <c r="E474" s="724">
        <v>188.17458512291628</v>
      </c>
    </row>
    <row r="475" spans="2:5" ht="11.5" customHeight="1">
      <c r="B475" s="721">
        <v>44388</v>
      </c>
      <c r="C475" s="725">
        <v>188.17458512291617</v>
      </c>
      <c r="D475" s="726">
        <v>209.40240273174325</v>
      </c>
      <c r="E475" s="727">
        <v>188.17458512291628</v>
      </c>
    </row>
    <row r="476" spans="2:5" ht="11.5" customHeight="1">
      <c r="B476" s="721">
        <v>44389</v>
      </c>
      <c r="C476" s="722">
        <v>186.3942970236233</v>
      </c>
      <c r="D476" s="723">
        <v>207.25421642333029</v>
      </c>
      <c r="E476" s="724">
        <v>186.39429702362338</v>
      </c>
    </row>
    <row r="477" spans="2:5" ht="11.5" customHeight="1">
      <c r="B477" s="721">
        <v>44390</v>
      </c>
      <c r="C477" s="725">
        <v>184.79808115791337</v>
      </c>
      <c r="D477" s="726">
        <v>205.88989183462044</v>
      </c>
      <c r="E477" s="727">
        <v>184.79808115791346</v>
      </c>
    </row>
    <row r="478" spans="2:5" ht="11.5" customHeight="1">
      <c r="B478" s="721">
        <v>44391</v>
      </c>
      <c r="C478" s="722">
        <v>182.59657664144419</v>
      </c>
      <c r="D478" s="723">
        <v>204.78167546560223</v>
      </c>
      <c r="E478" s="724">
        <v>182.59657664144419</v>
      </c>
    </row>
    <row r="479" spans="2:5" ht="11.5" customHeight="1">
      <c r="B479" s="721">
        <v>44392</v>
      </c>
      <c r="C479" s="725">
        <v>179.85306545857409</v>
      </c>
      <c r="D479" s="726">
        <v>201.48319718407072</v>
      </c>
      <c r="E479" s="727">
        <v>179.85306545857409</v>
      </c>
    </row>
    <row r="480" spans="2:5" ht="11.5" customHeight="1">
      <c r="B480" s="721">
        <v>44393</v>
      </c>
      <c r="C480" s="722">
        <v>179.1897663418784</v>
      </c>
      <c r="D480" s="723">
        <v>200.00463918399362</v>
      </c>
      <c r="E480" s="724">
        <v>179.18976634187848</v>
      </c>
    </row>
    <row r="481" spans="2:5" ht="11.5" customHeight="1">
      <c r="B481" s="721">
        <v>44394</v>
      </c>
      <c r="C481" s="725">
        <v>179.1897663418784</v>
      </c>
      <c r="D481" s="726">
        <v>200.00463918399362</v>
      </c>
      <c r="E481" s="727">
        <v>179.18976634187848</v>
      </c>
    </row>
    <row r="482" spans="2:5" ht="11.5" customHeight="1">
      <c r="B482" s="721">
        <v>44395</v>
      </c>
      <c r="C482" s="722">
        <v>179.1897663418784</v>
      </c>
      <c r="D482" s="723">
        <v>200.00463918399362</v>
      </c>
      <c r="E482" s="724">
        <v>179.18976634187848</v>
      </c>
    </row>
    <row r="483" spans="2:5" ht="11.5" customHeight="1">
      <c r="B483" s="721">
        <v>44396</v>
      </c>
      <c r="C483" s="725">
        <v>179.75295424549481</v>
      </c>
      <c r="D483" s="726">
        <v>200.40453044208954</v>
      </c>
      <c r="E483" s="727">
        <v>179.75295424549489</v>
      </c>
    </row>
    <row r="484" spans="2:5" ht="11.5" customHeight="1">
      <c r="B484" s="721">
        <v>44397</v>
      </c>
      <c r="C484" s="722">
        <v>178.86960068445921</v>
      </c>
      <c r="D484" s="723">
        <v>198.33042844052886</v>
      </c>
      <c r="E484" s="724">
        <v>178.86960068445933</v>
      </c>
    </row>
    <row r="485" spans="2:5" ht="11.5" customHeight="1">
      <c r="B485" s="721">
        <v>44398</v>
      </c>
      <c r="C485" s="725">
        <v>181.83101623898986</v>
      </c>
      <c r="D485" s="726">
        <v>201.81085492624265</v>
      </c>
      <c r="E485" s="727">
        <v>181.83101623898986</v>
      </c>
    </row>
    <row r="486" spans="2:5" ht="11.5" customHeight="1">
      <c r="B486" s="721">
        <v>44399</v>
      </c>
      <c r="C486" s="722">
        <v>182.33305314817471</v>
      </c>
      <c r="D486" s="723">
        <v>202.71141697791953</v>
      </c>
      <c r="E486" s="724">
        <v>182.33305314817471</v>
      </c>
    </row>
    <row r="487" spans="2:5" ht="11.5" customHeight="1">
      <c r="B487" s="721">
        <v>44400</v>
      </c>
      <c r="C487" s="725">
        <v>182.33305314817471</v>
      </c>
      <c r="D487" s="726">
        <v>202.71141697791953</v>
      </c>
      <c r="E487" s="727">
        <v>182.33305314817471</v>
      </c>
    </row>
    <row r="488" spans="2:5" ht="11.5" customHeight="1">
      <c r="B488" s="721">
        <v>44401</v>
      </c>
      <c r="C488" s="722">
        <v>182.33305314817471</v>
      </c>
      <c r="D488" s="723">
        <v>202.71141697791953</v>
      </c>
      <c r="E488" s="724">
        <v>182.33305314817471</v>
      </c>
    </row>
    <row r="489" spans="2:5" ht="11.5" customHeight="1">
      <c r="B489" s="721">
        <v>44402</v>
      </c>
      <c r="C489" s="725">
        <v>182.33305314817471</v>
      </c>
      <c r="D489" s="726">
        <v>202.71141697791953</v>
      </c>
      <c r="E489" s="727">
        <v>182.33305314817471</v>
      </c>
    </row>
    <row r="490" spans="2:5" ht="11.5" customHeight="1">
      <c r="B490" s="721">
        <v>44403</v>
      </c>
      <c r="C490" s="722">
        <v>177.50995870452741</v>
      </c>
      <c r="D490" s="723">
        <v>197.67319253700572</v>
      </c>
      <c r="E490" s="724">
        <v>177.50995870452741</v>
      </c>
    </row>
    <row r="491" spans="2:5" ht="11.5" customHeight="1">
      <c r="B491" s="721">
        <v>44404</v>
      </c>
      <c r="C491" s="725">
        <v>172.63997155348559</v>
      </c>
      <c r="D491" s="726">
        <v>192.42947043303559</v>
      </c>
      <c r="E491" s="727">
        <v>172.63997155348559</v>
      </c>
    </row>
    <row r="492" spans="2:5" ht="11.5" customHeight="1">
      <c r="B492" s="721">
        <v>44405</v>
      </c>
      <c r="C492" s="722">
        <v>179.09075879488688</v>
      </c>
      <c r="D492" s="723">
        <v>199.48483357810034</v>
      </c>
      <c r="E492" s="724">
        <v>179.09075879488688</v>
      </c>
    </row>
    <row r="493" spans="2:5" ht="11.5" customHeight="1">
      <c r="B493" s="721">
        <v>44406</v>
      </c>
      <c r="C493" s="725">
        <v>177.10931289065326</v>
      </c>
      <c r="D493" s="726">
        <v>197.1918996754203</v>
      </c>
      <c r="E493" s="727">
        <v>177.10931289065326</v>
      </c>
    </row>
    <row r="494" spans="2:5" ht="11.5" customHeight="1">
      <c r="B494" s="721">
        <v>44407</v>
      </c>
      <c r="C494" s="722">
        <v>174.64103156298989</v>
      </c>
      <c r="D494" s="723">
        <v>194.47030895858919</v>
      </c>
      <c r="E494" s="724">
        <v>174.64103156298989</v>
      </c>
    </row>
    <row r="495" spans="2:5" ht="11.5" customHeight="1">
      <c r="B495" s="721">
        <v>44408</v>
      </c>
      <c r="C495" s="725">
        <v>174.64103156298989</v>
      </c>
      <c r="D495" s="726">
        <v>194.47030895858919</v>
      </c>
      <c r="E495" s="727">
        <v>174.64103156298989</v>
      </c>
    </row>
    <row r="496" spans="2:5" ht="11.5" customHeight="1">
      <c r="B496" s="721">
        <v>44409</v>
      </c>
      <c r="C496" s="722">
        <v>174.64103156298989</v>
      </c>
      <c r="D496" s="723">
        <v>194.47030895858919</v>
      </c>
      <c r="E496" s="724">
        <v>174.64103156298989</v>
      </c>
    </row>
    <row r="497" spans="2:5" ht="11.5" customHeight="1">
      <c r="B497" s="721">
        <v>44410</v>
      </c>
      <c r="C497" s="725">
        <v>177.44206479723152</v>
      </c>
      <c r="D497" s="726">
        <v>197.76464564651451</v>
      </c>
      <c r="E497" s="727">
        <v>177.44206479723152</v>
      </c>
    </row>
    <row r="498" spans="2:5" ht="11.5" customHeight="1">
      <c r="B498" s="721">
        <v>44411</v>
      </c>
      <c r="C498" s="722">
        <v>177.44206479723152</v>
      </c>
      <c r="D498" s="723">
        <v>197.27907704779767</v>
      </c>
      <c r="E498" s="724">
        <v>177.44206479723152</v>
      </c>
    </row>
    <row r="499" spans="2:5" ht="11.5" customHeight="1">
      <c r="B499" s="721">
        <v>44412</v>
      </c>
      <c r="C499" s="725">
        <v>178.76585622885685</v>
      </c>
      <c r="D499" s="726">
        <v>199.54323919491239</v>
      </c>
      <c r="E499" s="727">
        <v>178.76585622885685</v>
      </c>
    </row>
    <row r="500" spans="2:5" ht="11.5" customHeight="1">
      <c r="B500" s="721">
        <v>44413</v>
      </c>
      <c r="C500" s="722">
        <v>181.12638885911511</v>
      </c>
      <c r="D500" s="723">
        <v>201.17612480623919</v>
      </c>
      <c r="E500" s="724">
        <v>181.12638885911511</v>
      </c>
    </row>
    <row r="501" spans="2:5" ht="11.5" customHeight="1">
      <c r="B501" s="721">
        <v>44414</v>
      </c>
      <c r="C501" s="725">
        <v>178.62450221389295</v>
      </c>
      <c r="D501" s="726">
        <v>198.5741031532225</v>
      </c>
      <c r="E501" s="727">
        <v>178.62450221389295</v>
      </c>
    </row>
    <row r="502" spans="2:5" ht="11.5" customHeight="1">
      <c r="B502" s="721">
        <v>44415</v>
      </c>
      <c r="C502" s="722">
        <v>178.62450221389295</v>
      </c>
      <c r="D502" s="723">
        <v>198.5741031532225</v>
      </c>
      <c r="E502" s="724">
        <v>178.62450221389295</v>
      </c>
    </row>
    <row r="503" spans="2:5" ht="11.5" customHeight="1">
      <c r="B503" s="721">
        <v>44416</v>
      </c>
      <c r="C503" s="725">
        <v>178.62450221389295</v>
      </c>
      <c r="D503" s="726">
        <v>198.5741031532225</v>
      </c>
      <c r="E503" s="727">
        <v>178.62450221389295</v>
      </c>
    </row>
    <row r="504" spans="2:5" ht="11.5" customHeight="1">
      <c r="B504" s="721">
        <v>44417</v>
      </c>
      <c r="C504" s="722">
        <v>182.83681152889179</v>
      </c>
      <c r="D504" s="723">
        <v>203.774105921782</v>
      </c>
      <c r="E504" s="724">
        <v>182.83681152889179</v>
      </c>
    </row>
    <row r="505" spans="2:5" ht="11.5" customHeight="1">
      <c r="B505" s="721">
        <v>44418</v>
      </c>
      <c r="C505" s="725">
        <v>181.31790445205172</v>
      </c>
      <c r="D505" s="726">
        <v>201.6664432026638</v>
      </c>
      <c r="E505" s="727">
        <v>181.31790445205172</v>
      </c>
    </row>
    <row r="506" spans="2:5" ht="11.5" customHeight="1">
      <c r="B506" s="721">
        <v>44419</v>
      </c>
      <c r="C506" s="722">
        <v>182.97266085438292</v>
      </c>
      <c r="D506" s="723">
        <v>204.42431512652468</v>
      </c>
      <c r="E506" s="724">
        <v>182.97266085438292</v>
      </c>
    </row>
    <row r="507" spans="2:5" ht="11.5" customHeight="1">
      <c r="B507" s="721">
        <v>44420</v>
      </c>
      <c r="C507" s="725">
        <v>187.06387597956348</v>
      </c>
      <c r="D507" s="726">
        <v>210.18563915924796</v>
      </c>
      <c r="E507" s="727">
        <v>187.06387597956348</v>
      </c>
    </row>
    <row r="508" spans="2:5" ht="11.5" customHeight="1">
      <c r="B508" s="721">
        <v>44421</v>
      </c>
      <c r="C508" s="722">
        <v>187.26594859890338</v>
      </c>
      <c r="D508" s="723">
        <v>210.52747802825596</v>
      </c>
      <c r="E508" s="724">
        <v>187.26594859890338</v>
      </c>
    </row>
    <row r="509" spans="2:5" ht="11.5" customHeight="1">
      <c r="B509" s="721">
        <v>44422</v>
      </c>
      <c r="C509" s="725">
        <v>187.26594859890338</v>
      </c>
      <c r="D509" s="726">
        <v>210.52747802825596</v>
      </c>
      <c r="E509" s="727">
        <v>187.26594859890338</v>
      </c>
    </row>
    <row r="510" spans="2:5" ht="11.5" customHeight="1">
      <c r="B510" s="721">
        <v>44423</v>
      </c>
      <c r="C510" s="722">
        <v>187.26594859890338</v>
      </c>
      <c r="D510" s="723">
        <v>210.52747802825596</v>
      </c>
      <c r="E510" s="724">
        <v>187.26594859890338</v>
      </c>
    </row>
    <row r="511" spans="2:5" ht="11.5" customHeight="1">
      <c r="B511" s="721">
        <v>44424</v>
      </c>
      <c r="C511" s="725">
        <v>181.63083664374798</v>
      </c>
      <c r="D511" s="726">
        <v>203.73782315417407</v>
      </c>
      <c r="E511" s="727">
        <v>181.63083664374798</v>
      </c>
    </row>
    <row r="512" spans="2:5" ht="11.5" customHeight="1">
      <c r="B512" s="721">
        <v>44425</v>
      </c>
      <c r="C512" s="722">
        <v>180.68102456956748</v>
      </c>
      <c r="D512" s="723">
        <v>202.08922176813715</v>
      </c>
      <c r="E512" s="724">
        <v>180.68102456956748</v>
      </c>
    </row>
    <row r="513" spans="2:5" ht="11.5" customHeight="1">
      <c r="B513" s="721">
        <v>44426</v>
      </c>
      <c r="C513" s="725">
        <v>178.6086999447472</v>
      </c>
      <c r="D513" s="726">
        <v>199.57947761964257</v>
      </c>
      <c r="E513" s="727">
        <v>178.6086999447472</v>
      </c>
    </row>
    <row r="514" spans="2:5" ht="11.5" customHeight="1">
      <c r="B514" s="721">
        <v>44427</v>
      </c>
      <c r="C514" s="722">
        <v>174.40545296981463</v>
      </c>
      <c r="D514" s="723">
        <v>195.3292462098685</v>
      </c>
      <c r="E514" s="724">
        <v>174.40545296981455</v>
      </c>
    </row>
    <row r="515" spans="2:5" ht="11.5" customHeight="1">
      <c r="B515" s="721">
        <v>44428</v>
      </c>
      <c r="C515" s="725">
        <v>175.69752635856685</v>
      </c>
      <c r="D515" s="726">
        <v>195.95887699275869</v>
      </c>
      <c r="E515" s="727">
        <v>175.69752635856685</v>
      </c>
    </row>
    <row r="516" spans="2:5" ht="11.5" customHeight="1">
      <c r="B516" s="721">
        <v>44429</v>
      </c>
      <c r="C516" s="722">
        <v>175.69752635856685</v>
      </c>
      <c r="D516" s="723">
        <v>195.95887699275869</v>
      </c>
      <c r="E516" s="724">
        <v>175.69752635856685</v>
      </c>
    </row>
    <row r="517" spans="2:5" ht="11.5" customHeight="1">
      <c r="B517" s="721">
        <v>44430</v>
      </c>
      <c r="C517" s="725">
        <v>175.69752635856685</v>
      </c>
      <c r="D517" s="726">
        <v>195.95887699275869</v>
      </c>
      <c r="E517" s="727">
        <v>175.69752635856685</v>
      </c>
    </row>
    <row r="518" spans="2:5" ht="11.5" customHeight="1">
      <c r="B518" s="721">
        <v>44431</v>
      </c>
      <c r="C518" s="722">
        <v>179.97051716719267</v>
      </c>
      <c r="D518" s="723">
        <v>199.98366969384841</v>
      </c>
      <c r="E518" s="724">
        <v>179.97051716719267</v>
      </c>
    </row>
    <row r="519" spans="2:5" ht="11.5" customHeight="1">
      <c r="B519" s="721">
        <v>44432</v>
      </c>
      <c r="C519" s="725">
        <v>184.31256253051194</v>
      </c>
      <c r="D519" s="726">
        <v>205.67605046214618</v>
      </c>
      <c r="E519" s="727">
        <v>184.31256253051194</v>
      </c>
    </row>
    <row r="520" spans="2:5" ht="11.5" customHeight="1">
      <c r="B520" s="721">
        <v>44433</v>
      </c>
      <c r="C520" s="722">
        <v>184.69941122850273</v>
      </c>
      <c r="D520" s="723">
        <v>205.99292690408336</v>
      </c>
      <c r="E520" s="724">
        <v>184.69941122850273</v>
      </c>
    </row>
    <row r="521" spans="2:5" ht="11.5" customHeight="1">
      <c r="B521" s="721">
        <v>44434</v>
      </c>
      <c r="C521" s="725">
        <v>184.51094505594367</v>
      </c>
      <c r="D521" s="726">
        <v>206.04222306631073</v>
      </c>
      <c r="E521" s="727">
        <v>184.51094505594367</v>
      </c>
    </row>
    <row r="522" spans="2:5" ht="11.5" customHeight="1">
      <c r="B522" s="721">
        <v>44435</v>
      </c>
      <c r="C522" s="722">
        <v>186.59552565035972</v>
      </c>
      <c r="D522" s="723">
        <v>207.69775558887886</v>
      </c>
      <c r="E522" s="724">
        <v>186.59552565035972</v>
      </c>
    </row>
    <row r="523" spans="2:5" ht="11.5" customHeight="1">
      <c r="B523" s="721">
        <v>44436</v>
      </c>
      <c r="C523" s="725">
        <v>186.59552565035972</v>
      </c>
      <c r="D523" s="726">
        <v>207.69775558887886</v>
      </c>
      <c r="E523" s="727">
        <v>186.59552565035972</v>
      </c>
    </row>
    <row r="524" spans="2:5" ht="11.5" customHeight="1">
      <c r="B524" s="721">
        <v>44437</v>
      </c>
      <c r="C524" s="722">
        <v>186.59552565035972</v>
      </c>
      <c r="D524" s="723">
        <v>207.69775558887886</v>
      </c>
      <c r="E524" s="724">
        <v>186.59552565035972</v>
      </c>
    </row>
    <row r="525" spans="2:5" ht="11.5" customHeight="1">
      <c r="B525" s="721">
        <v>44438</v>
      </c>
      <c r="C525" s="725">
        <v>187.89474970596797</v>
      </c>
      <c r="D525" s="726">
        <v>209.48629800793563</v>
      </c>
      <c r="E525" s="727">
        <v>187.89474970596797</v>
      </c>
    </row>
    <row r="526" spans="2:5" ht="11.5" customHeight="1">
      <c r="B526" s="721">
        <v>44439</v>
      </c>
      <c r="C526" s="722">
        <v>188.7376557878099</v>
      </c>
      <c r="D526" s="723">
        <v>210.49499955717016</v>
      </c>
      <c r="E526" s="724">
        <v>188.7376557878099</v>
      </c>
    </row>
    <row r="527" spans="2:5" ht="11.5" customHeight="1">
      <c r="B527" s="721">
        <v>44440</v>
      </c>
      <c r="C527" s="725">
        <v>192.44929812848574</v>
      </c>
      <c r="D527" s="726">
        <v>214.92322990915827</v>
      </c>
      <c r="E527" s="727">
        <v>192.44929812848574</v>
      </c>
    </row>
    <row r="528" spans="2:5" ht="11.5" customHeight="1">
      <c r="B528" s="721">
        <v>44441</v>
      </c>
      <c r="C528" s="722">
        <v>195.0794936447767</v>
      </c>
      <c r="D528" s="723">
        <v>217.56739486654268</v>
      </c>
      <c r="E528" s="724">
        <v>195.0794936447767</v>
      </c>
    </row>
    <row r="529" spans="2:5" ht="11.5" customHeight="1">
      <c r="B529" s="721">
        <v>44442</v>
      </c>
      <c r="C529" s="725">
        <v>195.59578854356664</v>
      </c>
      <c r="D529" s="726">
        <v>218.4554157954413</v>
      </c>
      <c r="E529" s="727">
        <v>195.59578854356664</v>
      </c>
    </row>
    <row r="530" spans="2:5" ht="11.5" customHeight="1">
      <c r="B530" s="721">
        <v>44443</v>
      </c>
      <c r="C530" s="722">
        <v>195.59578854356664</v>
      </c>
      <c r="D530" s="723">
        <v>218.4554157954413</v>
      </c>
      <c r="E530" s="724">
        <v>195.59578854356664</v>
      </c>
    </row>
    <row r="531" spans="2:5" ht="11.5" customHeight="1">
      <c r="B531" s="721">
        <v>44444</v>
      </c>
      <c r="C531" s="725">
        <v>195.59578854356664</v>
      </c>
      <c r="D531" s="726">
        <v>218.4554157954413</v>
      </c>
      <c r="E531" s="727">
        <v>195.59578854356664</v>
      </c>
    </row>
    <row r="532" spans="2:5" ht="11.5" customHeight="1">
      <c r="B532" s="721">
        <v>44445</v>
      </c>
      <c r="C532" s="722">
        <v>195.51281367428143</v>
      </c>
      <c r="D532" s="723">
        <v>218.34646678922044</v>
      </c>
      <c r="E532" s="724">
        <v>195.51281367428143</v>
      </c>
    </row>
    <row r="533" spans="2:5" ht="11.5" customHeight="1">
      <c r="B533" s="721">
        <v>44446</v>
      </c>
      <c r="C533" s="725">
        <v>198.26199397582548</v>
      </c>
      <c r="D533" s="726">
        <v>221.59885236878972</v>
      </c>
      <c r="E533" s="727">
        <v>198.26199397582548</v>
      </c>
    </row>
    <row r="534" spans="2:5" ht="11.5" customHeight="1">
      <c r="B534" s="721">
        <v>44447</v>
      </c>
      <c r="C534" s="722">
        <v>194.74229483345812</v>
      </c>
      <c r="D534" s="723">
        <v>217.77819385983318</v>
      </c>
      <c r="E534" s="724">
        <v>194.74229483345812</v>
      </c>
    </row>
    <row r="535" spans="2:5" ht="11.5" customHeight="1">
      <c r="B535" s="721">
        <v>44448</v>
      </c>
      <c r="C535" s="725">
        <v>196.35494394283418</v>
      </c>
      <c r="D535" s="726">
        <v>219.45258397728313</v>
      </c>
      <c r="E535" s="727">
        <v>196.35494394283418</v>
      </c>
    </row>
    <row r="536" spans="2:5" ht="11.5" customHeight="1">
      <c r="B536" s="721">
        <v>44449</v>
      </c>
      <c r="C536" s="722">
        <v>196.31973981539113</v>
      </c>
      <c r="D536" s="723">
        <v>219.64908702879347</v>
      </c>
      <c r="E536" s="724">
        <v>196.31973981539113</v>
      </c>
    </row>
    <row r="537" spans="2:5" ht="11.5" customHeight="1">
      <c r="B537" s="721">
        <v>44450</v>
      </c>
      <c r="C537" s="725">
        <v>196.31973981539113</v>
      </c>
      <c r="D537" s="726">
        <v>219.64908702879347</v>
      </c>
      <c r="E537" s="727">
        <v>196.31973981539113</v>
      </c>
    </row>
    <row r="538" spans="2:5" ht="11.5" customHeight="1">
      <c r="B538" s="721">
        <v>44451</v>
      </c>
      <c r="C538" s="722">
        <v>196.31973981539113</v>
      </c>
      <c r="D538" s="723">
        <v>219.64908702879347</v>
      </c>
      <c r="E538" s="724">
        <v>196.31973981539113</v>
      </c>
    </row>
    <row r="539" spans="2:5" ht="11.5" customHeight="1">
      <c r="B539" s="721">
        <v>44452</v>
      </c>
      <c r="C539" s="725">
        <v>192.72037544322777</v>
      </c>
      <c r="D539" s="726">
        <v>215.95389515886075</v>
      </c>
      <c r="E539" s="727">
        <v>192.72037544322777</v>
      </c>
    </row>
    <row r="540" spans="2:5" ht="11.5" customHeight="1">
      <c r="B540" s="721">
        <v>44453</v>
      </c>
      <c r="C540" s="722">
        <v>191.30353534936589</v>
      </c>
      <c r="D540" s="723">
        <v>214.57374897845435</v>
      </c>
      <c r="E540" s="724">
        <v>191.30353534936589</v>
      </c>
    </row>
    <row r="541" spans="2:5" ht="11.5" customHeight="1">
      <c r="B541" s="721">
        <v>44454</v>
      </c>
      <c r="C541" s="725">
        <v>192.92853410550364</v>
      </c>
      <c r="D541" s="726">
        <v>216.57289764947993</v>
      </c>
      <c r="E541" s="727">
        <v>192.92853410550364</v>
      </c>
    </row>
    <row r="542" spans="2:5" ht="11.5" customHeight="1">
      <c r="B542" s="721">
        <v>44455</v>
      </c>
      <c r="C542" s="722">
        <v>195.37091757062439</v>
      </c>
      <c r="D542" s="723">
        <v>219.73810613007058</v>
      </c>
      <c r="E542" s="724">
        <v>195.37091757062439</v>
      </c>
    </row>
    <row r="543" spans="2:5" ht="11.5" customHeight="1">
      <c r="B543" s="721">
        <v>44456</v>
      </c>
      <c r="C543" s="725">
        <v>196.05688511743787</v>
      </c>
      <c r="D543" s="726">
        <v>220.51272731149569</v>
      </c>
      <c r="E543" s="727">
        <v>196.05688511743787</v>
      </c>
    </row>
    <row r="544" spans="2:5" ht="11.5" customHeight="1">
      <c r="B544" s="721">
        <v>44457</v>
      </c>
      <c r="C544" s="722">
        <v>196.05688511743787</v>
      </c>
      <c r="D544" s="723">
        <v>220.51272731149569</v>
      </c>
      <c r="E544" s="724">
        <v>196.05688511743787</v>
      </c>
    </row>
    <row r="545" spans="2:5" ht="11.5" customHeight="1">
      <c r="B545" s="721">
        <v>44458</v>
      </c>
      <c r="C545" s="725">
        <v>196.05688511743787</v>
      </c>
      <c r="D545" s="726">
        <v>220.51272731149569</v>
      </c>
      <c r="E545" s="727">
        <v>196.05688511743787</v>
      </c>
    </row>
    <row r="546" spans="2:5" ht="11.5" customHeight="1">
      <c r="B546" s="721">
        <v>44459</v>
      </c>
      <c r="C546" s="722">
        <v>187.79494142317239</v>
      </c>
      <c r="D546" s="723">
        <v>211.14533956196263</v>
      </c>
      <c r="E546" s="724">
        <v>187.79494142317239</v>
      </c>
    </row>
    <row r="547" spans="2:5" ht="11.5" customHeight="1">
      <c r="B547" s="721">
        <v>44460</v>
      </c>
      <c r="C547" s="725">
        <v>189.34472524444845</v>
      </c>
      <c r="D547" s="726">
        <v>212.81291038349272</v>
      </c>
      <c r="E547" s="727">
        <v>189.34472524444845</v>
      </c>
    </row>
    <row r="548" spans="2:5" ht="11.5" customHeight="1">
      <c r="B548" s="721">
        <v>44461</v>
      </c>
      <c r="C548" s="722">
        <v>191.34456416594426</v>
      </c>
      <c r="D548" s="723">
        <v>215.31389902947583</v>
      </c>
      <c r="E548" s="724">
        <v>191.34456416594426</v>
      </c>
    </row>
    <row r="549" spans="2:5" ht="11.5" customHeight="1">
      <c r="B549" s="721">
        <v>44462</v>
      </c>
      <c r="C549" s="725">
        <v>195.30998818748026</v>
      </c>
      <c r="D549" s="726">
        <v>219.92098588816623</v>
      </c>
      <c r="E549" s="727">
        <v>195.30998818748026</v>
      </c>
    </row>
    <row r="550" spans="2:5" ht="11.5" customHeight="1">
      <c r="B550" s="721">
        <v>44463</v>
      </c>
      <c r="C550" s="722">
        <v>192.45773459676528</v>
      </c>
      <c r="D550" s="723">
        <v>216.74960894861067</v>
      </c>
      <c r="E550" s="724">
        <v>192.45773459676528</v>
      </c>
    </row>
    <row r="551" spans="2:5" ht="11.5" customHeight="1">
      <c r="B551" s="721">
        <v>44464</v>
      </c>
      <c r="C551" s="725">
        <v>192.45773459676528</v>
      </c>
      <c r="D551" s="726">
        <v>216.74960894861067</v>
      </c>
      <c r="E551" s="727">
        <v>192.45773459676528</v>
      </c>
    </row>
    <row r="552" spans="2:5" ht="11.5" customHeight="1">
      <c r="B552" s="721">
        <v>44465</v>
      </c>
      <c r="C552" s="722">
        <v>192.45773459676528</v>
      </c>
      <c r="D552" s="723">
        <v>216.74960894861067</v>
      </c>
      <c r="E552" s="724">
        <v>192.45773459676528</v>
      </c>
    </row>
    <row r="553" spans="2:5" ht="11.5" customHeight="1">
      <c r="B553" s="721">
        <v>44466</v>
      </c>
      <c r="C553" s="725">
        <v>191.64737957470319</v>
      </c>
      <c r="D553" s="726">
        <v>215.29766279970664</v>
      </c>
      <c r="E553" s="727">
        <v>191.64737957470319</v>
      </c>
    </row>
    <row r="554" spans="2:5" ht="11.5" customHeight="1">
      <c r="B554" s="721">
        <v>44467</v>
      </c>
      <c r="C554" s="722">
        <v>183.68136006189636</v>
      </c>
      <c r="D554" s="723">
        <v>205.58071006785858</v>
      </c>
      <c r="E554" s="724">
        <v>183.68136006189636</v>
      </c>
    </row>
    <row r="555" spans="2:5" ht="11.5" customHeight="1">
      <c r="B555" s="721">
        <v>44468</v>
      </c>
      <c r="C555" s="725">
        <v>181.27131146337635</v>
      </c>
      <c r="D555" s="726">
        <v>203.27905907405886</v>
      </c>
      <c r="E555" s="727">
        <v>181.27131146337635</v>
      </c>
    </row>
    <row r="556" spans="2:5" ht="11.5" customHeight="1">
      <c r="B556" s="721">
        <v>44469</v>
      </c>
      <c r="C556" s="722">
        <v>181.27131146337635</v>
      </c>
      <c r="D556" s="723">
        <v>203.27905907405886</v>
      </c>
      <c r="E556" s="724">
        <v>181.27131146337635</v>
      </c>
    </row>
    <row r="557" spans="2:5" ht="11.5" customHeight="1">
      <c r="B557" s="721">
        <v>44470</v>
      </c>
      <c r="C557" s="725">
        <v>181.08319587261681</v>
      </c>
      <c r="D557" s="726">
        <v>203.62787779277974</v>
      </c>
      <c r="E557" s="727">
        <v>181.0831958726169</v>
      </c>
    </row>
    <row r="558" spans="2:5" ht="11.5" customHeight="1">
      <c r="B558" s="721">
        <v>44471</v>
      </c>
      <c r="C558" s="722">
        <v>181.08319587261681</v>
      </c>
      <c r="D558" s="723">
        <v>203.62787779277974</v>
      </c>
      <c r="E558" s="724">
        <v>181.0831958726169</v>
      </c>
    </row>
    <row r="559" spans="2:5" ht="11.5" customHeight="1">
      <c r="B559" s="721">
        <v>44472</v>
      </c>
      <c r="C559" s="725">
        <v>181.08319587261681</v>
      </c>
      <c r="D559" s="726">
        <v>203.62787779277974</v>
      </c>
      <c r="E559" s="727">
        <v>181.0831958726169</v>
      </c>
    </row>
    <row r="560" spans="2:5" ht="11.5" customHeight="1">
      <c r="B560" s="721">
        <v>44473</v>
      </c>
      <c r="C560" s="722">
        <v>175.41201532872824</v>
      </c>
      <c r="D560" s="723">
        <v>196.9807865489702</v>
      </c>
      <c r="E560" s="724">
        <v>175.41201532872824</v>
      </c>
    </row>
    <row r="561" spans="2:5" ht="11.5" customHeight="1">
      <c r="B561" s="721">
        <v>44474</v>
      </c>
      <c r="C561" s="725">
        <v>177.39849985751729</v>
      </c>
      <c r="D561" s="726">
        <v>199.45281923170609</v>
      </c>
      <c r="E561" s="727">
        <v>177.39849985751729</v>
      </c>
    </row>
    <row r="562" spans="2:5" ht="11.5" customHeight="1">
      <c r="B562" s="721">
        <v>44475</v>
      </c>
      <c r="C562" s="722">
        <v>179.92380498917439</v>
      </c>
      <c r="D562" s="723">
        <v>203.64694936058697</v>
      </c>
      <c r="E562" s="724">
        <v>179.92380498917439</v>
      </c>
    </row>
    <row r="563" spans="2:5" ht="11.5" customHeight="1">
      <c r="B563" s="721">
        <v>44476</v>
      </c>
      <c r="C563" s="725">
        <v>183.0946187996615</v>
      </c>
      <c r="D563" s="726">
        <v>207.83078659288526</v>
      </c>
      <c r="E563" s="727">
        <v>183.0946187996615</v>
      </c>
    </row>
    <row r="564" spans="2:5" ht="11.5" customHeight="1">
      <c r="B564" s="721">
        <v>44477</v>
      </c>
      <c r="C564" s="722">
        <v>181.50439974535033</v>
      </c>
      <c r="D564" s="723">
        <v>206.50013141591717</v>
      </c>
      <c r="E564" s="724">
        <v>181.50439974535033</v>
      </c>
    </row>
    <row r="565" spans="2:5" ht="11.5" customHeight="1">
      <c r="B565" s="721">
        <v>44478</v>
      </c>
      <c r="C565" s="725">
        <v>181.50439974535033</v>
      </c>
      <c r="D565" s="726">
        <v>206.50013141591717</v>
      </c>
      <c r="E565" s="727">
        <v>181.50439974535033</v>
      </c>
    </row>
    <row r="566" spans="2:5" ht="11.5" customHeight="1">
      <c r="B566" s="721">
        <v>44479</v>
      </c>
      <c r="C566" s="722">
        <v>181.50439974535033</v>
      </c>
      <c r="D566" s="723">
        <v>206.50013141591717</v>
      </c>
      <c r="E566" s="724">
        <v>181.50439974535033</v>
      </c>
    </row>
    <row r="567" spans="2:5" ht="11.5" customHeight="1">
      <c r="B567" s="721">
        <v>44480</v>
      </c>
      <c r="C567" s="725">
        <v>178.84013011643304</v>
      </c>
      <c r="D567" s="726">
        <v>203.21345969148354</v>
      </c>
      <c r="E567" s="727">
        <v>178.8401301164331</v>
      </c>
    </row>
    <row r="568" spans="2:5" ht="11.5" customHeight="1">
      <c r="B568" s="721">
        <v>44481</v>
      </c>
      <c r="C568" s="722">
        <v>180.41663722045945</v>
      </c>
      <c r="D568" s="723">
        <v>205.17487790120938</v>
      </c>
      <c r="E568" s="724">
        <v>180.41663722045945</v>
      </c>
    </row>
    <row r="569" spans="2:5" ht="11.5" customHeight="1">
      <c r="B569" s="721">
        <v>44482</v>
      </c>
      <c r="C569" s="725">
        <v>185.50019713151585</v>
      </c>
      <c r="D569" s="726">
        <v>211.3776330900123</v>
      </c>
      <c r="E569" s="727">
        <v>185.50019713151585</v>
      </c>
    </row>
    <row r="570" spans="2:5" ht="11.5" customHeight="1">
      <c r="B570" s="721">
        <v>44483</v>
      </c>
      <c r="C570" s="722">
        <v>188.52146022902275</v>
      </c>
      <c r="D570" s="723">
        <v>214.65898687553681</v>
      </c>
      <c r="E570" s="724">
        <v>188.52146022902275</v>
      </c>
    </row>
    <row r="571" spans="2:5" ht="11.5" customHeight="1">
      <c r="B571" s="721">
        <v>44484</v>
      </c>
      <c r="C571" s="725">
        <v>189.72210672585729</v>
      </c>
      <c r="D571" s="726">
        <v>216.61315373589312</v>
      </c>
      <c r="E571" s="727">
        <v>189.72210672585729</v>
      </c>
    </row>
    <row r="572" spans="2:5" ht="11.5" customHeight="1">
      <c r="B572" s="721">
        <v>44485</v>
      </c>
      <c r="C572" s="722">
        <v>189.72210672585729</v>
      </c>
      <c r="D572" s="723">
        <v>216.61315373589312</v>
      </c>
      <c r="E572" s="724">
        <v>189.72210672585729</v>
      </c>
    </row>
    <row r="573" spans="2:5" ht="11.5" customHeight="1">
      <c r="B573" s="721">
        <v>44486</v>
      </c>
      <c r="C573" s="725">
        <v>189.72210672585729</v>
      </c>
      <c r="D573" s="726">
        <v>216.61315373589312</v>
      </c>
      <c r="E573" s="727">
        <v>189.72210672585729</v>
      </c>
    </row>
    <row r="574" spans="2:5" ht="11.5" customHeight="1">
      <c r="B574" s="721">
        <v>44487</v>
      </c>
      <c r="C574" s="722">
        <v>190.94174892131483</v>
      </c>
      <c r="D574" s="723">
        <v>218.62387081826299</v>
      </c>
      <c r="E574" s="724">
        <v>190.94174892131483</v>
      </c>
    </row>
    <row r="575" spans="2:5" ht="11.5" customHeight="1">
      <c r="B575" s="721">
        <v>44488</v>
      </c>
      <c r="C575" s="725">
        <v>193.31364041851339</v>
      </c>
      <c r="D575" s="726">
        <v>221.50833468459575</v>
      </c>
      <c r="E575" s="727">
        <v>193.31364041851342</v>
      </c>
    </row>
    <row r="576" spans="2:5" ht="11.5" customHeight="1">
      <c r="B576" s="721">
        <v>44489</v>
      </c>
      <c r="C576" s="722">
        <v>193.48021187216611</v>
      </c>
      <c r="D576" s="723">
        <v>221.80490221422144</v>
      </c>
      <c r="E576" s="724">
        <v>193.48021187216611</v>
      </c>
    </row>
    <row r="577" spans="2:5" ht="11.5" customHeight="1">
      <c r="B577" s="721">
        <v>44490</v>
      </c>
      <c r="C577" s="725">
        <v>196.01481757039332</v>
      </c>
      <c r="D577" s="726">
        <v>224.95509501240539</v>
      </c>
      <c r="E577" s="727">
        <v>196.01481757039332</v>
      </c>
    </row>
    <row r="578" spans="2:5" ht="11.5" customHeight="1">
      <c r="B578" s="721">
        <v>44491</v>
      </c>
      <c r="C578" s="722">
        <v>193.78430850767427</v>
      </c>
      <c r="D578" s="723">
        <v>222.24479799392768</v>
      </c>
      <c r="E578" s="724">
        <v>193.78430850767433</v>
      </c>
    </row>
    <row r="579" spans="2:5" ht="11.5" customHeight="1">
      <c r="B579" s="721">
        <v>44492</v>
      </c>
      <c r="C579" s="725">
        <v>193.78430850767427</v>
      </c>
      <c r="D579" s="726">
        <v>222.24479799392768</v>
      </c>
      <c r="E579" s="727">
        <v>193.78430850767433</v>
      </c>
    </row>
    <row r="580" spans="2:5" ht="11.5" customHeight="1">
      <c r="B580" s="721">
        <v>44493</v>
      </c>
      <c r="C580" s="722">
        <v>193.78430850767427</v>
      </c>
      <c r="D580" s="723">
        <v>222.24479799392768</v>
      </c>
      <c r="E580" s="724">
        <v>193.78430850767433</v>
      </c>
    </row>
    <row r="581" spans="2:5" ht="11.5" customHeight="1">
      <c r="B581" s="721">
        <v>44494</v>
      </c>
      <c r="C581" s="725">
        <v>197.06880117470419</v>
      </c>
      <c r="D581" s="726">
        <v>226.36378936431149</v>
      </c>
      <c r="E581" s="727">
        <v>197.06880117470428</v>
      </c>
    </row>
    <row r="582" spans="2:5" ht="11.5" customHeight="1">
      <c r="B582" s="721">
        <v>44495</v>
      </c>
      <c r="C582" s="722">
        <v>195.60687570318572</v>
      </c>
      <c r="D582" s="723">
        <v>224.25438148210773</v>
      </c>
      <c r="E582" s="724">
        <v>195.60687570318572</v>
      </c>
    </row>
    <row r="583" spans="2:5" ht="11.5" customHeight="1">
      <c r="B583" s="721">
        <v>44496</v>
      </c>
      <c r="C583" s="725">
        <v>191.44326821880242</v>
      </c>
      <c r="D583" s="726">
        <v>219.23367756324743</v>
      </c>
      <c r="E583" s="727">
        <v>191.4432682188025</v>
      </c>
    </row>
    <row r="584" spans="2:5" ht="11.5" customHeight="1">
      <c r="B584" s="721">
        <v>44497</v>
      </c>
      <c r="C584" s="722">
        <v>194.12510526520879</v>
      </c>
      <c r="D584" s="723">
        <v>221.96149848804447</v>
      </c>
      <c r="E584" s="724">
        <v>194.12510526520879</v>
      </c>
    </row>
    <row r="585" spans="2:5" ht="11.5" customHeight="1">
      <c r="B585" s="721">
        <v>44498</v>
      </c>
      <c r="C585" s="725">
        <v>194.14068995440547</v>
      </c>
      <c r="D585" s="726">
        <v>222.16404434401906</v>
      </c>
      <c r="E585" s="727">
        <v>194.14068995440553</v>
      </c>
    </row>
    <row r="586" spans="2:5" ht="11.5" customHeight="1">
      <c r="B586" s="721">
        <v>44499</v>
      </c>
      <c r="C586" s="722">
        <v>194.14068995440547</v>
      </c>
      <c r="D586" s="723">
        <v>222.16404434401906</v>
      </c>
      <c r="E586" s="724">
        <v>194.14068995440553</v>
      </c>
    </row>
    <row r="587" spans="2:5" ht="11.5" customHeight="1">
      <c r="B587" s="721">
        <v>44500</v>
      </c>
      <c r="C587" s="725">
        <v>194.14068995440547</v>
      </c>
      <c r="D587" s="726">
        <v>222.16404434401906</v>
      </c>
      <c r="E587" s="727">
        <v>194.14068995440553</v>
      </c>
    </row>
    <row r="588" spans="2:5" ht="11.5" customHeight="1">
      <c r="B588" s="721">
        <v>44501</v>
      </c>
      <c r="C588" s="722">
        <v>197.794070063379</v>
      </c>
      <c r="D588" s="723">
        <v>225.82901651071086</v>
      </c>
      <c r="E588" s="724">
        <v>197.794070063379</v>
      </c>
    </row>
    <row r="589" spans="2:5" ht="11.5" customHeight="1">
      <c r="B589" s="721">
        <v>44502</v>
      </c>
      <c r="C589" s="725">
        <v>197.68349142658406</v>
      </c>
      <c r="D589" s="726">
        <v>225.29797080251709</v>
      </c>
      <c r="E589" s="727">
        <v>197.68349142658406</v>
      </c>
    </row>
    <row r="590" spans="2:5" ht="11.5" customHeight="1">
      <c r="B590" s="721">
        <v>44503</v>
      </c>
      <c r="C590" s="722">
        <v>199.07187670832661</v>
      </c>
      <c r="D590" s="723">
        <v>226.65666453489735</v>
      </c>
      <c r="E590" s="724">
        <v>199.07187670832661</v>
      </c>
    </row>
    <row r="591" spans="2:5" ht="11.5" customHeight="1">
      <c r="B591" s="721">
        <v>44504</v>
      </c>
      <c r="C591" s="725">
        <v>199.95908035449497</v>
      </c>
      <c r="D591" s="726">
        <v>227.9536570489575</v>
      </c>
      <c r="E591" s="727">
        <v>199.95908035449497</v>
      </c>
    </row>
    <row r="592" spans="2:5" ht="11.5" customHeight="1">
      <c r="B592" s="721">
        <v>44505</v>
      </c>
      <c r="C592" s="722">
        <v>197.95900540017078</v>
      </c>
      <c r="D592" s="723">
        <v>226.15824806398979</v>
      </c>
      <c r="E592" s="724">
        <v>197.95900540017078</v>
      </c>
    </row>
    <row r="593" spans="2:5" ht="11.5" customHeight="1">
      <c r="B593" s="721">
        <v>44506</v>
      </c>
      <c r="C593" s="725">
        <v>197.95900540017078</v>
      </c>
      <c r="D593" s="726">
        <v>226.15824806398979</v>
      </c>
      <c r="E593" s="727">
        <v>197.95900540017078</v>
      </c>
    </row>
    <row r="594" spans="2:5" ht="11.5" customHeight="1">
      <c r="B594" s="721">
        <v>44507</v>
      </c>
      <c r="C594" s="722">
        <v>197.95900540017078</v>
      </c>
      <c r="D594" s="723">
        <v>226.15824806398979</v>
      </c>
      <c r="E594" s="724">
        <v>197.95900540017078</v>
      </c>
    </row>
    <row r="595" spans="2:5" ht="11.5" customHeight="1">
      <c r="B595" s="721">
        <v>44508</v>
      </c>
      <c r="C595" s="725">
        <v>199.79038715387432</v>
      </c>
      <c r="D595" s="726">
        <v>228.69540952913724</v>
      </c>
      <c r="E595" s="727">
        <v>199.79038715387432</v>
      </c>
    </row>
    <row r="596" spans="2:5" ht="11.5" customHeight="1">
      <c r="B596" s="721">
        <v>44509</v>
      </c>
      <c r="C596" s="722">
        <v>203.37947179557875</v>
      </c>
      <c r="D596" s="723">
        <v>234.13317694265686</v>
      </c>
      <c r="E596" s="724">
        <v>203.37947179557884</v>
      </c>
    </row>
    <row r="597" spans="2:5" ht="11.5" customHeight="1">
      <c r="B597" s="721">
        <v>44510</v>
      </c>
      <c r="C597" s="725">
        <v>195.53653813201686</v>
      </c>
      <c r="D597" s="726">
        <v>224.46684777040301</v>
      </c>
      <c r="E597" s="727">
        <v>195.53653813201691</v>
      </c>
    </row>
    <row r="598" spans="2:5" ht="11.5" customHeight="1">
      <c r="B598" s="721">
        <v>44511</v>
      </c>
      <c r="C598" s="722">
        <v>198.31564931041524</v>
      </c>
      <c r="D598" s="723">
        <v>227.71189478296887</v>
      </c>
      <c r="E598" s="724">
        <v>198.31564931041524</v>
      </c>
    </row>
    <row r="599" spans="2:5" ht="11.5" customHeight="1">
      <c r="B599" s="721">
        <v>44512</v>
      </c>
      <c r="C599" s="725">
        <v>203.02547622776279</v>
      </c>
      <c r="D599" s="726">
        <v>233.99831863600315</v>
      </c>
      <c r="E599" s="727">
        <v>203.02547622776279</v>
      </c>
    </row>
    <row r="600" spans="2:5" ht="11.5" customHeight="1">
      <c r="B600" s="721">
        <v>44513</v>
      </c>
      <c r="C600" s="722">
        <v>203.02547622776279</v>
      </c>
      <c r="D600" s="723">
        <v>233.99831863600315</v>
      </c>
      <c r="E600" s="724">
        <v>203.02547622776279</v>
      </c>
    </row>
    <row r="601" spans="2:5" ht="11.5" customHeight="1">
      <c r="B601" s="721">
        <v>44514</v>
      </c>
      <c r="C601" s="725">
        <v>203.02547622776279</v>
      </c>
      <c r="D601" s="726">
        <v>233.99831863600315</v>
      </c>
      <c r="E601" s="727">
        <v>203.02547622776279</v>
      </c>
    </row>
    <row r="602" spans="2:5" ht="11.5" customHeight="1">
      <c r="B602" s="721">
        <v>44515</v>
      </c>
      <c r="C602" s="722">
        <v>201.67292267053156</v>
      </c>
      <c r="D602" s="723">
        <v>232.72334749723541</v>
      </c>
      <c r="E602" s="724">
        <v>201.67292267053156</v>
      </c>
    </row>
    <row r="603" spans="2:5" ht="11.5" customHeight="1">
      <c r="B603" s="721">
        <v>44516</v>
      </c>
      <c r="C603" s="725">
        <v>204.17195688833974</v>
      </c>
      <c r="D603" s="726">
        <v>235.55287053834704</v>
      </c>
      <c r="E603" s="727">
        <v>204.17195688833974</v>
      </c>
    </row>
    <row r="604" spans="2:5" ht="11.5" customHeight="1">
      <c r="B604" s="721">
        <v>44517</v>
      </c>
      <c r="C604" s="722">
        <v>202.55195661399975</v>
      </c>
      <c r="D604" s="723">
        <v>233.59583537791897</v>
      </c>
      <c r="E604" s="724">
        <v>202.55195661399975</v>
      </c>
    </row>
    <row r="605" spans="2:5" ht="11.5" customHeight="1">
      <c r="B605" s="721">
        <v>44518</v>
      </c>
      <c r="C605" s="725">
        <v>197.5992352239507</v>
      </c>
      <c r="D605" s="726">
        <v>227.63398056252103</v>
      </c>
      <c r="E605" s="727">
        <v>197.59923522395079</v>
      </c>
    </row>
    <row r="606" spans="2:5" ht="11.5" customHeight="1">
      <c r="B606" s="721">
        <v>44519</v>
      </c>
      <c r="C606" s="722">
        <v>195.65263381717367</v>
      </c>
      <c r="D606" s="723">
        <v>225.31458303086592</v>
      </c>
      <c r="E606" s="724">
        <v>195.65263381717375</v>
      </c>
    </row>
    <row r="607" spans="2:5" ht="11.5" customHeight="1">
      <c r="B607" s="721">
        <v>44520</v>
      </c>
      <c r="C607" s="725">
        <v>195.65263381717367</v>
      </c>
      <c r="D607" s="726">
        <v>225.31458303086592</v>
      </c>
      <c r="E607" s="727">
        <v>195.65263381717375</v>
      </c>
    </row>
    <row r="608" spans="2:5" ht="11.5" customHeight="1">
      <c r="B608" s="721">
        <v>44521</v>
      </c>
      <c r="C608" s="722">
        <v>195.65263381717367</v>
      </c>
      <c r="D608" s="723">
        <v>225.31458303086592</v>
      </c>
      <c r="E608" s="724">
        <v>195.65263381717375</v>
      </c>
    </row>
    <row r="609" spans="2:5" ht="11.5" customHeight="1">
      <c r="B609" s="721">
        <v>44522</v>
      </c>
      <c r="C609" s="725">
        <v>183.83847013179772</v>
      </c>
      <c r="D609" s="726">
        <v>211.47852841400251</v>
      </c>
      <c r="E609" s="727">
        <v>183.83847013179772</v>
      </c>
    </row>
    <row r="610" spans="2:5" ht="11.5" customHeight="1">
      <c r="B610" s="721">
        <v>44523</v>
      </c>
      <c r="C610" s="722">
        <v>179.13274852692703</v>
      </c>
      <c r="D610" s="723">
        <v>206.06386948058204</v>
      </c>
      <c r="E610" s="724">
        <v>179.13274852692703</v>
      </c>
    </row>
    <row r="611" spans="2:5" ht="11.5" customHeight="1">
      <c r="B611" s="721">
        <v>44524</v>
      </c>
      <c r="C611" s="725">
        <v>184.89296307745695</v>
      </c>
      <c r="D611" s="726">
        <v>212.86095585772955</v>
      </c>
      <c r="E611" s="727">
        <v>184.89296307745695</v>
      </c>
    </row>
    <row r="612" spans="2:5" ht="11.5" customHeight="1">
      <c r="B612" s="721">
        <v>44525</v>
      </c>
      <c r="C612" s="722">
        <v>185.08251595728231</v>
      </c>
      <c r="D612" s="723">
        <v>213.10759065323043</v>
      </c>
      <c r="E612" s="724">
        <v>185.08251595728231</v>
      </c>
    </row>
    <row r="613" spans="2:5" ht="11.5" customHeight="1">
      <c r="B613" s="721">
        <v>44526</v>
      </c>
      <c r="C613" s="725">
        <v>183.89287615589396</v>
      </c>
      <c r="D613" s="726">
        <v>211.98458548764987</v>
      </c>
      <c r="E613" s="727">
        <v>183.89287615589396</v>
      </c>
    </row>
    <row r="614" spans="2:5" ht="11.5" customHeight="1">
      <c r="B614" s="721">
        <v>44527</v>
      </c>
      <c r="C614" s="722">
        <v>183.89287615589396</v>
      </c>
      <c r="D614" s="723">
        <v>211.98458548764987</v>
      </c>
      <c r="E614" s="724">
        <v>183.89287615589396</v>
      </c>
    </row>
    <row r="615" spans="2:5" ht="11.5" customHeight="1">
      <c r="B615" s="721">
        <v>44528</v>
      </c>
      <c r="C615" s="725">
        <v>183.89287615589396</v>
      </c>
      <c r="D615" s="726">
        <v>211.98458548764987</v>
      </c>
      <c r="E615" s="727">
        <v>183.89287615589396</v>
      </c>
    </row>
    <row r="616" spans="2:5" ht="11.5" customHeight="1">
      <c r="B616" s="721">
        <v>44529</v>
      </c>
      <c r="C616" s="722">
        <v>184.77916399943112</v>
      </c>
      <c r="D616" s="723">
        <v>212.89927366320688</v>
      </c>
      <c r="E616" s="724">
        <v>184.77916399943103</v>
      </c>
    </row>
    <row r="617" spans="2:5" ht="11.5" customHeight="1">
      <c r="B617" s="721">
        <v>44530</v>
      </c>
      <c r="C617" s="725">
        <v>179.8972942442866</v>
      </c>
      <c r="D617" s="726">
        <v>206.34635003809422</v>
      </c>
      <c r="E617" s="727">
        <v>179.8972942442866</v>
      </c>
    </row>
    <row r="618" spans="2:5" ht="11.5" customHeight="1">
      <c r="B618" s="721">
        <v>44531</v>
      </c>
      <c r="C618" s="722">
        <v>169.06748069557281</v>
      </c>
      <c r="D618" s="723">
        <v>193.59655802167765</v>
      </c>
      <c r="E618" s="724">
        <v>169.06748069557281</v>
      </c>
    </row>
    <row r="619" spans="2:5" ht="11.5" customHeight="1">
      <c r="B619" s="721">
        <v>44532</v>
      </c>
      <c r="C619" s="725">
        <v>172.56633151994046</v>
      </c>
      <c r="D619" s="726">
        <v>197.71482411538773</v>
      </c>
      <c r="E619" s="727">
        <v>172.56633151994046</v>
      </c>
    </row>
    <row r="620" spans="2:5" ht="11.5" customHeight="1">
      <c r="B620" s="721">
        <v>44533</v>
      </c>
      <c r="C620" s="722">
        <v>163.83932288458439</v>
      </c>
      <c r="D620" s="723">
        <v>187.65591666799713</v>
      </c>
      <c r="E620" s="724">
        <v>163.83932288458439</v>
      </c>
    </row>
    <row r="621" spans="2:5" ht="11.5" customHeight="1">
      <c r="B621" s="721">
        <v>44534</v>
      </c>
      <c r="C621" s="725">
        <v>163.83932288458439</v>
      </c>
      <c r="D621" s="726">
        <v>187.65591666799713</v>
      </c>
      <c r="E621" s="727">
        <v>163.83932288458439</v>
      </c>
    </row>
    <row r="622" spans="2:5" ht="11.5" customHeight="1">
      <c r="B622" s="721">
        <v>44535</v>
      </c>
      <c r="C622" s="722">
        <v>163.83932288458439</v>
      </c>
      <c r="D622" s="723">
        <v>187.65591666799713</v>
      </c>
      <c r="E622" s="724">
        <v>163.83932288458439</v>
      </c>
    </row>
    <row r="623" spans="2:5" ht="11.5" customHeight="1">
      <c r="B623" s="721">
        <v>44536</v>
      </c>
      <c r="C623" s="725">
        <v>163.32682087159696</v>
      </c>
      <c r="D623" s="726">
        <v>187.36740263711934</v>
      </c>
      <c r="E623" s="727">
        <v>163.32682087159696</v>
      </c>
    </row>
    <row r="624" spans="2:5" ht="11.5" customHeight="1">
      <c r="B624" s="721">
        <v>44537</v>
      </c>
      <c r="C624" s="722">
        <v>172.54102004091806</v>
      </c>
      <c r="D624" s="723">
        <v>197.50518956224047</v>
      </c>
      <c r="E624" s="724">
        <v>172.54102004091806</v>
      </c>
    </row>
    <row r="625" spans="2:5" ht="11.5" customHeight="1">
      <c r="B625" s="721">
        <v>44538</v>
      </c>
      <c r="C625" s="725">
        <v>176.26398175179474</v>
      </c>
      <c r="D625" s="726">
        <v>202.08730197218853</v>
      </c>
      <c r="E625" s="727">
        <v>176.26398175179474</v>
      </c>
    </row>
    <row r="626" spans="2:5" ht="11.5" customHeight="1">
      <c r="B626" s="721">
        <v>44539</v>
      </c>
      <c r="C626" s="722">
        <v>169.08913189598599</v>
      </c>
      <c r="D626" s="723">
        <v>193.94253590757253</v>
      </c>
      <c r="E626" s="724">
        <v>169.08913189598599</v>
      </c>
    </row>
    <row r="627" spans="2:5" ht="11.5" customHeight="1">
      <c r="B627" s="721">
        <v>44540</v>
      </c>
      <c r="C627" s="725">
        <v>166.07358709313866</v>
      </c>
      <c r="D627" s="726">
        <v>190.49047152129947</v>
      </c>
      <c r="E627" s="727">
        <v>166.07358709313866</v>
      </c>
    </row>
    <row r="628" spans="2:5" ht="11.5" customHeight="1">
      <c r="B628" s="721">
        <v>44541</v>
      </c>
      <c r="C628" s="722">
        <v>166.07358709313866</v>
      </c>
      <c r="D628" s="723">
        <v>190.49047152129947</v>
      </c>
      <c r="E628" s="724">
        <v>166.07358709313866</v>
      </c>
    </row>
    <row r="629" spans="2:5" ht="11.5" customHeight="1">
      <c r="B629" s="721">
        <v>44542</v>
      </c>
      <c r="C629" s="725">
        <v>166.07358709313866</v>
      </c>
      <c r="D629" s="726">
        <v>190.49047152129947</v>
      </c>
      <c r="E629" s="727">
        <v>166.07358709313866</v>
      </c>
    </row>
    <row r="630" spans="2:5" ht="11.5" customHeight="1">
      <c r="B630" s="721">
        <v>44543</v>
      </c>
      <c r="C630" s="722">
        <v>162.28828846346778</v>
      </c>
      <c r="D630" s="723">
        <v>185.58231528302406</v>
      </c>
      <c r="E630" s="724">
        <v>162.28828846346786</v>
      </c>
    </row>
    <row r="631" spans="2:5" ht="11.5" customHeight="1">
      <c r="B631" s="721">
        <v>44544</v>
      </c>
      <c r="C631" s="725">
        <v>159.24104959185647</v>
      </c>
      <c r="D631" s="726">
        <v>183.09988405799774</v>
      </c>
      <c r="E631" s="727">
        <v>159.24104959185647</v>
      </c>
    </row>
    <row r="632" spans="2:5" ht="11.5" customHeight="1">
      <c r="B632" s="721">
        <v>44545</v>
      </c>
      <c r="C632" s="722">
        <v>159.89866357261653</v>
      </c>
      <c r="D632" s="723">
        <v>183.57446138498088</v>
      </c>
      <c r="E632" s="724">
        <v>159.89866357261653</v>
      </c>
    </row>
    <row r="633" spans="2:5" ht="11.5" customHeight="1">
      <c r="B633" s="721">
        <v>44546</v>
      </c>
      <c r="C633" s="725">
        <v>152.91628831875454</v>
      </c>
      <c r="D633" s="726">
        <v>174.86541909001124</v>
      </c>
      <c r="E633" s="727">
        <v>152.91628831875454</v>
      </c>
    </row>
    <row r="634" spans="2:5" ht="11.5" customHeight="1">
      <c r="B634" s="721">
        <v>44547</v>
      </c>
      <c r="C634" s="722">
        <v>157.30567507194556</v>
      </c>
      <c r="D634" s="723">
        <v>179.78078997517574</v>
      </c>
      <c r="E634" s="724">
        <v>157.30567507194556</v>
      </c>
    </row>
    <row r="635" spans="2:5" ht="11.5" customHeight="1">
      <c r="B635" s="721">
        <v>44548</v>
      </c>
      <c r="C635" s="725">
        <v>157.30567507194556</v>
      </c>
      <c r="D635" s="726">
        <v>179.78078997517574</v>
      </c>
      <c r="E635" s="727">
        <v>157.30567507194556</v>
      </c>
    </row>
    <row r="636" spans="2:5" ht="11.5" customHeight="1">
      <c r="B636" s="721">
        <v>44549</v>
      </c>
      <c r="C636" s="722">
        <v>157.30567507194556</v>
      </c>
      <c r="D636" s="723">
        <v>179.78078997517574</v>
      </c>
      <c r="E636" s="724">
        <v>157.30567507194556</v>
      </c>
    </row>
    <row r="637" spans="2:5" ht="11.5" customHeight="1">
      <c r="B637" s="721">
        <v>44550</v>
      </c>
      <c r="C637" s="725">
        <v>153.58252576883635</v>
      </c>
      <c r="D637" s="726">
        <v>175.16409454531231</v>
      </c>
      <c r="E637" s="727">
        <v>153.58252576883643</v>
      </c>
    </row>
    <row r="638" spans="2:5" ht="11.5" customHeight="1">
      <c r="B638" s="721">
        <v>44551</v>
      </c>
      <c r="C638" s="722">
        <v>161.06314443542342</v>
      </c>
      <c r="D638" s="723">
        <v>184.3893756942534</v>
      </c>
      <c r="E638" s="724">
        <v>161.06314443542342</v>
      </c>
    </row>
    <row r="639" spans="2:5" ht="11.5" customHeight="1">
      <c r="B639" s="721">
        <v>44552</v>
      </c>
      <c r="C639" s="725">
        <v>161.32569105760203</v>
      </c>
      <c r="D639" s="726">
        <v>184.8170168498269</v>
      </c>
      <c r="E639" s="727">
        <v>161.32569105760211</v>
      </c>
    </row>
    <row r="640" spans="2:5" ht="11.5" customHeight="1">
      <c r="B640" s="721">
        <v>44553</v>
      </c>
      <c r="C640" s="722">
        <v>163.1908561050513</v>
      </c>
      <c r="D640" s="723">
        <v>186.71315775249801</v>
      </c>
      <c r="E640" s="724">
        <v>163.19085610505138</v>
      </c>
    </row>
    <row r="641" spans="2:5" ht="11.5" customHeight="1">
      <c r="B641" s="721">
        <v>44554</v>
      </c>
      <c r="C641" s="725">
        <v>163.1513809722463</v>
      </c>
      <c r="D641" s="726">
        <v>186.66146223736061</v>
      </c>
      <c r="E641" s="727">
        <v>163.1513809722463</v>
      </c>
    </row>
    <row r="642" spans="2:5" ht="11.5" customHeight="1">
      <c r="B642" s="721">
        <v>44555</v>
      </c>
      <c r="C642" s="722">
        <v>163.1513809722463</v>
      </c>
      <c r="D642" s="723">
        <v>186.66146223736061</v>
      </c>
      <c r="E642" s="724">
        <v>163.1513809722463</v>
      </c>
    </row>
    <row r="643" spans="2:5" ht="11.5" customHeight="1">
      <c r="B643" s="721">
        <v>44556</v>
      </c>
      <c r="C643" s="725">
        <v>163.1513809722463</v>
      </c>
      <c r="D643" s="726">
        <v>186.66146223736061</v>
      </c>
      <c r="E643" s="727">
        <v>163.1513809722463</v>
      </c>
    </row>
    <row r="644" spans="2:5" ht="11.5" customHeight="1">
      <c r="B644" s="721">
        <v>44557</v>
      </c>
      <c r="C644" s="722">
        <v>164.1339768701576</v>
      </c>
      <c r="D644" s="723">
        <v>188.51609433728041</v>
      </c>
      <c r="E644" s="724">
        <v>164.13397687015768</v>
      </c>
    </row>
    <row r="645" spans="2:5" ht="11.5" customHeight="1">
      <c r="B645" s="721">
        <v>44558</v>
      </c>
      <c r="C645" s="725">
        <v>159.9786017723585</v>
      </c>
      <c r="D645" s="726">
        <v>183.57579949963232</v>
      </c>
      <c r="E645" s="727">
        <v>159.9786017723585</v>
      </c>
    </row>
    <row r="646" spans="2:5" ht="11.5" customHeight="1">
      <c r="B646" s="721">
        <v>44559</v>
      </c>
      <c r="C646" s="722">
        <v>157.65801021283548</v>
      </c>
      <c r="D646" s="723">
        <v>180.81926877220897</v>
      </c>
      <c r="E646" s="724">
        <v>157.65801021283548</v>
      </c>
    </row>
    <row r="647" spans="2:5" ht="11.5" customHeight="1">
      <c r="B647" s="721">
        <v>44560</v>
      </c>
      <c r="C647" s="725">
        <v>161.54499454940091</v>
      </c>
      <c r="D647" s="726">
        <v>185.21043050413692</v>
      </c>
      <c r="E647" s="727">
        <v>161.544994549401</v>
      </c>
    </row>
    <row r="648" spans="2:5" ht="11.5" customHeight="1">
      <c r="B648" s="721">
        <v>44561</v>
      </c>
      <c r="C648" s="722">
        <v>161.54499454940091</v>
      </c>
      <c r="D648" s="723">
        <v>185.21043050413692</v>
      </c>
      <c r="E648" s="724">
        <v>161.544994549401</v>
      </c>
    </row>
    <row r="649" spans="2:5" ht="11.5" customHeight="1">
      <c r="B649" s="721">
        <v>44562</v>
      </c>
      <c r="C649" s="725">
        <v>161.54499454940091</v>
      </c>
      <c r="D649" s="726">
        <v>185.21043050413692</v>
      </c>
      <c r="E649" s="727">
        <v>161.544994549401</v>
      </c>
    </row>
    <row r="650" spans="2:5" ht="11.5" customHeight="1">
      <c r="B650" s="721">
        <v>44563</v>
      </c>
      <c r="C650" s="722">
        <v>161.54499454940091</v>
      </c>
      <c r="D650" s="723">
        <v>185.21043050413692</v>
      </c>
      <c r="E650" s="724">
        <v>161.544994549401</v>
      </c>
    </row>
    <row r="651" spans="2:5" ht="11.5" customHeight="1">
      <c r="B651" s="721">
        <v>44564</v>
      </c>
      <c r="C651" s="725">
        <v>160.73856755195271</v>
      </c>
      <c r="D651" s="726">
        <v>183.64756271664191</v>
      </c>
      <c r="E651" s="727">
        <v>160.73856755195283</v>
      </c>
    </row>
    <row r="652" spans="2:5" ht="11.5" customHeight="1">
      <c r="B652" s="721">
        <v>44565</v>
      </c>
      <c r="C652" s="722">
        <v>154.04319011707599</v>
      </c>
      <c r="D652" s="723">
        <v>175.95527725891685</v>
      </c>
      <c r="E652" s="724">
        <v>154.04319011707599</v>
      </c>
    </row>
    <row r="653" spans="2:5" ht="11.5" customHeight="1">
      <c r="B653" s="721">
        <v>44566</v>
      </c>
      <c r="C653" s="725">
        <v>142.6688225120011</v>
      </c>
      <c r="D653" s="726">
        <v>162.95233089620334</v>
      </c>
      <c r="E653" s="727">
        <v>142.66882251200119</v>
      </c>
    </row>
    <row r="654" spans="2:5" ht="11.5" customHeight="1">
      <c r="B654" s="721">
        <v>44567</v>
      </c>
      <c r="C654" s="722">
        <v>143.3758237610686</v>
      </c>
      <c r="D654" s="723">
        <v>164.25896454744205</v>
      </c>
      <c r="E654" s="724">
        <v>143.3758237610686</v>
      </c>
    </row>
    <row r="655" spans="2:5" ht="11.5" customHeight="1">
      <c r="B655" s="721">
        <v>44568</v>
      </c>
      <c r="C655" s="725">
        <v>142.74302431024182</v>
      </c>
      <c r="D655" s="726">
        <v>163.78454556752956</v>
      </c>
      <c r="E655" s="727">
        <v>142.74302431024182</v>
      </c>
    </row>
    <row r="656" spans="2:5" ht="11.5" customHeight="1">
      <c r="B656" s="721">
        <v>44569</v>
      </c>
      <c r="C656" s="722">
        <v>142.74302431024182</v>
      </c>
      <c r="D656" s="723">
        <v>163.78454556752956</v>
      </c>
      <c r="E656" s="724">
        <v>142.74302431024182</v>
      </c>
    </row>
    <row r="657" spans="2:5" ht="11.5" customHeight="1">
      <c r="B657" s="721">
        <v>44570</v>
      </c>
      <c r="C657" s="725">
        <v>142.74302431024182</v>
      </c>
      <c r="D657" s="726">
        <v>163.78454556752956</v>
      </c>
      <c r="E657" s="727">
        <v>142.74302431024182</v>
      </c>
    </row>
    <row r="658" spans="2:5" ht="11.5" customHeight="1">
      <c r="B658" s="721">
        <v>44571</v>
      </c>
      <c r="C658" s="722">
        <v>141.273376882017</v>
      </c>
      <c r="D658" s="723">
        <v>162.18193112575239</v>
      </c>
      <c r="E658" s="724">
        <v>141.273376882017</v>
      </c>
    </row>
    <row r="659" spans="2:5" ht="11.5" customHeight="1">
      <c r="B659" s="721">
        <v>44572</v>
      </c>
      <c r="C659" s="725">
        <v>145.53744955376834</v>
      </c>
      <c r="D659" s="726">
        <v>167.21748757848826</v>
      </c>
      <c r="E659" s="727">
        <v>145.53744955376843</v>
      </c>
    </row>
    <row r="660" spans="2:5" ht="11.5" customHeight="1">
      <c r="B660" s="721">
        <v>44573</v>
      </c>
      <c r="C660" s="722">
        <v>144.25130016551105</v>
      </c>
      <c r="D660" s="723">
        <v>166.24048990172204</v>
      </c>
      <c r="E660" s="724">
        <v>144.25130016551105</v>
      </c>
    </row>
    <row r="661" spans="2:5" ht="11.5" customHeight="1">
      <c r="B661" s="721">
        <v>44574</v>
      </c>
      <c r="C661" s="725">
        <v>144.25130016551105</v>
      </c>
      <c r="D661" s="726">
        <v>166.24048990172204</v>
      </c>
      <c r="E661" s="727">
        <v>144.25130016551105</v>
      </c>
    </row>
    <row r="662" spans="2:5" ht="11.5" customHeight="1">
      <c r="B662" s="721">
        <v>44575</v>
      </c>
      <c r="C662" s="722">
        <v>142.64137934751929</v>
      </c>
      <c r="D662" s="723">
        <v>164.1650496689939</v>
      </c>
      <c r="E662" s="724">
        <v>142.64137934751929</v>
      </c>
    </row>
    <row r="663" spans="2:5" ht="11.5" customHeight="1">
      <c r="B663" s="721">
        <v>44576</v>
      </c>
      <c r="C663" s="725">
        <v>142.64137934751929</v>
      </c>
      <c r="D663" s="726">
        <v>164.1650496689939</v>
      </c>
      <c r="E663" s="727">
        <v>142.64137934751929</v>
      </c>
    </row>
    <row r="664" spans="2:5" ht="11.5" customHeight="1">
      <c r="B664" s="721">
        <v>44577</v>
      </c>
      <c r="C664" s="722">
        <v>142.64137934751929</v>
      </c>
      <c r="D664" s="723">
        <v>164.1650496689939</v>
      </c>
      <c r="E664" s="724">
        <v>142.64137934751929</v>
      </c>
    </row>
    <row r="665" spans="2:5" ht="11.5" customHeight="1">
      <c r="B665" s="721">
        <v>44578</v>
      </c>
      <c r="C665" s="725">
        <v>142.76674692643593</v>
      </c>
      <c r="D665" s="726">
        <v>164.32575734966855</v>
      </c>
      <c r="E665" s="727">
        <v>142.76674692643604</v>
      </c>
    </row>
    <row r="666" spans="2:5" ht="11.5" customHeight="1">
      <c r="B666" s="721">
        <v>44579</v>
      </c>
      <c r="C666" s="722">
        <v>136.86946461331405</v>
      </c>
      <c r="D666" s="723">
        <v>157.82880211897961</v>
      </c>
      <c r="E666" s="724">
        <v>136.86946461331414</v>
      </c>
    </row>
    <row r="667" spans="2:5" ht="11.5" customHeight="1">
      <c r="B667" s="721">
        <v>44580</v>
      </c>
      <c r="C667" s="725">
        <v>135.2130055932476</v>
      </c>
      <c r="D667" s="726">
        <v>155.85922126597404</v>
      </c>
      <c r="E667" s="727">
        <v>135.21300559324769</v>
      </c>
    </row>
    <row r="668" spans="2:5" ht="11.5" customHeight="1">
      <c r="B668" s="721">
        <v>44581</v>
      </c>
      <c r="C668" s="722">
        <v>133.98421573056589</v>
      </c>
      <c r="D668" s="723">
        <v>154.57925479515026</v>
      </c>
      <c r="E668" s="724">
        <v>133.98421573056589</v>
      </c>
    </row>
    <row r="669" spans="2:5" ht="11.5" customHeight="1">
      <c r="B669" s="721">
        <v>44582</v>
      </c>
      <c r="C669" s="725">
        <v>127.17793542518278</v>
      </c>
      <c r="D669" s="726">
        <v>146.43249369718288</v>
      </c>
      <c r="E669" s="727">
        <v>127.17793542518288</v>
      </c>
    </row>
    <row r="670" spans="2:5" ht="11.5" customHeight="1">
      <c r="B670" s="721">
        <v>44583</v>
      </c>
      <c r="C670" s="722">
        <v>127.17793542518278</v>
      </c>
      <c r="D670" s="723">
        <v>146.43249369718288</v>
      </c>
      <c r="E670" s="724">
        <v>127.17793542518288</v>
      </c>
    </row>
    <row r="671" spans="2:5" ht="11.5" customHeight="1">
      <c r="B671" s="721">
        <v>44584</v>
      </c>
      <c r="C671" s="725">
        <v>127.17793542518278</v>
      </c>
      <c r="D671" s="726">
        <v>146.43249369718288</v>
      </c>
      <c r="E671" s="727">
        <v>127.17793542518288</v>
      </c>
    </row>
    <row r="672" spans="2:5" ht="11.5" customHeight="1">
      <c r="B672" s="721">
        <v>44585</v>
      </c>
      <c r="C672" s="722">
        <v>128.48977914083531</v>
      </c>
      <c r="D672" s="723">
        <v>147.79965674068578</v>
      </c>
      <c r="E672" s="724">
        <v>128.48977914083531</v>
      </c>
    </row>
    <row r="673" spans="2:5" ht="11.5" customHeight="1">
      <c r="B673" s="721">
        <v>44586</v>
      </c>
      <c r="C673" s="725">
        <v>123.53831612648109</v>
      </c>
      <c r="D673" s="726">
        <v>141.71216251121049</v>
      </c>
      <c r="E673" s="727">
        <v>123.53831612648119</v>
      </c>
    </row>
    <row r="674" spans="2:5" ht="11.5" customHeight="1">
      <c r="B674" s="721">
        <v>44587</v>
      </c>
      <c r="C674" s="722">
        <v>120.47534258954207</v>
      </c>
      <c r="D674" s="723">
        <v>138.24861725160369</v>
      </c>
      <c r="E674" s="724">
        <v>120.47534258954207</v>
      </c>
    </row>
    <row r="675" spans="2:5" ht="11.5" customHeight="1">
      <c r="B675" s="721">
        <v>44588</v>
      </c>
      <c r="C675" s="725">
        <v>115.17770763836184</v>
      </c>
      <c r="D675" s="726">
        <v>132.28699256493707</v>
      </c>
      <c r="E675" s="727">
        <v>115.17770763836191</v>
      </c>
    </row>
    <row r="676" spans="2:5" ht="11.5" customHeight="1">
      <c r="B676" s="721">
        <v>44589</v>
      </c>
      <c r="C676" s="722">
        <v>118.4313536873786</v>
      </c>
      <c r="D676" s="723">
        <v>135.90124745857861</v>
      </c>
      <c r="E676" s="724">
        <v>118.4313536873786</v>
      </c>
    </row>
    <row r="677" spans="2:5" ht="11.5" customHeight="1">
      <c r="B677" s="721">
        <v>44590</v>
      </c>
      <c r="C677" s="725">
        <v>118.4313536873786</v>
      </c>
      <c r="D677" s="726">
        <v>135.90124745857861</v>
      </c>
      <c r="E677" s="727">
        <v>118.4313536873786</v>
      </c>
    </row>
    <row r="678" spans="2:5" ht="11.5" customHeight="1">
      <c r="B678" s="721">
        <v>44591</v>
      </c>
      <c r="C678" s="722">
        <v>118.4313536873786</v>
      </c>
      <c r="D678" s="723">
        <v>135.90124745857861</v>
      </c>
      <c r="E678" s="724">
        <v>118.4313536873786</v>
      </c>
    </row>
    <row r="679" spans="2:5" ht="11.5" customHeight="1">
      <c r="B679" s="721">
        <v>44592</v>
      </c>
      <c r="C679" s="725">
        <v>128.84918297449306</v>
      </c>
      <c r="D679" s="726">
        <v>148.0673470629512</v>
      </c>
      <c r="E679" s="727">
        <v>128.84918297449306</v>
      </c>
    </row>
    <row r="680" spans="2:5" ht="11.5" customHeight="1">
      <c r="B680" s="721">
        <v>44593</v>
      </c>
      <c r="C680" s="722">
        <v>133.13751788353608</v>
      </c>
      <c r="D680" s="723">
        <v>153.13857253697969</v>
      </c>
      <c r="E680" s="724">
        <v>133.13751788353616</v>
      </c>
    </row>
    <row r="681" spans="2:5" ht="11.5" customHeight="1">
      <c r="B681" s="721">
        <v>44594</v>
      </c>
      <c r="C681" s="725">
        <v>126.4773802520571</v>
      </c>
      <c r="D681" s="726">
        <v>145.34737603736508</v>
      </c>
      <c r="E681" s="727">
        <v>126.4773802520571</v>
      </c>
    </row>
    <row r="682" spans="2:5" ht="11.5" customHeight="1">
      <c r="B682" s="721">
        <v>44595</v>
      </c>
      <c r="C682" s="722">
        <v>119.85812358825312</v>
      </c>
      <c r="D682" s="723">
        <v>137.40926938566915</v>
      </c>
      <c r="E682" s="724">
        <v>119.85812358825312</v>
      </c>
    </row>
    <row r="683" spans="2:5" ht="11.5" customHeight="1">
      <c r="B683" s="721">
        <v>44596</v>
      </c>
      <c r="C683" s="725">
        <v>126.46761987179771</v>
      </c>
      <c r="D683" s="726">
        <v>145.69293461236009</v>
      </c>
      <c r="E683" s="727">
        <v>126.46761987179771</v>
      </c>
    </row>
    <row r="684" spans="2:5" ht="11.5" customHeight="1">
      <c r="B684" s="721">
        <v>44597</v>
      </c>
      <c r="C684" s="722">
        <v>126.46761987179771</v>
      </c>
      <c r="D684" s="723">
        <v>145.69293461236009</v>
      </c>
      <c r="E684" s="724">
        <v>126.46761987179771</v>
      </c>
    </row>
    <row r="685" spans="2:5" ht="11.5" customHeight="1">
      <c r="B685" s="721">
        <v>44598</v>
      </c>
      <c r="C685" s="725">
        <v>126.46761987179771</v>
      </c>
      <c r="D685" s="726">
        <v>145.69293461236009</v>
      </c>
      <c r="E685" s="727">
        <v>126.46761987179771</v>
      </c>
    </row>
    <row r="686" spans="2:5" ht="11.5" customHeight="1">
      <c r="B686" s="721">
        <v>44599</v>
      </c>
      <c r="C686" s="722">
        <v>128.45232649653508</v>
      </c>
      <c r="D686" s="723">
        <v>147.75485924756833</v>
      </c>
      <c r="E686" s="724">
        <v>128.45232649653516</v>
      </c>
    </row>
    <row r="687" spans="2:5" ht="11.5" customHeight="1">
      <c r="B687" s="721">
        <v>44600</v>
      </c>
      <c r="C687" s="725">
        <v>131.77100683044088</v>
      </c>
      <c r="D687" s="726">
        <v>152.08539037511554</v>
      </c>
      <c r="E687" s="727">
        <v>131.771006830441</v>
      </c>
    </row>
    <row r="688" spans="2:5" ht="11.5" customHeight="1">
      <c r="B688" s="721">
        <v>44601</v>
      </c>
      <c r="C688" s="722">
        <v>140.10092397467946</v>
      </c>
      <c r="D688" s="723">
        <v>162.07915091024628</v>
      </c>
      <c r="E688" s="724">
        <v>140.10092397467946</v>
      </c>
    </row>
    <row r="689" spans="2:5" ht="11.5" customHeight="1">
      <c r="B689" s="721">
        <v>44602</v>
      </c>
      <c r="C689" s="725">
        <v>137.50505189470306</v>
      </c>
      <c r="D689" s="726">
        <v>159.21370862718803</v>
      </c>
      <c r="E689" s="727">
        <v>137.50505189470306</v>
      </c>
    </row>
    <row r="690" spans="2:5" ht="11.5" customHeight="1">
      <c r="B690" s="721">
        <v>44603</v>
      </c>
      <c r="C690" s="722">
        <v>130.91099639619236</v>
      </c>
      <c r="D690" s="723">
        <v>151.03916914496043</v>
      </c>
      <c r="E690" s="724">
        <v>130.91099639619244</v>
      </c>
    </row>
    <row r="691" spans="2:5" ht="11.5" customHeight="1">
      <c r="B691" s="721">
        <v>44604</v>
      </c>
      <c r="C691" s="725">
        <v>130.91099639619236</v>
      </c>
      <c r="D691" s="726">
        <v>151.03916914496043</v>
      </c>
      <c r="E691" s="727">
        <v>130.91099639619244</v>
      </c>
    </row>
    <row r="692" spans="2:5" ht="11.5" customHeight="1">
      <c r="B692" s="721">
        <v>44605</v>
      </c>
      <c r="C692" s="722">
        <v>130.91099639619236</v>
      </c>
      <c r="D692" s="723">
        <v>151.03916914496043</v>
      </c>
      <c r="E692" s="724">
        <v>130.91099639619244</v>
      </c>
    </row>
    <row r="693" spans="2:5" ht="11.5" customHeight="1">
      <c r="B693" s="721">
        <v>44606</v>
      </c>
      <c r="C693" s="725">
        <v>130.78313035743523</v>
      </c>
      <c r="D693" s="726">
        <v>151.19090573510064</v>
      </c>
      <c r="E693" s="727">
        <v>130.78313035743531</v>
      </c>
    </row>
    <row r="694" spans="2:5" ht="11.5" customHeight="1">
      <c r="B694" s="721">
        <v>44607</v>
      </c>
      <c r="C694" s="722">
        <v>136.74081686416025</v>
      </c>
      <c r="D694" s="723">
        <v>157.91760433986252</v>
      </c>
      <c r="E694" s="724">
        <v>136.74081686416025</v>
      </c>
    </row>
    <row r="695" spans="2:5" ht="11.5" customHeight="1">
      <c r="B695" s="721">
        <v>44608</v>
      </c>
      <c r="C695" s="725">
        <v>134.22876552148867</v>
      </c>
      <c r="D695" s="726">
        <v>154.81384465054754</v>
      </c>
      <c r="E695" s="727">
        <v>134.22876552148867</v>
      </c>
    </row>
    <row r="696" spans="2:5" ht="11.5" customHeight="1">
      <c r="B696" s="721">
        <v>44609</v>
      </c>
      <c r="C696" s="722">
        <v>128.77406845176583</v>
      </c>
      <c r="D696" s="723">
        <v>148.64342006605918</v>
      </c>
      <c r="E696" s="724">
        <v>128.77406845176588</v>
      </c>
    </row>
    <row r="697" spans="2:5" ht="11.5" customHeight="1">
      <c r="B697" s="721">
        <v>44610</v>
      </c>
      <c r="C697" s="725">
        <v>124.5947365054287</v>
      </c>
      <c r="D697" s="726">
        <v>143.63220325426357</v>
      </c>
      <c r="E697" s="727">
        <v>124.59473650542878</v>
      </c>
    </row>
    <row r="698" spans="2:5" ht="11.5" customHeight="1">
      <c r="B698" s="721">
        <v>44611</v>
      </c>
      <c r="C698" s="722">
        <v>124.5947365054287</v>
      </c>
      <c r="D698" s="723">
        <v>143.63220325426357</v>
      </c>
      <c r="E698" s="724">
        <v>124.59473650542878</v>
      </c>
    </row>
    <row r="699" spans="2:5" ht="11.5" customHeight="1">
      <c r="B699" s="721">
        <v>44612</v>
      </c>
      <c r="C699" s="725">
        <v>124.5947365054287</v>
      </c>
      <c r="D699" s="726">
        <v>143.63220325426357</v>
      </c>
      <c r="E699" s="727">
        <v>124.59473650542878</v>
      </c>
    </row>
    <row r="700" spans="2:5" ht="11.5" customHeight="1">
      <c r="B700" s="721">
        <v>44613</v>
      </c>
      <c r="C700" s="722">
        <v>124.51618652598523</v>
      </c>
      <c r="D700" s="723">
        <v>143.53151067391323</v>
      </c>
      <c r="E700" s="724">
        <v>124.51618652598523</v>
      </c>
    </row>
    <row r="701" spans="2:5" ht="11.5" customHeight="1">
      <c r="B701" s="721">
        <v>44614</v>
      </c>
      <c r="C701" s="725">
        <v>119.58497759397801</v>
      </c>
      <c r="D701" s="726">
        <v>137.35283335938317</v>
      </c>
      <c r="E701" s="727">
        <v>119.58497759397801</v>
      </c>
    </row>
    <row r="702" spans="2:5" ht="11.5" customHeight="1">
      <c r="B702" s="721">
        <v>44615</v>
      </c>
      <c r="C702" s="722">
        <v>113.95815703122867</v>
      </c>
      <c r="D702" s="723">
        <v>130.71060746979032</v>
      </c>
      <c r="E702" s="724">
        <v>113.95815703122875</v>
      </c>
    </row>
    <row r="703" spans="2:5" ht="11.5" customHeight="1">
      <c r="B703" s="721">
        <v>44616</v>
      </c>
      <c r="C703" s="725">
        <v>121.17912021513786</v>
      </c>
      <c r="D703" s="726">
        <v>139.13019350285566</v>
      </c>
      <c r="E703" s="727">
        <v>121.17912021513794</v>
      </c>
    </row>
    <row r="704" spans="2:5" ht="11.5" customHeight="1">
      <c r="B704" s="721">
        <v>44617</v>
      </c>
      <c r="C704" s="722">
        <v>122.32165768489034</v>
      </c>
      <c r="D704" s="723">
        <v>140.34110676685722</v>
      </c>
      <c r="E704" s="724">
        <v>122.32165768489034</v>
      </c>
    </row>
    <row r="705" spans="2:5" ht="11.5" customHeight="1">
      <c r="B705" s="721">
        <v>44618</v>
      </c>
      <c r="C705" s="725">
        <v>122.32165768489034</v>
      </c>
      <c r="D705" s="726">
        <v>140.34110676685722</v>
      </c>
      <c r="E705" s="727">
        <v>122.32165768489034</v>
      </c>
    </row>
    <row r="706" spans="2:5" ht="11.5" customHeight="1">
      <c r="B706" s="721">
        <v>44619</v>
      </c>
      <c r="C706" s="722">
        <v>122.32165768489034</v>
      </c>
      <c r="D706" s="723">
        <v>140.34110676685722</v>
      </c>
      <c r="E706" s="724">
        <v>122.32165768489034</v>
      </c>
    </row>
    <row r="707" spans="2:5" ht="11.5" customHeight="1">
      <c r="B707" s="721">
        <v>44620</v>
      </c>
      <c r="C707" s="725">
        <v>125.2177073455891</v>
      </c>
      <c r="D707" s="726">
        <v>143.95884062163964</v>
      </c>
      <c r="E707" s="727">
        <v>125.2177073455891</v>
      </c>
    </row>
    <row r="708" spans="2:5" ht="11.5" customHeight="1">
      <c r="B708" s="721">
        <v>44621</v>
      </c>
      <c r="C708" s="722">
        <v>124.02742396903777</v>
      </c>
      <c r="D708" s="723">
        <v>142.65220147067282</v>
      </c>
      <c r="E708" s="724">
        <v>124.02742396903777</v>
      </c>
    </row>
    <row r="709" spans="2:5" ht="11.5" customHeight="1">
      <c r="B709" s="721">
        <v>44622</v>
      </c>
      <c r="C709" s="725">
        <v>122.26165603291138</v>
      </c>
      <c r="D709" s="726">
        <v>140.346790427017</v>
      </c>
      <c r="E709" s="727">
        <v>122.26165603291138</v>
      </c>
    </row>
    <row r="710" spans="2:5" ht="11.5" customHeight="1">
      <c r="B710" s="721">
        <v>44623</v>
      </c>
      <c r="C710" s="722">
        <v>115.15193462394843</v>
      </c>
      <c r="D710" s="723">
        <v>132.04927351503969</v>
      </c>
      <c r="E710" s="724">
        <v>115.15193462394843</v>
      </c>
    </row>
    <row r="711" spans="2:5" ht="11.5" customHeight="1">
      <c r="B711" s="721">
        <v>44624</v>
      </c>
      <c r="C711" s="725">
        <v>106.55643874705638</v>
      </c>
      <c r="D711" s="726">
        <v>121.62738333366563</v>
      </c>
      <c r="E711" s="727">
        <v>106.55643874705648</v>
      </c>
    </row>
    <row r="712" spans="2:5" ht="11.5" customHeight="1">
      <c r="B712" s="721">
        <v>44625</v>
      </c>
      <c r="C712" s="722">
        <v>106.55643874705638</v>
      </c>
      <c r="D712" s="723">
        <v>121.62738333366563</v>
      </c>
      <c r="E712" s="724">
        <v>106.55643874705648</v>
      </c>
    </row>
    <row r="713" spans="2:5" ht="11.5" customHeight="1">
      <c r="B713" s="721">
        <v>44626</v>
      </c>
      <c r="C713" s="725">
        <v>106.55643874705638</v>
      </c>
      <c r="D713" s="726">
        <v>121.62738333366563</v>
      </c>
      <c r="E713" s="727">
        <v>106.55643874705648</v>
      </c>
    </row>
    <row r="714" spans="2:5" ht="11.5" customHeight="1">
      <c r="B714" s="721">
        <v>44627</v>
      </c>
      <c r="C714" s="722">
        <v>101.54967027283432</v>
      </c>
      <c r="D714" s="723">
        <v>115.24546448943569</v>
      </c>
      <c r="E714" s="724">
        <v>101.54967027283439</v>
      </c>
    </row>
    <row r="715" spans="2:5" ht="11.5" customHeight="1">
      <c r="B715" s="721">
        <v>44628</v>
      </c>
      <c r="C715" s="725">
        <v>102.25774473021565</v>
      </c>
      <c r="D715" s="726">
        <v>115.95250889981411</v>
      </c>
      <c r="E715" s="727">
        <v>102.25774473021565</v>
      </c>
    </row>
    <row r="716" spans="2:5" ht="11.5" customHeight="1">
      <c r="B716" s="721">
        <v>44629</v>
      </c>
      <c r="C716" s="722">
        <v>109.2987269590225</v>
      </c>
      <c r="D716" s="723">
        <v>123.96209249380075</v>
      </c>
      <c r="E716" s="724">
        <v>109.2987269590225</v>
      </c>
    </row>
    <row r="717" spans="2:5" ht="11.5" customHeight="1">
      <c r="B717" s="721">
        <v>44630</v>
      </c>
      <c r="C717" s="725">
        <v>104.39096788852915</v>
      </c>
      <c r="D717" s="726">
        <v>117.87385024286181</v>
      </c>
      <c r="E717" s="727">
        <v>104.39096788852915</v>
      </c>
    </row>
    <row r="718" spans="2:5" ht="11.5" customHeight="1">
      <c r="B718" s="721">
        <v>44631</v>
      </c>
      <c r="C718" s="722">
        <v>97.425681787246603</v>
      </c>
      <c r="D718" s="723">
        <v>109.5334337448713</v>
      </c>
      <c r="E718" s="724">
        <v>97.425681787246603</v>
      </c>
    </row>
    <row r="719" spans="2:5" ht="11.5" customHeight="1">
      <c r="B719" s="721">
        <v>44632</v>
      </c>
      <c r="C719" s="725">
        <v>97.425681787246603</v>
      </c>
      <c r="D719" s="726">
        <v>109.5334337448713</v>
      </c>
      <c r="E719" s="727">
        <v>97.425681787246603</v>
      </c>
    </row>
    <row r="720" spans="2:5" ht="11.5" customHeight="1">
      <c r="B720" s="721">
        <v>44633</v>
      </c>
      <c r="C720" s="722">
        <v>97.425681787246603</v>
      </c>
      <c r="D720" s="723">
        <v>109.5334337448713</v>
      </c>
      <c r="E720" s="724">
        <v>97.425681787246603</v>
      </c>
    </row>
    <row r="721" spans="2:5" ht="11.5" customHeight="1">
      <c r="B721" s="721">
        <v>44634</v>
      </c>
      <c r="C721" s="725">
        <v>90.720605233810019</v>
      </c>
      <c r="D721" s="726">
        <v>101.97460779830301</v>
      </c>
      <c r="E721" s="727">
        <v>90.720605233810019</v>
      </c>
    </row>
    <row r="722" spans="2:5" ht="11.5" customHeight="1">
      <c r="B722" s="721">
        <v>44635</v>
      </c>
      <c r="C722" s="722">
        <v>91.121848289698377</v>
      </c>
      <c r="D722" s="723">
        <v>102.19309031403468</v>
      </c>
      <c r="E722" s="724">
        <v>91.121848289698477</v>
      </c>
    </row>
    <row r="723" spans="2:5" ht="11.5" customHeight="1">
      <c r="B723" s="721">
        <v>44636</v>
      </c>
      <c r="C723" s="725">
        <v>103.72190093737062</v>
      </c>
      <c r="D723" s="726">
        <v>117.50198364769093</v>
      </c>
      <c r="E723" s="727">
        <v>103.72190093737062</v>
      </c>
    </row>
    <row r="724" spans="2:5" ht="11.5" customHeight="1">
      <c r="B724" s="721">
        <v>44637</v>
      </c>
      <c r="C724" s="722">
        <v>108.63002769574248</v>
      </c>
      <c r="D724" s="723">
        <v>123.21732583360378</v>
      </c>
      <c r="E724" s="724">
        <v>108.63002769574248</v>
      </c>
    </row>
    <row r="725" spans="2:5" ht="11.5" customHeight="1">
      <c r="B725" s="721">
        <v>44638</v>
      </c>
      <c r="C725" s="725">
        <v>114.55623402929133</v>
      </c>
      <c r="D725" s="726">
        <v>130.39826096343364</v>
      </c>
      <c r="E725" s="727">
        <v>114.55623402929143</v>
      </c>
    </row>
    <row r="726" spans="2:5" ht="11.5" customHeight="1">
      <c r="B726" s="721">
        <v>44639</v>
      </c>
      <c r="C726" s="722">
        <v>114.55623402929133</v>
      </c>
      <c r="D726" s="723">
        <v>130.39826096343364</v>
      </c>
      <c r="E726" s="724">
        <v>114.55623402929143</v>
      </c>
    </row>
    <row r="727" spans="2:5" ht="11.5" customHeight="1">
      <c r="B727" s="721">
        <v>44640</v>
      </c>
      <c r="C727" s="725">
        <v>114.55623402929133</v>
      </c>
      <c r="D727" s="726">
        <v>130.39826096343364</v>
      </c>
      <c r="E727" s="727">
        <v>114.55623402929143</v>
      </c>
    </row>
    <row r="728" spans="2:5" ht="11.5" customHeight="1">
      <c r="B728" s="721">
        <v>44641</v>
      </c>
      <c r="C728" s="722">
        <v>110.93919590829664</v>
      </c>
      <c r="D728" s="723">
        <v>126.54837052151244</v>
      </c>
      <c r="E728" s="724">
        <v>110.93919590829672</v>
      </c>
    </row>
    <row r="729" spans="2:5" ht="11.5" customHeight="1">
      <c r="B729" s="721">
        <v>44642</v>
      </c>
      <c r="C729" s="725">
        <v>115.73505761288399</v>
      </c>
      <c r="D729" s="726">
        <v>132.22961447064321</v>
      </c>
      <c r="E729" s="727">
        <v>115.73505761288399</v>
      </c>
    </row>
    <row r="730" spans="2:5" ht="11.5" customHeight="1">
      <c r="B730" s="721">
        <v>44643</v>
      </c>
      <c r="C730" s="722">
        <v>114.9389005443125</v>
      </c>
      <c r="D730" s="723">
        <v>131.58113544094323</v>
      </c>
      <c r="E730" s="724">
        <v>114.93890054431259</v>
      </c>
    </row>
    <row r="731" spans="2:5" ht="11.5" customHeight="1">
      <c r="B731" s="721">
        <v>44644</v>
      </c>
      <c r="C731" s="725">
        <v>116.20912968535578</v>
      </c>
      <c r="D731" s="726">
        <v>132.9363877627014</v>
      </c>
      <c r="E731" s="727">
        <v>116.20912968535583</v>
      </c>
    </row>
    <row r="732" spans="2:5" ht="11.5" customHeight="1">
      <c r="B732" s="721">
        <v>44645</v>
      </c>
      <c r="C732" s="722">
        <v>111.09130606695719</v>
      </c>
      <c r="D732" s="723">
        <v>126.86772679436493</v>
      </c>
      <c r="E732" s="724">
        <v>111.09130606695719</v>
      </c>
    </row>
    <row r="733" spans="2:5" ht="11.5" customHeight="1">
      <c r="B733" s="721">
        <v>44646</v>
      </c>
      <c r="C733" s="725">
        <v>111.09130606695719</v>
      </c>
      <c r="D733" s="726">
        <v>126.86772679436493</v>
      </c>
      <c r="E733" s="727">
        <v>111.09130606695719</v>
      </c>
    </row>
    <row r="734" spans="2:5" ht="11.5" customHeight="1">
      <c r="B734" s="721">
        <v>44647</v>
      </c>
      <c r="C734" s="722">
        <v>111.09130606695719</v>
      </c>
      <c r="D734" s="723">
        <v>126.86772679436493</v>
      </c>
      <c r="E734" s="724">
        <v>111.09130606695719</v>
      </c>
    </row>
    <row r="735" spans="2:5" ht="11.5" customHeight="1">
      <c r="B735" s="721">
        <v>44648</v>
      </c>
      <c r="C735" s="725">
        <v>113.83885174221149</v>
      </c>
      <c r="D735" s="726">
        <v>130.46551310849273</v>
      </c>
      <c r="E735" s="727">
        <v>113.83885174221156</v>
      </c>
    </row>
    <row r="736" spans="2:5" ht="11.5" customHeight="1">
      <c r="B736" s="721">
        <v>44649</v>
      </c>
      <c r="C736" s="722">
        <v>120.41889237919447</v>
      </c>
      <c r="D736" s="723">
        <v>138.16851399053564</v>
      </c>
      <c r="E736" s="724">
        <v>120.41889237919447</v>
      </c>
    </row>
    <row r="737" spans="2:5" ht="11.5" customHeight="1">
      <c r="B737" s="721">
        <v>44650</v>
      </c>
      <c r="C737" s="725">
        <v>117.59005647832308</v>
      </c>
      <c r="D737" s="726">
        <v>134.86829344201607</v>
      </c>
      <c r="E737" s="727">
        <v>117.59005647832315</v>
      </c>
    </row>
    <row r="738" spans="2:5" ht="11.5" customHeight="1">
      <c r="B738" s="721">
        <v>44651</v>
      </c>
      <c r="C738" s="722">
        <v>117.59005647832308</v>
      </c>
      <c r="D738" s="723">
        <v>134.86829344201607</v>
      </c>
      <c r="E738" s="724">
        <v>117.59005647832315</v>
      </c>
    </row>
    <row r="739" spans="2:5" ht="11.5" customHeight="1">
      <c r="B739" s="721">
        <v>44652</v>
      </c>
      <c r="C739" s="725">
        <v>119.12277770162099</v>
      </c>
      <c r="D739" s="726">
        <v>136.41878915438087</v>
      </c>
      <c r="E739" s="727">
        <v>119.12277770162099</v>
      </c>
    </row>
    <row r="740" spans="2:5" ht="11.5" customHeight="1">
      <c r="B740" s="721">
        <v>44653</v>
      </c>
      <c r="C740" s="722">
        <v>119.12277770162099</v>
      </c>
      <c r="D740" s="723">
        <v>136.41878915438087</v>
      </c>
      <c r="E740" s="724">
        <v>119.12277770162099</v>
      </c>
    </row>
    <row r="741" spans="2:5" ht="11.5" customHeight="1">
      <c r="B741" s="721">
        <v>44654</v>
      </c>
      <c r="C741" s="725">
        <v>119.12277770162099</v>
      </c>
      <c r="D741" s="726">
        <v>136.41878915438087</v>
      </c>
      <c r="E741" s="727">
        <v>119.12277770162099</v>
      </c>
    </row>
    <row r="742" spans="2:5" ht="11.5" customHeight="1">
      <c r="B742" s="721">
        <v>44655</v>
      </c>
      <c r="C742" s="722">
        <v>124.5233942845057</v>
      </c>
      <c r="D742" s="723">
        <v>142.85440906122045</v>
      </c>
      <c r="E742" s="724">
        <v>124.52339428450576</v>
      </c>
    </row>
    <row r="743" spans="2:5" ht="11.5" customHeight="1">
      <c r="B743" s="721">
        <v>44656</v>
      </c>
      <c r="C743" s="725">
        <v>118.63771933751019</v>
      </c>
      <c r="D743" s="726">
        <v>135.85387888437856</v>
      </c>
      <c r="E743" s="727">
        <v>118.63771933751026</v>
      </c>
    </row>
    <row r="744" spans="2:5" ht="11.5" customHeight="1">
      <c r="B744" s="721">
        <v>44657</v>
      </c>
      <c r="C744" s="722">
        <v>113.76576350133057</v>
      </c>
      <c r="D744" s="723">
        <v>129.70786277042362</v>
      </c>
      <c r="E744" s="724">
        <v>113.76576350133065</v>
      </c>
    </row>
    <row r="745" spans="2:5" ht="11.5" customHeight="1">
      <c r="B745" s="721">
        <v>44658</v>
      </c>
      <c r="C745" s="725">
        <v>111.75564856791173</v>
      </c>
      <c r="D745" s="726">
        <v>127.37998748799303</v>
      </c>
      <c r="E745" s="727">
        <v>111.75564856791181</v>
      </c>
    </row>
    <row r="746" spans="2:5" ht="11.5" customHeight="1">
      <c r="B746" s="721">
        <v>44659</v>
      </c>
      <c r="C746" s="722">
        <v>108.95626423444833</v>
      </c>
      <c r="D746" s="723">
        <v>124.21999458262863</v>
      </c>
      <c r="E746" s="724">
        <v>108.9562642344484</v>
      </c>
    </row>
    <row r="747" spans="2:5" ht="11.5" customHeight="1">
      <c r="B747" s="721">
        <v>44660</v>
      </c>
      <c r="C747" s="725">
        <v>108.95626423444833</v>
      </c>
      <c r="D747" s="726">
        <v>124.21999458262863</v>
      </c>
      <c r="E747" s="727">
        <v>108.9562642344484</v>
      </c>
    </row>
    <row r="748" spans="2:5" ht="11.5" customHeight="1">
      <c r="B748" s="721">
        <v>44661</v>
      </c>
      <c r="C748" s="722">
        <v>108.95626423444833</v>
      </c>
      <c r="D748" s="723">
        <v>124.21999458262863</v>
      </c>
      <c r="E748" s="724">
        <v>108.9562642344484</v>
      </c>
    </row>
    <row r="749" spans="2:5" ht="11.5" customHeight="1">
      <c r="B749" s="721">
        <v>44662</v>
      </c>
      <c r="C749" s="725">
        <v>107.52486936601102</v>
      </c>
      <c r="D749" s="726">
        <v>122.94018102089825</v>
      </c>
      <c r="E749" s="727">
        <v>107.52486936601112</v>
      </c>
    </row>
    <row r="750" spans="2:5" ht="11.5" customHeight="1">
      <c r="B750" s="721">
        <v>44663</v>
      </c>
      <c r="C750" s="722">
        <v>106.93130274448836</v>
      </c>
      <c r="D750" s="723">
        <v>122.19518469999846</v>
      </c>
      <c r="E750" s="724">
        <v>106.93130274448845</v>
      </c>
    </row>
    <row r="751" spans="2:5" ht="11.5" customHeight="1">
      <c r="B751" s="721">
        <v>44664</v>
      </c>
      <c r="C751" s="725">
        <v>110.73226414984578</v>
      </c>
      <c r="D751" s="726">
        <v>126.47527550688203</v>
      </c>
      <c r="E751" s="727">
        <v>110.73226414984585</v>
      </c>
    </row>
    <row r="752" spans="2:5" ht="11.5" customHeight="1">
      <c r="B752" s="721">
        <v>44665</v>
      </c>
      <c r="C752" s="722">
        <v>107.43177102948667</v>
      </c>
      <c r="D752" s="723">
        <v>122.67487949065692</v>
      </c>
      <c r="E752" s="724">
        <v>107.43177102948675</v>
      </c>
    </row>
    <row r="753" spans="2:5" ht="11.5" customHeight="1">
      <c r="B753" s="721">
        <v>44666</v>
      </c>
      <c r="C753" s="725">
        <v>107.42627495882422</v>
      </c>
      <c r="D753" s="726">
        <v>122.6678591817944</v>
      </c>
      <c r="E753" s="727">
        <v>107.42627495882431</v>
      </c>
    </row>
    <row r="754" spans="2:5" ht="11.5" customHeight="1">
      <c r="B754" s="721">
        <v>44667</v>
      </c>
      <c r="C754" s="722">
        <v>107.42627495882422</v>
      </c>
      <c r="D754" s="723">
        <v>122.6678591817944</v>
      </c>
      <c r="E754" s="724">
        <v>107.42627495882431</v>
      </c>
    </row>
    <row r="755" spans="2:5" ht="11.5" customHeight="1">
      <c r="B755" s="721">
        <v>44668</v>
      </c>
      <c r="C755" s="725">
        <v>107.42627495882422</v>
      </c>
      <c r="D755" s="726">
        <v>122.6678591817944</v>
      </c>
      <c r="E755" s="727">
        <v>107.42627495882431</v>
      </c>
    </row>
    <row r="756" spans="2:5" ht="11.5" customHeight="1">
      <c r="B756" s="721">
        <v>44669</v>
      </c>
      <c r="C756" s="722">
        <v>104.23950464351988</v>
      </c>
      <c r="D756" s="723">
        <v>119.28670467851677</v>
      </c>
      <c r="E756" s="724">
        <v>104.23950464351988</v>
      </c>
    </row>
    <row r="757" spans="2:5" ht="11.5" customHeight="1">
      <c r="B757" s="721">
        <v>44670</v>
      </c>
      <c r="C757" s="725">
        <v>107.81482460337715</v>
      </c>
      <c r="D757" s="726">
        <v>123.59129836041409</v>
      </c>
      <c r="E757" s="727">
        <v>107.81482460337715</v>
      </c>
    </row>
    <row r="758" spans="2:5" ht="11.5" customHeight="1">
      <c r="B758" s="721">
        <v>44671</v>
      </c>
      <c r="C758" s="722">
        <v>103.6987429793401</v>
      </c>
      <c r="D758" s="723">
        <v>118.28116808157685</v>
      </c>
      <c r="E758" s="724">
        <v>103.69874297934018</v>
      </c>
    </row>
    <row r="759" spans="2:5" ht="11.5" customHeight="1">
      <c r="B759" s="721">
        <v>44672</v>
      </c>
      <c r="C759" s="725">
        <v>98.2925450060755</v>
      </c>
      <c r="D759" s="726">
        <v>111.90892801710939</v>
      </c>
      <c r="E759" s="727">
        <v>98.292545006075585</v>
      </c>
    </row>
    <row r="760" spans="2:5" ht="11.5" customHeight="1">
      <c r="B760" s="721">
        <v>44673</v>
      </c>
      <c r="C760" s="722">
        <v>96.169422261719575</v>
      </c>
      <c r="D760" s="723">
        <v>109.3374620007894</v>
      </c>
      <c r="E760" s="724">
        <v>96.169422261719575</v>
      </c>
    </row>
    <row r="761" spans="2:5" ht="11.5" customHeight="1">
      <c r="B761" s="721">
        <v>44674</v>
      </c>
      <c r="C761" s="725">
        <v>96.169422261719575</v>
      </c>
      <c r="D761" s="726">
        <v>109.3374620007894</v>
      </c>
      <c r="E761" s="727">
        <v>96.169422261719575</v>
      </c>
    </row>
    <row r="762" spans="2:5" ht="11.5" customHeight="1">
      <c r="B762" s="721">
        <v>44675</v>
      </c>
      <c r="C762" s="722">
        <v>96.169422261719575</v>
      </c>
      <c r="D762" s="723">
        <v>109.3374620007894</v>
      </c>
      <c r="E762" s="724">
        <v>96.169422261719575</v>
      </c>
    </row>
    <row r="763" spans="2:5" ht="11.5" customHeight="1">
      <c r="B763" s="721">
        <v>44676</v>
      </c>
      <c r="C763" s="725">
        <v>98.913174140247264</v>
      </c>
      <c r="D763" s="726">
        <v>112.45717335788082</v>
      </c>
      <c r="E763" s="727">
        <v>98.913174140247264</v>
      </c>
    </row>
    <row r="764" spans="2:5" ht="11.5" customHeight="1">
      <c r="B764" s="721">
        <v>44677</v>
      </c>
      <c r="C764" s="722">
        <v>94.120004639301641</v>
      </c>
      <c r="D764" s="723">
        <v>107.20604120822375</v>
      </c>
      <c r="E764" s="724">
        <v>94.120004639301641</v>
      </c>
    </row>
    <row r="765" spans="2:5" ht="11.5" customHeight="1">
      <c r="B765" s="721">
        <v>44678</v>
      </c>
      <c r="C765" s="725">
        <v>92.827765084718777</v>
      </c>
      <c r="D765" s="726">
        <v>105.66620879758275</v>
      </c>
      <c r="E765" s="727">
        <v>92.827765084718862</v>
      </c>
    </row>
    <row r="766" spans="2:5" ht="11.5" customHeight="1">
      <c r="B766" s="721">
        <v>44679</v>
      </c>
      <c r="C766" s="722">
        <v>95.718608883506803</v>
      </c>
      <c r="D766" s="723">
        <v>109.23705256871001</v>
      </c>
      <c r="E766" s="724">
        <v>95.718608883506889</v>
      </c>
    </row>
    <row r="767" spans="2:5" ht="11.5" customHeight="1">
      <c r="B767" s="721">
        <v>44680</v>
      </c>
      <c r="C767" s="725">
        <v>92.350989371814933</v>
      </c>
      <c r="D767" s="726">
        <v>105.17532647260568</v>
      </c>
      <c r="E767" s="727">
        <v>92.350989371815004</v>
      </c>
    </row>
    <row r="768" spans="2:5" ht="11.5" customHeight="1">
      <c r="B768" s="721">
        <v>44681</v>
      </c>
      <c r="C768" s="722">
        <v>92.350989371814933</v>
      </c>
      <c r="D768" s="723">
        <v>105.17532647260568</v>
      </c>
      <c r="E768" s="724">
        <v>92.350989371815004</v>
      </c>
    </row>
    <row r="769" spans="2:5" ht="11.5" customHeight="1">
      <c r="B769" s="721">
        <v>44682</v>
      </c>
      <c r="C769" s="725">
        <v>92.350989371814933</v>
      </c>
      <c r="D769" s="726">
        <v>105.17532647260568</v>
      </c>
      <c r="E769" s="727">
        <v>92.350989371815004</v>
      </c>
    </row>
    <row r="770" spans="2:5" ht="11.5" customHeight="1">
      <c r="B770" s="721">
        <v>44683</v>
      </c>
      <c r="C770" s="722">
        <v>95.356391787371678</v>
      </c>
      <c r="D770" s="723">
        <v>108.54153305916591</v>
      </c>
      <c r="E770" s="724">
        <v>95.356391787371678</v>
      </c>
    </row>
    <row r="771" spans="2:5" ht="11.5" customHeight="1">
      <c r="B771" s="721">
        <v>44684</v>
      </c>
      <c r="C771" s="725">
        <v>93.641172065644597</v>
      </c>
      <c r="D771" s="726">
        <v>106.56693630140089</v>
      </c>
      <c r="E771" s="727">
        <v>93.641172065644597</v>
      </c>
    </row>
    <row r="772" spans="2:5" ht="11.5" customHeight="1">
      <c r="B772" s="721">
        <v>44685</v>
      </c>
      <c r="C772" s="722">
        <v>96.617315990441554</v>
      </c>
      <c r="D772" s="723">
        <v>110.13779542060571</v>
      </c>
      <c r="E772" s="724">
        <v>96.617315990441554</v>
      </c>
    </row>
    <row r="773" spans="2:5" ht="11.5" customHeight="1">
      <c r="B773" s="721">
        <v>44686</v>
      </c>
      <c r="C773" s="725">
        <v>88.916898748689718</v>
      </c>
      <c r="D773" s="726">
        <v>101.10818889395905</v>
      </c>
      <c r="E773" s="727">
        <v>88.916898748689803</v>
      </c>
    </row>
    <row r="774" spans="2:5" ht="11.5" customHeight="1">
      <c r="B774" s="721">
        <v>44687</v>
      </c>
      <c r="C774" s="722">
        <v>83.576150339979066</v>
      </c>
      <c r="D774" s="723">
        <v>94.961493727972353</v>
      </c>
      <c r="E774" s="724">
        <v>83.576150339979137</v>
      </c>
    </row>
    <row r="775" spans="2:5" ht="11.5" customHeight="1">
      <c r="B775" s="721">
        <v>44688</v>
      </c>
      <c r="C775" s="725">
        <v>83.576150339979066</v>
      </c>
      <c r="D775" s="726">
        <v>94.961493727972353</v>
      </c>
      <c r="E775" s="727">
        <v>83.576150339979137</v>
      </c>
    </row>
    <row r="776" spans="2:5" ht="11.5" customHeight="1">
      <c r="B776" s="721">
        <v>44689</v>
      </c>
      <c r="C776" s="722">
        <v>83.576150339979066</v>
      </c>
      <c r="D776" s="723">
        <v>94.961493727972353</v>
      </c>
      <c r="E776" s="724">
        <v>83.576150339979137</v>
      </c>
    </row>
    <row r="777" spans="2:5" ht="11.5" customHeight="1">
      <c r="B777" s="721">
        <v>44690</v>
      </c>
      <c r="C777" s="725">
        <v>74.529256463299092</v>
      </c>
      <c r="D777" s="726">
        <v>84.336953893701789</v>
      </c>
      <c r="E777" s="727">
        <v>74.529256463299149</v>
      </c>
    </row>
    <row r="778" spans="2:5" ht="11.5" customHeight="1">
      <c r="B778" s="721">
        <v>44691</v>
      </c>
      <c r="C778" s="722">
        <v>73.073891653061082</v>
      </c>
      <c r="D778" s="723">
        <v>82.167666406861656</v>
      </c>
      <c r="E778" s="724">
        <v>73.073891653061111</v>
      </c>
    </row>
    <row r="779" spans="2:5" ht="11.5" customHeight="1">
      <c r="B779" s="721">
        <v>44692</v>
      </c>
      <c r="C779" s="725">
        <v>67.006018746824651</v>
      </c>
      <c r="D779" s="726">
        <v>75.362625067620897</v>
      </c>
      <c r="E779" s="727">
        <v>67.006018746824708</v>
      </c>
    </row>
    <row r="780" spans="2:5" ht="11.5" customHeight="1">
      <c r="B780" s="721">
        <v>44693</v>
      </c>
      <c r="C780" s="722">
        <v>71.309299349695948</v>
      </c>
      <c r="D780" s="723">
        <v>80.504716065937401</v>
      </c>
      <c r="E780" s="724">
        <v>71.309299349696005</v>
      </c>
    </row>
    <row r="781" spans="2:5" ht="11.5" customHeight="1">
      <c r="B781" s="721">
        <v>44694</v>
      </c>
      <c r="C781" s="725">
        <v>79.429025012704386</v>
      </c>
      <c r="D781" s="726">
        <v>90.187089056932891</v>
      </c>
      <c r="E781" s="727">
        <v>79.429025012704457</v>
      </c>
    </row>
    <row r="782" spans="2:5" ht="11.5" customHeight="1">
      <c r="B782" s="721">
        <v>44695</v>
      </c>
      <c r="C782" s="722">
        <v>79.429025012704386</v>
      </c>
      <c r="D782" s="723">
        <v>90.187089056932891</v>
      </c>
      <c r="E782" s="724">
        <v>79.429025012704457</v>
      </c>
    </row>
    <row r="783" spans="2:5" ht="11.5" customHeight="1">
      <c r="B783" s="721">
        <v>44696</v>
      </c>
      <c r="C783" s="725">
        <v>79.429025012704386</v>
      </c>
      <c r="D783" s="726">
        <v>90.187089056932891</v>
      </c>
      <c r="E783" s="727">
        <v>79.429025012704457</v>
      </c>
    </row>
    <row r="784" spans="2:5" ht="11.5" customHeight="1">
      <c r="B784" s="721">
        <v>44697</v>
      </c>
      <c r="C784" s="722">
        <v>76.107698296699439</v>
      </c>
      <c r="D784" s="723">
        <v>85.815654708186528</v>
      </c>
      <c r="E784" s="724">
        <v>76.107698296699468</v>
      </c>
    </row>
    <row r="785" spans="2:5" ht="11.5" customHeight="1">
      <c r="B785" s="721">
        <v>44698</v>
      </c>
      <c r="C785" s="725">
        <v>79.004007741523438</v>
      </c>
      <c r="D785" s="726">
        <v>88.958210005931633</v>
      </c>
      <c r="E785" s="727">
        <v>79.004007741523438</v>
      </c>
    </row>
    <row r="786" spans="2:5" ht="11.5" customHeight="1">
      <c r="B786" s="721">
        <v>44699</v>
      </c>
      <c r="C786" s="722">
        <v>76.232660201457662</v>
      </c>
      <c r="D786" s="723">
        <v>85.968217574142514</v>
      </c>
      <c r="E786" s="724">
        <v>76.232660201457691</v>
      </c>
    </row>
    <row r="787" spans="2:5" ht="11.5" customHeight="1">
      <c r="B787" s="721">
        <v>44700</v>
      </c>
      <c r="C787" s="725">
        <v>77.628266696221687</v>
      </c>
      <c r="D787" s="726">
        <v>87.703730620453669</v>
      </c>
      <c r="E787" s="727">
        <v>77.628266696221729</v>
      </c>
    </row>
    <row r="788" spans="2:5" ht="11.5" customHeight="1">
      <c r="B788" s="721">
        <v>44701</v>
      </c>
      <c r="C788" s="722">
        <v>76.684829201591469</v>
      </c>
      <c r="D788" s="723">
        <v>86.356639786955242</v>
      </c>
      <c r="E788" s="724">
        <v>76.684829201591526</v>
      </c>
    </row>
    <row r="789" spans="2:5" ht="11.5" customHeight="1">
      <c r="B789" s="721">
        <v>44702</v>
      </c>
      <c r="C789" s="725">
        <v>76.684829201591469</v>
      </c>
      <c r="D789" s="726">
        <v>86.356639786955242</v>
      </c>
      <c r="E789" s="727">
        <v>76.684829201591526</v>
      </c>
    </row>
    <row r="790" spans="2:5" ht="11.5" customHeight="1">
      <c r="B790" s="721">
        <v>44703</v>
      </c>
      <c r="C790" s="722">
        <v>76.684829201591469</v>
      </c>
      <c r="D790" s="723">
        <v>86.356639786955242</v>
      </c>
      <c r="E790" s="724">
        <v>76.684829201591526</v>
      </c>
    </row>
    <row r="791" spans="2:5" ht="11.5" customHeight="1">
      <c r="B791" s="721">
        <v>44704</v>
      </c>
      <c r="C791" s="725">
        <v>75.998008795679567</v>
      </c>
      <c r="D791" s="726">
        <v>85.586019153473416</v>
      </c>
      <c r="E791" s="727">
        <v>75.998008795679624</v>
      </c>
    </row>
    <row r="792" spans="2:5" ht="11.5" customHeight="1">
      <c r="B792" s="721">
        <v>44705</v>
      </c>
      <c r="C792" s="722">
        <v>70.981463144257333</v>
      </c>
      <c r="D792" s="723">
        <v>79.526600802476665</v>
      </c>
      <c r="E792" s="724">
        <v>70.98146314425739</v>
      </c>
    </row>
    <row r="793" spans="2:5" ht="11.5" customHeight="1">
      <c r="B793" s="721">
        <v>44706</v>
      </c>
      <c r="C793" s="725">
        <v>73.764009928146137</v>
      </c>
      <c r="D793" s="726">
        <v>83.088228994439945</v>
      </c>
      <c r="E793" s="727">
        <v>73.764009928146166</v>
      </c>
    </row>
    <row r="794" spans="2:5" ht="11.5" customHeight="1">
      <c r="B794" s="721">
        <v>44707</v>
      </c>
      <c r="C794" s="722">
        <v>75.78857822209423</v>
      </c>
      <c r="D794" s="723">
        <v>85.591350656067007</v>
      </c>
      <c r="E794" s="724">
        <v>75.788578222094245</v>
      </c>
    </row>
    <row r="795" spans="2:5" ht="11.5" customHeight="1">
      <c r="B795" s="721">
        <v>44708</v>
      </c>
      <c r="C795" s="725">
        <v>79.95115375647309</v>
      </c>
      <c r="D795" s="726">
        <v>90.347249852568325</v>
      </c>
      <c r="E795" s="727">
        <v>79.95115375647309</v>
      </c>
    </row>
    <row r="796" spans="2:5" ht="11.5" customHeight="1">
      <c r="B796" s="721">
        <v>44709</v>
      </c>
      <c r="C796" s="722">
        <v>79.95115375647309</v>
      </c>
      <c r="D796" s="723">
        <v>90.347249852568325</v>
      </c>
      <c r="E796" s="724">
        <v>79.95115375647309</v>
      </c>
    </row>
    <row r="797" spans="2:5" ht="11.5" customHeight="1">
      <c r="B797" s="721">
        <v>44710</v>
      </c>
      <c r="C797" s="725">
        <v>79.95115375647309</v>
      </c>
      <c r="D797" s="726">
        <v>90.347249852568325</v>
      </c>
      <c r="E797" s="727">
        <v>79.95115375647309</v>
      </c>
    </row>
    <row r="798" spans="2:5" ht="11.5" customHeight="1">
      <c r="B798" s="721">
        <v>44711</v>
      </c>
      <c r="C798" s="722">
        <v>80.160893574118987</v>
      </c>
      <c r="D798" s="723">
        <v>90.615157307014726</v>
      </c>
      <c r="E798" s="724">
        <v>80.160893574119058</v>
      </c>
    </row>
    <row r="799" spans="2:5" ht="11.5" customHeight="1">
      <c r="B799" s="721">
        <v>44712</v>
      </c>
      <c r="C799" s="725">
        <v>78.827701954194765</v>
      </c>
      <c r="D799" s="726">
        <v>89.176706491782028</v>
      </c>
      <c r="E799" s="727">
        <v>78.827701954194836</v>
      </c>
    </row>
    <row r="800" spans="2:5" ht="11.5" customHeight="1">
      <c r="B800" s="721">
        <v>44713</v>
      </c>
      <c r="C800" s="722">
        <v>76.919915184013178</v>
      </c>
      <c r="D800" s="723">
        <v>87.000457299357507</v>
      </c>
      <c r="E800" s="724">
        <v>76.919915184013206</v>
      </c>
    </row>
    <row r="801" spans="2:5" ht="11.5" customHeight="1">
      <c r="B801" s="721">
        <v>44714</v>
      </c>
      <c r="C801" s="725">
        <v>81.998569226899065</v>
      </c>
      <c r="D801" s="726">
        <v>93.139197395171294</v>
      </c>
      <c r="E801" s="727">
        <v>81.998569226899065</v>
      </c>
    </row>
    <row r="802" spans="2:5" ht="11.5" customHeight="1">
      <c r="B802" s="721">
        <v>44715</v>
      </c>
      <c r="C802" s="722">
        <v>81.998569226899065</v>
      </c>
      <c r="D802" s="723">
        <v>93.139197395171294</v>
      </c>
      <c r="E802" s="724">
        <v>81.998569226899065</v>
      </c>
    </row>
    <row r="803" spans="2:5" ht="11.5" customHeight="1">
      <c r="B803" s="721">
        <v>44716</v>
      </c>
      <c r="C803" s="725">
        <v>81.998569226899065</v>
      </c>
      <c r="D803" s="726">
        <v>93.139197395171294</v>
      </c>
      <c r="E803" s="727">
        <v>81.998569226899065</v>
      </c>
    </row>
    <row r="804" spans="2:5" ht="11.5" customHeight="1">
      <c r="B804" s="721">
        <v>44717</v>
      </c>
      <c r="C804" s="722">
        <v>81.998569226899065</v>
      </c>
      <c r="D804" s="723">
        <v>93.139197395171294</v>
      </c>
      <c r="E804" s="724">
        <v>81.998569226899065</v>
      </c>
    </row>
    <row r="805" spans="2:5" ht="11.5" customHeight="1">
      <c r="B805" s="721">
        <v>44718</v>
      </c>
      <c r="C805" s="725">
        <v>82.565816293119212</v>
      </c>
      <c r="D805" s="726">
        <v>94.204948559117312</v>
      </c>
      <c r="E805" s="727">
        <v>82.565816293119269</v>
      </c>
    </row>
    <row r="806" spans="2:5" ht="11.5" customHeight="1">
      <c r="B806" s="721">
        <v>44719</v>
      </c>
      <c r="C806" s="722">
        <v>84.028763038149776</v>
      </c>
      <c r="D806" s="723">
        <v>95.565981364912673</v>
      </c>
      <c r="E806" s="724">
        <v>84.028763038149776</v>
      </c>
    </row>
    <row r="807" spans="2:5" ht="11.5" customHeight="1">
      <c r="B807" s="721">
        <v>44720</v>
      </c>
      <c r="C807" s="725">
        <v>87.840389923257092</v>
      </c>
      <c r="D807" s="726">
        <v>100.24547823059511</v>
      </c>
      <c r="E807" s="727">
        <v>87.840389923257177</v>
      </c>
    </row>
    <row r="808" spans="2:5" ht="11.5" customHeight="1">
      <c r="B808" s="721">
        <v>44721</v>
      </c>
      <c r="C808" s="722">
        <v>83.920423422368103</v>
      </c>
      <c r="D808" s="723">
        <v>95.62359813326033</v>
      </c>
      <c r="E808" s="724">
        <v>83.920423422368103</v>
      </c>
    </row>
    <row r="809" spans="2:5" ht="11.5" customHeight="1">
      <c r="B809" s="721">
        <v>44722</v>
      </c>
      <c r="C809" s="725">
        <v>80.139677342011481</v>
      </c>
      <c r="D809" s="726">
        <v>91.359222411157759</v>
      </c>
      <c r="E809" s="727">
        <v>80.139677342011566</v>
      </c>
    </row>
    <row r="810" spans="2:5" ht="11.5" customHeight="1">
      <c r="B810" s="721">
        <v>44723</v>
      </c>
      <c r="C810" s="722">
        <v>80.139677342011481</v>
      </c>
      <c r="D810" s="723">
        <v>91.359222411157759</v>
      </c>
      <c r="E810" s="724">
        <v>80.139677342011566</v>
      </c>
    </row>
    <row r="811" spans="2:5" ht="11.5" customHeight="1">
      <c r="B811" s="721">
        <v>44724</v>
      </c>
      <c r="C811" s="725">
        <v>80.139677342011481</v>
      </c>
      <c r="D811" s="726">
        <v>91.359222411157759</v>
      </c>
      <c r="E811" s="727">
        <v>80.139677342011566</v>
      </c>
    </row>
    <row r="812" spans="2:5" ht="11.5" customHeight="1">
      <c r="B812" s="721">
        <v>44725</v>
      </c>
      <c r="C812" s="722">
        <v>74.899633793658651</v>
      </c>
      <c r="D812" s="723">
        <v>85.212138518686004</v>
      </c>
      <c r="E812" s="724">
        <v>74.89963379365868</v>
      </c>
    </row>
    <row r="813" spans="2:5" ht="11.5" customHeight="1">
      <c r="B813" s="721">
        <v>44726</v>
      </c>
      <c r="C813" s="725">
        <v>75.702905767463534</v>
      </c>
      <c r="D813" s="726">
        <v>86.100119186233911</v>
      </c>
      <c r="E813" s="727">
        <v>75.702905767463577</v>
      </c>
    </row>
    <row r="814" spans="2:5" ht="11.5" customHeight="1">
      <c r="B814" s="721">
        <v>44727</v>
      </c>
      <c r="C814" s="722">
        <v>79.134594484847696</v>
      </c>
      <c r="D814" s="723">
        <v>90.298544252192897</v>
      </c>
      <c r="E814" s="724">
        <v>79.134594484847781</v>
      </c>
    </row>
    <row r="815" spans="2:5" ht="11.5" customHeight="1">
      <c r="B815" s="721">
        <v>44728</v>
      </c>
      <c r="C815" s="725">
        <v>74.674458653484237</v>
      </c>
      <c r="D815" s="726">
        <v>84.84675309623168</v>
      </c>
      <c r="E815" s="727">
        <v>74.67445865348428</v>
      </c>
    </row>
    <row r="816" spans="2:5" ht="11.5" customHeight="1">
      <c r="B816" s="721">
        <v>44729</v>
      </c>
      <c r="C816" s="722">
        <v>78.046127293184725</v>
      </c>
      <c r="D816" s="723">
        <v>88.568044104942146</v>
      </c>
      <c r="E816" s="724">
        <v>78.046127293184782</v>
      </c>
    </row>
    <row r="817" spans="2:5" ht="11.5" customHeight="1">
      <c r="B817" s="721">
        <v>44730</v>
      </c>
      <c r="C817" s="725">
        <v>78.046127293184725</v>
      </c>
      <c r="D817" s="726">
        <v>88.568044104942146</v>
      </c>
      <c r="E817" s="727">
        <v>78.046127293184782</v>
      </c>
    </row>
    <row r="818" spans="2:5" ht="11.5" customHeight="1">
      <c r="B818" s="721">
        <v>44731</v>
      </c>
      <c r="C818" s="722">
        <v>78.046127293184725</v>
      </c>
      <c r="D818" s="723">
        <v>88.568044104942146</v>
      </c>
      <c r="E818" s="724">
        <v>78.046127293184782</v>
      </c>
    </row>
    <row r="819" spans="2:5" ht="11.5" customHeight="1">
      <c r="B819" s="721">
        <v>44732</v>
      </c>
      <c r="C819" s="725">
        <v>79.091663690088495</v>
      </c>
      <c r="D819" s="726">
        <v>89.914079326785256</v>
      </c>
      <c r="E819" s="727">
        <v>79.091663690088495</v>
      </c>
    </row>
    <row r="820" spans="2:5" ht="11.5" customHeight="1">
      <c r="B820" s="721">
        <v>44733</v>
      </c>
      <c r="C820" s="722">
        <v>82.243569584901394</v>
      </c>
      <c r="D820" s="723">
        <v>93.344245709086081</v>
      </c>
      <c r="E820" s="724">
        <v>82.243569584901394</v>
      </c>
    </row>
    <row r="821" spans="2:5" ht="11.5" customHeight="1">
      <c r="B821" s="721">
        <v>44734</v>
      </c>
      <c r="C821" s="725">
        <v>82.590756344896178</v>
      </c>
      <c r="D821" s="726">
        <v>93.536889330952334</v>
      </c>
      <c r="E821" s="727">
        <v>82.590756344896249</v>
      </c>
    </row>
    <row r="822" spans="2:5" ht="11.5" customHeight="1">
      <c r="B822" s="721">
        <v>44735</v>
      </c>
      <c r="C822" s="722">
        <v>88.551942662835586</v>
      </c>
      <c r="D822" s="723">
        <v>100.47703283886106</v>
      </c>
      <c r="E822" s="724">
        <v>88.551942662835657</v>
      </c>
    </row>
    <row r="823" spans="2:5" ht="11.5" customHeight="1">
      <c r="B823" s="721">
        <v>44736</v>
      </c>
      <c r="C823" s="725">
        <v>91.942284465674234</v>
      </c>
      <c r="D823" s="726">
        <v>104.65253950238069</v>
      </c>
      <c r="E823" s="727">
        <v>91.942284465674319</v>
      </c>
    </row>
    <row r="824" spans="2:5" ht="11.5" customHeight="1">
      <c r="B824" s="721">
        <v>44737</v>
      </c>
      <c r="C824" s="722">
        <v>91.942284465674234</v>
      </c>
      <c r="D824" s="723">
        <v>104.65253950238069</v>
      </c>
      <c r="E824" s="724">
        <v>91.942284465674319</v>
      </c>
    </row>
    <row r="825" spans="2:5" ht="11.5" customHeight="1">
      <c r="B825" s="721">
        <v>44738</v>
      </c>
      <c r="C825" s="725">
        <v>91.942284465674234</v>
      </c>
      <c r="D825" s="726">
        <v>104.65253950238069</v>
      </c>
      <c r="E825" s="727">
        <v>91.942284465674319</v>
      </c>
    </row>
    <row r="826" spans="2:5" ht="11.5" customHeight="1">
      <c r="B826" s="721">
        <v>44739</v>
      </c>
      <c r="C826" s="722">
        <v>90.133278036562388</v>
      </c>
      <c r="D826" s="723">
        <v>102.53338669116994</v>
      </c>
      <c r="E826" s="724">
        <v>90.133278036562473</v>
      </c>
    </row>
    <row r="827" spans="2:5" ht="11.5" customHeight="1">
      <c r="B827" s="721">
        <v>44740</v>
      </c>
      <c r="C827" s="725">
        <v>86.7259265812325</v>
      </c>
      <c r="D827" s="726">
        <v>98.515006574095253</v>
      </c>
      <c r="E827" s="727">
        <v>86.725926581232557</v>
      </c>
    </row>
    <row r="828" spans="2:5" ht="11.5" customHeight="1">
      <c r="B828" s="721">
        <v>44741</v>
      </c>
      <c r="C828" s="722">
        <v>85.14465603514293</v>
      </c>
      <c r="D828" s="723">
        <v>96.384208400335837</v>
      </c>
      <c r="E828" s="724">
        <v>85.144656035143001</v>
      </c>
    </row>
    <row r="829" spans="2:5" ht="11.5" customHeight="1">
      <c r="B829" s="721">
        <v>44742</v>
      </c>
      <c r="C829" s="725">
        <v>85.14465603514293</v>
      </c>
      <c r="D829" s="726">
        <v>96.384208400335851</v>
      </c>
      <c r="E829" s="727">
        <v>85.144656035143001</v>
      </c>
    </row>
    <row r="830" spans="2:5" ht="11.5" customHeight="1">
      <c r="B830" s="721">
        <v>44743</v>
      </c>
      <c r="C830" s="722">
        <v>87.954520561738164</v>
      </c>
      <c r="D830" s="723">
        <v>99.647220322341042</v>
      </c>
      <c r="E830" s="724">
        <v>87.954520561738235</v>
      </c>
    </row>
    <row r="831" spans="2:5" ht="11.5" customHeight="1">
      <c r="B831" s="721">
        <v>44744</v>
      </c>
      <c r="C831" s="725">
        <v>87.954520561738164</v>
      </c>
      <c r="D831" s="726">
        <v>99.647220322341042</v>
      </c>
      <c r="E831" s="727">
        <v>87.954520561738235</v>
      </c>
    </row>
    <row r="832" spans="2:5" ht="11.5" customHeight="1">
      <c r="B832" s="721">
        <v>44745</v>
      </c>
      <c r="C832" s="722">
        <v>87.954520561738164</v>
      </c>
      <c r="D832" s="723">
        <v>99.647220322341042</v>
      </c>
      <c r="E832" s="724">
        <v>87.954520561738235</v>
      </c>
    </row>
    <row r="833" spans="2:5" ht="11.5" customHeight="1">
      <c r="B833" s="721">
        <v>44746</v>
      </c>
      <c r="C833" s="725">
        <v>87.894632147787519</v>
      </c>
      <c r="D833" s="726">
        <v>99.571858363531362</v>
      </c>
      <c r="E833" s="727">
        <v>87.894632147787519</v>
      </c>
    </row>
    <row r="834" spans="2:5" ht="11.5" customHeight="1">
      <c r="B834" s="721">
        <v>44747</v>
      </c>
      <c r="C834" s="722">
        <v>93.022687472804336</v>
      </c>
      <c r="D834" s="723">
        <v>105.60714998446556</v>
      </c>
      <c r="E834" s="724">
        <v>93.022687472804407</v>
      </c>
    </row>
    <row r="835" spans="2:5" ht="11.5" customHeight="1">
      <c r="B835" s="721">
        <v>44748</v>
      </c>
      <c r="C835" s="725">
        <v>92.307048424871269</v>
      </c>
      <c r="D835" s="726">
        <v>104.41276531016754</v>
      </c>
      <c r="E835" s="727">
        <v>92.307048424871269</v>
      </c>
    </row>
    <row r="836" spans="2:5" ht="11.5" customHeight="1">
      <c r="B836" s="721">
        <v>44749</v>
      </c>
      <c r="C836" s="722">
        <v>95.897657506529427</v>
      </c>
      <c r="D836" s="723">
        <v>108.36986810859395</v>
      </c>
      <c r="E836" s="724">
        <v>95.897657506529427</v>
      </c>
    </row>
    <row r="837" spans="2:5" ht="11.5" customHeight="1">
      <c r="B837" s="721">
        <v>44750</v>
      </c>
      <c r="C837" s="725">
        <v>95.504244013676271</v>
      </c>
      <c r="D837" s="726">
        <v>107.71176437892976</v>
      </c>
      <c r="E837" s="727">
        <v>95.504244013676342</v>
      </c>
    </row>
    <row r="838" spans="2:5" ht="11.5" customHeight="1">
      <c r="B838" s="721">
        <v>44751</v>
      </c>
      <c r="C838" s="722">
        <v>95.504244013676271</v>
      </c>
      <c r="D838" s="723">
        <v>107.71176437892976</v>
      </c>
      <c r="E838" s="724">
        <v>95.504244013676342</v>
      </c>
    </row>
    <row r="839" spans="2:5" ht="11.5" customHeight="1">
      <c r="B839" s="721">
        <v>44752</v>
      </c>
      <c r="C839" s="725">
        <v>95.504244013676271</v>
      </c>
      <c r="D839" s="726">
        <v>107.71176437892976</v>
      </c>
      <c r="E839" s="727">
        <v>95.504244013676342</v>
      </c>
    </row>
    <row r="840" spans="2:5" ht="11.5" customHeight="1">
      <c r="B840" s="721">
        <v>44753</v>
      </c>
      <c r="C840" s="722">
        <v>90.6592127410877</v>
      </c>
      <c r="D840" s="723">
        <v>102.28619754129089</v>
      </c>
      <c r="E840" s="724">
        <v>90.6592127410877</v>
      </c>
    </row>
    <row r="841" spans="2:5" ht="11.5" customHeight="1">
      <c r="B841" s="721">
        <v>44754</v>
      </c>
      <c r="C841" s="725">
        <v>89.298521891861853</v>
      </c>
      <c r="D841" s="726">
        <v>100.57006426118464</v>
      </c>
      <c r="E841" s="727">
        <v>89.298521891861853</v>
      </c>
    </row>
    <row r="842" spans="2:5" ht="11.5" customHeight="1">
      <c r="B842" s="721">
        <v>44755</v>
      </c>
      <c r="C842" s="722">
        <v>89.288836176586273</v>
      </c>
      <c r="D842" s="723">
        <v>100.27839017060892</v>
      </c>
      <c r="E842" s="724">
        <v>89.288836176586358</v>
      </c>
    </row>
    <row r="843" spans="2:5" ht="11.5" customHeight="1">
      <c r="B843" s="721">
        <v>44756</v>
      </c>
      <c r="C843" s="725">
        <v>87.578822887926052</v>
      </c>
      <c r="D843" s="726">
        <v>98.331093891641913</v>
      </c>
      <c r="E843" s="727">
        <v>87.578822887926151</v>
      </c>
    </row>
    <row r="844" spans="2:5" ht="11.5" customHeight="1">
      <c r="B844" s="721">
        <v>44757</v>
      </c>
      <c r="C844" s="722">
        <v>89.476039248978637</v>
      </c>
      <c r="D844" s="723">
        <v>100.60844962174025</v>
      </c>
      <c r="E844" s="724">
        <v>89.476039248978637</v>
      </c>
    </row>
    <row r="845" spans="2:5" ht="11.5" customHeight="1">
      <c r="B845" s="721">
        <v>44758</v>
      </c>
      <c r="C845" s="725">
        <v>89.476039248978637</v>
      </c>
      <c r="D845" s="726">
        <v>100.60844962174025</v>
      </c>
      <c r="E845" s="727">
        <v>89.476039248978637</v>
      </c>
    </row>
    <row r="846" spans="2:5" ht="11.5" customHeight="1">
      <c r="B846" s="721">
        <v>44759</v>
      </c>
      <c r="C846" s="722">
        <v>89.476039248978637</v>
      </c>
      <c r="D846" s="723">
        <v>100.60844962174025</v>
      </c>
      <c r="E846" s="724">
        <v>89.476039248978637</v>
      </c>
    </row>
    <row r="847" spans="2:5" ht="11.5" customHeight="1">
      <c r="B847" s="721">
        <v>44760</v>
      </c>
      <c r="C847" s="725">
        <v>90.265437799973526</v>
      </c>
      <c r="D847" s="726">
        <v>101.81977552030128</v>
      </c>
      <c r="E847" s="727">
        <v>90.265437799973597</v>
      </c>
    </row>
    <row r="848" spans="2:5" ht="11.5" customHeight="1">
      <c r="B848" s="721">
        <v>44761</v>
      </c>
      <c r="C848" s="722">
        <v>92.20770570927364</v>
      </c>
      <c r="D848" s="723">
        <v>103.65669735256702</v>
      </c>
      <c r="E848" s="724">
        <v>92.207705709273711</v>
      </c>
    </row>
    <row r="849" spans="2:5" ht="11.5" customHeight="1">
      <c r="B849" s="721">
        <v>44762</v>
      </c>
      <c r="C849" s="725">
        <v>96.65144486296704</v>
      </c>
      <c r="D849" s="726">
        <v>108.82170348532554</v>
      </c>
      <c r="E849" s="727">
        <v>96.651444862967111</v>
      </c>
    </row>
    <row r="850" spans="2:5" ht="11.5" customHeight="1">
      <c r="B850" s="721">
        <v>44763</v>
      </c>
      <c r="C850" s="722">
        <v>96.955456289842658</v>
      </c>
      <c r="D850" s="723">
        <v>109.27327628446477</v>
      </c>
      <c r="E850" s="724">
        <v>96.955456289842743</v>
      </c>
    </row>
    <row r="851" spans="2:5" ht="11.5" customHeight="1">
      <c r="B851" s="721">
        <v>44764</v>
      </c>
      <c r="C851" s="725">
        <v>92.046961043328551</v>
      </c>
      <c r="D851" s="726">
        <v>103.72747408565152</v>
      </c>
      <c r="E851" s="727">
        <v>92.04696104332865</v>
      </c>
    </row>
    <row r="852" spans="2:5" ht="11.5" customHeight="1">
      <c r="B852" s="721">
        <v>44765</v>
      </c>
      <c r="C852" s="722">
        <v>92.046961043328551</v>
      </c>
      <c r="D852" s="723">
        <v>103.72747408565152</v>
      </c>
      <c r="E852" s="724">
        <v>92.04696104332865</v>
      </c>
    </row>
    <row r="853" spans="2:5" ht="11.5" customHeight="1">
      <c r="B853" s="721">
        <v>44766</v>
      </c>
      <c r="C853" s="725">
        <v>92.046961043328551</v>
      </c>
      <c r="D853" s="726">
        <v>103.72747408565152</v>
      </c>
      <c r="E853" s="727">
        <v>92.04696104332865</v>
      </c>
    </row>
    <row r="854" spans="2:5" ht="11.5" customHeight="1">
      <c r="B854" s="721">
        <v>44767</v>
      </c>
      <c r="C854" s="722">
        <v>90.490544560933088</v>
      </c>
      <c r="D854" s="723">
        <v>101.76150519520257</v>
      </c>
      <c r="E854" s="724">
        <v>90.490544560933145</v>
      </c>
    </row>
    <row r="855" spans="2:5" ht="11.5" customHeight="1">
      <c r="B855" s="721">
        <v>44768</v>
      </c>
      <c r="C855" s="725">
        <v>87.855711974816828</v>
      </c>
      <c r="D855" s="726">
        <v>98.368078085955815</v>
      </c>
      <c r="E855" s="727">
        <v>87.855711974816899</v>
      </c>
    </row>
    <row r="856" spans="2:5" ht="11.5" customHeight="1">
      <c r="B856" s="721">
        <v>44769</v>
      </c>
      <c r="C856" s="722">
        <v>91.036126054182986</v>
      </c>
      <c r="D856" s="723">
        <v>102.10677138764498</v>
      </c>
      <c r="E856" s="724">
        <v>91.036126054183072</v>
      </c>
    </row>
    <row r="857" spans="2:5" ht="11.5" customHeight="1">
      <c r="B857" s="721">
        <v>44770</v>
      </c>
      <c r="C857" s="725">
        <v>91.957345062458444</v>
      </c>
      <c r="D857" s="726">
        <v>103.40461996052528</v>
      </c>
      <c r="E857" s="727">
        <v>91.957345062458529</v>
      </c>
    </row>
    <row r="858" spans="2:5" ht="11.5" customHeight="1">
      <c r="B858" s="721">
        <v>44771</v>
      </c>
      <c r="C858" s="722">
        <v>91.960165055032007</v>
      </c>
      <c r="D858" s="723">
        <v>103.67904535353274</v>
      </c>
      <c r="E858" s="724">
        <v>91.960165055032007</v>
      </c>
    </row>
    <row r="859" spans="2:5" ht="11.5" customHeight="1">
      <c r="B859" s="721">
        <v>44772</v>
      </c>
      <c r="C859" s="725">
        <v>91.960165055032007</v>
      </c>
      <c r="D859" s="726">
        <v>103.67904535353274</v>
      </c>
      <c r="E859" s="727">
        <v>91.960165055032007</v>
      </c>
    </row>
    <row r="860" spans="2:5" ht="11.5" customHeight="1">
      <c r="B860" s="721">
        <v>44773</v>
      </c>
      <c r="C860" s="722">
        <v>91.960165055032007</v>
      </c>
      <c r="D860" s="723">
        <v>103.67904535353274</v>
      </c>
      <c r="E860" s="724">
        <v>91.960165055032007</v>
      </c>
    </row>
    <row r="861" spans="2:5" ht="11.5" customHeight="1">
      <c r="B861" s="721">
        <v>44774</v>
      </c>
      <c r="C861" s="725">
        <v>93.101385616202904</v>
      </c>
      <c r="D861" s="726">
        <v>105.48823348621346</v>
      </c>
      <c r="E861" s="727">
        <v>93.101385616202904</v>
      </c>
    </row>
    <row r="862" spans="2:5" ht="11.5" customHeight="1">
      <c r="B862" s="721">
        <v>44775</v>
      </c>
      <c r="C862" s="722">
        <v>94.772589540452543</v>
      </c>
      <c r="D862" s="723">
        <v>107.17872704164459</v>
      </c>
      <c r="E862" s="724">
        <v>94.772589540452543</v>
      </c>
    </row>
    <row r="863" spans="2:5" ht="11.5" customHeight="1">
      <c r="B863" s="721">
        <v>44776</v>
      </c>
      <c r="C863" s="725">
        <v>99.379801829485132</v>
      </c>
      <c r="D863" s="726">
        <v>112.57731322007072</v>
      </c>
      <c r="E863" s="727">
        <v>99.379801829485217</v>
      </c>
    </row>
    <row r="864" spans="2:5" ht="11.5" customHeight="1">
      <c r="B864" s="721">
        <v>44777</v>
      </c>
      <c r="C864" s="722">
        <v>101.20853438938644</v>
      </c>
      <c r="D864" s="723">
        <v>114.36059779295458</v>
      </c>
      <c r="E864" s="724">
        <v>101.2085343893865</v>
      </c>
    </row>
    <row r="865" spans="2:5" ht="11.5" customHeight="1">
      <c r="B865" s="721">
        <v>44778</v>
      </c>
      <c r="C865" s="725">
        <v>102.79573049651151</v>
      </c>
      <c r="D865" s="726">
        <v>115.8083434868513</v>
      </c>
      <c r="E865" s="727">
        <v>102.79573049651158</v>
      </c>
    </row>
    <row r="866" spans="2:5" ht="11.5" customHeight="1">
      <c r="B866" s="721">
        <v>44779</v>
      </c>
      <c r="C866" s="722">
        <v>102.79573049651151</v>
      </c>
      <c r="D866" s="723">
        <v>115.8083434868513</v>
      </c>
      <c r="E866" s="724">
        <v>102.79573049651158</v>
      </c>
    </row>
    <row r="867" spans="2:5" ht="11.5" customHeight="1">
      <c r="B867" s="721">
        <v>44780</v>
      </c>
      <c r="C867" s="725">
        <v>102.79573049651151</v>
      </c>
      <c r="D867" s="726">
        <v>115.8083434868513</v>
      </c>
      <c r="E867" s="727">
        <v>102.79573049651158</v>
      </c>
    </row>
    <row r="868" spans="2:5" ht="11.5" customHeight="1">
      <c r="B868" s="721">
        <v>44781</v>
      </c>
      <c r="C868" s="722">
        <v>104.19965422429429</v>
      </c>
      <c r="D868" s="723">
        <v>117.43875383819291</v>
      </c>
      <c r="E868" s="724">
        <v>104.19965422429436</v>
      </c>
    </row>
    <row r="869" spans="2:5" ht="11.5" customHeight="1">
      <c r="B869" s="721">
        <v>44782</v>
      </c>
      <c r="C869" s="725">
        <v>100.03119696542018</v>
      </c>
      <c r="D869" s="726">
        <v>112.54207453673422</v>
      </c>
      <c r="E869" s="727">
        <v>100.03119696542018</v>
      </c>
    </row>
    <row r="870" spans="2:5" ht="11.5" customHeight="1">
      <c r="B870" s="721">
        <v>44783</v>
      </c>
      <c r="C870" s="722">
        <v>104.80353563649678</v>
      </c>
      <c r="D870" s="723">
        <v>117.93670201321743</v>
      </c>
      <c r="E870" s="724">
        <v>104.80353563649678</v>
      </c>
    </row>
    <row r="871" spans="2:5" ht="11.5" customHeight="1">
      <c r="B871" s="721">
        <v>44784</v>
      </c>
      <c r="C871" s="725">
        <v>103.14833260317494</v>
      </c>
      <c r="D871" s="726">
        <v>116.06435563729389</v>
      </c>
      <c r="E871" s="727">
        <v>103.14833260317499</v>
      </c>
    </row>
    <row r="872" spans="2:5" ht="11.5" customHeight="1">
      <c r="B872" s="721">
        <v>44785</v>
      </c>
      <c r="C872" s="722">
        <v>105.69157057225532</v>
      </c>
      <c r="D872" s="723">
        <v>118.66224130732871</v>
      </c>
      <c r="E872" s="724">
        <v>105.6915705722554</v>
      </c>
    </row>
    <row r="873" spans="2:5" ht="11.5" customHeight="1">
      <c r="B873" s="721">
        <v>44786</v>
      </c>
      <c r="C873" s="725">
        <v>105.69157057225532</v>
      </c>
      <c r="D873" s="726">
        <v>118.66224130732871</v>
      </c>
      <c r="E873" s="727">
        <v>105.6915705722554</v>
      </c>
    </row>
    <row r="874" spans="2:5" ht="11.5" customHeight="1">
      <c r="B874" s="721">
        <v>44787</v>
      </c>
      <c r="C874" s="722">
        <v>105.69157057225532</v>
      </c>
      <c r="D874" s="723">
        <v>118.66224130732871</v>
      </c>
      <c r="E874" s="724">
        <v>105.6915705722554</v>
      </c>
    </row>
    <row r="875" spans="2:5" ht="11.5" customHeight="1">
      <c r="B875" s="721">
        <v>44788</v>
      </c>
      <c r="C875" s="725">
        <v>105.38234944568575</v>
      </c>
      <c r="D875" s="726">
        <v>118.00564473574984</v>
      </c>
      <c r="E875" s="727">
        <v>105.38234944568575</v>
      </c>
    </row>
    <row r="876" spans="2:5" ht="11.5" customHeight="1">
      <c r="B876" s="721">
        <v>44789</v>
      </c>
      <c r="C876" s="722">
        <v>105.38234944568575</v>
      </c>
      <c r="D876" s="723">
        <v>118.00564473574984</v>
      </c>
      <c r="E876" s="724">
        <v>105.38234944568575</v>
      </c>
    </row>
    <row r="877" spans="2:5" ht="11.5" customHeight="1">
      <c r="B877" s="721">
        <v>44790</v>
      </c>
      <c r="C877" s="725">
        <v>101.67715023565557</v>
      </c>
      <c r="D877" s="726">
        <v>113.73073543679557</v>
      </c>
      <c r="E877" s="727">
        <v>101.67715023565566</v>
      </c>
    </row>
    <row r="878" spans="2:5" ht="11.5" customHeight="1">
      <c r="B878" s="721">
        <v>44791</v>
      </c>
      <c r="C878" s="722">
        <v>100.6470735617923</v>
      </c>
      <c r="D878" s="723">
        <v>112.63753251897226</v>
      </c>
      <c r="E878" s="724">
        <v>100.64707356179237</v>
      </c>
    </row>
    <row r="879" spans="2:5" ht="11.5" customHeight="1">
      <c r="B879" s="721">
        <v>44792</v>
      </c>
      <c r="C879" s="725">
        <v>96.151421651657856</v>
      </c>
      <c r="D879" s="726">
        <v>107.39321375518625</v>
      </c>
      <c r="E879" s="727">
        <v>96.151421651657856</v>
      </c>
    </row>
    <row r="880" spans="2:5" ht="11.5" customHeight="1">
      <c r="B880" s="721">
        <v>44793</v>
      </c>
      <c r="C880" s="722">
        <v>96.151421651657856</v>
      </c>
      <c r="D880" s="723">
        <v>107.39321375518625</v>
      </c>
      <c r="E880" s="724">
        <v>96.151421651657856</v>
      </c>
    </row>
    <row r="881" spans="2:5" ht="11.5" customHeight="1">
      <c r="B881" s="721">
        <v>44794</v>
      </c>
      <c r="C881" s="725">
        <v>96.151421651657856</v>
      </c>
      <c r="D881" s="726">
        <v>107.39321375518625</v>
      </c>
      <c r="E881" s="727">
        <v>96.151421651657856</v>
      </c>
    </row>
    <row r="882" spans="2:5" ht="11.5" customHeight="1">
      <c r="B882" s="721">
        <v>44795</v>
      </c>
      <c r="C882" s="722">
        <v>93.623281953332551</v>
      </c>
      <c r="D882" s="723">
        <v>104.54896074735123</v>
      </c>
      <c r="E882" s="724">
        <v>93.623281953332622</v>
      </c>
    </row>
    <row r="883" spans="2:5" ht="11.5" customHeight="1">
      <c r="B883" s="721">
        <v>44796</v>
      </c>
      <c r="C883" s="725">
        <v>93.782271431951159</v>
      </c>
      <c r="D883" s="726">
        <v>104.41799371353983</v>
      </c>
      <c r="E883" s="727">
        <v>93.782271431951244</v>
      </c>
    </row>
    <row r="884" spans="2:5" ht="11.5" customHeight="1">
      <c r="B884" s="721">
        <v>44797</v>
      </c>
      <c r="C884" s="722">
        <v>95.47817973217488</v>
      </c>
      <c r="D884" s="723">
        <v>106.06370980186269</v>
      </c>
      <c r="E884" s="724">
        <v>95.478179732174951</v>
      </c>
    </row>
    <row r="885" spans="2:5" ht="11.5" customHeight="1">
      <c r="B885" s="721">
        <v>44798</v>
      </c>
      <c r="C885" s="725">
        <v>95.47817973217488</v>
      </c>
      <c r="D885" s="726">
        <v>110.79008766869177</v>
      </c>
      <c r="E885" s="727">
        <v>95.478179732174951</v>
      </c>
    </row>
    <row r="886" spans="2:5" ht="11.5" customHeight="1">
      <c r="B886" s="721">
        <v>44799</v>
      </c>
      <c r="C886" s="722">
        <v>92.03216078088235</v>
      </c>
      <c r="D886" s="723">
        <v>106.96871030287261</v>
      </c>
      <c r="E886" s="724">
        <v>92.03216078088235</v>
      </c>
    </row>
    <row r="887" spans="2:5" ht="11.5" customHeight="1">
      <c r="B887" s="721">
        <v>44800</v>
      </c>
      <c r="C887" s="725">
        <v>92.03216078088235</v>
      </c>
      <c r="D887" s="726">
        <v>106.96871030287261</v>
      </c>
      <c r="E887" s="727">
        <v>92.03216078088235</v>
      </c>
    </row>
    <row r="888" spans="2:5" ht="11.5" customHeight="1">
      <c r="B888" s="721">
        <v>44801</v>
      </c>
      <c r="C888" s="722">
        <v>92.03216078088235</v>
      </c>
      <c r="D888" s="723">
        <v>106.96871030287261</v>
      </c>
      <c r="E888" s="724">
        <v>92.03216078088235</v>
      </c>
    </row>
    <row r="889" spans="2:5" ht="11.5" customHeight="1">
      <c r="B889" s="721">
        <v>44802</v>
      </c>
      <c r="C889" s="725">
        <v>90.447974276745342</v>
      </c>
      <c r="D889" s="726">
        <v>105.21310030032083</v>
      </c>
      <c r="E889" s="727">
        <v>90.447974276745427</v>
      </c>
    </row>
    <row r="890" spans="2:5" ht="11.5" customHeight="1">
      <c r="B890" s="721">
        <v>44803</v>
      </c>
      <c r="C890" s="722">
        <v>89.584270700532258</v>
      </c>
      <c r="D890" s="723">
        <v>104.40712929014566</v>
      </c>
      <c r="E890" s="724">
        <v>89.584270700532315</v>
      </c>
    </row>
    <row r="891" spans="2:5" ht="11.5" customHeight="1">
      <c r="B891" s="721">
        <v>44804</v>
      </c>
      <c r="C891" s="725">
        <v>89.979046829025279</v>
      </c>
      <c r="D891" s="726">
        <v>104.62120359686331</v>
      </c>
      <c r="E891" s="727">
        <v>89.979046829025279</v>
      </c>
    </row>
    <row r="892" spans="2:5" ht="11.5" customHeight="1">
      <c r="B892" s="721">
        <v>44805</v>
      </c>
      <c r="C892" s="722">
        <v>87.53867545955633</v>
      </c>
      <c r="D892" s="723">
        <v>101.22618848480467</v>
      </c>
      <c r="E892" s="724">
        <v>87.538675459556416</v>
      </c>
    </row>
    <row r="893" spans="2:5" ht="11.5" customHeight="1">
      <c r="B893" s="721">
        <v>44806</v>
      </c>
      <c r="C893" s="725">
        <v>86.541419835434851</v>
      </c>
      <c r="D893" s="726">
        <v>100.12686703966752</v>
      </c>
      <c r="E893" s="727">
        <v>86.541419835434937</v>
      </c>
    </row>
    <row r="894" spans="2:5" ht="11.5" customHeight="1">
      <c r="B894" s="721">
        <v>44807</v>
      </c>
      <c r="C894" s="722">
        <v>86.541419835434851</v>
      </c>
      <c r="D894" s="723">
        <v>100.12686703966752</v>
      </c>
      <c r="E894" s="724">
        <v>86.541419835434937</v>
      </c>
    </row>
    <row r="895" spans="2:5" ht="11.5" customHeight="1">
      <c r="B895" s="721">
        <v>44808</v>
      </c>
      <c r="C895" s="725">
        <v>86.541419835434851</v>
      </c>
      <c r="D895" s="726">
        <v>100.12686703966752</v>
      </c>
      <c r="E895" s="727">
        <v>86.541419835434937</v>
      </c>
    </row>
    <row r="896" spans="2:5" ht="11.5" customHeight="1">
      <c r="B896" s="721">
        <v>44809</v>
      </c>
      <c r="C896" s="722">
        <v>86.258476334723127</v>
      </c>
      <c r="D896" s="723">
        <v>99.757803097129283</v>
      </c>
      <c r="E896" s="724">
        <v>86.258476334723184</v>
      </c>
    </row>
    <row r="897" spans="2:5" ht="11.5" customHeight="1">
      <c r="B897" s="721">
        <v>44810</v>
      </c>
      <c r="C897" s="725">
        <v>85.613379361958167</v>
      </c>
      <c r="D897" s="726">
        <v>99.122476138342833</v>
      </c>
      <c r="E897" s="727">
        <v>85.613379361958252</v>
      </c>
    </row>
    <row r="898" spans="2:5" ht="11.5" customHeight="1">
      <c r="B898" s="721">
        <v>44811</v>
      </c>
      <c r="C898" s="722">
        <v>88.367746348152082</v>
      </c>
      <c r="D898" s="723">
        <v>102.10951653183093</v>
      </c>
      <c r="E898" s="724">
        <v>88.367746348152153</v>
      </c>
    </row>
    <row r="899" spans="2:5" ht="11.5" customHeight="1">
      <c r="B899" s="721">
        <v>44812</v>
      </c>
      <c r="C899" s="725">
        <v>90.444094738866639</v>
      </c>
      <c r="D899" s="726">
        <v>104.23441533369054</v>
      </c>
      <c r="E899" s="727">
        <v>90.444094738866639</v>
      </c>
    </row>
    <row r="900" spans="2:5" ht="11.5" customHeight="1">
      <c r="B900" s="721">
        <v>44813</v>
      </c>
      <c r="C900" s="722">
        <v>94.354813992820979</v>
      </c>
      <c r="D900" s="723">
        <v>109.44574468588144</v>
      </c>
      <c r="E900" s="724">
        <v>94.354813992821079</v>
      </c>
    </row>
    <row r="901" spans="2:5" ht="11.5" customHeight="1">
      <c r="B901" s="721">
        <v>44814</v>
      </c>
      <c r="C901" s="725">
        <v>94.354813992820979</v>
      </c>
      <c r="D901" s="726">
        <v>109.44574468588144</v>
      </c>
      <c r="E901" s="727">
        <v>94.354813992821079</v>
      </c>
    </row>
    <row r="902" spans="2:5" ht="11.5" customHeight="1">
      <c r="B902" s="721">
        <v>44815</v>
      </c>
      <c r="C902" s="722">
        <v>94.354813992820979</v>
      </c>
      <c r="D902" s="723">
        <v>109.44574468588144</v>
      </c>
      <c r="E902" s="724">
        <v>94.354813992821079</v>
      </c>
    </row>
    <row r="903" spans="2:5" ht="11.5" customHeight="1">
      <c r="B903" s="721">
        <v>44816</v>
      </c>
      <c r="C903" s="725">
        <v>96.771983999976015</v>
      </c>
      <c r="D903" s="726">
        <v>112.36861165373439</v>
      </c>
      <c r="E903" s="727">
        <v>96.771983999976101</v>
      </c>
    </row>
    <row r="904" spans="2:5" ht="11.5" customHeight="1">
      <c r="B904" s="721">
        <v>44817</v>
      </c>
      <c r="C904" s="722">
        <v>92.239284827555366</v>
      </c>
      <c r="D904" s="723">
        <v>107.07171783953426</v>
      </c>
      <c r="E904" s="724">
        <v>92.239284827555437</v>
      </c>
    </row>
    <row r="905" spans="2:5" ht="11.5" customHeight="1">
      <c r="B905" s="721">
        <v>44818</v>
      </c>
      <c r="C905" s="725">
        <v>94.369850172696417</v>
      </c>
      <c r="D905" s="726">
        <v>109.65603151196845</v>
      </c>
      <c r="E905" s="727">
        <v>94.369850172696417</v>
      </c>
    </row>
    <row r="906" spans="2:5" ht="11.5" customHeight="1">
      <c r="B906" s="721">
        <v>44819</v>
      </c>
      <c r="C906" s="722">
        <v>94.163613667013962</v>
      </c>
      <c r="D906" s="723">
        <v>109.36356152587533</v>
      </c>
      <c r="E906" s="724">
        <v>94.163613667014033</v>
      </c>
    </row>
    <row r="907" spans="2:5" ht="11.5" customHeight="1">
      <c r="B907" s="721">
        <v>44820</v>
      </c>
      <c r="C907" s="725">
        <v>89.586576946004584</v>
      </c>
      <c r="D907" s="726">
        <v>104.05850024219698</v>
      </c>
      <c r="E907" s="727">
        <v>89.586576946004669</v>
      </c>
    </row>
    <row r="908" spans="2:5" ht="11.5" customHeight="1">
      <c r="B908" s="721">
        <v>44821</v>
      </c>
      <c r="C908" s="722">
        <v>89.586576946004584</v>
      </c>
      <c r="D908" s="723">
        <v>104.05850024219698</v>
      </c>
      <c r="E908" s="724">
        <v>89.586576946004669</v>
      </c>
    </row>
    <row r="909" spans="2:5" ht="11.5" customHeight="1">
      <c r="B909" s="721">
        <v>44822</v>
      </c>
      <c r="C909" s="725">
        <v>89.586576946004584</v>
      </c>
      <c r="D909" s="726">
        <v>104.05850024219698</v>
      </c>
      <c r="E909" s="727">
        <v>89.586576946004669</v>
      </c>
    </row>
    <row r="910" spans="2:5" ht="11.5" customHeight="1">
      <c r="B910" s="721">
        <v>44823</v>
      </c>
      <c r="C910" s="722">
        <v>88.75283439453527</v>
      </c>
      <c r="D910" s="723">
        <v>103.20672219846566</v>
      </c>
      <c r="E910" s="724">
        <v>88.75283439453527</v>
      </c>
    </row>
    <row r="911" spans="2:5" ht="11.5" customHeight="1">
      <c r="B911" s="721">
        <v>44824</v>
      </c>
      <c r="C911" s="725">
        <v>87.626510196432605</v>
      </c>
      <c r="D911" s="726">
        <v>101.76494013239108</v>
      </c>
      <c r="E911" s="727">
        <v>87.62651019643269</v>
      </c>
    </row>
    <row r="912" spans="2:5" ht="11.5" customHeight="1">
      <c r="B912" s="721">
        <v>44825</v>
      </c>
      <c r="C912" s="722">
        <v>86.241593122980888</v>
      </c>
      <c r="D912" s="723">
        <v>100.32170458456152</v>
      </c>
      <c r="E912" s="724">
        <v>86.241593122980888</v>
      </c>
    </row>
    <row r="913" spans="2:5" ht="11.5" customHeight="1">
      <c r="B913" s="721">
        <v>44826</v>
      </c>
      <c r="C913" s="725">
        <v>82.688394485146986</v>
      </c>
      <c r="D913" s="726">
        <v>95.932988389336558</v>
      </c>
      <c r="E913" s="727">
        <v>82.688394485147057</v>
      </c>
    </row>
    <row r="914" spans="2:5" ht="11.5" customHeight="1">
      <c r="B914" s="721">
        <v>44827</v>
      </c>
      <c r="C914" s="722">
        <v>81.353415150702475</v>
      </c>
      <c r="D914" s="723">
        <v>94.436339075246451</v>
      </c>
      <c r="E914" s="724">
        <v>81.353415150702475</v>
      </c>
    </row>
    <row r="915" spans="2:5" ht="11.5" customHeight="1">
      <c r="B915" s="721">
        <v>44828</v>
      </c>
      <c r="C915" s="725">
        <v>81.353415150702475</v>
      </c>
      <c r="D915" s="726">
        <v>94.436339075246451</v>
      </c>
      <c r="E915" s="727">
        <v>81.353415150702475</v>
      </c>
    </row>
    <row r="916" spans="2:5" ht="11.5" customHeight="1">
      <c r="B916" s="721">
        <v>44829</v>
      </c>
      <c r="C916" s="722">
        <v>81.353415150702475</v>
      </c>
      <c r="D916" s="723">
        <v>94.436339075246451</v>
      </c>
      <c r="E916" s="724">
        <v>81.353415150702475</v>
      </c>
    </row>
    <row r="917" spans="2:5" ht="11.5" customHeight="1">
      <c r="B917" s="721">
        <v>44830</v>
      </c>
      <c r="C917" s="725">
        <v>80.985712337665689</v>
      </c>
      <c r="D917" s="726">
        <v>94.028206434630818</v>
      </c>
      <c r="E917" s="727">
        <v>80.985712337665689</v>
      </c>
    </row>
    <row r="918" spans="2:5" ht="11.5" customHeight="1">
      <c r="B918" s="721">
        <v>44831</v>
      </c>
      <c r="C918" s="722">
        <v>82.687564802136137</v>
      </c>
      <c r="D918" s="723">
        <v>95.874134701712038</v>
      </c>
      <c r="E918" s="724">
        <v>82.687564802136222</v>
      </c>
    </row>
    <row r="919" spans="2:5" ht="11.5" customHeight="1">
      <c r="B919" s="721">
        <v>44832</v>
      </c>
      <c r="C919" s="725">
        <v>85.430630465811817</v>
      </c>
      <c r="D919" s="726">
        <v>98.770526949646353</v>
      </c>
      <c r="E919" s="727">
        <v>85.430630465811902</v>
      </c>
    </row>
    <row r="920" spans="2:5" ht="11.5" customHeight="1">
      <c r="B920" s="721">
        <v>44833</v>
      </c>
      <c r="C920" s="722">
        <v>81.916976955828488</v>
      </c>
      <c r="D920" s="723">
        <v>94.573580409680375</v>
      </c>
      <c r="E920" s="724">
        <v>81.916976955828574</v>
      </c>
    </row>
    <row r="921" spans="2:5" ht="11.5" customHeight="1">
      <c r="B921" s="721">
        <v>44834</v>
      </c>
      <c r="C921" s="725">
        <v>81.916976955828488</v>
      </c>
      <c r="D921" s="726">
        <v>94.573580409680375</v>
      </c>
      <c r="E921" s="727">
        <v>81.916976955828574</v>
      </c>
    </row>
    <row r="922" spans="2:5" ht="11.5" customHeight="1">
      <c r="B922" s="721">
        <v>44835</v>
      </c>
      <c r="C922" s="722">
        <v>81.916976955828488</v>
      </c>
      <c r="D922" s="723">
        <v>94.573580409680375</v>
      </c>
      <c r="E922" s="724">
        <v>81.916976955828574</v>
      </c>
    </row>
    <row r="923" spans="2:5" ht="11.5" customHeight="1">
      <c r="B923" s="721">
        <v>44836</v>
      </c>
      <c r="C923" s="725">
        <v>81.916976955828488</v>
      </c>
      <c r="D923" s="726">
        <v>94.573580409680375</v>
      </c>
      <c r="E923" s="727">
        <v>81.916976955828574</v>
      </c>
    </row>
    <row r="924" spans="2:5" ht="11.5" customHeight="1">
      <c r="B924" s="721">
        <v>44837</v>
      </c>
      <c r="C924" s="722">
        <v>83.466095536645611</v>
      </c>
      <c r="D924" s="723">
        <v>96.576777927179918</v>
      </c>
      <c r="E924" s="724">
        <v>83.466095536645696</v>
      </c>
    </row>
    <row r="925" spans="2:5" ht="11.5" customHeight="1">
      <c r="B925" s="721">
        <v>44838</v>
      </c>
      <c r="C925" s="725">
        <v>89.093492608764834</v>
      </c>
      <c r="D925" s="726">
        <v>103.50356659611492</v>
      </c>
      <c r="E925" s="727">
        <v>89.093492608764919</v>
      </c>
    </row>
    <row r="926" spans="2:5" ht="11.5" customHeight="1">
      <c r="B926" s="721">
        <v>44839</v>
      </c>
      <c r="C926" s="722">
        <v>88.845519468931684</v>
      </c>
      <c r="D926" s="723">
        <v>103.22770773862466</v>
      </c>
      <c r="E926" s="724">
        <v>88.845519468931684</v>
      </c>
    </row>
    <row r="927" spans="2:5" ht="11.5" customHeight="1">
      <c r="B927" s="721">
        <v>44840</v>
      </c>
      <c r="C927" s="725">
        <v>89.354330238460292</v>
      </c>
      <c r="D927" s="726">
        <v>103.85792708435369</v>
      </c>
      <c r="E927" s="727">
        <v>89.354330238460378</v>
      </c>
    </row>
    <row r="928" spans="2:5" ht="11.5" customHeight="1">
      <c r="B928" s="721">
        <v>44841</v>
      </c>
      <c r="C928" s="722">
        <v>83.825880052730426</v>
      </c>
      <c r="D928" s="723">
        <v>97.238159197873429</v>
      </c>
      <c r="E928" s="724">
        <v>83.825880052730511</v>
      </c>
    </row>
    <row r="929" spans="2:5" ht="11.5" customHeight="1">
      <c r="B929" s="721">
        <v>44842</v>
      </c>
      <c r="C929" s="725">
        <v>83.825880052730426</v>
      </c>
      <c r="D929" s="726">
        <v>97.238159197873429</v>
      </c>
      <c r="E929" s="727">
        <v>83.825880052730511</v>
      </c>
    </row>
    <row r="930" spans="2:5" ht="11.5" customHeight="1">
      <c r="B930" s="721">
        <v>44843</v>
      </c>
      <c r="C930" s="722">
        <v>83.825880052730426</v>
      </c>
      <c r="D930" s="723">
        <v>97.238159197873429</v>
      </c>
      <c r="E930" s="724">
        <v>83.825880052730511</v>
      </c>
    </row>
    <row r="931" spans="2:5" ht="11.5" customHeight="1">
      <c r="B931" s="721">
        <v>44844</v>
      </c>
      <c r="C931" s="725">
        <v>81.072486437425269</v>
      </c>
      <c r="D931" s="726">
        <v>93.733396697802391</v>
      </c>
      <c r="E931" s="727">
        <v>81.072486437425269</v>
      </c>
    </row>
    <row r="932" spans="2:5" ht="11.5" customHeight="1">
      <c r="B932" s="721">
        <v>44845</v>
      </c>
      <c r="C932" s="722">
        <v>80.859575762611485</v>
      </c>
      <c r="D932" s="723">
        <v>93.345721952621844</v>
      </c>
      <c r="E932" s="724">
        <v>80.859575762611485</v>
      </c>
    </row>
    <row r="933" spans="2:5" ht="11.5" customHeight="1">
      <c r="B933" s="721">
        <v>44846</v>
      </c>
      <c r="C933" s="725">
        <v>81.14902976432225</v>
      </c>
      <c r="D933" s="726">
        <v>93.725880296950521</v>
      </c>
      <c r="E933" s="727">
        <v>81.14902976432225</v>
      </c>
    </row>
    <row r="934" spans="2:5" ht="11.5" customHeight="1">
      <c r="B934" s="721">
        <v>44847</v>
      </c>
      <c r="C934" s="722">
        <v>80.829423967359673</v>
      </c>
      <c r="D934" s="723">
        <v>93.064223853996921</v>
      </c>
      <c r="E934" s="724">
        <v>80.829423967359759</v>
      </c>
    </row>
    <row r="935" spans="2:5" ht="11.5" customHeight="1">
      <c r="B935" s="721">
        <v>44848</v>
      </c>
      <c r="C935" s="725">
        <v>76.280372004440622</v>
      </c>
      <c r="D935" s="726">
        <v>87.54548784738985</v>
      </c>
      <c r="E935" s="727">
        <v>76.280372004440679</v>
      </c>
    </row>
    <row r="936" spans="2:5" ht="11.5" customHeight="1">
      <c r="B936" s="721">
        <v>44849</v>
      </c>
      <c r="C936" s="722">
        <v>76.280372004440622</v>
      </c>
      <c r="D936" s="723">
        <v>87.54548784738985</v>
      </c>
      <c r="E936" s="724">
        <v>76.280372004440679</v>
      </c>
    </row>
    <row r="937" spans="2:5" ht="11.5" customHeight="1">
      <c r="B937" s="721">
        <v>44850</v>
      </c>
      <c r="C937" s="725">
        <v>76.280372004440622</v>
      </c>
      <c r="D937" s="726">
        <v>87.54548784738985</v>
      </c>
      <c r="E937" s="727">
        <v>76.280372004440679</v>
      </c>
    </row>
    <row r="938" spans="2:5" ht="11.5" customHeight="1">
      <c r="B938" s="721">
        <v>44851</v>
      </c>
      <c r="C938" s="722">
        <v>80.734631277027077</v>
      </c>
      <c r="D938" s="723">
        <v>93.177678039186503</v>
      </c>
      <c r="E938" s="724">
        <v>80.734631277027162</v>
      </c>
    </row>
    <row r="939" spans="2:5" ht="11.5" customHeight="1">
      <c r="B939" s="721">
        <v>44852</v>
      </c>
      <c r="C939" s="725">
        <v>82.321251687737558</v>
      </c>
      <c r="D939" s="726">
        <v>95.176438114102552</v>
      </c>
      <c r="E939" s="727">
        <v>82.321251687737643</v>
      </c>
    </row>
    <row r="940" spans="2:5" ht="11.5" customHeight="1">
      <c r="B940" s="721">
        <v>44853</v>
      </c>
      <c r="C940" s="722">
        <v>79.425311216952991</v>
      </c>
      <c r="D940" s="723">
        <v>91.886386161744298</v>
      </c>
      <c r="E940" s="724">
        <v>79.425311216953091</v>
      </c>
    </row>
    <row r="941" spans="2:5" ht="11.5" customHeight="1">
      <c r="B941" s="721">
        <v>44854</v>
      </c>
      <c r="C941" s="725">
        <v>79.425311216952991</v>
      </c>
      <c r="D941" s="726">
        <v>92.27388376040345</v>
      </c>
      <c r="E941" s="727">
        <v>79.425311216953091</v>
      </c>
    </row>
    <row r="942" spans="2:5" ht="11.5" customHeight="1">
      <c r="B942" s="721">
        <v>44855</v>
      </c>
      <c r="C942" s="722">
        <v>80.574551985250579</v>
      </c>
      <c r="D942" s="723">
        <v>93.479107714421261</v>
      </c>
      <c r="E942" s="724">
        <v>80.574551985250665</v>
      </c>
    </row>
    <row r="943" spans="2:5" ht="11.5" customHeight="1">
      <c r="B943" s="721">
        <v>44856</v>
      </c>
      <c r="C943" s="725">
        <v>80.574551985250579</v>
      </c>
      <c r="D943" s="726">
        <v>93.479107714421261</v>
      </c>
      <c r="E943" s="727">
        <v>80.574551985250665</v>
      </c>
    </row>
    <row r="944" spans="2:5" ht="11.5" customHeight="1">
      <c r="B944" s="721">
        <v>44857</v>
      </c>
      <c r="C944" s="722">
        <v>80.574551985250579</v>
      </c>
      <c r="D944" s="723">
        <v>93.479107714421261</v>
      </c>
      <c r="E944" s="724">
        <v>80.574551985250665</v>
      </c>
    </row>
    <row r="945" spans="2:5" ht="11.5" customHeight="1">
      <c r="B945" s="721">
        <v>44858</v>
      </c>
      <c r="C945" s="725">
        <v>79.07266129885673</v>
      </c>
      <c r="D945" s="726">
        <v>91.559982537359218</v>
      </c>
      <c r="E945" s="727">
        <v>79.072661298856815</v>
      </c>
    </row>
    <row r="946" spans="2:5" ht="11.5" customHeight="1">
      <c r="B946" s="721">
        <v>44859</v>
      </c>
      <c r="C946" s="722">
        <v>84.197560521165698</v>
      </c>
      <c r="D946" s="723">
        <v>97.937328253599745</v>
      </c>
      <c r="E946" s="724">
        <v>84.197560521165769</v>
      </c>
    </row>
    <row r="947" spans="2:5" ht="11.5" customHeight="1">
      <c r="B947" s="721">
        <v>44860</v>
      </c>
      <c r="C947" s="725">
        <v>83.685692453451338</v>
      </c>
      <c r="D947" s="726">
        <v>97.14576052483477</v>
      </c>
      <c r="E947" s="727">
        <v>83.685692453451423</v>
      </c>
    </row>
    <row r="948" spans="2:5" ht="11.5" customHeight="1">
      <c r="B948" s="721">
        <v>44861</v>
      </c>
      <c r="C948" s="722">
        <v>83.918443691474494</v>
      </c>
      <c r="D948" s="723">
        <v>97.531007924654418</v>
      </c>
      <c r="E948" s="724">
        <v>83.918443691474579</v>
      </c>
    </row>
    <row r="949" spans="2:5" ht="11.5" customHeight="1">
      <c r="B949" s="721">
        <v>44862</v>
      </c>
      <c r="C949" s="725">
        <v>84.849509240647876</v>
      </c>
      <c r="D949" s="726">
        <v>97.9604581355552</v>
      </c>
      <c r="E949" s="727">
        <v>84.849509240647961</v>
      </c>
    </row>
    <row r="950" spans="2:5" ht="11.5" customHeight="1">
      <c r="B950" s="721">
        <v>44863</v>
      </c>
      <c r="C950" s="722">
        <v>84.849509240647876</v>
      </c>
      <c r="D950" s="723">
        <v>97.9604581355552</v>
      </c>
      <c r="E950" s="724">
        <v>84.849509240647961</v>
      </c>
    </row>
    <row r="951" spans="2:5" ht="11.5" customHeight="1">
      <c r="B951" s="721">
        <v>44864</v>
      </c>
      <c r="C951" s="725">
        <v>84.849509240647876</v>
      </c>
      <c r="D951" s="726">
        <v>97.9604581355552</v>
      </c>
      <c r="E951" s="727">
        <v>84.849509240647961</v>
      </c>
    </row>
    <row r="952" spans="2:5" ht="11.5" customHeight="1">
      <c r="B952" s="721">
        <v>44865</v>
      </c>
      <c r="C952" s="722">
        <v>84.614764124467428</v>
      </c>
      <c r="D952" s="723">
        <v>97.795235498866944</v>
      </c>
      <c r="E952" s="724">
        <v>84.614764124467484</v>
      </c>
    </row>
    <row r="953" spans="2:5" ht="11.5" customHeight="1">
      <c r="B953" s="721">
        <v>44866</v>
      </c>
      <c r="C953" s="725">
        <v>83.919105663322739</v>
      </c>
      <c r="D953" s="726">
        <v>96.933894120741243</v>
      </c>
      <c r="E953" s="727">
        <v>83.919105663322824</v>
      </c>
    </row>
    <row r="954" spans="2:5" ht="11.5" customHeight="1">
      <c r="B954" s="721">
        <v>44867</v>
      </c>
      <c r="C954" s="722">
        <v>79.825414533623743</v>
      </c>
      <c r="D954" s="723">
        <v>91.906173912132132</v>
      </c>
      <c r="E954" s="724">
        <v>79.825414533623743</v>
      </c>
    </row>
    <row r="955" spans="2:5" ht="11.5" customHeight="1">
      <c r="B955" s="721">
        <v>44868</v>
      </c>
      <c r="C955" s="725">
        <v>80.041209481129272</v>
      </c>
      <c r="D955" s="726">
        <v>92.375124626250312</v>
      </c>
      <c r="E955" s="727">
        <v>80.041209481129357</v>
      </c>
    </row>
    <row r="956" spans="2:5" ht="11.5" customHeight="1">
      <c r="B956" s="721">
        <v>44869</v>
      </c>
      <c r="C956" s="722">
        <v>78.725945143152842</v>
      </c>
      <c r="D956" s="723">
        <v>90.797328600924658</v>
      </c>
      <c r="E956" s="724">
        <v>78.725945143152913</v>
      </c>
    </row>
    <row r="957" spans="2:5" ht="11.5" customHeight="1">
      <c r="B957" s="721">
        <v>44870</v>
      </c>
      <c r="C957" s="725">
        <v>78.725945143152842</v>
      </c>
      <c r="D957" s="726">
        <v>90.797328600924658</v>
      </c>
      <c r="E957" s="727">
        <v>78.725945143152913</v>
      </c>
    </row>
    <row r="958" spans="2:5" ht="11.5" customHeight="1">
      <c r="B958" s="721">
        <v>44871</v>
      </c>
      <c r="C958" s="722">
        <v>78.725945143152842</v>
      </c>
      <c r="D958" s="723">
        <v>90.797328600924658</v>
      </c>
      <c r="E958" s="724">
        <v>78.725945143152913</v>
      </c>
    </row>
    <row r="959" spans="2:5" ht="11.5" customHeight="1">
      <c r="B959" s="721">
        <v>44872</v>
      </c>
      <c r="C959" s="725">
        <v>77.509148173916813</v>
      </c>
      <c r="D959" s="726">
        <v>89.551854356704467</v>
      </c>
      <c r="E959" s="727">
        <v>77.50914817391687</v>
      </c>
    </row>
    <row r="960" spans="2:5" ht="11.5" customHeight="1">
      <c r="B960" s="721">
        <v>44873</v>
      </c>
      <c r="C960" s="722">
        <v>77.417542398370799</v>
      </c>
      <c r="D960" s="723">
        <v>89.403262119267083</v>
      </c>
      <c r="E960" s="724">
        <v>77.41754239837087</v>
      </c>
    </row>
    <row r="961" spans="2:5" ht="11.5" customHeight="1">
      <c r="B961" s="721">
        <v>44874</v>
      </c>
      <c r="C961" s="725">
        <v>77.417542398370799</v>
      </c>
      <c r="D961" s="726">
        <v>82.631568642790967</v>
      </c>
      <c r="E961" s="727">
        <v>77.41754239837087</v>
      </c>
    </row>
    <row r="962" spans="2:5" ht="11.5" customHeight="1">
      <c r="B962" s="721">
        <v>44875</v>
      </c>
      <c r="C962" s="722">
        <v>85.930795081396127</v>
      </c>
      <c r="D962" s="723">
        <v>92.291555120035738</v>
      </c>
      <c r="E962" s="724">
        <v>85.930795081396212</v>
      </c>
    </row>
    <row r="963" spans="2:5" ht="11.5" customHeight="1">
      <c r="B963" s="721">
        <v>44876</v>
      </c>
      <c r="C963" s="725">
        <v>90.362993060516473</v>
      </c>
      <c r="D963" s="726">
        <v>97.323769979749002</v>
      </c>
      <c r="E963" s="727">
        <v>90.362993060516629</v>
      </c>
    </row>
    <row r="964" spans="2:5" ht="11.5" customHeight="1">
      <c r="B964" s="721">
        <v>44877</v>
      </c>
      <c r="C964" s="722">
        <v>90.362993060516473</v>
      </c>
      <c r="D964" s="723">
        <v>97.323769979749002</v>
      </c>
      <c r="E964" s="724">
        <v>90.362993060516629</v>
      </c>
    </row>
    <row r="965" spans="2:5" ht="11.5" customHeight="1">
      <c r="B965" s="721">
        <v>44878</v>
      </c>
      <c r="C965" s="725">
        <v>90.362993060516473</v>
      </c>
      <c r="D965" s="726">
        <v>97.323769979749002</v>
      </c>
      <c r="E965" s="727">
        <v>90.362993060516629</v>
      </c>
    </row>
    <row r="966" spans="2:5" ht="11.5" customHeight="1">
      <c r="B966" s="721">
        <v>44879</v>
      </c>
      <c r="C966" s="722">
        <v>88.281945892533528</v>
      </c>
      <c r="D966" s="723">
        <v>94.787379532992233</v>
      </c>
      <c r="E966" s="724">
        <v>88.281945892533685</v>
      </c>
    </row>
    <row r="967" spans="2:5" ht="11.5" customHeight="1">
      <c r="B967" s="721">
        <v>44880</v>
      </c>
      <c r="C967" s="725">
        <v>91.454126389256501</v>
      </c>
      <c r="D967" s="726">
        <v>98.605096131166988</v>
      </c>
      <c r="E967" s="727">
        <v>91.454126389256587</v>
      </c>
    </row>
    <row r="968" spans="2:5" ht="11.5" customHeight="1">
      <c r="B968" s="721">
        <v>44881</v>
      </c>
      <c r="C968" s="722">
        <v>91.454126389256501</v>
      </c>
      <c r="D968" s="723">
        <v>98.605096131166988</v>
      </c>
      <c r="E968" s="724">
        <v>91.454126389256587</v>
      </c>
    </row>
    <row r="969" spans="2:5" ht="11.5" customHeight="1">
      <c r="B969" s="721">
        <v>44882</v>
      </c>
      <c r="C969" s="725">
        <v>89.001838174657493</v>
      </c>
      <c r="D969" s="726">
        <v>95.781802172973158</v>
      </c>
      <c r="E969" s="727">
        <v>89.001838174657649</v>
      </c>
    </row>
    <row r="970" spans="2:5" ht="11.5" customHeight="1">
      <c r="B970" s="721">
        <v>44883</v>
      </c>
      <c r="C970" s="722">
        <v>87.834300794402267</v>
      </c>
      <c r="D970" s="723">
        <v>94.336003551883863</v>
      </c>
      <c r="E970" s="724">
        <v>87.834300794402338</v>
      </c>
    </row>
    <row r="971" spans="2:5" ht="11.5" customHeight="1">
      <c r="B971" s="721">
        <v>44884</v>
      </c>
      <c r="C971" s="725">
        <v>87.834300794402267</v>
      </c>
      <c r="D971" s="726">
        <v>94.336003551883863</v>
      </c>
      <c r="E971" s="727">
        <v>87.834300794402338</v>
      </c>
    </row>
    <row r="972" spans="2:5" ht="11.5" customHeight="1">
      <c r="B972" s="721">
        <v>44885</v>
      </c>
      <c r="C972" s="722">
        <v>87.834300794402267</v>
      </c>
      <c r="D972" s="723">
        <v>94.336003551883863</v>
      </c>
      <c r="E972" s="724">
        <v>87.834300794402338</v>
      </c>
    </row>
    <row r="973" spans="2:5" ht="11.5" customHeight="1">
      <c r="B973" s="721">
        <v>44886</v>
      </c>
      <c r="C973" s="725">
        <v>85.725363177221539</v>
      </c>
      <c r="D973" s="726">
        <v>91.928343001008543</v>
      </c>
      <c r="E973" s="727">
        <v>85.725363177221695</v>
      </c>
    </row>
    <row r="974" spans="2:5" ht="11.5" customHeight="1">
      <c r="B974" s="721">
        <v>44887</v>
      </c>
      <c r="C974" s="722">
        <v>85.796424688995373</v>
      </c>
      <c r="D974" s="723">
        <v>91.817255533954622</v>
      </c>
      <c r="E974" s="724">
        <v>85.796424688995529</v>
      </c>
    </row>
    <row r="975" spans="2:5" ht="11.5" customHeight="1">
      <c r="B975" s="721">
        <v>44888</v>
      </c>
      <c r="C975" s="725">
        <v>85.796424688995373</v>
      </c>
      <c r="D975" s="726">
        <v>91.817255533954594</v>
      </c>
      <c r="E975" s="727">
        <v>85.796424688995529</v>
      </c>
    </row>
    <row r="976" spans="2:5" ht="11.5" customHeight="1">
      <c r="B976" s="721">
        <v>44889</v>
      </c>
      <c r="C976" s="722">
        <v>85.794897337470104</v>
      </c>
      <c r="D976" s="723">
        <v>91.815382668677046</v>
      </c>
      <c r="E976" s="724">
        <v>85.794897337470189</v>
      </c>
    </row>
    <row r="977" spans="2:5" ht="11.5" customHeight="1">
      <c r="B977" s="721">
        <v>44890</v>
      </c>
      <c r="C977" s="725">
        <v>85.303072526328336</v>
      </c>
      <c r="D977" s="726">
        <v>91.199511702326902</v>
      </c>
      <c r="E977" s="727">
        <v>85.303072526328407</v>
      </c>
    </row>
    <row r="978" spans="2:5" ht="11.5" customHeight="1">
      <c r="B978" s="721">
        <v>44891</v>
      </c>
      <c r="C978" s="722">
        <v>85.303072526328336</v>
      </c>
      <c r="D978" s="723">
        <v>91.199511702326902</v>
      </c>
      <c r="E978" s="724">
        <v>85.303072526328407</v>
      </c>
    </row>
    <row r="979" spans="2:5" ht="11.5" customHeight="1">
      <c r="B979" s="721">
        <v>44892</v>
      </c>
      <c r="C979" s="725">
        <v>85.303072526328336</v>
      </c>
      <c r="D979" s="726">
        <v>91.199511702326902</v>
      </c>
      <c r="E979" s="727">
        <v>85.303072526328407</v>
      </c>
    </row>
    <row r="980" spans="2:5" ht="11.5" customHeight="1">
      <c r="B980" s="721">
        <v>44893</v>
      </c>
      <c r="C980" s="722">
        <v>83.119962187762525</v>
      </c>
      <c r="D980" s="723">
        <v>89.046286722534219</v>
      </c>
      <c r="E980" s="724">
        <v>83.11996218776261</v>
      </c>
    </row>
    <row r="981" spans="2:5" ht="11.5" customHeight="1">
      <c r="B981" s="721">
        <v>44894</v>
      </c>
      <c r="C981" s="725">
        <v>82.855371558027272</v>
      </c>
      <c r="D981" s="726">
        <v>88.705380527050721</v>
      </c>
      <c r="E981" s="727">
        <v>82.855371558027429</v>
      </c>
    </row>
    <row r="982" spans="2:5" ht="11.5" customHeight="1">
      <c r="B982" s="721">
        <v>44895</v>
      </c>
      <c r="C982" s="722">
        <v>87.231029352416513</v>
      </c>
      <c r="D982" s="723">
        <v>93.735629947882103</v>
      </c>
      <c r="E982" s="724">
        <v>87.231029352416598</v>
      </c>
    </row>
    <row r="983" spans="2:5" ht="11.5" customHeight="1">
      <c r="B983" s="721">
        <v>44896</v>
      </c>
      <c r="C983" s="725">
        <v>87.816639471581624</v>
      </c>
      <c r="D983" s="726">
        <v>94.436171614607275</v>
      </c>
      <c r="E983" s="727">
        <v>87.816639471581709</v>
      </c>
    </row>
    <row r="984" spans="2:5" ht="11.5" customHeight="1">
      <c r="B984" s="721">
        <v>44897</v>
      </c>
      <c r="C984" s="722">
        <v>88.589597438960894</v>
      </c>
      <c r="D984" s="723">
        <v>95.270645107214648</v>
      </c>
      <c r="E984" s="724">
        <v>88.589597438960993</v>
      </c>
    </row>
    <row r="985" spans="2:5" ht="11.5" customHeight="1">
      <c r="B985" s="721">
        <v>44898</v>
      </c>
      <c r="C985" s="725">
        <v>88.589597438960894</v>
      </c>
      <c r="D985" s="726">
        <v>95.270645107214648</v>
      </c>
      <c r="E985" s="727">
        <v>88.589597438960993</v>
      </c>
    </row>
    <row r="986" spans="2:5" ht="11.5" customHeight="1">
      <c r="B986" s="721">
        <v>44899</v>
      </c>
      <c r="C986" s="722">
        <v>88.589597438960894</v>
      </c>
      <c r="D986" s="723">
        <v>95.270645107214648</v>
      </c>
      <c r="E986" s="724">
        <v>88.589597438960993</v>
      </c>
    </row>
    <row r="987" spans="2:5" ht="11.5" customHeight="1">
      <c r="B987" s="721">
        <v>44900</v>
      </c>
      <c r="C987" s="725">
        <v>84.095572695308036</v>
      </c>
      <c r="D987" s="726">
        <v>90.248480975285503</v>
      </c>
      <c r="E987" s="727">
        <v>84.095572695308192</v>
      </c>
    </row>
    <row r="988" spans="2:5" ht="11.5" customHeight="1">
      <c r="B988" s="721">
        <v>44901</v>
      </c>
      <c r="C988" s="722">
        <v>82.305389899355418</v>
      </c>
      <c r="D988" s="723">
        <v>88.371869234293683</v>
      </c>
      <c r="E988" s="724">
        <v>82.305389899355504</v>
      </c>
    </row>
    <row r="989" spans="2:5" ht="11.5" customHeight="1">
      <c r="B989" s="721">
        <v>44902</v>
      </c>
      <c r="C989" s="725">
        <v>82.991340519966116</v>
      </c>
      <c r="D989" s="726">
        <v>88.489935456983176</v>
      </c>
      <c r="E989" s="727">
        <v>82.991340519966201</v>
      </c>
    </row>
    <row r="990" spans="2:5" ht="11.5" customHeight="1">
      <c r="B990" s="721">
        <v>44903</v>
      </c>
      <c r="C990" s="722">
        <v>85.561893653690419</v>
      </c>
      <c r="D990" s="723">
        <v>91.183143817638225</v>
      </c>
      <c r="E990" s="724">
        <v>85.561893653690504</v>
      </c>
    </row>
    <row r="991" spans="2:5" ht="11.5" customHeight="1">
      <c r="B991" s="721">
        <v>44904</v>
      </c>
      <c r="C991" s="725">
        <v>84.651992153530813</v>
      </c>
      <c r="D991" s="726">
        <v>90.529008067392027</v>
      </c>
      <c r="E991" s="727">
        <v>84.651992153530898</v>
      </c>
    </row>
    <row r="992" spans="2:5" ht="11.5" customHeight="1">
      <c r="B992" s="721">
        <v>44905</v>
      </c>
      <c r="C992" s="722">
        <v>84.651992153530813</v>
      </c>
      <c r="D992" s="723">
        <v>90.529008067392027</v>
      </c>
      <c r="E992" s="724">
        <v>84.651992153530898</v>
      </c>
    </row>
    <row r="993" spans="2:5" ht="11.5" customHeight="1">
      <c r="B993" s="721">
        <v>44906</v>
      </c>
      <c r="C993" s="725">
        <v>84.651992153530813</v>
      </c>
      <c r="D993" s="726">
        <v>90.529008067392027</v>
      </c>
      <c r="E993" s="727">
        <v>84.651992153530898</v>
      </c>
    </row>
    <row r="994" spans="2:5" ht="11.5" customHeight="1">
      <c r="B994" s="721">
        <v>44907</v>
      </c>
      <c r="C994" s="722">
        <v>85.881390111504231</v>
      </c>
      <c r="D994" s="723">
        <v>91.974635288780917</v>
      </c>
      <c r="E994" s="724">
        <v>85.881390111504317</v>
      </c>
    </row>
    <row r="995" spans="2:5" ht="11.5" customHeight="1">
      <c r="B995" s="721">
        <v>44908</v>
      </c>
      <c r="C995" s="725">
        <v>85.799448365663565</v>
      </c>
      <c r="D995" s="726">
        <v>91.547820190806434</v>
      </c>
      <c r="E995" s="727">
        <v>85.79944836566365</v>
      </c>
    </row>
    <row r="996" spans="2:5" ht="11.5" customHeight="1">
      <c r="B996" s="721">
        <v>44909</v>
      </c>
      <c r="C996" s="722">
        <v>85.615811085186763</v>
      </c>
      <c r="D996" s="723">
        <v>91.20006939382364</v>
      </c>
      <c r="E996" s="724">
        <v>85.615811085186834</v>
      </c>
    </row>
    <row r="997" spans="2:5" ht="11.5" customHeight="1">
      <c r="B997" s="721">
        <v>44910</v>
      </c>
      <c r="C997" s="725">
        <v>81.626461753631929</v>
      </c>
      <c r="D997" s="726">
        <v>86.810241324742833</v>
      </c>
      <c r="E997" s="727">
        <v>81.626461753632086</v>
      </c>
    </row>
    <row r="998" spans="2:5" ht="11.5" customHeight="1">
      <c r="B998" s="721">
        <v>44911</v>
      </c>
      <c r="C998" s="722">
        <v>80.847879077350726</v>
      </c>
      <c r="D998" s="723">
        <v>85.951864150531236</v>
      </c>
      <c r="E998" s="724">
        <v>80.847879077350797</v>
      </c>
    </row>
    <row r="999" spans="2:5" ht="11.5" customHeight="1">
      <c r="B999" s="721">
        <v>44912</v>
      </c>
      <c r="C999" s="725">
        <v>80.847879077350726</v>
      </c>
      <c r="D999" s="726">
        <v>85.951864150531236</v>
      </c>
      <c r="E999" s="727">
        <v>80.847879077350797</v>
      </c>
    </row>
    <row r="1000" spans="2:5" ht="11.5" customHeight="1">
      <c r="B1000" s="721">
        <v>44913</v>
      </c>
      <c r="C1000" s="722">
        <v>80.847879077350726</v>
      </c>
      <c r="D1000" s="723">
        <v>85.951864150531236</v>
      </c>
      <c r="E1000" s="724">
        <v>80.847879077350797</v>
      </c>
    </row>
    <row r="1001" spans="2:5" ht="11.5" customHeight="1">
      <c r="B1001" s="721">
        <v>44914</v>
      </c>
      <c r="C1001" s="725">
        <v>78.467411692972249</v>
      </c>
      <c r="D1001" s="726">
        <v>83.575530008422021</v>
      </c>
      <c r="E1001" s="727">
        <v>78.46741169297232</v>
      </c>
    </row>
    <row r="1002" spans="2:5" ht="11.5" customHeight="1">
      <c r="B1002" s="721">
        <v>44915</v>
      </c>
      <c r="C1002" s="722">
        <v>78.348545096779617</v>
      </c>
      <c r="D1002" s="723">
        <v>83.279672115347097</v>
      </c>
      <c r="E1002" s="724">
        <v>78.348545096779702</v>
      </c>
    </row>
    <row r="1003" spans="2:5" ht="11.5" customHeight="1">
      <c r="B1003" s="721">
        <v>44916</v>
      </c>
      <c r="C1003" s="725">
        <v>79.375020120093765</v>
      </c>
      <c r="D1003" s="726">
        <v>84.409435136636233</v>
      </c>
      <c r="E1003" s="727">
        <v>79.375020120093851</v>
      </c>
    </row>
    <row r="1004" spans="2:5" ht="11.5" customHeight="1">
      <c r="B1004" s="721">
        <v>44917</v>
      </c>
      <c r="C1004" s="722">
        <v>77.788415760109118</v>
      </c>
      <c r="D1004" s="723">
        <v>82.406995330325273</v>
      </c>
      <c r="E1004" s="724">
        <v>77.788415760109203</v>
      </c>
    </row>
    <row r="1005" spans="2:5" ht="11.5" customHeight="1">
      <c r="B1005" s="721">
        <v>44918</v>
      </c>
      <c r="C1005" s="725">
        <v>77.05549552903507</v>
      </c>
      <c r="D1005" s="726">
        <v>81.629967770715012</v>
      </c>
      <c r="E1005" s="727">
        <v>77.055495529035142</v>
      </c>
    </row>
    <row r="1006" spans="2:5" ht="11.5" customHeight="1">
      <c r="B1006" s="721">
        <v>44919</v>
      </c>
      <c r="C1006" s="722">
        <v>77.05549552903507</v>
      </c>
      <c r="D1006" s="723">
        <v>81.629967770715012</v>
      </c>
      <c r="E1006" s="724">
        <v>77.055495529035142</v>
      </c>
    </row>
    <row r="1007" spans="2:5" ht="11.5" customHeight="1">
      <c r="B1007" s="721">
        <v>44920</v>
      </c>
      <c r="C1007" s="725">
        <v>77.05549552903507</v>
      </c>
      <c r="D1007" s="726">
        <v>81.629967770715012</v>
      </c>
      <c r="E1007" s="727">
        <v>77.055495529035142</v>
      </c>
    </row>
    <row r="1008" spans="2:5" ht="11.5" customHeight="1">
      <c r="B1008" s="721">
        <v>44921</v>
      </c>
      <c r="C1008" s="722">
        <v>77.052352029280058</v>
      </c>
      <c r="D1008" s="723">
        <v>81.626113156080635</v>
      </c>
      <c r="E1008" s="724">
        <v>77.052352029280144</v>
      </c>
    </row>
    <row r="1009" spans="2:5" ht="11.5" customHeight="1">
      <c r="B1009" s="721">
        <v>44922</v>
      </c>
      <c r="C1009" s="725">
        <v>75.049756338358094</v>
      </c>
      <c r="D1009" s="726">
        <v>79.61990167923841</v>
      </c>
      <c r="E1009" s="727">
        <v>75.049756338358165</v>
      </c>
    </row>
    <row r="1010" spans="2:5" ht="11.5" customHeight="1">
      <c r="B1010" s="721">
        <v>44923</v>
      </c>
      <c r="C1010" s="722">
        <v>74.457274714524786</v>
      </c>
      <c r="D1010" s="723">
        <v>78.810949181518737</v>
      </c>
      <c r="E1010" s="724">
        <v>74.457274714524885</v>
      </c>
    </row>
    <row r="1011" spans="2:5" ht="11.5" customHeight="1">
      <c r="B1011" s="721">
        <v>44924</v>
      </c>
      <c r="C1011" s="725">
        <v>77.846062537180089</v>
      </c>
      <c r="D1011" s="726">
        <v>82.438778698402572</v>
      </c>
      <c r="E1011" s="727">
        <v>77.846062537180174</v>
      </c>
    </row>
    <row r="1012" spans="2:5" ht="11.5" customHeight="1">
      <c r="B1012" s="721">
        <v>44925</v>
      </c>
      <c r="C1012" s="722">
        <v>79.965870708035297</v>
      </c>
      <c r="D1012" s="723">
        <v>84.920061120591868</v>
      </c>
      <c r="E1012" s="724">
        <v>79.965870708035354</v>
      </c>
    </row>
    <row r="1013" spans="2:5" ht="11.5" customHeight="1">
      <c r="B1013" s="721">
        <v>44926</v>
      </c>
      <c r="C1013" s="725">
        <v>79.965870708035297</v>
      </c>
      <c r="D1013" s="726">
        <v>84.920061120591868</v>
      </c>
      <c r="E1013" s="727">
        <v>79.965870708035354</v>
      </c>
    </row>
    <row r="1014" spans="2:5" ht="11.5" customHeight="1">
      <c r="B1014" s="721">
        <v>44927</v>
      </c>
      <c r="C1014" s="722">
        <v>79.965870708035297</v>
      </c>
      <c r="D1014" s="723">
        <v>84.920061120591868</v>
      </c>
      <c r="E1014" s="724">
        <v>79.965870708035354</v>
      </c>
    </row>
    <row r="1015" spans="2:5" ht="11.5" customHeight="1">
      <c r="B1015" s="721">
        <v>44928</v>
      </c>
      <c r="C1015" s="725">
        <v>79.965888056490869</v>
      </c>
      <c r="D1015" s="726">
        <v>84.920061120591868</v>
      </c>
      <c r="E1015" s="727">
        <v>79.965888056490925</v>
      </c>
    </row>
    <row r="1016" spans="2:5" ht="11.5" customHeight="1">
      <c r="B1016" s="721">
        <v>44929</v>
      </c>
      <c r="C1016" s="722">
        <v>78.408963021585649</v>
      </c>
      <c r="D1016" s="723">
        <v>83.28733897315773</v>
      </c>
      <c r="E1016" s="724">
        <v>78.40896302158572</v>
      </c>
    </row>
    <row r="1017" spans="2:5" ht="11.5" customHeight="1">
      <c r="B1017" s="721">
        <v>44930</v>
      </c>
      <c r="C1017" s="725">
        <v>80.570193948113044</v>
      </c>
      <c r="D1017" s="726">
        <v>85.864481245354355</v>
      </c>
      <c r="E1017" s="727">
        <v>80.570193948113129</v>
      </c>
    </row>
    <row r="1018" spans="2:5" ht="11.5" customHeight="1">
      <c r="B1018" s="721">
        <v>44931</v>
      </c>
      <c r="C1018" s="722">
        <v>79.031590521624338</v>
      </c>
      <c r="D1018" s="723">
        <v>84.131544762442786</v>
      </c>
      <c r="E1018" s="724">
        <v>79.031590521624423</v>
      </c>
    </row>
    <row r="1019" spans="2:5" ht="11.5" customHeight="1">
      <c r="B1019" s="721">
        <v>44932</v>
      </c>
      <c r="C1019" s="725">
        <v>79.563529517149362</v>
      </c>
      <c r="D1019" s="726">
        <v>84.651055629944324</v>
      </c>
      <c r="E1019" s="727">
        <v>79.563529517149448</v>
      </c>
    </row>
    <row r="1020" spans="2:5" ht="11.5" customHeight="1">
      <c r="B1020" s="721">
        <v>44933</v>
      </c>
      <c r="C1020" s="722">
        <v>79.563529517149362</v>
      </c>
      <c r="D1020" s="723">
        <v>84.651055629944324</v>
      </c>
      <c r="E1020" s="724">
        <v>79.563529517149448</v>
      </c>
    </row>
    <row r="1021" spans="2:5" ht="11.5" customHeight="1">
      <c r="B1021" s="721">
        <v>44934</v>
      </c>
      <c r="C1021" s="725">
        <v>79.563529517149362</v>
      </c>
      <c r="D1021" s="726">
        <v>84.651055629944324</v>
      </c>
      <c r="E1021" s="727">
        <v>79.563529517149448</v>
      </c>
    </row>
    <row r="1022" spans="2:5" ht="11.5" customHeight="1">
      <c r="B1022" s="721">
        <v>44935</v>
      </c>
      <c r="C1022" s="722">
        <v>81.936332677029583</v>
      </c>
      <c r="D1022" s="723">
        <v>87.470288908833837</v>
      </c>
      <c r="E1022" s="724">
        <v>81.936332677029654</v>
      </c>
    </row>
    <row r="1023" spans="2:5" ht="11.5" customHeight="1">
      <c r="B1023" s="721">
        <v>44936</v>
      </c>
      <c r="C1023" s="725">
        <v>83.253198673483993</v>
      </c>
      <c r="D1023" s="726">
        <v>88.822341710488047</v>
      </c>
      <c r="E1023" s="727">
        <v>83.253198673484064</v>
      </c>
    </row>
    <row r="1024" spans="2:5" ht="11.5" customHeight="1">
      <c r="B1024" s="721">
        <v>44937</v>
      </c>
      <c r="C1024" s="722">
        <v>84.459995603874617</v>
      </c>
      <c r="D1024" s="723">
        <v>90.196341108389205</v>
      </c>
      <c r="E1024" s="724">
        <v>84.459995603874702</v>
      </c>
    </row>
    <row r="1025" spans="2:5" ht="11.5" customHeight="1">
      <c r="B1025" s="721">
        <v>44938</v>
      </c>
      <c r="C1025" s="725">
        <v>84.459995603874617</v>
      </c>
      <c r="D1025" s="726">
        <v>90.196341108389205</v>
      </c>
      <c r="E1025" s="727">
        <v>84.459995603874702</v>
      </c>
    </row>
    <row r="1026" spans="2:5" ht="11.5" customHeight="1">
      <c r="B1026" s="721">
        <v>44939</v>
      </c>
      <c r="C1026" s="722">
        <v>85.230417624728631</v>
      </c>
      <c r="D1026" s="723">
        <v>90.941819272855525</v>
      </c>
      <c r="E1026" s="724">
        <v>85.230417624728716</v>
      </c>
    </row>
    <row r="1027" spans="2:5" ht="11.5" customHeight="1">
      <c r="B1027" s="721">
        <v>44940</v>
      </c>
      <c r="C1027" s="725">
        <v>85.230417624728631</v>
      </c>
      <c r="D1027" s="726">
        <v>90.941819272855525</v>
      </c>
      <c r="E1027" s="727">
        <v>85.230417624728716</v>
      </c>
    </row>
    <row r="1028" spans="2:5" ht="11.5" customHeight="1">
      <c r="B1028" s="721">
        <v>44941</v>
      </c>
      <c r="C1028" s="722">
        <v>85.230417624728631</v>
      </c>
      <c r="D1028" s="723">
        <v>90.941819272855525</v>
      </c>
      <c r="E1028" s="724">
        <v>85.230417624728716</v>
      </c>
    </row>
    <row r="1029" spans="2:5" ht="11.5" customHeight="1">
      <c r="B1029" s="721">
        <v>44942</v>
      </c>
      <c r="C1029" s="725">
        <v>84.958129094944596</v>
      </c>
      <c r="D1029" s="726">
        <v>90.606617728811074</v>
      </c>
      <c r="E1029" s="727">
        <v>84.958129094944667</v>
      </c>
    </row>
    <row r="1030" spans="2:5" ht="11.5" customHeight="1">
      <c r="B1030" s="721">
        <v>44943</v>
      </c>
      <c r="C1030" s="722">
        <v>84.958129094944596</v>
      </c>
      <c r="D1030" s="723">
        <v>90.606617728811074</v>
      </c>
      <c r="E1030" s="724">
        <v>84.958129094944667</v>
      </c>
    </row>
    <row r="1031" spans="2:5" ht="11.5" customHeight="1">
      <c r="B1031" s="721">
        <v>44944</v>
      </c>
      <c r="C1031" s="725">
        <v>83.278835048401973</v>
      </c>
      <c r="D1031" s="726">
        <v>88.817813820564723</v>
      </c>
      <c r="E1031" s="727">
        <v>83.278835048402129</v>
      </c>
    </row>
    <row r="1032" spans="2:5" ht="11.5" customHeight="1">
      <c r="B1032" s="721">
        <v>44945</v>
      </c>
      <c r="C1032" s="722">
        <v>81.413184173631109</v>
      </c>
      <c r="D1032" s="723">
        <v>86.764064382789726</v>
      </c>
      <c r="E1032" s="724">
        <v>81.41318417363118</v>
      </c>
    </row>
    <row r="1033" spans="2:5" ht="11.5" customHeight="1">
      <c r="B1033" s="721">
        <v>44946</v>
      </c>
      <c r="C1033" s="725">
        <v>84.465615444372858</v>
      </c>
      <c r="D1033" s="726">
        <v>90.355598392767334</v>
      </c>
      <c r="E1033" s="727">
        <v>84.465615444372943</v>
      </c>
    </row>
    <row r="1034" spans="2:5" ht="11.5" customHeight="1">
      <c r="B1034" s="721">
        <v>44947</v>
      </c>
      <c r="C1034" s="722">
        <v>84.465615444372858</v>
      </c>
      <c r="D1034" s="723">
        <v>90.355598392767334</v>
      </c>
      <c r="E1034" s="724">
        <v>84.465615444372943</v>
      </c>
    </row>
    <row r="1035" spans="2:5" ht="11.5" customHeight="1">
      <c r="B1035" s="721">
        <v>44948</v>
      </c>
      <c r="C1035" s="725">
        <v>84.465615444372858</v>
      </c>
      <c r="D1035" s="726">
        <v>90.355598392767334</v>
      </c>
      <c r="E1035" s="727">
        <v>84.465615444372943</v>
      </c>
    </row>
    <row r="1036" spans="2:5" ht="11.5" customHeight="1">
      <c r="B1036" s="721">
        <v>44949</v>
      </c>
      <c r="C1036" s="722">
        <v>86.963667685073318</v>
      </c>
      <c r="D1036" s="723">
        <v>93.39121330302585</v>
      </c>
      <c r="E1036" s="724">
        <v>86.963667685073474</v>
      </c>
    </row>
    <row r="1037" spans="2:5" ht="11.5" customHeight="1">
      <c r="B1037" s="721">
        <v>44950</v>
      </c>
      <c r="C1037" s="725">
        <v>86.482088239650167</v>
      </c>
      <c r="D1037" s="726">
        <v>92.506839644255351</v>
      </c>
      <c r="E1037" s="727">
        <v>86.482088239650238</v>
      </c>
    </row>
    <row r="1038" spans="2:5" ht="11.5" customHeight="1">
      <c r="B1038" s="721">
        <v>44951</v>
      </c>
      <c r="C1038" s="722">
        <v>86.543392444880268</v>
      </c>
      <c r="D1038" s="723">
        <v>92.574250886314175</v>
      </c>
      <c r="E1038" s="724">
        <v>86.543392444880368</v>
      </c>
    </row>
    <row r="1039" spans="2:5" ht="11.5" customHeight="1">
      <c r="B1039" s="721">
        <v>44952</v>
      </c>
      <c r="C1039" s="725">
        <v>87.37298954848157</v>
      </c>
      <c r="D1039" s="726">
        <v>93.634473353620194</v>
      </c>
      <c r="E1039" s="727">
        <v>87.37298954848174</v>
      </c>
    </row>
    <row r="1040" spans="2:5" ht="11.5" customHeight="1">
      <c r="B1040" s="721">
        <v>44953</v>
      </c>
      <c r="C1040" s="722">
        <v>90.633505107083252</v>
      </c>
      <c r="D1040" s="723">
        <v>97.418522401280924</v>
      </c>
      <c r="E1040" s="724">
        <v>90.633505107083352</v>
      </c>
    </row>
    <row r="1041" spans="2:5" ht="11.5" customHeight="1">
      <c r="B1041" s="721">
        <v>44954</v>
      </c>
      <c r="C1041" s="725">
        <v>90.633505107083252</v>
      </c>
      <c r="D1041" s="726">
        <v>97.418522401280924</v>
      </c>
      <c r="E1041" s="727">
        <v>90.633505107083352</v>
      </c>
    </row>
    <row r="1042" spans="2:5" ht="11.5" customHeight="1">
      <c r="B1042" s="721">
        <v>44955</v>
      </c>
      <c r="C1042" s="722">
        <v>90.633505107083252</v>
      </c>
      <c r="D1042" s="723">
        <v>97.418522401280924</v>
      </c>
      <c r="E1042" s="724">
        <v>90.633505107083352</v>
      </c>
    </row>
    <row r="1043" spans="2:5" ht="11.5" customHeight="1">
      <c r="B1043" s="721">
        <v>44956</v>
      </c>
      <c r="C1043" s="725">
        <v>87.866366122038897</v>
      </c>
      <c r="D1043" s="726">
        <v>94.303178347253734</v>
      </c>
      <c r="E1043" s="727">
        <v>87.866366122039054</v>
      </c>
    </row>
    <row r="1044" spans="2:5" ht="11.5" customHeight="1">
      <c r="B1044" s="721">
        <v>44957</v>
      </c>
      <c r="C1044" s="722">
        <v>90.081565856892823</v>
      </c>
      <c r="D1044" s="723">
        <v>96.777407571487828</v>
      </c>
      <c r="E1044" s="724">
        <v>90.081565856892993</v>
      </c>
    </row>
    <row r="1045" spans="2:5" ht="11.5" customHeight="1">
      <c r="B1045" s="721">
        <v>44958</v>
      </c>
      <c r="C1045" s="725">
        <v>93.047662083904982</v>
      </c>
      <c r="D1045" s="726">
        <v>100.40137626097017</v>
      </c>
      <c r="E1045" s="727">
        <v>93.047662083905053</v>
      </c>
    </row>
    <row r="1046" spans="2:5" ht="11.5" customHeight="1">
      <c r="B1046" s="721">
        <v>44959</v>
      </c>
      <c r="C1046" s="722">
        <v>97.582865873294494</v>
      </c>
      <c r="D1046" s="723">
        <v>105.71916001751627</v>
      </c>
      <c r="E1046" s="724">
        <v>97.58286587329458</v>
      </c>
    </row>
    <row r="1047" spans="2:5" ht="11.5" customHeight="1">
      <c r="B1047" s="721">
        <v>44960</v>
      </c>
      <c r="C1047" s="725">
        <v>93.39865212065925</v>
      </c>
      <c r="D1047" s="726">
        <v>100.57711491590958</v>
      </c>
      <c r="E1047" s="727">
        <v>93.398652120659406</v>
      </c>
    </row>
    <row r="1048" spans="2:5" ht="11.5" customHeight="1">
      <c r="B1048" s="721">
        <v>44961</v>
      </c>
      <c r="C1048" s="722">
        <v>93.39865212065925</v>
      </c>
      <c r="D1048" s="723">
        <v>100.57711491590958</v>
      </c>
      <c r="E1048" s="724">
        <v>93.398652120659406</v>
      </c>
    </row>
    <row r="1049" spans="2:5" ht="11.5" customHeight="1">
      <c r="B1049" s="721">
        <v>44962</v>
      </c>
      <c r="C1049" s="725">
        <v>93.39865212065925</v>
      </c>
      <c r="D1049" s="726">
        <v>100.57711491590958</v>
      </c>
      <c r="E1049" s="727">
        <v>93.398652120659406</v>
      </c>
    </row>
    <row r="1050" spans="2:5" ht="11.5" customHeight="1">
      <c r="B1050" s="721">
        <v>44963</v>
      </c>
      <c r="C1050" s="722">
        <v>92.624670904129204</v>
      </c>
      <c r="D1050" s="723">
        <v>99.658112524437115</v>
      </c>
      <c r="E1050" s="724">
        <v>92.624670904129289</v>
      </c>
    </row>
    <row r="1051" spans="2:5" ht="11.5" customHeight="1">
      <c r="B1051" s="721">
        <v>44964</v>
      </c>
      <c r="C1051" s="725">
        <v>93.262402736178871</v>
      </c>
      <c r="D1051" s="726">
        <v>100.40582907292388</v>
      </c>
      <c r="E1051" s="727">
        <v>93.262402736178956</v>
      </c>
    </row>
    <row r="1052" spans="2:5" ht="11.5" customHeight="1">
      <c r="B1052" s="721">
        <v>44965</v>
      </c>
      <c r="C1052" s="722">
        <v>91.987096239172516</v>
      </c>
      <c r="D1052" s="723">
        <v>99.216172911774308</v>
      </c>
      <c r="E1052" s="724">
        <v>91.987096239172587</v>
      </c>
    </row>
    <row r="1053" spans="2:5" ht="11.5" customHeight="1">
      <c r="B1053" s="721">
        <v>44966</v>
      </c>
      <c r="C1053" s="725">
        <v>89.385011749356252</v>
      </c>
      <c r="D1053" s="726">
        <v>96.17741036784841</v>
      </c>
      <c r="E1053" s="727">
        <v>89.385011749356337</v>
      </c>
    </row>
    <row r="1054" spans="2:5" ht="11.5" customHeight="1">
      <c r="B1054" s="721">
        <v>44967</v>
      </c>
      <c r="C1054" s="722">
        <v>87.38670447817249</v>
      </c>
      <c r="D1054" s="723">
        <v>93.676527446802666</v>
      </c>
      <c r="E1054" s="724">
        <v>87.386704478172646</v>
      </c>
    </row>
    <row r="1055" spans="2:5" ht="11.5" customHeight="1">
      <c r="B1055" s="721">
        <v>44968</v>
      </c>
      <c r="C1055" s="725">
        <v>87.38670447817249</v>
      </c>
      <c r="D1055" s="726">
        <v>93.676527446802666</v>
      </c>
      <c r="E1055" s="727">
        <v>87.386704478172646</v>
      </c>
    </row>
    <row r="1056" spans="2:5" ht="11.5" customHeight="1">
      <c r="B1056" s="721">
        <v>44969</v>
      </c>
      <c r="C1056" s="722">
        <v>87.38670447817249</v>
      </c>
      <c r="D1056" s="723">
        <v>93.676527446802666</v>
      </c>
      <c r="E1056" s="724">
        <v>87.386704478172646</v>
      </c>
    </row>
    <row r="1057" spans="2:5" ht="11.5" customHeight="1">
      <c r="B1057" s="721">
        <v>44970</v>
      </c>
      <c r="C1057" s="725">
        <v>88.93072418426064</v>
      </c>
      <c r="D1057" s="726">
        <v>95.498465674006027</v>
      </c>
      <c r="E1057" s="727">
        <v>88.930724184260797</v>
      </c>
    </row>
    <row r="1058" spans="2:5" ht="11.5" customHeight="1">
      <c r="B1058" s="721">
        <v>44971</v>
      </c>
      <c r="C1058" s="722">
        <v>91.18430062989961</v>
      </c>
      <c r="D1058" s="723">
        <v>98.260674175308921</v>
      </c>
      <c r="E1058" s="724">
        <v>91.184300629899766</v>
      </c>
    </row>
    <row r="1059" spans="2:5" ht="11.5" customHeight="1">
      <c r="B1059" s="721">
        <v>44972</v>
      </c>
      <c r="C1059" s="725">
        <v>95.576503468057126</v>
      </c>
      <c r="D1059" s="726">
        <v>103.59619181121995</v>
      </c>
      <c r="E1059" s="727">
        <v>95.576503468057297</v>
      </c>
    </row>
    <row r="1060" spans="2:5" ht="11.5" customHeight="1">
      <c r="B1060" s="721">
        <v>44973</v>
      </c>
      <c r="C1060" s="722">
        <v>92.308627687285764</v>
      </c>
      <c r="D1060" s="723">
        <v>99.823601413563495</v>
      </c>
      <c r="E1060" s="724">
        <v>92.30862768728592</v>
      </c>
    </row>
    <row r="1061" spans="2:5" ht="11.5" customHeight="1">
      <c r="B1061" s="721">
        <v>44974</v>
      </c>
      <c r="C1061" s="725">
        <v>90.293353601002906</v>
      </c>
      <c r="D1061" s="726">
        <v>97.006315885760344</v>
      </c>
      <c r="E1061" s="727">
        <v>90.293353601003062</v>
      </c>
    </row>
    <row r="1062" spans="2:5" ht="11.5" customHeight="1">
      <c r="B1062" s="721">
        <v>44975</v>
      </c>
      <c r="C1062" s="722">
        <v>90.293353601002906</v>
      </c>
      <c r="D1062" s="723">
        <v>97.006315885760344</v>
      </c>
      <c r="E1062" s="724">
        <v>90.293353601003062</v>
      </c>
    </row>
    <row r="1063" spans="2:5" ht="11.5" customHeight="1">
      <c r="B1063" s="721">
        <v>44976</v>
      </c>
      <c r="C1063" s="725">
        <v>90.293353601002906</v>
      </c>
      <c r="D1063" s="726">
        <v>97.006315885760344</v>
      </c>
      <c r="E1063" s="727">
        <v>90.293353601003062</v>
      </c>
    </row>
    <row r="1064" spans="2:5" ht="11.5" customHeight="1">
      <c r="B1064" s="721">
        <v>44977</v>
      </c>
      <c r="C1064" s="722">
        <v>90.27703358675636</v>
      </c>
      <c r="D1064" s="723">
        <v>96.986365648271189</v>
      </c>
      <c r="E1064" s="724">
        <v>90.277033586756446</v>
      </c>
    </row>
    <row r="1065" spans="2:5" ht="11.5" customHeight="1">
      <c r="B1065" s="721">
        <v>44978</v>
      </c>
      <c r="C1065" s="725">
        <v>86.981582793893764</v>
      </c>
      <c r="D1065" s="726">
        <v>93.529923322680048</v>
      </c>
      <c r="E1065" s="727">
        <v>86.98158279389385</v>
      </c>
    </row>
    <row r="1066" spans="2:5" ht="11.5" customHeight="1">
      <c r="B1066" s="721">
        <v>44979</v>
      </c>
      <c r="C1066" s="722">
        <v>87.439128326157217</v>
      </c>
      <c r="D1066" s="723">
        <v>94.14699047498496</v>
      </c>
      <c r="E1066" s="724">
        <v>87.439128326157288</v>
      </c>
    </row>
    <row r="1067" spans="2:5" ht="11.5" customHeight="1">
      <c r="B1067" s="721">
        <v>44980</v>
      </c>
      <c r="C1067" s="725">
        <v>87.832832522791605</v>
      </c>
      <c r="D1067" s="726">
        <v>94.668871709393613</v>
      </c>
      <c r="E1067" s="727">
        <v>87.832832522791676</v>
      </c>
    </row>
    <row r="1068" spans="2:5" ht="11.5" customHeight="1">
      <c r="B1068" s="721">
        <v>44981</v>
      </c>
      <c r="C1068" s="722">
        <v>85.504924649674123</v>
      </c>
      <c r="D1068" s="723">
        <v>92.099674919004087</v>
      </c>
      <c r="E1068" s="724">
        <v>85.50492464967418</v>
      </c>
    </row>
    <row r="1069" spans="2:5" ht="11.5" customHeight="1">
      <c r="B1069" s="721">
        <v>44982</v>
      </c>
      <c r="C1069" s="725">
        <v>85.504924649674123</v>
      </c>
      <c r="D1069" s="726">
        <v>92.099674919004087</v>
      </c>
      <c r="E1069" s="727">
        <v>85.50492464967418</v>
      </c>
    </row>
    <row r="1070" spans="2:5" ht="11.5" customHeight="1">
      <c r="B1070" s="721">
        <v>44983</v>
      </c>
      <c r="C1070" s="722">
        <v>85.504924649674123</v>
      </c>
      <c r="D1070" s="723">
        <v>92.099674919004087</v>
      </c>
      <c r="E1070" s="724">
        <v>85.50492464967418</v>
      </c>
    </row>
    <row r="1071" spans="2:5" ht="11.5" customHeight="1">
      <c r="B1071" s="721">
        <v>44984</v>
      </c>
      <c r="C1071" s="725">
        <v>86.036644517017152</v>
      </c>
      <c r="D1071" s="726">
        <v>92.626093051628573</v>
      </c>
      <c r="E1071" s="727">
        <v>86.036644517017208</v>
      </c>
    </row>
    <row r="1072" spans="2:5" ht="11.5" customHeight="1">
      <c r="B1072" s="721">
        <v>44985</v>
      </c>
      <c r="C1072" s="722">
        <v>87.527938805034395</v>
      </c>
      <c r="D1072" s="723">
        <v>94.289176824125491</v>
      </c>
      <c r="E1072" s="724">
        <v>87.527938805034566</v>
      </c>
    </row>
    <row r="1073" spans="2:5" ht="11.5" customHeight="1">
      <c r="B1073" s="721">
        <v>44986</v>
      </c>
      <c r="C1073" s="725">
        <v>85.49218912301157</v>
      </c>
      <c r="D1073" s="726">
        <v>91.804178180743975</v>
      </c>
      <c r="E1073" s="727">
        <v>85.492189123011642</v>
      </c>
    </row>
    <row r="1074" spans="2:5" ht="11.5" customHeight="1">
      <c r="B1074" s="721">
        <v>44987</v>
      </c>
      <c r="C1074" s="722">
        <v>86.274651120561316</v>
      </c>
      <c r="D1074" s="723">
        <v>92.807100008744086</v>
      </c>
      <c r="E1074" s="724">
        <v>86.274651120561401</v>
      </c>
    </row>
    <row r="1075" spans="2:5" ht="11.5" customHeight="1">
      <c r="B1075" s="721">
        <v>44988</v>
      </c>
      <c r="C1075" s="725">
        <v>88.91332336050138</v>
      </c>
      <c r="D1075" s="726">
        <v>95.817069083262638</v>
      </c>
      <c r="E1075" s="727">
        <v>88.913323360501437</v>
      </c>
    </row>
    <row r="1076" spans="2:5" ht="11.5" customHeight="1">
      <c r="B1076" s="721">
        <v>44989</v>
      </c>
      <c r="C1076" s="722">
        <v>88.91332336050138</v>
      </c>
      <c r="D1076" s="723">
        <v>95.817069083262638</v>
      </c>
      <c r="E1076" s="724">
        <v>88.913323360501437</v>
      </c>
    </row>
    <row r="1077" spans="2:5" ht="11.5" customHeight="1">
      <c r="B1077" s="721">
        <v>44990</v>
      </c>
      <c r="C1077" s="725">
        <v>88.91332336050138</v>
      </c>
      <c r="D1077" s="726">
        <v>95.817069083262638</v>
      </c>
      <c r="E1077" s="727">
        <v>88.913323360501437</v>
      </c>
    </row>
    <row r="1078" spans="2:5" ht="11.5" customHeight="1">
      <c r="B1078" s="721">
        <v>44991</v>
      </c>
      <c r="C1078" s="722">
        <v>88.157126611841861</v>
      </c>
      <c r="D1078" s="723">
        <v>95.120214845133049</v>
      </c>
      <c r="E1078" s="724">
        <v>88.157126611841946</v>
      </c>
    </row>
    <row r="1079" spans="2:5" ht="11.5" customHeight="1">
      <c r="B1079" s="721">
        <v>44992</v>
      </c>
      <c r="C1079" s="725">
        <v>86.765105310756425</v>
      </c>
      <c r="D1079" s="726">
        <v>93.279357547010306</v>
      </c>
      <c r="E1079" s="727">
        <v>86.76510531075651</v>
      </c>
    </row>
    <row r="1080" spans="2:5" ht="11.5" customHeight="1">
      <c r="B1080" s="721">
        <v>44993</v>
      </c>
      <c r="C1080" s="722">
        <v>87.334668656774298</v>
      </c>
      <c r="D1080" s="723">
        <v>94.052076042525087</v>
      </c>
      <c r="E1080" s="724">
        <v>87.334668656774383</v>
      </c>
    </row>
    <row r="1081" spans="2:5" ht="11.5" customHeight="1">
      <c r="B1081" s="721">
        <v>44994</v>
      </c>
      <c r="C1081" s="725">
        <v>83.445408343867157</v>
      </c>
      <c r="D1081" s="726">
        <v>89.888668742683137</v>
      </c>
      <c r="E1081" s="727">
        <v>83.445408343867228</v>
      </c>
    </row>
    <row r="1082" spans="2:5" ht="11.5" customHeight="1">
      <c r="B1082" s="721">
        <v>44995</v>
      </c>
      <c r="C1082" s="722">
        <v>80.100371033596986</v>
      </c>
      <c r="D1082" s="723">
        <v>86.376905076174054</v>
      </c>
      <c r="E1082" s="724">
        <v>80.100371033597071</v>
      </c>
    </row>
    <row r="1083" spans="2:5" ht="11.5" customHeight="1">
      <c r="B1083" s="721">
        <v>44996</v>
      </c>
      <c r="C1083" s="725">
        <v>80.100371033596986</v>
      </c>
      <c r="D1083" s="726">
        <v>86.376905076174054</v>
      </c>
      <c r="E1083" s="727">
        <v>80.100371033597071</v>
      </c>
    </row>
    <row r="1084" spans="2:5" ht="11.5" customHeight="1">
      <c r="B1084" s="721">
        <v>44997</v>
      </c>
      <c r="C1084" s="722">
        <v>80.100371033596986</v>
      </c>
      <c r="D1084" s="723">
        <v>86.376905076174054</v>
      </c>
      <c r="E1084" s="724">
        <v>80.100371033597071</v>
      </c>
    </row>
    <row r="1085" spans="2:5" ht="11.5" customHeight="1">
      <c r="B1085" s="721">
        <v>44998</v>
      </c>
      <c r="C1085" s="725">
        <v>81.283656191070122</v>
      </c>
      <c r="D1085" s="726">
        <v>87.495507009701555</v>
      </c>
      <c r="E1085" s="727">
        <v>81.283656191070179</v>
      </c>
    </row>
    <row r="1086" spans="2:5" ht="11.5" customHeight="1">
      <c r="B1086" s="721">
        <v>44999</v>
      </c>
      <c r="C1086" s="722">
        <v>81.862788843766992</v>
      </c>
      <c r="D1086" s="723">
        <v>87.953095905649036</v>
      </c>
      <c r="E1086" s="724">
        <v>81.862788843767149</v>
      </c>
    </row>
    <row r="1087" spans="2:5" ht="11.5" customHeight="1">
      <c r="B1087" s="721">
        <v>45000</v>
      </c>
      <c r="C1087" s="725">
        <v>81.029220423032925</v>
      </c>
      <c r="D1087" s="726">
        <v>87.190196867353635</v>
      </c>
      <c r="E1087" s="727">
        <v>81.02922042303301</v>
      </c>
    </row>
    <row r="1088" spans="2:5" ht="11.5" customHeight="1">
      <c r="B1088" s="721">
        <v>45001</v>
      </c>
      <c r="C1088" s="722">
        <v>83.118072417519613</v>
      </c>
      <c r="D1088" s="723">
        <v>89.617812340204821</v>
      </c>
      <c r="E1088" s="724">
        <v>83.11807241751977</v>
      </c>
    </row>
    <row r="1089" spans="2:5" ht="11.5" customHeight="1">
      <c r="B1089" s="721">
        <v>45002</v>
      </c>
      <c r="C1089" s="725">
        <v>82.550354429391788</v>
      </c>
      <c r="D1089" s="726">
        <v>89.099325755207289</v>
      </c>
      <c r="E1089" s="727">
        <v>82.550354429391888</v>
      </c>
    </row>
    <row r="1090" spans="2:5" ht="11.5" customHeight="1">
      <c r="B1090" s="721">
        <v>45003</v>
      </c>
      <c r="C1090" s="722">
        <v>82.550354429391788</v>
      </c>
      <c r="D1090" s="723">
        <v>89.099325755207289</v>
      </c>
      <c r="E1090" s="724">
        <v>82.550354429391888</v>
      </c>
    </row>
    <row r="1091" spans="2:5" ht="11.5" customHeight="1">
      <c r="B1091" s="721">
        <v>45004</v>
      </c>
      <c r="C1091" s="725">
        <v>82.550354429391788</v>
      </c>
      <c r="D1091" s="726">
        <v>89.099325755207289</v>
      </c>
      <c r="E1091" s="727">
        <v>82.550354429391888</v>
      </c>
    </row>
    <row r="1092" spans="2:5" ht="11.5" customHeight="1">
      <c r="B1092" s="721">
        <v>45005</v>
      </c>
      <c r="C1092" s="722">
        <v>81.556822845878443</v>
      </c>
      <c r="D1092" s="723">
        <v>87.991013729816444</v>
      </c>
      <c r="E1092" s="724">
        <v>81.556822845878514</v>
      </c>
    </row>
    <row r="1093" spans="2:5" ht="11.5" customHeight="1">
      <c r="B1093" s="721">
        <v>45006</v>
      </c>
      <c r="C1093" s="725">
        <v>84.957226389326337</v>
      </c>
      <c r="D1093" s="726">
        <v>92.098071825197877</v>
      </c>
      <c r="E1093" s="727">
        <v>84.957226389326408</v>
      </c>
    </row>
    <row r="1094" spans="2:5" ht="11.5" customHeight="1">
      <c r="B1094" s="721">
        <v>45007</v>
      </c>
      <c r="C1094" s="722">
        <v>82.232876532986978</v>
      </c>
      <c r="D1094" s="723">
        <v>89.225734973009125</v>
      </c>
      <c r="E1094" s="724">
        <v>82.232876532987049</v>
      </c>
    </row>
    <row r="1095" spans="2:5" ht="11.5" customHeight="1">
      <c r="B1095" s="721">
        <v>45008</v>
      </c>
      <c r="C1095" s="725">
        <v>82.44289085963716</v>
      </c>
      <c r="D1095" s="726">
        <v>89.492299394007887</v>
      </c>
      <c r="E1095" s="727">
        <v>82.442890859637231</v>
      </c>
    </row>
    <row r="1096" spans="2:5" ht="11.5" customHeight="1">
      <c r="B1096" s="721">
        <v>45009</v>
      </c>
      <c r="C1096" s="722">
        <v>82.558249267923856</v>
      </c>
      <c r="D1096" s="723">
        <v>89.694800029728611</v>
      </c>
      <c r="E1096" s="724">
        <v>82.558249267923927</v>
      </c>
    </row>
    <row r="1097" spans="2:5" ht="11.5" customHeight="1">
      <c r="B1097" s="721">
        <v>45010</v>
      </c>
      <c r="C1097" s="725">
        <v>82.558249267923856</v>
      </c>
      <c r="D1097" s="726">
        <v>89.694800029728611</v>
      </c>
      <c r="E1097" s="727">
        <v>82.558249267923927</v>
      </c>
    </row>
    <row r="1098" spans="2:5" ht="11.5" customHeight="1">
      <c r="B1098" s="721">
        <v>45011</v>
      </c>
      <c r="C1098" s="722">
        <v>82.558249267923856</v>
      </c>
      <c r="D1098" s="723">
        <v>89.694800029728611</v>
      </c>
      <c r="E1098" s="724">
        <v>82.558249267923927</v>
      </c>
    </row>
    <row r="1099" spans="2:5" ht="11.5" customHeight="1">
      <c r="B1099" s="721">
        <v>45012</v>
      </c>
      <c r="C1099" s="725">
        <v>82.317602751668446</v>
      </c>
      <c r="D1099" s="726">
        <v>89.337676618537714</v>
      </c>
      <c r="E1099" s="727">
        <v>82.317602751668545</v>
      </c>
    </row>
    <row r="1100" spans="2:5" ht="11.5" customHeight="1">
      <c r="B1100" s="721">
        <v>45013</v>
      </c>
      <c r="C1100" s="722">
        <v>82.317602751668446</v>
      </c>
      <c r="D1100" s="723">
        <v>88.579586972492478</v>
      </c>
      <c r="E1100" s="724">
        <v>82.317602751668545</v>
      </c>
    </row>
    <row r="1101" spans="2:5" ht="11.5" customHeight="1">
      <c r="B1101" s="721">
        <v>45014</v>
      </c>
      <c r="C1101" s="725">
        <v>85.007779734886242</v>
      </c>
      <c r="D1101" s="726">
        <v>91.550616489304645</v>
      </c>
      <c r="E1101" s="727">
        <v>85.007779734886299</v>
      </c>
    </row>
    <row r="1102" spans="2:5" ht="11.5" customHeight="1">
      <c r="B1102" s="721">
        <v>45015</v>
      </c>
      <c r="C1102" s="722">
        <v>85.547579057440529</v>
      </c>
      <c r="D1102" s="723">
        <v>92.508099300411288</v>
      </c>
      <c r="E1102" s="724">
        <v>85.547579057440601</v>
      </c>
    </row>
    <row r="1103" spans="2:5" ht="11.5" customHeight="1">
      <c r="B1103" s="721">
        <v>45016</v>
      </c>
      <c r="C1103" s="725">
        <v>85.547579057440529</v>
      </c>
      <c r="D1103" s="726">
        <v>92.508099300411288</v>
      </c>
      <c r="E1103" s="727">
        <v>85.547579057440601</v>
      </c>
    </row>
    <row r="1104" spans="2:5" ht="11.5" customHeight="1">
      <c r="B1104" s="721">
        <v>45017</v>
      </c>
      <c r="C1104" s="722">
        <v>85.547579057440529</v>
      </c>
      <c r="D1104" s="723">
        <v>92.508099300411288</v>
      </c>
      <c r="E1104" s="724">
        <v>85.547579057440601</v>
      </c>
    </row>
    <row r="1105" spans="2:5" ht="11.5" customHeight="1">
      <c r="B1105" s="721">
        <v>45018</v>
      </c>
      <c r="C1105" s="725">
        <v>85.547579057440529</v>
      </c>
      <c r="D1105" s="726">
        <v>92.508099300411288</v>
      </c>
      <c r="E1105" s="727">
        <v>85.547579057440601</v>
      </c>
    </row>
    <row r="1106" spans="2:5" ht="11.5" customHeight="1">
      <c r="B1106" s="721">
        <v>45019</v>
      </c>
      <c r="C1106" s="722">
        <v>84.97140524643936</v>
      </c>
      <c r="D1106" s="723">
        <v>91.796586204538642</v>
      </c>
      <c r="E1106" s="724">
        <v>84.971405246439446</v>
      </c>
    </row>
    <row r="1107" spans="2:5" ht="11.5" customHeight="1">
      <c r="B1107" s="721">
        <v>45020</v>
      </c>
      <c r="C1107" s="725">
        <v>83.800095846638811</v>
      </c>
      <c r="D1107" s="726">
        <v>90.764955627295308</v>
      </c>
      <c r="E1107" s="727">
        <v>83.800095846638882</v>
      </c>
    </row>
    <row r="1108" spans="2:5" ht="11.5" customHeight="1">
      <c r="B1108" s="721">
        <v>45021</v>
      </c>
      <c r="C1108" s="722">
        <v>80.528439100371401</v>
      </c>
      <c r="D1108" s="723">
        <v>87.019634247367165</v>
      </c>
      <c r="E1108" s="724">
        <v>80.528439100371472</v>
      </c>
    </row>
    <row r="1109" spans="2:5" ht="11.5" customHeight="1">
      <c r="B1109" s="721">
        <v>45022</v>
      </c>
      <c r="C1109" s="725">
        <v>81.563169016145864</v>
      </c>
      <c r="D1109" s="726">
        <v>88.097753839333762</v>
      </c>
      <c r="E1109" s="727">
        <v>81.563169016145935</v>
      </c>
    </row>
    <row r="1110" spans="2:5" ht="11.5" customHeight="1">
      <c r="B1110" s="721">
        <v>45023</v>
      </c>
      <c r="C1110" s="722">
        <v>81.565838021824248</v>
      </c>
      <c r="D1110" s="723">
        <v>88.10012299390884</v>
      </c>
      <c r="E1110" s="724">
        <v>81.565838021824334</v>
      </c>
    </row>
    <row r="1111" spans="2:5" ht="11.5" customHeight="1">
      <c r="B1111" s="721">
        <v>45024</v>
      </c>
      <c r="C1111" s="725">
        <v>81.565838021824248</v>
      </c>
      <c r="D1111" s="726">
        <v>88.10012299390884</v>
      </c>
      <c r="E1111" s="727">
        <v>81.565838021824334</v>
      </c>
    </row>
    <row r="1112" spans="2:5" ht="11.5" customHeight="1">
      <c r="B1112" s="721">
        <v>45025</v>
      </c>
      <c r="C1112" s="722">
        <v>81.565838021824248</v>
      </c>
      <c r="D1112" s="723">
        <v>88.10012299390884</v>
      </c>
      <c r="E1112" s="724">
        <v>81.565838021824334</v>
      </c>
    </row>
    <row r="1113" spans="2:5" ht="11.5" customHeight="1">
      <c r="B1113" s="721">
        <v>45026</v>
      </c>
      <c r="C1113" s="725">
        <v>82.737562819905563</v>
      </c>
      <c r="D1113" s="726">
        <v>89.53562945921405</v>
      </c>
      <c r="E1113" s="727">
        <v>82.737562819905648</v>
      </c>
    </row>
    <row r="1114" spans="2:5" ht="11.5" customHeight="1">
      <c r="B1114" s="721">
        <v>45027</v>
      </c>
      <c r="C1114" s="722">
        <v>83.447709985094662</v>
      </c>
      <c r="D1114" s="723">
        <v>90.219100557224522</v>
      </c>
      <c r="E1114" s="724">
        <v>83.447709985094747</v>
      </c>
    </row>
    <row r="1115" spans="2:5" ht="11.5" customHeight="1">
      <c r="B1115" s="721">
        <v>45028</v>
      </c>
      <c r="C1115" s="725">
        <v>81.854887131634158</v>
      </c>
      <c r="D1115" s="726">
        <v>88.528269610553053</v>
      </c>
      <c r="E1115" s="727">
        <v>81.854887131634229</v>
      </c>
    </row>
    <row r="1116" spans="2:5" ht="11.5" customHeight="1">
      <c r="B1116" s="721">
        <v>45029</v>
      </c>
      <c r="C1116" s="722">
        <v>83.327340698404811</v>
      </c>
      <c r="D1116" s="723">
        <v>89.860456655775081</v>
      </c>
      <c r="E1116" s="724">
        <v>83.32734069840491</v>
      </c>
    </row>
    <row r="1117" spans="2:5" ht="11.5" customHeight="1">
      <c r="B1117" s="721">
        <v>45030</v>
      </c>
      <c r="C1117" s="725">
        <v>82.433304385097813</v>
      </c>
      <c r="D1117" s="726">
        <v>89.149039059237055</v>
      </c>
      <c r="E1117" s="727">
        <v>82.433304385097898</v>
      </c>
    </row>
    <row r="1118" spans="2:5" ht="11.5" customHeight="1">
      <c r="B1118" s="721">
        <v>45031</v>
      </c>
      <c r="C1118" s="722">
        <v>82.433304385097813</v>
      </c>
      <c r="D1118" s="723">
        <v>89.149039059237055</v>
      </c>
      <c r="E1118" s="724">
        <v>82.433304385097898</v>
      </c>
    </row>
    <row r="1119" spans="2:5" ht="11.5" customHeight="1">
      <c r="B1119" s="721">
        <v>45032</v>
      </c>
      <c r="C1119" s="725">
        <v>82.433304385097813</v>
      </c>
      <c r="D1119" s="726">
        <v>89.149039059237055</v>
      </c>
      <c r="E1119" s="727">
        <v>82.433304385097898</v>
      </c>
    </row>
    <row r="1120" spans="2:5" ht="11.5" customHeight="1">
      <c r="B1120" s="721">
        <v>45033</v>
      </c>
      <c r="C1120" s="722">
        <v>83.121447479795265</v>
      </c>
      <c r="D1120" s="723">
        <v>89.447350781573192</v>
      </c>
      <c r="E1120" s="724">
        <v>83.12144747979535</v>
      </c>
    </row>
    <row r="1121" spans="2:5" ht="11.5" customHeight="1">
      <c r="B1121" s="721">
        <v>45034</v>
      </c>
      <c r="C1121" s="725">
        <v>84.072800865328759</v>
      </c>
      <c r="D1121" s="726">
        <v>90.565110783020828</v>
      </c>
      <c r="E1121" s="727">
        <v>84.07280086532883</v>
      </c>
    </row>
    <row r="1122" spans="2:5" ht="11.5" customHeight="1">
      <c r="B1122" s="721">
        <v>45035</v>
      </c>
      <c r="C1122" s="722">
        <v>83.974328342073747</v>
      </c>
      <c r="D1122" s="723">
        <v>90.171901640351692</v>
      </c>
      <c r="E1122" s="724">
        <v>83.974328342073903</v>
      </c>
    </row>
    <row r="1123" spans="2:5" ht="11.5" customHeight="1">
      <c r="B1123" s="721">
        <v>45036</v>
      </c>
      <c r="C1123" s="725">
        <v>82.964477846394331</v>
      </c>
      <c r="D1123" s="726">
        <v>88.950265818564915</v>
      </c>
      <c r="E1123" s="727">
        <v>82.964477846394402</v>
      </c>
    </row>
    <row r="1124" spans="2:5" ht="11.5" customHeight="1">
      <c r="B1124" s="721">
        <v>45037</v>
      </c>
      <c r="C1124" s="722">
        <v>83.794284052011619</v>
      </c>
      <c r="D1124" s="723">
        <v>89.708983632794016</v>
      </c>
      <c r="E1124" s="724">
        <v>83.79428405201169</v>
      </c>
    </row>
    <row r="1125" spans="2:5" ht="11.5" customHeight="1">
      <c r="B1125" s="721">
        <v>45038</v>
      </c>
      <c r="C1125" s="725">
        <v>83.794284052011619</v>
      </c>
      <c r="D1125" s="726">
        <v>89.708983632794016</v>
      </c>
      <c r="E1125" s="727">
        <v>83.79428405201169</v>
      </c>
    </row>
    <row r="1126" spans="2:5" ht="11.5" customHeight="1">
      <c r="B1126" s="721">
        <v>45039</v>
      </c>
      <c r="C1126" s="722">
        <v>83.794284052011619</v>
      </c>
      <c r="D1126" s="723">
        <v>89.708983632794016</v>
      </c>
      <c r="E1126" s="724">
        <v>83.79428405201169</v>
      </c>
    </row>
    <row r="1127" spans="2:5" ht="11.5" customHeight="1">
      <c r="B1127" s="721">
        <v>45040</v>
      </c>
      <c r="C1127" s="725">
        <v>81.919005467295619</v>
      </c>
      <c r="D1127" s="726">
        <v>87.598280061893163</v>
      </c>
      <c r="E1127" s="727">
        <v>81.919005467295676</v>
      </c>
    </row>
    <row r="1128" spans="2:5" ht="11.5" customHeight="1">
      <c r="B1128" s="721">
        <v>45041</v>
      </c>
      <c r="C1128" s="722">
        <v>79.397417409118347</v>
      </c>
      <c r="D1128" s="723">
        <v>84.836593013978728</v>
      </c>
      <c r="E1128" s="724">
        <v>79.397417409118503</v>
      </c>
    </row>
    <row r="1129" spans="2:5" ht="11.5" customHeight="1">
      <c r="B1129" s="721">
        <v>45042</v>
      </c>
      <c r="C1129" s="725">
        <v>79.99744762777587</v>
      </c>
      <c r="D1129" s="726">
        <v>85.517848391982099</v>
      </c>
      <c r="E1129" s="727">
        <v>79.997447627775941</v>
      </c>
    </row>
    <row r="1130" spans="2:5" ht="11.5" customHeight="1">
      <c r="B1130" s="721">
        <v>45043</v>
      </c>
      <c r="C1130" s="722">
        <v>80.714082206902333</v>
      </c>
      <c r="D1130" s="723">
        <v>86.440780277637558</v>
      </c>
      <c r="E1130" s="724">
        <v>80.714082206902432</v>
      </c>
    </row>
    <row r="1131" spans="2:5" ht="11.5" customHeight="1">
      <c r="B1131" s="721">
        <v>45044</v>
      </c>
      <c r="C1131" s="725">
        <v>81.113971327216873</v>
      </c>
      <c r="D1131" s="726">
        <v>86.73395174254361</v>
      </c>
      <c r="E1131" s="727">
        <v>81.113971327216944</v>
      </c>
    </row>
    <row r="1132" spans="2:5" ht="11.5" customHeight="1">
      <c r="B1132" s="721">
        <v>45045</v>
      </c>
      <c r="C1132" s="722">
        <v>81.113971327216873</v>
      </c>
      <c r="D1132" s="723">
        <v>86.73395174254361</v>
      </c>
      <c r="E1132" s="724">
        <v>81.113971327216944</v>
      </c>
    </row>
    <row r="1133" spans="2:5" ht="11.5" customHeight="1">
      <c r="B1133" s="721">
        <v>45046</v>
      </c>
      <c r="C1133" s="725">
        <v>81.113971327216873</v>
      </c>
      <c r="D1133" s="726">
        <v>86.73395174254361</v>
      </c>
      <c r="E1133" s="727">
        <v>81.113971327216944</v>
      </c>
    </row>
    <row r="1134" spans="2:5" ht="11.5" customHeight="1">
      <c r="B1134" s="721">
        <v>45047</v>
      </c>
      <c r="C1134" s="722">
        <v>81.488585777544387</v>
      </c>
      <c r="D1134" s="723">
        <v>86.80609549472922</v>
      </c>
      <c r="E1134" s="724">
        <v>81.488585777544472</v>
      </c>
    </row>
    <row r="1135" spans="2:5" ht="11.5" customHeight="1">
      <c r="B1135" s="721">
        <v>45048</v>
      </c>
      <c r="C1135" s="725">
        <v>78.931110041402249</v>
      </c>
      <c r="D1135" s="726">
        <v>84.110876311251275</v>
      </c>
      <c r="E1135" s="727">
        <v>78.93111004140232</v>
      </c>
    </row>
    <row r="1136" spans="2:5" ht="11.5" customHeight="1">
      <c r="B1136" s="721">
        <v>45049</v>
      </c>
      <c r="C1136" s="722">
        <v>78.931110041402249</v>
      </c>
      <c r="D1136" s="723">
        <v>84.110876311251289</v>
      </c>
      <c r="E1136" s="724">
        <v>78.93111004140232</v>
      </c>
    </row>
    <row r="1137" spans="2:5" ht="11.5" customHeight="1">
      <c r="B1137" s="721">
        <v>45050</v>
      </c>
      <c r="C1137" s="725">
        <v>80.214474139497099</v>
      </c>
      <c r="D1137" s="726">
        <v>85.62439690526638</v>
      </c>
      <c r="E1137" s="727">
        <v>80.214474139497256</v>
      </c>
    </row>
    <row r="1138" spans="2:5" ht="11.5" customHeight="1">
      <c r="B1138" s="721">
        <v>45051</v>
      </c>
      <c r="C1138" s="722">
        <v>82.637495971298719</v>
      </c>
      <c r="D1138" s="723">
        <v>88.297148473159638</v>
      </c>
      <c r="E1138" s="724">
        <v>82.637495971298804</v>
      </c>
    </row>
    <row r="1139" spans="2:5" ht="11.5" customHeight="1">
      <c r="B1139" s="721">
        <v>45052</v>
      </c>
      <c r="C1139" s="725">
        <v>82.637495971298719</v>
      </c>
      <c r="D1139" s="726">
        <v>88.297148473159638</v>
      </c>
      <c r="E1139" s="727">
        <v>82.637495971298804</v>
      </c>
    </row>
    <row r="1140" spans="2:5" ht="11.5" customHeight="1">
      <c r="B1140" s="721">
        <v>45053</v>
      </c>
      <c r="C1140" s="722">
        <v>82.637495971298719</v>
      </c>
      <c r="D1140" s="723">
        <v>88.297148473159638</v>
      </c>
      <c r="E1140" s="724">
        <v>82.637495971298804</v>
      </c>
    </row>
    <row r="1141" spans="2:5" ht="11.5" customHeight="1">
      <c r="B1141" s="721">
        <v>45054</v>
      </c>
      <c r="C1141" s="725">
        <v>84.750060714626059</v>
      </c>
      <c r="D1141" s="726">
        <v>90.842215501720005</v>
      </c>
      <c r="E1141" s="727">
        <v>84.750060714626159</v>
      </c>
    </row>
    <row r="1142" spans="2:5" ht="11.5" customHeight="1">
      <c r="B1142" s="721">
        <v>45055</v>
      </c>
      <c r="C1142" s="722">
        <v>85.065120310588355</v>
      </c>
      <c r="D1142" s="723">
        <v>90.976039321415456</v>
      </c>
      <c r="E1142" s="724">
        <v>85.065120310588426</v>
      </c>
    </row>
    <row r="1143" spans="2:5" ht="11.5" customHeight="1">
      <c r="B1143" s="721">
        <v>45056</v>
      </c>
      <c r="C1143" s="725">
        <v>84.288396727627585</v>
      </c>
      <c r="D1143" s="726">
        <v>89.912221725762819</v>
      </c>
      <c r="E1143" s="727">
        <v>84.288396727627671</v>
      </c>
    </row>
    <row r="1144" spans="2:5" ht="11.5" customHeight="1">
      <c r="B1144" s="721">
        <v>45057</v>
      </c>
      <c r="C1144" s="722">
        <v>83.830381658342915</v>
      </c>
      <c r="D1144" s="723">
        <v>89.577578875034462</v>
      </c>
      <c r="E1144" s="724">
        <v>83.830381658342986</v>
      </c>
    </row>
    <row r="1145" spans="2:5" ht="11.5" customHeight="1">
      <c r="B1145" s="721">
        <v>45058</v>
      </c>
      <c r="C1145" s="725">
        <v>81.879454771299706</v>
      </c>
      <c r="D1145" s="726">
        <v>87.422246064287251</v>
      </c>
      <c r="E1145" s="727">
        <v>81.879454771299777</v>
      </c>
    </row>
    <row r="1146" spans="2:5" ht="11.5" customHeight="1">
      <c r="B1146" s="721">
        <v>45059</v>
      </c>
      <c r="C1146" s="722">
        <v>81.879454771299706</v>
      </c>
      <c r="D1146" s="723">
        <v>87.422246064287251</v>
      </c>
      <c r="E1146" s="724">
        <v>81.879454771299777</v>
      </c>
    </row>
    <row r="1147" spans="2:5" ht="11.5" customHeight="1">
      <c r="B1147" s="721">
        <v>45060</v>
      </c>
      <c r="C1147" s="725">
        <v>81.879454771299706</v>
      </c>
      <c r="D1147" s="726">
        <v>87.422246064287251</v>
      </c>
      <c r="E1147" s="727">
        <v>81.879454771299777</v>
      </c>
    </row>
    <row r="1148" spans="2:5" ht="11.5" customHeight="1">
      <c r="B1148" s="721">
        <v>45061</v>
      </c>
      <c r="C1148" s="722">
        <v>84.867605169117994</v>
      </c>
      <c r="D1148" s="723">
        <v>90.771725282391131</v>
      </c>
      <c r="E1148" s="724">
        <v>84.86760516911805</v>
      </c>
    </row>
    <row r="1149" spans="2:5" ht="11.5" customHeight="1">
      <c r="B1149" s="721">
        <v>45062</v>
      </c>
      <c r="C1149" s="725">
        <v>82.88648675221377</v>
      </c>
      <c r="D1149" s="726">
        <v>88.761757452554548</v>
      </c>
      <c r="E1149" s="727">
        <v>82.886486752213855</v>
      </c>
    </row>
    <row r="1150" spans="2:5" ht="11.5" customHeight="1">
      <c r="B1150" s="721">
        <v>45063</v>
      </c>
      <c r="C1150" s="722">
        <v>84.351677211412706</v>
      </c>
      <c r="D1150" s="723">
        <v>90.461655279343688</v>
      </c>
      <c r="E1150" s="724">
        <v>84.351677211412792</v>
      </c>
    </row>
    <row r="1151" spans="2:5" ht="11.5" customHeight="1">
      <c r="B1151" s="721">
        <v>45064</v>
      </c>
      <c r="C1151" s="725">
        <v>85.770436639005908</v>
      </c>
      <c r="D1151" s="726">
        <v>92.341761263780327</v>
      </c>
      <c r="E1151" s="727">
        <v>85.770436639005993</v>
      </c>
    </row>
    <row r="1152" spans="2:5" ht="11.5" customHeight="1">
      <c r="B1152" s="721">
        <v>45065</v>
      </c>
      <c r="C1152" s="722">
        <v>85.454044459435522</v>
      </c>
      <c r="D1152" s="723">
        <v>91.649837389368415</v>
      </c>
      <c r="E1152" s="724">
        <v>85.454044459435593</v>
      </c>
    </row>
    <row r="1153" spans="2:5" ht="11.5" customHeight="1">
      <c r="B1153" s="721">
        <v>45066</v>
      </c>
      <c r="C1153" s="725">
        <v>85.454044459435522</v>
      </c>
      <c r="D1153" s="726">
        <v>91.649837389368415</v>
      </c>
      <c r="E1153" s="727">
        <v>85.454044459435593</v>
      </c>
    </row>
    <row r="1154" spans="2:5" ht="11.5" customHeight="1">
      <c r="B1154" s="721">
        <v>45067</v>
      </c>
      <c r="C1154" s="722">
        <v>85.454044459435522</v>
      </c>
      <c r="D1154" s="723">
        <v>91.649837389368415</v>
      </c>
      <c r="E1154" s="724">
        <v>85.454044459435593</v>
      </c>
    </row>
    <row r="1155" spans="2:5" ht="11.5" customHeight="1">
      <c r="B1155" s="721">
        <v>45068</v>
      </c>
      <c r="C1155" s="725">
        <v>87.846894972889928</v>
      </c>
      <c r="D1155" s="726">
        <v>94.148075587337459</v>
      </c>
      <c r="E1155" s="727">
        <v>87.846894972890084</v>
      </c>
    </row>
    <row r="1156" spans="2:5" ht="11.5" customHeight="1">
      <c r="B1156" s="721">
        <v>45069</v>
      </c>
      <c r="C1156" s="722">
        <v>87.372162518189555</v>
      </c>
      <c r="D1156" s="723">
        <v>93.428204269231912</v>
      </c>
      <c r="E1156" s="724">
        <v>87.372162518189711</v>
      </c>
    </row>
    <row r="1157" spans="2:5" ht="11.5" customHeight="1">
      <c r="B1157" s="721">
        <v>45070</v>
      </c>
      <c r="C1157" s="725">
        <v>87.073440940717788</v>
      </c>
      <c r="D1157" s="726">
        <v>93.245931231566161</v>
      </c>
      <c r="E1157" s="727">
        <v>87.073440940717873</v>
      </c>
    </row>
    <row r="1158" spans="2:5" ht="11.5" customHeight="1">
      <c r="B1158" s="721">
        <v>45071</v>
      </c>
      <c r="C1158" s="722">
        <v>86.016952405645867</v>
      </c>
      <c r="D1158" s="723">
        <v>92.24088531402333</v>
      </c>
      <c r="E1158" s="724">
        <v>86.016952405645924</v>
      </c>
    </row>
    <row r="1159" spans="2:5" ht="11.5" customHeight="1">
      <c r="B1159" s="721">
        <v>45072</v>
      </c>
      <c r="C1159" s="725">
        <v>87.061673390421873</v>
      </c>
      <c r="D1159" s="726">
        <v>93.371936049175488</v>
      </c>
      <c r="E1159" s="727">
        <v>87.061673390421944</v>
      </c>
    </row>
    <row r="1160" spans="2:5" ht="11.5" customHeight="1">
      <c r="B1160" s="721">
        <v>45073</v>
      </c>
      <c r="C1160" s="722">
        <v>87.061673390421873</v>
      </c>
      <c r="D1160" s="723">
        <v>93.371936049175488</v>
      </c>
      <c r="E1160" s="724">
        <v>87.061673390421944</v>
      </c>
    </row>
    <row r="1161" spans="2:5" ht="11.5" customHeight="1">
      <c r="B1161" s="721">
        <v>45074</v>
      </c>
      <c r="C1161" s="725">
        <v>87.061673390421873</v>
      </c>
      <c r="D1161" s="726">
        <v>93.371936049175488</v>
      </c>
      <c r="E1161" s="727">
        <v>87.061673390421944</v>
      </c>
    </row>
    <row r="1162" spans="2:5" ht="11.5" customHeight="1">
      <c r="B1162" s="721">
        <v>45075</v>
      </c>
      <c r="C1162" s="722">
        <v>86.998087215071052</v>
      </c>
      <c r="D1162" s="723">
        <v>93.294724109658972</v>
      </c>
      <c r="E1162" s="724">
        <v>86.998087215071223</v>
      </c>
    </row>
    <row r="1163" spans="2:5" ht="11.5" customHeight="1">
      <c r="B1163" s="721">
        <v>45076</v>
      </c>
      <c r="C1163" s="725">
        <v>87.908513367591297</v>
      </c>
      <c r="D1163" s="726">
        <v>94.482110489842938</v>
      </c>
      <c r="E1163" s="727">
        <v>87.908513367591354</v>
      </c>
    </row>
    <row r="1164" spans="2:5" ht="11.5" customHeight="1">
      <c r="B1164" s="721">
        <v>45077</v>
      </c>
      <c r="C1164" s="722">
        <v>88.885432738263702</v>
      </c>
      <c r="D1164" s="723">
        <v>95.356693399016606</v>
      </c>
      <c r="E1164" s="724">
        <v>88.885432738263788</v>
      </c>
    </row>
    <row r="1165" spans="2:5" ht="11.5" customHeight="1">
      <c r="B1165" s="721">
        <v>45078</v>
      </c>
      <c r="C1165" s="725">
        <v>89.76333584941257</v>
      </c>
      <c r="D1165" s="726">
        <v>96.307469238670265</v>
      </c>
      <c r="E1165" s="727">
        <v>89.763335849412655</v>
      </c>
    </row>
    <row r="1166" spans="2:5" ht="11.5" customHeight="1">
      <c r="B1166" s="721">
        <v>45079</v>
      </c>
      <c r="C1166" s="722">
        <v>90.933670459132117</v>
      </c>
      <c r="D1166" s="723">
        <v>97.594900952677463</v>
      </c>
      <c r="E1166" s="724">
        <v>90.933670459132202</v>
      </c>
    </row>
    <row r="1167" spans="2:5" ht="11.5" customHeight="1">
      <c r="B1167" s="721">
        <v>45080</v>
      </c>
      <c r="C1167" s="725">
        <v>90.933670459132117</v>
      </c>
      <c r="D1167" s="726">
        <v>97.594900952677463</v>
      </c>
      <c r="E1167" s="727">
        <v>90.933670459132202</v>
      </c>
    </row>
    <row r="1168" spans="2:5" ht="11.5" customHeight="1">
      <c r="B1168" s="721">
        <v>45081</v>
      </c>
      <c r="C1168" s="722">
        <v>90.933670459132117</v>
      </c>
      <c r="D1168" s="723">
        <v>97.594900952677463</v>
      </c>
      <c r="E1168" s="724">
        <v>90.933670459132202</v>
      </c>
    </row>
    <row r="1169" spans="2:5" ht="11.5" customHeight="1">
      <c r="B1169" s="721">
        <v>45082</v>
      </c>
      <c r="C1169" s="725">
        <v>91.496819963570502</v>
      </c>
      <c r="D1169" s="726">
        <v>98.20002690135567</v>
      </c>
      <c r="E1169" s="727">
        <v>91.496819963570658</v>
      </c>
    </row>
    <row r="1170" spans="2:5" ht="11.5" customHeight="1">
      <c r="B1170" s="721">
        <v>45083</v>
      </c>
      <c r="C1170" s="722">
        <v>93.039383430739775</v>
      </c>
      <c r="D1170" s="723">
        <v>99.810543301533457</v>
      </c>
      <c r="E1170" s="724">
        <v>93.039383430739861</v>
      </c>
    </row>
    <row r="1171" spans="2:5" ht="11.5" customHeight="1">
      <c r="B1171" s="721">
        <v>45084</v>
      </c>
      <c r="C1171" s="725">
        <v>91.850874178209722</v>
      </c>
      <c r="D1171" s="726">
        <v>98.3672536528439</v>
      </c>
      <c r="E1171" s="727">
        <v>91.850874178209807</v>
      </c>
    </row>
    <row r="1172" spans="2:5" ht="11.5" customHeight="1">
      <c r="B1172" s="721">
        <v>45085</v>
      </c>
      <c r="C1172" s="722">
        <v>91.911065712945756</v>
      </c>
      <c r="D1172" s="723">
        <v>98.523850250214394</v>
      </c>
      <c r="E1172" s="724">
        <v>91.911065712945856</v>
      </c>
    </row>
    <row r="1173" spans="2:5" ht="11.5" customHeight="1">
      <c r="B1173" s="721">
        <v>45086</v>
      </c>
      <c r="C1173" s="725">
        <v>92.378664891689837</v>
      </c>
      <c r="D1173" s="726">
        <v>99.341749345726413</v>
      </c>
      <c r="E1173" s="727">
        <v>92.378664891689908</v>
      </c>
    </row>
    <row r="1174" spans="2:5" ht="11.5" customHeight="1">
      <c r="B1174" s="721">
        <v>45087</v>
      </c>
      <c r="C1174" s="722">
        <v>92.378664891689837</v>
      </c>
      <c r="D1174" s="723">
        <v>99.341749345726413</v>
      </c>
      <c r="E1174" s="724">
        <v>92.378664891689908</v>
      </c>
    </row>
    <row r="1175" spans="2:5" ht="11.5" customHeight="1">
      <c r="B1175" s="721">
        <v>45088</v>
      </c>
      <c r="C1175" s="725">
        <v>92.378664891689837</v>
      </c>
      <c r="D1175" s="726">
        <v>99.341749345726413</v>
      </c>
      <c r="E1175" s="727">
        <v>92.378664891689908</v>
      </c>
    </row>
    <row r="1176" spans="2:5" ht="11.5" customHeight="1">
      <c r="B1176" s="721">
        <v>45089</v>
      </c>
      <c r="C1176" s="722">
        <v>94.063152691881967</v>
      </c>
      <c r="D1176" s="723">
        <v>101.18162632564622</v>
      </c>
      <c r="E1176" s="724">
        <v>94.063152691882124</v>
      </c>
    </row>
    <row r="1177" spans="2:5" ht="11.5" customHeight="1">
      <c r="B1177" s="721">
        <v>45090</v>
      </c>
      <c r="C1177" s="725">
        <v>95.79207919801901</v>
      </c>
      <c r="D1177" s="726">
        <v>102.97083428690668</v>
      </c>
      <c r="E1177" s="727">
        <v>95.792079198019181</v>
      </c>
    </row>
    <row r="1178" spans="2:5" ht="11.5" customHeight="1">
      <c r="B1178" s="721">
        <v>45091</v>
      </c>
      <c r="C1178" s="722">
        <v>94.739661154435964</v>
      </c>
      <c r="D1178" s="723">
        <v>101.89365936555762</v>
      </c>
      <c r="E1178" s="724">
        <v>94.739661154436121</v>
      </c>
    </row>
    <row r="1179" spans="2:5" ht="11.5" customHeight="1">
      <c r="B1179" s="721">
        <v>45092</v>
      </c>
      <c r="C1179" s="725">
        <v>95.328320873424303</v>
      </c>
      <c r="D1179" s="726">
        <v>102.57047799684828</v>
      </c>
      <c r="E1179" s="727">
        <v>95.328320873424389</v>
      </c>
    </row>
    <row r="1180" spans="2:5" ht="11.5" customHeight="1">
      <c r="B1180" s="721">
        <v>45093</v>
      </c>
      <c r="C1180" s="722">
        <v>94.262949295228196</v>
      </c>
      <c r="D1180" s="723">
        <v>101.47819073381787</v>
      </c>
      <c r="E1180" s="724">
        <v>94.262949295228267</v>
      </c>
    </row>
    <row r="1181" spans="2:5" ht="11.5" customHeight="1">
      <c r="B1181" s="721">
        <v>45094</v>
      </c>
      <c r="C1181" s="725">
        <v>94.262949295228196</v>
      </c>
      <c r="D1181" s="726">
        <v>101.47819073381787</v>
      </c>
      <c r="E1181" s="727">
        <v>94.262949295228267</v>
      </c>
    </row>
    <row r="1182" spans="2:5" ht="11.5" customHeight="1">
      <c r="B1182" s="721">
        <v>45095</v>
      </c>
      <c r="C1182" s="722">
        <v>94.262949295228196</v>
      </c>
      <c r="D1182" s="723">
        <v>101.47819073381787</v>
      </c>
      <c r="E1182" s="724">
        <v>94.262949295228267</v>
      </c>
    </row>
    <row r="1183" spans="2:5" ht="11.5" customHeight="1">
      <c r="B1183" s="721">
        <v>45096</v>
      </c>
      <c r="C1183" s="725">
        <v>94.263298362422503</v>
      </c>
      <c r="D1183" s="726">
        <v>101.47861460197704</v>
      </c>
      <c r="E1183" s="727">
        <v>94.26329836242256</v>
      </c>
    </row>
    <row r="1184" spans="2:5" ht="11.5" customHeight="1">
      <c r="B1184" s="721">
        <v>45097</v>
      </c>
      <c r="C1184" s="722">
        <v>94.296966057927278</v>
      </c>
      <c r="D1184" s="723">
        <v>101.16167144186348</v>
      </c>
      <c r="E1184" s="724">
        <v>94.296966057927435</v>
      </c>
    </row>
    <row r="1185" spans="2:5" ht="11.5" customHeight="1">
      <c r="B1185" s="721">
        <v>45098</v>
      </c>
      <c r="C1185" s="725">
        <v>92.662019943252233</v>
      </c>
      <c r="D1185" s="726">
        <v>99.270629931460832</v>
      </c>
      <c r="E1185" s="727">
        <v>92.66201994325229</v>
      </c>
    </row>
    <row r="1186" spans="2:5" ht="11.5" customHeight="1">
      <c r="B1186" s="721">
        <v>45099</v>
      </c>
      <c r="C1186" s="722">
        <v>92.259890729732973</v>
      </c>
      <c r="D1186" s="723">
        <v>99.003725963679813</v>
      </c>
      <c r="E1186" s="724">
        <v>92.259890729733044</v>
      </c>
    </row>
    <row r="1187" spans="2:5" ht="11.5" customHeight="1">
      <c r="B1187" s="721">
        <v>45100</v>
      </c>
      <c r="C1187" s="725">
        <v>91.314169473718536</v>
      </c>
      <c r="D1187" s="726">
        <v>97.993857097829164</v>
      </c>
      <c r="E1187" s="727">
        <v>91.314169473718607</v>
      </c>
    </row>
    <row r="1188" spans="2:5" ht="11.5" customHeight="1">
      <c r="B1188" s="721">
        <v>45101</v>
      </c>
      <c r="C1188" s="722">
        <v>91.314169473718536</v>
      </c>
      <c r="D1188" s="723">
        <v>97.993857097829164</v>
      </c>
      <c r="E1188" s="724">
        <v>91.314169473718607</v>
      </c>
    </row>
    <row r="1189" spans="2:5" ht="11.5" customHeight="1">
      <c r="B1189" s="721">
        <v>45102</v>
      </c>
      <c r="C1189" s="725">
        <v>91.314169473718536</v>
      </c>
      <c r="D1189" s="726">
        <v>97.993857097829164</v>
      </c>
      <c r="E1189" s="727">
        <v>91.314169473718607</v>
      </c>
    </row>
    <row r="1190" spans="2:5" ht="11.5" customHeight="1">
      <c r="B1190" s="721">
        <v>45103</v>
      </c>
      <c r="C1190" s="722">
        <v>90.225446518112889</v>
      </c>
      <c r="D1190" s="723">
        <v>97.076398637807841</v>
      </c>
      <c r="E1190" s="724">
        <v>90.225446518112975</v>
      </c>
    </row>
    <row r="1191" spans="2:5" ht="11.5" customHeight="1">
      <c r="B1191" s="721">
        <v>45104</v>
      </c>
      <c r="C1191" s="725">
        <v>92.933052392265594</v>
      </c>
      <c r="D1191" s="726">
        <v>100.30511021990023</v>
      </c>
      <c r="E1191" s="727">
        <v>92.933052392265679</v>
      </c>
    </row>
    <row r="1192" spans="2:5" ht="11.5" customHeight="1">
      <c r="B1192" s="721">
        <v>45105</v>
      </c>
      <c r="C1192" s="722">
        <v>94.898673301018562</v>
      </c>
      <c r="D1192" s="723">
        <v>102.46389265936841</v>
      </c>
      <c r="E1192" s="724">
        <v>94.898673301018633</v>
      </c>
    </row>
    <row r="1193" spans="2:5" ht="11.5" customHeight="1">
      <c r="B1193" s="721">
        <v>45106</v>
      </c>
      <c r="C1193" s="725">
        <v>95.032037247316083</v>
      </c>
      <c r="D1193" s="726">
        <v>102.82029173622004</v>
      </c>
      <c r="E1193" s="727">
        <v>95.032037247316154</v>
      </c>
    </row>
    <row r="1194" spans="2:5" ht="11.5" customHeight="1">
      <c r="B1194" s="721">
        <v>45107</v>
      </c>
      <c r="C1194" s="722">
        <v>95.032037247316083</v>
      </c>
      <c r="D1194" s="723">
        <v>102.82029173622004</v>
      </c>
      <c r="E1194" s="724">
        <v>95.032037247316154</v>
      </c>
    </row>
    <row r="1195" spans="2:5" ht="11.5" customHeight="1">
      <c r="B1195" s="721">
        <v>45108</v>
      </c>
      <c r="C1195" s="725">
        <v>95.032037247316083</v>
      </c>
      <c r="D1195" s="726">
        <v>102.82029173622004</v>
      </c>
      <c r="E1195" s="727">
        <v>95.032037247316154</v>
      </c>
    </row>
    <row r="1196" spans="2:5" ht="11.5" customHeight="1">
      <c r="B1196" s="721">
        <v>45109</v>
      </c>
      <c r="C1196" s="722">
        <v>95.032037247316083</v>
      </c>
      <c r="D1196" s="723">
        <v>102.82029173622004</v>
      </c>
      <c r="E1196" s="724">
        <v>95.032037247316154</v>
      </c>
    </row>
    <row r="1197" spans="2:5" ht="11.5" customHeight="1">
      <c r="B1197" s="721">
        <v>45110</v>
      </c>
      <c r="C1197" s="725">
        <v>96.77274739699088</v>
      </c>
      <c r="D1197" s="726">
        <v>104.88966460557363</v>
      </c>
      <c r="E1197" s="727">
        <v>96.772747396990937</v>
      </c>
    </row>
    <row r="1198" spans="2:5" ht="11.5" customHeight="1">
      <c r="B1198" s="721">
        <v>45111</v>
      </c>
      <c r="C1198" s="722">
        <v>96.77274739699088</v>
      </c>
      <c r="D1198" s="723">
        <v>104.88966460557363</v>
      </c>
      <c r="E1198" s="724">
        <v>96.772747396990937</v>
      </c>
    </row>
    <row r="1199" spans="2:5" ht="11.5" customHeight="1">
      <c r="B1199" s="721">
        <v>45112</v>
      </c>
      <c r="C1199" s="725">
        <v>96.350265074673317</v>
      </c>
      <c r="D1199" s="726">
        <v>104.57361593102648</v>
      </c>
      <c r="E1199" s="727">
        <v>96.350265074673388</v>
      </c>
    </row>
    <row r="1200" spans="2:5" ht="11.5" customHeight="1">
      <c r="B1200" s="721">
        <v>45113</v>
      </c>
      <c r="C1200" s="722">
        <v>95.037505773131855</v>
      </c>
      <c r="D1200" s="723">
        <v>103.0968964731519</v>
      </c>
      <c r="E1200" s="724">
        <v>95.037505773131954</v>
      </c>
    </row>
    <row r="1201" spans="2:5" ht="11.5" customHeight="1">
      <c r="B1201" s="721">
        <v>45114</v>
      </c>
      <c r="C1201" s="725">
        <v>97.035683105267694</v>
      </c>
      <c r="D1201" s="726">
        <v>105.64135379531201</v>
      </c>
      <c r="E1201" s="727">
        <v>97.035683105267779</v>
      </c>
    </row>
    <row r="1202" spans="2:5" ht="11.5" customHeight="1">
      <c r="B1202" s="721">
        <v>45115</v>
      </c>
      <c r="C1202" s="722">
        <v>97.035683105267694</v>
      </c>
      <c r="D1202" s="723">
        <v>105.64135379531201</v>
      </c>
      <c r="E1202" s="724">
        <v>97.035683105267779</v>
      </c>
    </row>
    <row r="1203" spans="2:5" ht="11.5" customHeight="1">
      <c r="B1203" s="721">
        <v>45116</v>
      </c>
      <c r="C1203" s="725">
        <v>97.035683105267694</v>
      </c>
      <c r="D1203" s="726">
        <v>105.64135379531201</v>
      </c>
      <c r="E1203" s="727">
        <v>97.035683105267779</v>
      </c>
    </row>
    <row r="1204" spans="2:5" ht="11.5" customHeight="1">
      <c r="B1204" s="721">
        <v>45117</v>
      </c>
      <c r="C1204" s="722">
        <v>99.589294494105758</v>
      </c>
      <c r="D1204" s="723">
        <v>108.30996844683283</v>
      </c>
      <c r="E1204" s="724">
        <v>99.589294494105857</v>
      </c>
    </row>
    <row r="1205" spans="2:5" ht="11.5" customHeight="1">
      <c r="B1205" s="721">
        <v>45118</v>
      </c>
      <c r="C1205" s="725">
        <v>100.73710269716427</v>
      </c>
      <c r="D1205" s="726">
        <v>109.80479884949517</v>
      </c>
      <c r="E1205" s="727">
        <v>100.73710269716436</v>
      </c>
    </row>
    <row r="1206" spans="2:5" ht="11.5" customHeight="1">
      <c r="B1206" s="721">
        <v>45119</v>
      </c>
      <c r="C1206" s="722">
        <v>102.84477765648705</v>
      </c>
      <c r="D1206" s="723">
        <v>112.29770570151354</v>
      </c>
      <c r="E1206" s="724">
        <v>102.84477765648714</v>
      </c>
    </row>
    <row r="1207" spans="2:5" ht="11.5" customHeight="1">
      <c r="B1207" s="721">
        <v>45120</v>
      </c>
      <c r="C1207" s="725">
        <v>104.23615782444786</v>
      </c>
      <c r="D1207" s="726">
        <v>114.00868897448409</v>
      </c>
      <c r="E1207" s="727">
        <v>104.23615782444796</v>
      </c>
    </row>
    <row r="1208" spans="2:5" ht="11.5" customHeight="1">
      <c r="B1208" s="721">
        <v>45121</v>
      </c>
      <c r="C1208" s="722">
        <v>101.41323058417338</v>
      </c>
      <c r="D1208" s="723">
        <v>110.87225887778358</v>
      </c>
      <c r="E1208" s="724">
        <v>101.41323058417353</v>
      </c>
    </row>
    <row r="1209" spans="2:5" ht="11.5" customHeight="1">
      <c r="B1209" s="721">
        <v>45122</v>
      </c>
      <c r="C1209" s="725">
        <v>101.41323058417338</v>
      </c>
      <c r="D1209" s="726">
        <v>110.87225887778358</v>
      </c>
      <c r="E1209" s="727">
        <v>101.41323058417353</v>
      </c>
    </row>
    <row r="1210" spans="2:5" ht="11.5" customHeight="1">
      <c r="B1210" s="721">
        <v>45123</v>
      </c>
      <c r="C1210" s="722">
        <v>101.41323058417338</v>
      </c>
      <c r="D1210" s="723">
        <v>110.87225887778358</v>
      </c>
      <c r="E1210" s="724">
        <v>101.41323058417353</v>
      </c>
    </row>
    <row r="1211" spans="2:5" ht="11.5" customHeight="1">
      <c r="B1211" s="721">
        <v>45124</v>
      </c>
      <c r="C1211" s="725">
        <v>103.15608745418862</v>
      </c>
      <c r="D1211" s="726">
        <v>112.8077229914356</v>
      </c>
      <c r="E1211" s="727">
        <v>103.15608745418872</v>
      </c>
    </row>
    <row r="1212" spans="2:5" ht="11.5" customHeight="1">
      <c r="B1212" s="721">
        <v>45125</v>
      </c>
      <c r="C1212" s="722">
        <v>103.81363976418108</v>
      </c>
      <c r="D1212" s="723">
        <v>113.73717057060122</v>
      </c>
      <c r="E1212" s="724">
        <v>103.81363976418116</v>
      </c>
    </row>
    <row r="1213" spans="2:5" ht="11.5" customHeight="1">
      <c r="B1213" s="721">
        <v>45126</v>
      </c>
      <c r="C1213" s="725">
        <v>102.67863567161135</v>
      </c>
      <c r="D1213" s="726">
        <v>112.34453822946368</v>
      </c>
      <c r="E1213" s="727">
        <v>102.6786356716115</v>
      </c>
    </row>
    <row r="1214" spans="2:5" ht="11.5" customHeight="1">
      <c r="B1214" s="721">
        <v>45127</v>
      </c>
      <c r="C1214" s="722">
        <v>101.30964156105291</v>
      </c>
      <c r="D1214" s="723">
        <v>110.65079707472132</v>
      </c>
      <c r="E1214" s="724">
        <v>101.30964156105297</v>
      </c>
    </row>
    <row r="1215" spans="2:5" ht="11.5" customHeight="1">
      <c r="B1215" s="721">
        <v>45128</v>
      </c>
      <c r="C1215" s="725">
        <v>101.86830854091966</v>
      </c>
      <c r="D1215" s="726">
        <v>111.1461811228114</v>
      </c>
      <c r="E1215" s="727">
        <v>101.86830854091976</v>
      </c>
    </row>
    <row r="1216" spans="2:5" ht="11.5" customHeight="1">
      <c r="B1216" s="721">
        <v>45129</v>
      </c>
      <c r="C1216" s="722">
        <v>101.86830854091966</v>
      </c>
      <c r="D1216" s="723">
        <v>111.1461811228114</v>
      </c>
      <c r="E1216" s="724">
        <v>101.86830854091976</v>
      </c>
    </row>
    <row r="1217" spans="2:5" ht="11.5" customHeight="1">
      <c r="B1217" s="721">
        <v>45130</v>
      </c>
      <c r="C1217" s="725">
        <v>101.86830854091966</v>
      </c>
      <c r="D1217" s="726">
        <v>111.1461811228114</v>
      </c>
      <c r="E1217" s="727">
        <v>101.86830854091976</v>
      </c>
    </row>
    <row r="1218" spans="2:5" ht="11.5" customHeight="1">
      <c r="B1218" s="721">
        <v>45131</v>
      </c>
      <c r="C1218" s="722">
        <v>102.09591036636337</v>
      </c>
      <c r="D1218" s="723">
        <v>111.48010447599432</v>
      </c>
      <c r="E1218" s="724">
        <v>102.09591036636343</v>
      </c>
    </row>
    <row r="1219" spans="2:5" ht="11.5" customHeight="1">
      <c r="B1219" s="721">
        <v>45132</v>
      </c>
      <c r="C1219" s="725">
        <v>102.00293036199184</v>
      </c>
      <c r="D1219" s="726">
        <v>111.32101976513226</v>
      </c>
      <c r="E1219" s="727">
        <v>102.0029303619919</v>
      </c>
    </row>
    <row r="1220" spans="2:5" ht="11.5" customHeight="1">
      <c r="B1220" s="721">
        <v>45133</v>
      </c>
      <c r="C1220" s="722">
        <v>103.4122034548558</v>
      </c>
      <c r="D1220" s="723">
        <v>113.0199700738798</v>
      </c>
      <c r="E1220" s="724">
        <v>103.41220345485596</v>
      </c>
    </row>
    <row r="1221" spans="2:5" ht="11.5" customHeight="1">
      <c r="B1221" s="721">
        <v>45134</v>
      </c>
      <c r="C1221" s="725">
        <v>100.68184077621373</v>
      </c>
      <c r="D1221" s="726">
        <v>109.87498707022212</v>
      </c>
      <c r="E1221" s="727">
        <v>100.68184077621389</v>
      </c>
    </row>
    <row r="1222" spans="2:5" ht="11.5" customHeight="1">
      <c r="B1222" s="721">
        <v>45135</v>
      </c>
      <c r="C1222" s="722">
        <v>103.72669492458337</v>
      </c>
      <c r="D1222" s="723">
        <v>113.21834024877748</v>
      </c>
      <c r="E1222" s="724">
        <v>103.72669492458344</v>
      </c>
    </row>
    <row r="1223" spans="2:5" ht="11.5" customHeight="1">
      <c r="B1223" s="721">
        <v>45136</v>
      </c>
      <c r="C1223" s="725">
        <v>103.72669492458337</v>
      </c>
      <c r="D1223" s="726">
        <v>113.21834024877748</v>
      </c>
      <c r="E1223" s="727">
        <v>103.72669492458344</v>
      </c>
    </row>
    <row r="1224" spans="2:5" ht="11.5" customHeight="1">
      <c r="B1224" s="721">
        <v>45137</v>
      </c>
      <c r="C1224" s="722">
        <v>103.72669492458337</v>
      </c>
      <c r="D1224" s="723">
        <v>113.21834024877748</v>
      </c>
      <c r="E1224" s="724">
        <v>103.72669492458344</v>
      </c>
    </row>
    <row r="1225" spans="2:5" ht="11.5" customHeight="1">
      <c r="B1225" s="721">
        <v>45138</v>
      </c>
      <c r="C1225" s="725">
        <v>105.79488146270373</v>
      </c>
      <c r="D1225" s="726">
        <v>115.55880376405514</v>
      </c>
      <c r="E1225" s="727">
        <v>105.79488146270381</v>
      </c>
    </row>
    <row r="1226" spans="2:5" ht="11.5" customHeight="1">
      <c r="B1226" s="721">
        <v>45139</v>
      </c>
      <c r="C1226" s="722">
        <v>104.80426090788603</v>
      </c>
      <c r="D1226" s="723">
        <v>114.50796854107568</v>
      </c>
      <c r="E1226" s="724">
        <v>104.80426090788613</v>
      </c>
    </row>
    <row r="1227" spans="2:5" ht="11.5" customHeight="1">
      <c r="B1227" s="721">
        <v>45140</v>
      </c>
      <c r="C1227" s="725">
        <v>101.57213368986795</v>
      </c>
      <c r="D1227" s="726">
        <v>110.85101084730782</v>
      </c>
      <c r="E1227" s="727">
        <v>101.57213368986811</v>
      </c>
    </row>
    <row r="1228" spans="2:5" ht="11.5" customHeight="1">
      <c r="B1228" s="721">
        <v>45141</v>
      </c>
      <c r="C1228" s="722">
        <v>101.95033912938794</v>
      </c>
      <c r="D1228" s="723">
        <v>111.476963760426</v>
      </c>
      <c r="E1228" s="724">
        <v>101.95033912938808</v>
      </c>
    </row>
    <row r="1229" spans="2:5" ht="11.5" customHeight="1">
      <c r="B1229" s="721">
        <v>45142</v>
      </c>
      <c r="C1229" s="725">
        <v>100.68859771467295</v>
      </c>
      <c r="D1229" s="726">
        <v>109.95091349928583</v>
      </c>
      <c r="E1229" s="727">
        <v>100.68859771467302</v>
      </c>
    </row>
    <row r="1230" spans="2:5" ht="11.5" customHeight="1">
      <c r="B1230" s="721">
        <v>45143</v>
      </c>
      <c r="C1230" s="722">
        <v>100.68859771467295</v>
      </c>
      <c r="D1230" s="723">
        <v>109.95091349928583</v>
      </c>
      <c r="E1230" s="724">
        <v>100.68859771467302</v>
      </c>
    </row>
    <row r="1231" spans="2:5" ht="11.5" customHeight="1">
      <c r="B1231" s="721">
        <v>45144</v>
      </c>
      <c r="C1231" s="725">
        <v>100.68859771467295</v>
      </c>
      <c r="D1231" s="726">
        <v>109.95091349928583</v>
      </c>
      <c r="E1231" s="727">
        <v>100.68859771467302</v>
      </c>
    </row>
    <row r="1232" spans="2:5" ht="11.5" customHeight="1">
      <c r="B1232" s="721">
        <v>45145</v>
      </c>
      <c r="C1232" s="722">
        <v>99.74605717776754</v>
      </c>
      <c r="D1232" s="723">
        <v>109.16540019984424</v>
      </c>
      <c r="E1232" s="724">
        <v>99.746057177767696</v>
      </c>
    </row>
    <row r="1233" spans="2:5" ht="11.5" customHeight="1">
      <c r="B1233" s="721">
        <v>45146</v>
      </c>
      <c r="C1233" s="725">
        <v>99.874926335147393</v>
      </c>
      <c r="D1233" s="726">
        <v>108.98786222684269</v>
      </c>
      <c r="E1233" s="727">
        <v>99.874926335147464</v>
      </c>
    </row>
    <row r="1234" spans="2:5" ht="11.5" customHeight="1">
      <c r="B1234" s="721">
        <v>45147</v>
      </c>
      <c r="C1234" s="722">
        <v>98.795634475761304</v>
      </c>
      <c r="D1234" s="723">
        <v>107.59610523126537</v>
      </c>
      <c r="E1234" s="724">
        <v>98.795634475761474</v>
      </c>
    </row>
    <row r="1235" spans="2:5" ht="11.5" customHeight="1">
      <c r="B1235" s="721">
        <v>45148</v>
      </c>
      <c r="C1235" s="725">
        <v>97.94893183728216</v>
      </c>
      <c r="D1235" s="726">
        <v>106.55979607487333</v>
      </c>
      <c r="E1235" s="727">
        <v>97.948931837282231</v>
      </c>
    </row>
    <row r="1236" spans="2:5" ht="11.5" customHeight="1">
      <c r="B1236" s="721">
        <v>45149</v>
      </c>
      <c r="C1236" s="722">
        <v>98.150458208568637</v>
      </c>
      <c r="D1236" s="723">
        <v>106.91972022242852</v>
      </c>
      <c r="E1236" s="724">
        <v>98.150458208568708</v>
      </c>
    </row>
    <row r="1237" spans="2:5" ht="11.5" customHeight="1">
      <c r="B1237" s="721">
        <v>45150</v>
      </c>
      <c r="C1237" s="725">
        <v>98.150458208568637</v>
      </c>
      <c r="D1237" s="726">
        <v>106.91972022242852</v>
      </c>
      <c r="E1237" s="727">
        <v>98.150458208568708</v>
      </c>
    </row>
    <row r="1238" spans="2:5" ht="11.5" customHeight="1">
      <c r="B1238" s="721">
        <v>45151</v>
      </c>
      <c r="C1238" s="722">
        <v>98.150458208568637</v>
      </c>
      <c r="D1238" s="723">
        <v>106.91972022242852</v>
      </c>
      <c r="E1238" s="724">
        <v>98.150458208568708</v>
      </c>
    </row>
    <row r="1239" spans="2:5" ht="11.5" customHeight="1">
      <c r="B1239" s="721">
        <v>45152</v>
      </c>
      <c r="C1239" s="725">
        <v>98.431790811671846</v>
      </c>
      <c r="D1239" s="726">
        <v>107.44702669413722</v>
      </c>
      <c r="E1239" s="727">
        <v>98.431790811672002</v>
      </c>
    </row>
    <row r="1240" spans="2:5" ht="11.5" customHeight="1">
      <c r="B1240" s="721">
        <v>45153</v>
      </c>
      <c r="C1240" s="722">
        <v>96.566846636398722</v>
      </c>
      <c r="D1240" s="723">
        <v>105.12195953205597</v>
      </c>
      <c r="E1240" s="724">
        <v>96.566846636398779</v>
      </c>
    </row>
    <row r="1241" spans="2:5" ht="11.5" customHeight="1">
      <c r="B1241" s="721">
        <v>45154</v>
      </c>
      <c r="C1241" s="725">
        <v>95.567378736839544</v>
      </c>
      <c r="D1241" s="726">
        <v>104.11390863993724</v>
      </c>
      <c r="E1241" s="727">
        <v>95.567378736839643</v>
      </c>
    </row>
    <row r="1242" spans="2:5" ht="11.5" customHeight="1">
      <c r="B1242" s="721">
        <v>45155</v>
      </c>
      <c r="C1242" s="722">
        <v>92.992325477612553</v>
      </c>
      <c r="D1242" s="723">
        <v>101.08215046048042</v>
      </c>
      <c r="E1242" s="724">
        <v>92.992325477612624</v>
      </c>
    </row>
    <row r="1243" spans="2:5" ht="11.5" customHeight="1">
      <c r="B1243" s="721">
        <v>45156</v>
      </c>
      <c r="C1243" s="725">
        <v>93.454642841507834</v>
      </c>
      <c r="D1243" s="726">
        <v>101.4972792586714</v>
      </c>
      <c r="E1243" s="727">
        <v>93.454642841507919</v>
      </c>
    </row>
    <row r="1244" spans="2:5" ht="11.5" customHeight="1">
      <c r="B1244" s="721">
        <v>45157</v>
      </c>
      <c r="C1244" s="722">
        <v>93.454642841507834</v>
      </c>
      <c r="D1244" s="723">
        <v>101.4972792586714</v>
      </c>
      <c r="E1244" s="724">
        <v>93.454642841507919</v>
      </c>
    </row>
    <row r="1245" spans="2:5" ht="11.5" customHeight="1">
      <c r="B1245" s="721">
        <v>45158</v>
      </c>
      <c r="C1245" s="725">
        <v>93.454642841507834</v>
      </c>
      <c r="D1245" s="726">
        <v>101.4972792586714</v>
      </c>
      <c r="E1245" s="727">
        <v>93.454642841507919</v>
      </c>
    </row>
    <row r="1246" spans="2:5" ht="11.5" customHeight="1">
      <c r="B1246" s="721">
        <v>45159</v>
      </c>
      <c r="C1246" s="722">
        <v>94.427430562859257</v>
      </c>
      <c r="D1246" s="723">
        <v>102.45450036319778</v>
      </c>
      <c r="E1246" s="724">
        <v>94.427430562859342</v>
      </c>
    </row>
    <row r="1247" spans="2:5" ht="11.5" customHeight="1">
      <c r="B1247" s="721">
        <v>45160</v>
      </c>
      <c r="C1247" s="725">
        <v>94.51049933838091</v>
      </c>
      <c r="D1247" s="726">
        <v>102.30869033290082</v>
      </c>
      <c r="E1247" s="727">
        <v>94.510499338380981</v>
      </c>
    </row>
    <row r="1248" spans="2:5" ht="11.5" customHeight="1">
      <c r="B1248" s="721">
        <v>45161</v>
      </c>
      <c r="C1248" s="722">
        <v>95.582258579275873</v>
      </c>
      <c r="D1248" s="723">
        <v>103.47811065923607</v>
      </c>
      <c r="E1248" s="724">
        <v>95.582258579275958</v>
      </c>
    </row>
    <row r="1249" spans="2:5" ht="11.5" customHeight="1">
      <c r="B1249" s="721">
        <v>45162</v>
      </c>
      <c r="C1249" s="725">
        <v>95.582258579275873</v>
      </c>
      <c r="D1249" s="726">
        <v>103.47811065923607</v>
      </c>
      <c r="E1249" s="727">
        <v>95.582258579275958</v>
      </c>
    </row>
    <row r="1250" spans="2:5" ht="11.5" customHeight="1">
      <c r="B1250" s="721">
        <v>45163</v>
      </c>
      <c r="C1250" s="722">
        <v>96.601823499821279</v>
      </c>
      <c r="D1250" s="723">
        <v>104.84064858314667</v>
      </c>
      <c r="E1250" s="724">
        <v>96.601823499821364</v>
      </c>
    </row>
    <row r="1251" spans="2:5" ht="11.5" customHeight="1">
      <c r="B1251" s="721">
        <v>45164</v>
      </c>
      <c r="C1251" s="725">
        <v>96.601823499821279</v>
      </c>
      <c r="D1251" s="726">
        <v>104.84064858314667</v>
      </c>
      <c r="E1251" s="727">
        <v>96.601823499821364</v>
      </c>
    </row>
    <row r="1252" spans="2:5" ht="11.5" customHeight="1">
      <c r="B1252" s="721">
        <v>45165</v>
      </c>
      <c r="C1252" s="722">
        <v>96.601823499821279</v>
      </c>
      <c r="D1252" s="723">
        <v>104.84064858314667</v>
      </c>
      <c r="E1252" s="724">
        <v>96.601823499821364</v>
      </c>
    </row>
    <row r="1253" spans="2:5" ht="11.5" customHeight="1">
      <c r="B1253" s="721">
        <v>45166</v>
      </c>
      <c r="C1253" s="725">
        <v>96.201570040105693</v>
      </c>
      <c r="D1253" s="726">
        <v>104.21168148635806</v>
      </c>
      <c r="E1253" s="727">
        <v>96.20157004010585</v>
      </c>
    </row>
    <row r="1254" spans="2:5" ht="11.5" customHeight="1">
      <c r="B1254" s="721">
        <v>45167</v>
      </c>
      <c r="C1254" s="722">
        <v>98.603746494124707</v>
      </c>
      <c r="D1254" s="723">
        <v>107.08293611337891</v>
      </c>
      <c r="E1254" s="724">
        <v>98.603746494124778</v>
      </c>
    </row>
    <row r="1255" spans="2:5" ht="11.5" customHeight="1">
      <c r="B1255" s="721">
        <v>45168</v>
      </c>
      <c r="C1255" s="725">
        <v>100.05301295936025</v>
      </c>
      <c r="D1255" s="726">
        <v>108.81847278057641</v>
      </c>
      <c r="E1255" s="727">
        <v>100.0530129593604</v>
      </c>
    </row>
    <row r="1256" spans="2:5" ht="11.5" customHeight="1">
      <c r="B1256" s="721">
        <v>45169</v>
      </c>
      <c r="C1256" s="722">
        <v>99.770073754833703</v>
      </c>
      <c r="D1256" s="723">
        <v>108.63397184249288</v>
      </c>
      <c r="E1256" s="724">
        <v>99.770073754833859</v>
      </c>
    </row>
    <row r="1257" spans="2:5" ht="11.5" customHeight="1">
      <c r="B1257" s="721">
        <v>45170</v>
      </c>
      <c r="C1257" s="725">
        <v>102.29385757221488</v>
      </c>
      <c r="D1257" s="726">
        <v>111.44365669768892</v>
      </c>
      <c r="E1257" s="727">
        <v>102.29385757221496</v>
      </c>
    </row>
    <row r="1258" spans="2:5" ht="11.5" customHeight="1">
      <c r="B1258" s="721">
        <v>45171</v>
      </c>
      <c r="C1258" s="722">
        <v>102.29385757221488</v>
      </c>
      <c r="D1258" s="723">
        <v>111.44365669768892</v>
      </c>
      <c r="E1258" s="724">
        <v>102.29385757221496</v>
      </c>
    </row>
    <row r="1259" spans="2:5" ht="11.5" customHeight="1">
      <c r="B1259" s="721">
        <v>45172</v>
      </c>
      <c r="C1259" s="725">
        <v>102.29385757221488</v>
      </c>
      <c r="D1259" s="726">
        <v>111.44365669768892</v>
      </c>
      <c r="E1259" s="727">
        <v>102.29385757221496</v>
      </c>
    </row>
    <row r="1260" spans="2:5" ht="11.5" customHeight="1">
      <c r="B1260" s="721">
        <v>45173</v>
      </c>
      <c r="C1260" s="722">
        <v>102.29385757221488</v>
      </c>
      <c r="D1260" s="723">
        <v>111.44365669768892</v>
      </c>
      <c r="E1260" s="724">
        <v>102.29385757221496</v>
      </c>
    </row>
    <row r="1261" spans="2:5" ht="11.5" customHeight="1">
      <c r="B1261" s="721">
        <v>45174</v>
      </c>
      <c r="C1261" s="725">
        <v>101.87305645929949</v>
      </c>
      <c r="D1261" s="726">
        <v>111.21862202217561</v>
      </c>
      <c r="E1261" s="727">
        <v>101.87305645929965</v>
      </c>
    </row>
    <row r="1262" spans="2:5" ht="11.5" customHeight="1">
      <c r="B1262" s="721">
        <v>45175</v>
      </c>
      <c r="C1262" s="722">
        <v>101.97774972934539</v>
      </c>
      <c r="D1262" s="723">
        <v>111.29678720010239</v>
      </c>
      <c r="E1262" s="724">
        <v>101.97774972934555</v>
      </c>
    </row>
    <row r="1263" spans="2:5" ht="11.5" customHeight="1">
      <c r="B1263" s="721">
        <v>45176</v>
      </c>
      <c r="C1263" s="725">
        <v>101.34306751259521</v>
      </c>
      <c r="D1263" s="726">
        <v>110.61454563098782</v>
      </c>
      <c r="E1263" s="727">
        <v>101.34306751259537</v>
      </c>
    </row>
    <row r="1264" spans="2:5" ht="11.5" customHeight="1">
      <c r="B1264" s="721">
        <v>45177</v>
      </c>
      <c r="C1264" s="722">
        <v>100.37438682102484</v>
      </c>
      <c r="D1264" s="723">
        <v>109.5164970852543</v>
      </c>
      <c r="E1264" s="724">
        <v>100.374386821025</v>
      </c>
    </row>
    <row r="1265" spans="2:5" ht="11.5" customHeight="1">
      <c r="B1265" s="721">
        <v>45178</v>
      </c>
      <c r="C1265" s="725">
        <v>100.37438682102484</v>
      </c>
      <c r="D1265" s="726">
        <v>109.5164970852543</v>
      </c>
      <c r="E1265" s="727">
        <v>100.374386821025</v>
      </c>
    </row>
    <row r="1266" spans="2:5" ht="11.5" customHeight="1">
      <c r="B1266" s="721">
        <v>45179</v>
      </c>
      <c r="C1266" s="722">
        <v>100.37438682102484</v>
      </c>
      <c r="D1266" s="723">
        <v>109.5164970852543</v>
      </c>
      <c r="E1266" s="724">
        <v>100.374386821025</v>
      </c>
    </row>
    <row r="1267" spans="2:5" ht="11.5" customHeight="1">
      <c r="B1267" s="721">
        <v>45180</v>
      </c>
      <c r="C1267" s="725">
        <v>102.54797353178881</v>
      </c>
      <c r="D1267" s="726">
        <v>111.92071821282441</v>
      </c>
      <c r="E1267" s="727">
        <v>102.54797353178888</v>
      </c>
    </row>
    <row r="1268" spans="2:5" ht="11.5" customHeight="1">
      <c r="B1268" s="721">
        <v>45181</v>
      </c>
      <c r="C1268" s="722">
        <v>101.09171096611298</v>
      </c>
      <c r="D1268" s="723">
        <v>111.11868337654778</v>
      </c>
      <c r="E1268" s="724">
        <v>101.09171096611314</v>
      </c>
    </row>
    <row r="1269" spans="2:5" ht="11.5" customHeight="1">
      <c r="B1269" s="721">
        <v>45182</v>
      </c>
      <c r="C1269" s="725">
        <v>99.714441462237801</v>
      </c>
      <c r="D1269" s="726">
        <v>109.65785907828527</v>
      </c>
      <c r="E1269" s="727">
        <v>99.714441462237886</v>
      </c>
    </row>
    <row r="1270" spans="2:5" ht="11.5" customHeight="1">
      <c r="B1270" s="721">
        <v>45183</v>
      </c>
      <c r="C1270" s="722">
        <v>100.19532956301005</v>
      </c>
      <c r="D1270" s="723">
        <v>110.16648238549902</v>
      </c>
      <c r="E1270" s="724">
        <v>100.19532956301023</v>
      </c>
    </row>
    <row r="1271" spans="2:5" ht="11.5" customHeight="1">
      <c r="B1271" s="721">
        <v>45184</v>
      </c>
      <c r="C1271" s="725">
        <v>99.150757238877233</v>
      </c>
      <c r="D1271" s="726">
        <v>108.78982430808423</v>
      </c>
      <c r="E1271" s="727">
        <v>99.150757238877389</v>
      </c>
    </row>
    <row r="1272" spans="2:5" ht="11.5" customHeight="1">
      <c r="B1272" s="721">
        <v>45185</v>
      </c>
      <c r="C1272" s="722">
        <v>99.150757238877233</v>
      </c>
      <c r="D1272" s="723">
        <v>108.78982430808423</v>
      </c>
      <c r="E1272" s="724">
        <v>99.150757238877389</v>
      </c>
    </row>
    <row r="1273" spans="2:5" ht="11.5" customHeight="1">
      <c r="B1273" s="721">
        <v>45186</v>
      </c>
      <c r="C1273" s="725">
        <v>99.150757238877233</v>
      </c>
      <c r="D1273" s="726">
        <v>108.78982430808423</v>
      </c>
      <c r="E1273" s="727">
        <v>99.150757238877389</v>
      </c>
    </row>
    <row r="1274" spans="2:5" ht="11.5" customHeight="1">
      <c r="B1274" s="721">
        <v>45187</v>
      </c>
      <c r="C1274" s="722">
        <v>98.306314341694218</v>
      </c>
      <c r="D1274" s="723">
        <v>107.87419362462698</v>
      </c>
      <c r="E1274" s="724">
        <v>98.306314341694318</v>
      </c>
    </row>
    <row r="1275" spans="2:5" ht="11.5" customHeight="1">
      <c r="B1275" s="721">
        <v>45188</v>
      </c>
      <c r="C1275" s="725">
        <v>97.201483140528282</v>
      </c>
      <c r="D1275" s="726">
        <v>106.53029872346748</v>
      </c>
      <c r="E1275" s="727">
        <v>97.201483140528367</v>
      </c>
    </row>
    <row r="1276" spans="2:5" ht="11.5" customHeight="1">
      <c r="B1276" s="721">
        <v>45189</v>
      </c>
      <c r="C1276" s="722">
        <v>94.724668121094311</v>
      </c>
      <c r="D1276" s="723">
        <v>103.87037482311447</v>
      </c>
      <c r="E1276" s="724">
        <v>94.724668121094396</v>
      </c>
    </row>
    <row r="1277" spans="2:5" ht="11.5" customHeight="1">
      <c r="B1277" s="721">
        <v>45190</v>
      </c>
      <c r="C1277" s="725">
        <v>92.102807636759849</v>
      </c>
      <c r="D1277" s="726">
        <v>100.6818167279373</v>
      </c>
      <c r="E1277" s="727">
        <v>92.102807636759948</v>
      </c>
    </row>
    <row r="1278" spans="2:5" ht="11.5" customHeight="1">
      <c r="B1278" s="721">
        <v>45191</v>
      </c>
      <c r="C1278" s="722">
        <v>91.27085695332508</v>
      </c>
      <c r="D1278" s="723">
        <v>99.739229096903003</v>
      </c>
      <c r="E1278" s="724">
        <v>91.270856953325136</v>
      </c>
    </row>
    <row r="1279" spans="2:5" ht="11.5" customHeight="1">
      <c r="B1279" s="721">
        <v>45192</v>
      </c>
      <c r="C1279" s="725">
        <v>91.27085695332508</v>
      </c>
      <c r="D1279" s="726">
        <v>99.739229096903003</v>
      </c>
      <c r="E1279" s="727">
        <v>91.270856953325136</v>
      </c>
    </row>
    <row r="1280" spans="2:5" ht="11.5" customHeight="1">
      <c r="B1280" s="721">
        <v>45193</v>
      </c>
      <c r="C1280" s="722">
        <v>91.27085695332508</v>
      </c>
      <c r="D1280" s="723">
        <v>99.739229096903003</v>
      </c>
      <c r="E1280" s="724">
        <v>91.270856953325136</v>
      </c>
    </row>
    <row r="1281" spans="2:5" ht="11.5" customHeight="1">
      <c r="B1281" s="721">
        <v>45194</v>
      </c>
      <c r="C1281" s="725">
        <v>91.606220842235217</v>
      </c>
      <c r="D1281" s="726">
        <v>100.32331010196449</v>
      </c>
      <c r="E1281" s="727">
        <v>91.606220842235302</v>
      </c>
    </row>
    <row r="1282" spans="2:5" ht="11.5" customHeight="1">
      <c r="B1282" s="721">
        <v>45195</v>
      </c>
      <c r="C1282" s="722">
        <v>90.816012335521464</v>
      </c>
      <c r="D1282" s="723">
        <v>99.39716777495903</v>
      </c>
      <c r="E1282" s="724">
        <v>90.816012335521521</v>
      </c>
    </row>
    <row r="1283" spans="2:5" ht="11.5" customHeight="1">
      <c r="B1283" s="721">
        <v>45196</v>
      </c>
      <c r="C1283" s="725">
        <v>93.057106796448082</v>
      </c>
      <c r="D1283" s="726">
        <v>101.85375689722957</v>
      </c>
      <c r="E1283" s="727">
        <v>93.057106796448153</v>
      </c>
    </row>
    <row r="1284" spans="2:5" ht="11.5" customHeight="1">
      <c r="B1284" s="721">
        <v>45197</v>
      </c>
      <c r="C1284" s="722">
        <v>94.170394774364638</v>
      </c>
      <c r="D1284" s="723">
        <v>103.09229525211467</v>
      </c>
      <c r="E1284" s="724">
        <v>94.170394774364723</v>
      </c>
    </row>
    <row r="1285" spans="2:5" ht="11.5" customHeight="1">
      <c r="B1285" s="721">
        <v>45198</v>
      </c>
      <c r="C1285" s="725">
        <v>95.592877243038785</v>
      </c>
      <c r="D1285" s="726">
        <v>104.64816732548378</v>
      </c>
      <c r="E1285" s="727">
        <v>95.592877243038856</v>
      </c>
    </row>
    <row r="1286" spans="2:5" ht="11.5" customHeight="1">
      <c r="B1286" s="721">
        <v>45199</v>
      </c>
      <c r="C1286" s="722">
        <v>95.592877243038785</v>
      </c>
      <c r="D1286" s="723">
        <v>104.64816732548381</v>
      </c>
      <c r="E1286" s="724">
        <v>95.592877243038856</v>
      </c>
    </row>
    <row r="1287" spans="2:5" ht="11.5" customHeight="1">
      <c r="B1287" s="721">
        <v>45200</v>
      </c>
      <c r="C1287" s="725">
        <v>95.592877243038785</v>
      </c>
      <c r="D1287" s="726">
        <v>104.64816732548381</v>
      </c>
      <c r="E1287" s="727">
        <v>95.592877243038856</v>
      </c>
    </row>
    <row r="1288" spans="2:5" ht="11.5" customHeight="1">
      <c r="B1288" s="721">
        <v>45201</v>
      </c>
      <c r="C1288" s="722">
        <v>93.577153766528028</v>
      </c>
      <c r="D1288" s="723">
        <v>103.00541424013136</v>
      </c>
      <c r="E1288" s="724">
        <v>93.577153766528113</v>
      </c>
    </row>
    <row r="1289" spans="2:5" ht="11.5" customHeight="1">
      <c r="B1289" s="721">
        <v>45202</v>
      </c>
      <c r="C1289" s="725">
        <v>90.145904411090555</v>
      </c>
      <c r="D1289" s="726">
        <v>98.257091718319671</v>
      </c>
      <c r="E1289" s="727">
        <v>90.14590441109064</v>
      </c>
    </row>
    <row r="1290" spans="2:5" ht="11.5" customHeight="1">
      <c r="B1290" s="721">
        <v>45203</v>
      </c>
      <c r="C1290" s="722">
        <v>92.592774820506492</v>
      </c>
      <c r="D1290" s="723">
        <v>101.74853510397288</v>
      </c>
      <c r="E1290" s="724">
        <v>92.592774820506634</v>
      </c>
    </row>
    <row r="1291" spans="2:5" ht="11.5" customHeight="1">
      <c r="B1291" s="721">
        <v>45204</v>
      </c>
      <c r="C1291" s="725">
        <v>88.644759383737338</v>
      </c>
      <c r="D1291" s="726">
        <v>96.260548539443676</v>
      </c>
      <c r="E1291" s="727">
        <v>88.644759383737409</v>
      </c>
    </row>
    <row r="1292" spans="2:5" ht="11.5" customHeight="1">
      <c r="B1292" s="721">
        <v>45205</v>
      </c>
      <c r="C1292" s="722">
        <v>91.050576248256391</v>
      </c>
      <c r="D1292" s="723">
        <v>99.069734504765634</v>
      </c>
      <c r="E1292" s="724">
        <v>91.050576248256448</v>
      </c>
    </row>
    <row r="1293" spans="2:5" ht="11.5" customHeight="1">
      <c r="B1293" s="721">
        <v>45206</v>
      </c>
      <c r="C1293" s="725">
        <v>91.050576248256391</v>
      </c>
      <c r="D1293" s="726">
        <v>99.069734504765634</v>
      </c>
      <c r="E1293" s="727">
        <v>91.050576248256448</v>
      </c>
    </row>
    <row r="1294" spans="2:5" ht="11.5" customHeight="1">
      <c r="B1294" s="721">
        <v>45207</v>
      </c>
      <c r="C1294" s="722">
        <v>91.050576248256391</v>
      </c>
      <c r="D1294" s="723">
        <v>99.069734504765634</v>
      </c>
      <c r="E1294" s="724">
        <v>91.050576248256448</v>
      </c>
    </row>
    <row r="1295" spans="2:5" ht="11.5" customHeight="1">
      <c r="B1295" s="721">
        <v>45208</v>
      </c>
      <c r="C1295" s="725">
        <v>90.54768042511057</v>
      </c>
      <c r="D1295" s="726">
        <v>98.59096273386568</v>
      </c>
      <c r="E1295" s="727">
        <v>90.54768042511067</v>
      </c>
    </row>
    <row r="1296" spans="2:5" ht="11.5" customHeight="1">
      <c r="B1296" s="721">
        <v>45209</v>
      </c>
      <c r="C1296" s="722">
        <v>92.330211716916097</v>
      </c>
      <c r="D1296" s="723">
        <v>101.0911037075211</v>
      </c>
      <c r="E1296" s="724">
        <v>92.330211716916168</v>
      </c>
    </row>
    <row r="1297" spans="2:5" ht="11.5" customHeight="1">
      <c r="B1297" s="721">
        <v>45210</v>
      </c>
      <c r="C1297" s="725">
        <v>92.093238436716334</v>
      </c>
      <c r="D1297" s="726">
        <v>100.93201411897969</v>
      </c>
      <c r="E1297" s="727">
        <v>92.093238436716433</v>
      </c>
    </row>
    <row r="1298" spans="2:5" ht="11.5" customHeight="1">
      <c r="B1298" s="721">
        <v>45211</v>
      </c>
      <c r="C1298" s="722">
        <v>90.525840013882856</v>
      </c>
      <c r="D1298" s="723">
        <v>99.325832314136989</v>
      </c>
      <c r="E1298" s="724">
        <v>90.525840013882913</v>
      </c>
    </row>
    <row r="1299" spans="2:5" ht="11.5" customHeight="1">
      <c r="B1299" s="721">
        <v>45212</v>
      </c>
      <c r="C1299" s="725">
        <v>89.657162697591318</v>
      </c>
      <c r="D1299" s="726">
        <v>98.075321422855538</v>
      </c>
      <c r="E1299" s="727">
        <v>89.657162697591389</v>
      </c>
    </row>
    <row r="1300" spans="2:5" ht="11.5" customHeight="1">
      <c r="B1300" s="721">
        <v>45213</v>
      </c>
      <c r="C1300" s="722">
        <v>89.657162697591318</v>
      </c>
      <c r="D1300" s="723">
        <v>98.075321422855538</v>
      </c>
      <c r="E1300" s="724">
        <v>89.657162697591389</v>
      </c>
    </row>
    <row r="1301" spans="2:5" ht="11.5" customHeight="1">
      <c r="B1301" s="721">
        <v>45214</v>
      </c>
      <c r="C1301" s="725">
        <v>89.657162697591318</v>
      </c>
      <c r="D1301" s="726">
        <v>98.075321422855538</v>
      </c>
      <c r="E1301" s="727">
        <v>89.657162697591389</v>
      </c>
    </row>
    <row r="1302" spans="2:5" ht="11.5" customHeight="1">
      <c r="B1302" s="721">
        <v>45215</v>
      </c>
      <c r="C1302" s="722">
        <v>91.471599316281925</v>
      </c>
      <c r="D1302" s="723">
        <v>99.936410941287008</v>
      </c>
      <c r="E1302" s="724">
        <v>91.471599316281996</v>
      </c>
    </row>
    <row r="1303" spans="2:5" ht="11.5" customHeight="1">
      <c r="B1303" s="721">
        <v>45216</v>
      </c>
      <c r="C1303" s="725">
        <v>91.923677401115413</v>
      </c>
      <c r="D1303" s="726">
        <v>100.83940417652843</v>
      </c>
      <c r="E1303" s="727">
        <v>91.923677401115498</v>
      </c>
    </row>
    <row r="1304" spans="2:5" ht="11.5" customHeight="1">
      <c r="B1304" s="721">
        <v>45217</v>
      </c>
      <c r="C1304" s="722">
        <v>88.646066959431835</v>
      </c>
      <c r="D1304" s="723">
        <v>96.925676846237351</v>
      </c>
      <c r="E1304" s="724">
        <v>88.64606695943192</v>
      </c>
    </row>
    <row r="1305" spans="2:5" ht="11.5" customHeight="1">
      <c r="B1305" s="721">
        <v>45218</v>
      </c>
      <c r="C1305" s="725">
        <v>88.595974929755641</v>
      </c>
      <c r="D1305" s="726">
        <v>96.798503871994015</v>
      </c>
      <c r="E1305" s="727">
        <v>88.595974929755712</v>
      </c>
    </row>
    <row r="1306" spans="2:5" ht="11.5" customHeight="1">
      <c r="B1306" s="721">
        <v>45219</v>
      </c>
      <c r="C1306" s="722">
        <v>87.200222206585693</v>
      </c>
      <c r="D1306" s="723">
        <v>94.888620096367646</v>
      </c>
      <c r="E1306" s="724">
        <v>87.200222206585778</v>
      </c>
    </row>
    <row r="1307" spans="2:5" ht="11.5" customHeight="1">
      <c r="B1307" s="721">
        <v>45220</v>
      </c>
      <c r="C1307" s="725">
        <v>87.200222206585693</v>
      </c>
      <c r="D1307" s="726">
        <v>94.888620096367646</v>
      </c>
      <c r="E1307" s="727">
        <v>87.200222206585778</v>
      </c>
    </row>
    <row r="1308" spans="2:5" ht="11.5" customHeight="1">
      <c r="B1308" s="721">
        <v>45221</v>
      </c>
      <c r="C1308" s="722">
        <v>87.200222206585693</v>
      </c>
      <c r="D1308" s="723">
        <v>94.888620096367646</v>
      </c>
      <c r="E1308" s="724">
        <v>87.200222206585778</v>
      </c>
    </row>
    <row r="1309" spans="2:5" ht="11.5" customHeight="1">
      <c r="B1309" s="721">
        <v>45222</v>
      </c>
      <c r="C1309" s="725">
        <v>87.215247381362033</v>
      </c>
      <c r="D1309" s="726">
        <v>95.284992279795063</v>
      </c>
      <c r="E1309" s="727">
        <v>87.215247381362119</v>
      </c>
    </row>
    <row r="1310" spans="2:5" ht="11.5" customHeight="1">
      <c r="B1310" s="721">
        <v>45223</v>
      </c>
      <c r="C1310" s="722">
        <v>88.67221907834768</v>
      </c>
      <c r="D1310" s="723">
        <v>96.804921837312165</v>
      </c>
      <c r="E1310" s="724">
        <v>88.672219078347752</v>
      </c>
    </row>
    <row r="1311" spans="2:5" ht="11.5" customHeight="1">
      <c r="B1311" s="721">
        <v>45224</v>
      </c>
      <c r="C1311" s="725">
        <v>85.649692240843919</v>
      </c>
      <c r="D1311" s="726">
        <v>93.235138056492801</v>
      </c>
      <c r="E1311" s="727">
        <v>85.649692240844004</v>
      </c>
    </row>
    <row r="1312" spans="2:5" ht="11.5" customHeight="1">
      <c r="B1312" s="721">
        <v>45225</v>
      </c>
      <c r="C1312" s="722">
        <v>84.480214617523401</v>
      </c>
      <c r="D1312" s="723">
        <v>91.572024433292043</v>
      </c>
      <c r="E1312" s="724">
        <v>84.480214617523458</v>
      </c>
    </row>
    <row r="1313" spans="2:5" ht="11.5" customHeight="1">
      <c r="B1313" s="721">
        <v>45226</v>
      </c>
      <c r="C1313" s="725">
        <v>84.395856692134998</v>
      </c>
      <c r="D1313" s="726">
        <v>91.904137139149682</v>
      </c>
      <c r="E1313" s="727">
        <v>84.395856692135084</v>
      </c>
    </row>
    <row r="1314" spans="2:5" ht="11.5" customHeight="1">
      <c r="B1314" s="721">
        <v>45227</v>
      </c>
      <c r="C1314" s="722">
        <v>84.395856692134998</v>
      </c>
      <c r="D1314" s="723">
        <v>91.904137139149682</v>
      </c>
      <c r="E1314" s="724">
        <v>84.395856692135084</v>
      </c>
    </row>
    <row r="1315" spans="2:5" ht="11.5" customHeight="1">
      <c r="B1315" s="721">
        <v>45228</v>
      </c>
      <c r="C1315" s="725">
        <v>84.395856692134998</v>
      </c>
      <c r="D1315" s="726">
        <v>91.904137139149682</v>
      </c>
      <c r="E1315" s="727">
        <v>84.395856692135084</v>
      </c>
    </row>
    <row r="1316" spans="2:5" ht="11.5" customHeight="1">
      <c r="B1316" s="721">
        <v>45229</v>
      </c>
      <c r="C1316" s="722">
        <v>85.411701076173799</v>
      </c>
      <c r="D1316" s="723">
        <v>92.924268548185466</v>
      </c>
      <c r="E1316" s="724">
        <v>85.41170107617387</v>
      </c>
    </row>
    <row r="1317" spans="2:5" ht="11.5" customHeight="1">
      <c r="B1317" s="721">
        <v>45230</v>
      </c>
      <c r="C1317" s="725">
        <v>86.512263771174005</v>
      </c>
      <c r="D1317" s="726">
        <v>93.922517389477179</v>
      </c>
      <c r="E1317" s="727">
        <v>86.512263771174091</v>
      </c>
    </row>
    <row r="1318" spans="2:5" ht="11.5" customHeight="1">
      <c r="B1318" s="721">
        <v>45231</v>
      </c>
      <c r="C1318" s="722">
        <v>86.500213074162929</v>
      </c>
      <c r="D1318" s="723">
        <v>93.823043754713893</v>
      </c>
      <c r="E1318" s="724">
        <v>86.500213074163014</v>
      </c>
    </row>
    <row r="1319" spans="2:5" ht="11.5" customHeight="1">
      <c r="B1319" s="721">
        <v>45232</v>
      </c>
      <c r="C1319" s="725">
        <v>88.846703708576626</v>
      </c>
      <c r="D1319" s="726">
        <v>96.486603240196473</v>
      </c>
      <c r="E1319" s="727">
        <v>88.846703708576698</v>
      </c>
    </row>
    <row r="1320" spans="2:5" ht="11.5" customHeight="1">
      <c r="B1320" s="721">
        <v>45233</v>
      </c>
      <c r="C1320" s="722">
        <v>92.148226574364756</v>
      </c>
      <c r="D1320" s="723">
        <v>100.03445780898524</v>
      </c>
      <c r="E1320" s="724">
        <v>92.148226574364827</v>
      </c>
    </row>
    <row r="1321" spans="2:5" ht="11.5" customHeight="1">
      <c r="B1321" s="721">
        <v>45234</v>
      </c>
      <c r="C1321" s="725">
        <v>92.148226574364756</v>
      </c>
      <c r="D1321" s="726">
        <v>100.03445780898524</v>
      </c>
      <c r="E1321" s="727">
        <v>92.148226574364827</v>
      </c>
    </row>
    <row r="1322" spans="2:5" ht="11.5" customHeight="1">
      <c r="B1322" s="721">
        <v>45235</v>
      </c>
      <c r="C1322" s="722">
        <v>92.148226574364756</v>
      </c>
      <c r="D1322" s="723">
        <v>100.03445780898524</v>
      </c>
      <c r="E1322" s="724">
        <v>92.148226574364827</v>
      </c>
    </row>
    <row r="1323" spans="2:5" ht="11.5" customHeight="1">
      <c r="B1323" s="721">
        <v>45236</v>
      </c>
      <c r="C1323" s="725">
        <v>90.184532696066398</v>
      </c>
      <c r="D1323" s="726">
        <v>98.041605227868587</v>
      </c>
      <c r="E1323" s="727">
        <v>90.184532696066555</v>
      </c>
    </row>
    <row r="1324" spans="2:5" ht="11.5" customHeight="1">
      <c r="B1324" s="721">
        <v>45237</v>
      </c>
      <c r="C1324" s="722">
        <v>92.238407483295632</v>
      </c>
      <c r="D1324" s="723">
        <v>101.13011360500825</v>
      </c>
      <c r="E1324" s="724">
        <v>92.238407483295717</v>
      </c>
    </row>
    <row r="1325" spans="2:5" ht="11.5" customHeight="1">
      <c r="B1325" s="721">
        <v>45238</v>
      </c>
      <c r="C1325" s="725">
        <v>89.708614025875079</v>
      </c>
      <c r="D1325" s="726">
        <v>98.381368200381857</v>
      </c>
      <c r="E1325" s="727">
        <v>89.70861402587515</v>
      </c>
    </row>
    <row r="1326" spans="2:5" ht="11.5" customHeight="1">
      <c r="B1326" s="721">
        <v>45239</v>
      </c>
      <c r="C1326" s="722">
        <v>85.403396774684225</v>
      </c>
      <c r="D1326" s="723">
        <v>93.877646825939408</v>
      </c>
      <c r="E1326" s="724">
        <v>85.40339677468431</v>
      </c>
    </row>
    <row r="1327" spans="2:5" ht="11.5" customHeight="1">
      <c r="B1327" s="721">
        <v>45240</v>
      </c>
      <c r="C1327" s="725">
        <v>86.922426000797998</v>
      </c>
      <c r="D1327" s="726">
        <v>95.648889111782395</v>
      </c>
      <c r="E1327" s="727">
        <v>86.922426000798083</v>
      </c>
    </row>
    <row r="1328" spans="2:5" ht="11.5" customHeight="1">
      <c r="B1328" s="721">
        <v>45241</v>
      </c>
      <c r="C1328" s="722">
        <v>86.922426000797998</v>
      </c>
      <c r="D1328" s="723">
        <v>95.648889111782395</v>
      </c>
      <c r="E1328" s="724">
        <v>86.922426000798083</v>
      </c>
    </row>
    <row r="1329" spans="2:5" ht="11.5" customHeight="1">
      <c r="B1329" s="721">
        <v>45242</v>
      </c>
      <c r="C1329" s="725">
        <v>86.922426000797998</v>
      </c>
      <c r="D1329" s="726">
        <v>95.648889111782395</v>
      </c>
      <c r="E1329" s="727">
        <v>86.922426000798083</v>
      </c>
    </row>
    <row r="1330" spans="2:5" ht="11.5" customHeight="1">
      <c r="B1330" s="721">
        <v>45243</v>
      </c>
      <c r="C1330" s="722">
        <v>87.833366509081941</v>
      </c>
      <c r="D1330" s="723">
        <v>96.689794396804032</v>
      </c>
      <c r="E1330" s="724">
        <v>87.83336650908204</v>
      </c>
    </row>
    <row r="1331" spans="2:5" ht="11.5" customHeight="1">
      <c r="B1331" s="721">
        <v>45244</v>
      </c>
      <c r="C1331" s="725">
        <v>92.387603633876196</v>
      </c>
      <c r="D1331" s="726">
        <v>101.95067857552232</v>
      </c>
      <c r="E1331" s="727">
        <v>92.387603633876353</v>
      </c>
    </row>
    <row r="1332" spans="2:5" ht="11.5" customHeight="1">
      <c r="B1332" s="721">
        <v>45245</v>
      </c>
      <c r="C1332" s="722">
        <v>91.524283091330119</v>
      </c>
      <c r="D1332" s="723">
        <v>101.20309807950996</v>
      </c>
      <c r="E1332" s="724">
        <v>91.52428309133019</v>
      </c>
    </row>
    <row r="1333" spans="2:5" ht="11.5" customHeight="1">
      <c r="B1333" s="721">
        <v>45246</v>
      </c>
      <c r="C1333" s="725">
        <v>89.162539616070703</v>
      </c>
      <c r="D1333" s="726">
        <v>98.424168354044113</v>
      </c>
      <c r="E1333" s="727">
        <v>89.162539616070774</v>
      </c>
    </row>
    <row r="1334" spans="2:5" ht="11.5" customHeight="1">
      <c r="B1334" s="721">
        <v>45247</v>
      </c>
      <c r="C1334" s="722">
        <v>90.575098292761794</v>
      </c>
      <c r="D1334" s="723">
        <v>99.547175266395996</v>
      </c>
      <c r="E1334" s="724">
        <v>90.575098292761865</v>
      </c>
    </row>
    <row r="1335" spans="2:5" ht="11.5" customHeight="1">
      <c r="B1335" s="721">
        <v>45248</v>
      </c>
      <c r="C1335" s="725">
        <v>90.575098292761794</v>
      </c>
      <c r="D1335" s="726">
        <v>99.547175266395996</v>
      </c>
      <c r="E1335" s="727">
        <v>90.575098292761865</v>
      </c>
    </row>
    <row r="1336" spans="2:5" ht="11.5" customHeight="1">
      <c r="B1336" s="721">
        <v>45249</v>
      </c>
      <c r="C1336" s="722">
        <v>90.575098292761794</v>
      </c>
      <c r="D1336" s="723">
        <v>99.547175266395996</v>
      </c>
      <c r="E1336" s="724">
        <v>90.575098292761865</v>
      </c>
    </row>
    <row r="1337" spans="2:5" ht="11.5" customHeight="1">
      <c r="B1337" s="721">
        <v>45250</v>
      </c>
      <c r="C1337" s="725">
        <v>91.474750772602349</v>
      </c>
      <c r="D1337" s="726">
        <v>100.78930801267185</v>
      </c>
      <c r="E1337" s="727">
        <v>91.474750772602505</v>
      </c>
    </row>
    <row r="1338" spans="2:5" ht="11.5" customHeight="1">
      <c r="B1338" s="721">
        <v>45251</v>
      </c>
      <c r="C1338" s="722">
        <v>89.633067797093688</v>
      </c>
      <c r="D1338" s="723">
        <v>98.683839237881614</v>
      </c>
      <c r="E1338" s="724">
        <v>89.633067797093773</v>
      </c>
    </row>
    <row r="1339" spans="2:5" ht="11.5" customHeight="1">
      <c r="B1339" s="721">
        <v>45252</v>
      </c>
      <c r="C1339" s="725">
        <v>90.039763409532213</v>
      </c>
      <c r="D1339" s="726">
        <v>99.256118971783266</v>
      </c>
      <c r="E1339" s="727">
        <v>90.039763409532299</v>
      </c>
    </row>
    <row r="1340" spans="2:5" ht="11.5" customHeight="1">
      <c r="B1340" s="721">
        <v>45253</v>
      </c>
      <c r="C1340" s="722">
        <v>90.039763409532213</v>
      </c>
      <c r="D1340" s="723">
        <v>99.256118971783266</v>
      </c>
      <c r="E1340" s="724">
        <v>90.039763409532299</v>
      </c>
    </row>
    <row r="1341" spans="2:5" ht="11.5" customHeight="1">
      <c r="B1341" s="721">
        <v>45254</v>
      </c>
      <c r="C1341" s="725">
        <v>90.039763409532213</v>
      </c>
      <c r="D1341" s="726">
        <v>99.256118971783266</v>
      </c>
      <c r="E1341" s="727">
        <v>90.039763409532299</v>
      </c>
    </row>
    <row r="1342" spans="2:5" ht="11.5" customHeight="1">
      <c r="B1342" s="721">
        <v>45255</v>
      </c>
      <c r="C1342" s="722">
        <v>90.039763409532213</v>
      </c>
      <c r="D1342" s="723">
        <v>99.256118971783266</v>
      </c>
      <c r="E1342" s="724">
        <v>90.039763409532299</v>
      </c>
    </row>
    <row r="1343" spans="2:5" ht="11.5" customHeight="1">
      <c r="B1343" s="721">
        <v>45256</v>
      </c>
      <c r="C1343" s="725">
        <v>90.039763409532213</v>
      </c>
      <c r="D1343" s="726">
        <v>99.256118971783266</v>
      </c>
      <c r="E1343" s="727">
        <v>90.039763409532299</v>
      </c>
    </row>
    <row r="1344" spans="2:5" ht="11.5" customHeight="1">
      <c r="B1344" s="721">
        <v>45257</v>
      </c>
      <c r="C1344" s="722">
        <v>90.042041455640614</v>
      </c>
      <c r="D1344" s="723">
        <v>99.259532259610268</v>
      </c>
      <c r="E1344" s="724">
        <v>90.0420414556407</v>
      </c>
    </row>
    <row r="1345" spans="2:5" ht="11.5" customHeight="1">
      <c r="B1345" s="721">
        <v>45258</v>
      </c>
      <c r="C1345" s="725">
        <v>90.473570119589141</v>
      </c>
      <c r="D1345" s="726">
        <v>100.13377856940151</v>
      </c>
      <c r="E1345" s="727">
        <v>90.473570119589297</v>
      </c>
    </row>
    <row r="1346" spans="2:5" ht="11.5" customHeight="1">
      <c r="B1346" s="721">
        <v>45259</v>
      </c>
      <c r="C1346" s="722">
        <v>91.681219182461788</v>
      </c>
      <c r="D1346" s="723">
        <v>101.50918117572178</v>
      </c>
      <c r="E1346" s="724">
        <v>91.681219182461945</v>
      </c>
    </row>
    <row r="1347" spans="2:5" ht="11.5" customHeight="1">
      <c r="B1347" s="721">
        <v>45260</v>
      </c>
      <c r="C1347" s="725">
        <v>90.551234515795826</v>
      </c>
      <c r="D1347" s="726">
        <v>99.600176196516216</v>
      </c>
      <c r="E1347" s="727">
        <v>90.551234515795997</v>
      </c>
    </row>
    <row r="1348" spans="2:5" ht="11.5" customHeight="1">
      <c r="B1348" s="721">
        <v>45261</v>
      </c>
      <c r="C1348" s="722">
        <v>96.783847759994373</v>
      </c>
      <c r="D1348" s="723">
        <v>107.27916736633472</v>
      </c>
      <c r="E1348" s="724">
        <v>96.783847759994458</v>
      </c>
    </row>
    <row r="1349" spans="2:5" ht="11.5" customHeight="1">
      <c r="B1349" s="721">
        <v>45262</v>
      </c>
      <c r="C1349" s="725">
        <v>96.783847759994373</v>
      </c>
      <c r="D1349" s="726">
        <v>107.27916736633472</v>
      </c>
      <c r="E1349" s="727">
        <v>96.783847759994458</v>
      </c>
    </row>
    <row r="1350" spans="2:5" ht="11.5" customHeight="1">
      <c r="B1350" s="721">
        <v>45263</v>
      </c>
      <c r="C1350" s="722">
        <v>96.783847759994373</v>
      </c>
      <c r="D1350" s="723">
        <v>107.27916736633472</v>
      </c>
      <c r="E1350" s="724">
        <v>96.783847759994458</v>
      </c>
    </row>
    <row r="1351" spans="2:5" ht="11.5" customHeight="1">
      <c r="B1351" s="721">
        <v>45264</v>
      </c>
      <c r="C1351" s="725">
        <v>96.162614685596381</v>
      </c>
      <c r="D1351" s="726">
        <v>106.11811153858584</v>
      </c>
      <c r="E1351" s="727">
        <v>96.162614685596466</v>
      </c>
    </row>
    <row r="1352" spans="2:5" ht="11.5" customHeight="1">
      <c r="B1352" s="721">
        <v>45265</v>
      </c>
      <c r="C1352" s="722">
        <v>96.648814727786956</v>
      </c>
      <c r="D1352" s="723">
        <v>106.79522914446127</v>
      </c>
      <c r="E1352" s="724">
        <v>96.648814727787041</v>
      </c>
    </row>
    <row r="1353" spans="2:5" ht="11.5" customHeight="1">
      <c r="B1353" s="721">
        <v>45266</v>
      </c>
      <c r="C1353" s="725">
        <v>97.259250809077997</v>
      </c>
      <c r="D1353" s="726">
        <v>107.61084833612935</v>
      </c>
      <c r="E1353" s="727">
        <v>97.259250809078054</v>
      </c>
    </row>
    <row r="1354" spans="2:5" ht="11.5" customHeight="1">
      <c r="B1354" s="721">
        <v>45267</v>
      </c>
      <c r="C1354" s="722">
        <v>96.931672333880002</v>
      </c>
      <c r="D1354" s="723">
        <v>107.04229750378884</v>
      </c>
      <c r="E1354" s="724">
        <v>96.931672333880158</v>
      </c>
    </row>
    <row r="1355" spans="2:5" ht="11.5" customHeight="1">
      <c r="B1355" s="721">
        <v>45268</v>
      </c>
      <c r="C1355" s="725">
        <v>96.928615414230961</v>
      </c>
      <c r="D1355" s="726">
        <v>107.05183938477202</v>
      </c>
      <c r="E1355" s="727">
        <v>96.928615414231118</v>
      </c>
    </row>
    <row r="1356" spans="2:5" ht="11.5" customHeight="1">
      <c r="B1356" s="721">
        <v>45269</v>
      </c>
      <c r="C1356" s="722">
        <v>96.928615414230961</v>
      </c>
      <c r="D1356" s="723">
        <v>107.05183938477202</v>
      </c>
      <c r="E1356" s="724">
        <v>96.928615414231118</v>
      </c>
    </row>
    <row r="1357" spans="2:5" ht="11.5" customHeight="1">
      <c r="B1357" s="721">
        <v>45270</v>
      </c>
      <c r="C1357" s="725">
        <v>96.928615414230961</v>
      </c>
      <c r="D1357" s="726">
        <v>107.05183938477202</v>
      </c>
      <c r="E1357" s="727">
        <v>96.928615414231118</v>
      </c>
    </row>
    <row r="1358" spans="2:5" ht="11.5" customHeight="1">
      <c r="B1358" s="721">
        <v>45271</v>
      </c>
      <c r="C1358" s="722">
        <v>96.701696376137932</v>
      </c>
      <c r="D1358" s="723">
        <v>107.3210113187989</v>
      </c>
      <c r="E1358" s="724">
        <v>96.701696376138017</v>
      </c>
    </row>
    <row r="1359" spans="2:5" ht="11.5" customHeight="1">
      <c r="B1359" s="721">
        <v>45272</v>
      </c>
      <c r="C1359" s="725">
        <v>96.685510201556639</v>
      </c>
      <c r="D1359" s="726">
        <v>107.48486231319332</v>
      </c>
      <c r="E1359" s="727">
        <v>96.685510201556809</v>
      </c>
    </row>
    <row r="1360" spans="2:5" ht="11.5" customHeight="1">
      <c r="B1360" s="721">
        <v>45273</v>
      </c>
      <c r="C1360" s="722">
        <v>101.07515766710708</v>
      </c>
      <c r="D1360" s="723">
        <v>112.3113585916409</v>
      </c>
      <c r="E1360" s="724">
        <v>101.07515766710726</v>
      </c>
    </row>
    <row r="1361" spans="2:5" ht="11.5" customHeight="1">
      <c r="B1361" s="721">
        <v>45274</v>
      </c>
      <c r="C1361" s="725">
        <v>103.41716066192438</v>
      </c>
      <c r="D1361" s="726">
        <v>115.08807347440968</v>
      </c>
      <c r="E1361" s="727">
        <v>103.41716066192446</v>
      </c>
    </row>
    <row r="1362" spans="2:5" ht="11.5" customHeight="1">
      <c r="B1362" s="721">
        <v>45275</v>
      </c>
      <c r="C1362" s="722">
        <v>101.41252002847818</v>
      </c>
      <c r="D1362" s="723">
        <v>112.56664700871765</v>
      </c>
      <c r="E1362" s="724">
        <v>101.41252002847827</v>
      </c>
    </row>
    <row r="1363" spans="2:5" ht="11.5" customHeight="1">
      <c r="B1363" s="721">
        <v>45276</v>
      </c>
      <c r="C1363" s="725">
        <v>101.41252002847818</v>
      </c>
      <c r="D1363" s="726">
        <v>112.56664700871765</v>
      </c>
      <c r="E1363" s="727">
        <v>101.41252002847827</v>
      </c>
    </row>
    <row r="1364" spans="2:5" ht="11.5" customHeight="1">
      <c r="B1364" s="721">
        <v>45277</v>
      </c>
      <c r="C1364" s="722">
        <v>101.41252002847818</v>
      </c>
      <c r="D1364" s="723">
        <v>112.56664700871765</v>
      </c>
      <c r="E1364" s="724">
        <v>101.41252002847827</v>
      </c>
    </row>
    <row r="1365" spans="2:5" ht="11.5" customHeight="1">
      <c r="B1365" s="721">
        <v>45278</v>
      </c>
      <c r="C1365" s="725">
        <v>101.47011905252438</v>
      </c>
      <c r="D1365" s="726">
        <v>113.76748647656581</v>
      </c>
      <c r="E1365" s="727">
        <v>101.47011905252454</v>
      </c>
    </row>
    <row r="1366" spans="2:5" ht="11.5" customHeight="1">
      <c r="B1366" s="721">
        <v>45279</v>
      </c>
      <c r="C1366" s="722">
        <v>102.55067477371922</v>
      </c>
      <c r="D1366" s="723">
        <v>114.67143207168571</v>
      </c>
      <c r="E1366" s="724">
        <v>102.55067477371938</v>
      </c>
    </row>
    <row r="1367" spans="2:5" ht="11.5" customHeight="1">
      <c r="B1367" s="721">
        <v>45280</v>
      </c>
      <c r="C1367" s="725">
        <v>99.398953666839859</v>
      </c>
      <c r="D1367" s="726">
        <v>111.16887930211207</v>
      </c>
      <c r="E1367" s="727">
        <v>99.398953666840015</v>
      </c>
    </row>
    <row r="1368" spans="2:5" ht="11.5" customHeight="1">
      <c r="B1368" s="721">
        <v>45281</v>
      </c>
      <c r="C1368" s="722">
        <v>101.17578508918541</v>
      </c>
      <c r="D1368" s="723">
        <v>113.26565906055414</v>
      </c>
      <c r="E1368" s="724">
        <v>101.17578508918548</v>
      </c>
    </row>
    <row r="1369" spans="2:5" ht="11.5" customHeight="1">
      <c r="B1369" s="721">
        <v>45282</v>
      </c>
      <c r="C1369" s="725">
        <v>102.0259876864426</v>
      </c>
      <c r="D1369" s="726">
        <v>113.26822138455208</v>
      </c>
      <c r="E1369" s="727">
        <v>102.02598768644269</v>
      </c>
    </row>
    <row r="1370" spans="2:5" ht="11.5" customHeight="1">
      <c r="B1370" s="721">
        <v>45283</v>
      </c>
      <c r="C1370" s="722">
        <v>102.0259876864426</v>
      </c>
      <c r="D1370" s="723">
        <v>113.26822138455208</v>
      </c>
      <c r="E1370" s="724">
        <v>102.02598768644269</v>
      </c>
    </row>
    <row r="1371" spans="2:5" ht="11.5" customHeight="1">
      <c r="B1371" s="721">
        <v>45284</v>
      </c>
      <c r="C1371" s="725">
        <v>102.0259876864426</v>
      </c>
      <c r="D1371" s="726">
        <v>113.26822138455208</v>
      </c>
      <c r="E1371" s="727">
        <v>102.02598768644269</v>
      </c>
    </row>
    <row r="1372" spans="2:5" ht="11.5" customHeight="1">
      <c r="B1372" s="721">
        <v>45285</v>
      </c>
      <c r="C1372" s="722">
        <v>102.0259876864426</v>
      </c>
      <c r="D1372" s="723">
        <v>113.26822138455208</v>
      </c>
      <c r="E1372" s="724">
        <v>102.02598768644269</v>
      </c>
    </row>
    <row r="1373" spans="2:5" ht="11.5" customHeight="1">
      <c r="B1373" s="721">
        <v>45286</v>
      </c>
      <c r="C1373" s="725">
        <v>105.1488655270423</v>
      </c>
      <c r="D1373" s="726">
        <v>115.15338678831681</v>
      </c>
      <c r="E1373" s="727">
        <v>105.14886552704246</v>
      </c>
    </row>
    <row r="1374" spans="2:5" ht="11.5" customHeight="1">
      <c r="B1374" s="721">
        <v>45287</v>
      </c>
      <c r="C1374" s="722">
        <v>104.85559575056993</v>
      </c>
      <c r="D1374" s="723">
        <v>114.60964614681681</v>
      </c>
      <c r="E1374" s="724">
        <v>104.85559575056999</v>
      </c>
    </row>
    <row r="1375" spans="2:5" ht="11.5" customHeight="1">
      <c r="B1375" s="721">
        <v>45288</v>
      </c>
      <c r="C1375" s="725">
        <v>105.12157933740076</v>
      </c>
      <c r="D1375" s="726">
        <v>114.88623947238771</v>
      </c>
      <c r="E1375" s="727">
        <v>105.12157933740092</v>
      </c>
    </row>
    <row r="1376" spans="2:5" ht="11.5" customHeight="1">
      <c r="B1376" s="721">
        <v>45289</v>
      </c>
      <c r="C1376" s="722">
        <v>103.74865823209352</v>
      </c>
      <c r="D1376" s="723">
        <v>113.3090767476322</v>
      </c>
      <c r="E1376" s="724">
        <v>103.7486582320936</v>
      </c>
    </row>
    <row r="1377" spans="2:5" ht="11.5" customHeight="1">
      <c r="B1377" s="721">
        <v>45290</v>
      </c>
      <c r="C1377" s="725">
        <v>103.74865823209352</v>
      </c>
      <c r="D1377" s="726">
        <v>113.3090767476322</v>
      </c>
      <c r="E1377" s="727">
        <v>103.7486582320936</v>
      </c>
    </row>
    <row r="1378" spans="2:5" ht="11.5" customHeight="1">
      <c r="B1378" s="721">
        <v>45291</v>
      </c>
      <c r="C1378" s="722">
        <v>103.74865823209352</v>
      </c>
      <c r="D1378" s="723">
        <v>113.3090767476322</v>
      </c>
      <c r="E1378" s="724">
        <v>103.7486582320936</v>
      </c>
    </row>
    <row r="1379" spans="2:5" ht="11.5" customHeight="1">
      <c r="B1379" s="721">
        <v>45292</v>
      </c>
      <c r="C1379" s="725">
        <v>103.74865823209352</v>
      </c>
      <c r="D1379" s="726">
        <v>113.3090767476322</v>
      </c>
      <c r="E1379" s="727">
        <v>103.7486582320936</v>
      </c>
    </row>
    <row r="1380" spans="2:5" ht="11.5" customHeight="1">
      <c r="B1380" s="721">
        <v>45293</v>
      </c>
      <c r="C1380" s="722">
        <v>102.61984173699699</v>
      </c>
      <c r="D1380" s="723">
        <v>110.77958453842301</v>
      </c>
      <c r="E1380" s="724">
        <v>102.61984173699705</v>
      </c>
    </row>
    <row r="1381" spans="2:5" ht="11.5" customHeight="1">
      <c r="B1381" s="721">
        <v>45294</v>
      </c>
      <c r="C1381" s="725">
        <v>100.49637258857121</v>
      </c>
      <c r="D1381" s="726">
        <v>108.97530084857578</v>
      </c>
      <c r="E1381" s="727">
        <v>100.49637258857138</v>
      </c>
    </row>
    <row r="1382" spans="2:5" ht="11.5" customHeight="1">
      <c r="B1382" s="721">
        <v>45295</v>
      </c>
      <c r="C1382" s="722">
        <v>100.98538692598942</v>
      </c>
      <c r="D1382" s="723">
        <v>108.86930033599651</v>
      </c>
      <c r="E1382" s="724">
        <v>100.9853869259896</v>
      </c>
    </row>
    <row r="1383" spans="2:5" ht="11.5" customHeight="1">
      <c r="B1383" s="721">
        <v>45296</v>
      </c>
      <c r="C1383" s="725">
        <v>100.18295855915068</v>
      </c>
      <c r="D1383" s="726">
        <v>107.9318187427305</v>
      </c>
      <c r="E1383" s="727">
        <v>100.18295855915073</v>
      </c>
    </row>
    <row r="1384" spans="2:5" ht="11.5" customHeight="1">
      <c r="B1384" s="721">
        <v>45297</v>
      </c>
      <c r="C1384" s="722">
        <v>100.18295855915068</v>
      </c>
      <c r="D1384" s="723">
        <v>107.9318187427305</v>
      </c>
      <c r="E1384" s="724">
        <v>100.18295855915073</v>
      </c>
    </row>
    <row r="1385" spans="2:5" ht="11.5" customHeight="1">
      <c r="B1385" s="721">
        <v>45298</v>
      </c>
      <c r="C1385" s="725">
        <v>100.18295855915068</v>
      </c>
      <c r="D1385" s="726">
        <v>107.9318187427305</v>
      </c>
      <c r="E1385" s="727">
        <v>100.18295855915073</v>
      </c>
    </row>
    <row r="1386" spans="2:5" ht="11.5" customHeight="1">
      <c r="B1386" s="721">
        <v>45299</v>
      </c>
      <c r="C1386" s="722">
        <v>102.94218477254537</v>
      </c>
      <c r="D1386" s="723">
        <v>111.43284054835436</v>
      </c>
      <c r="E1386" s="724">
        <v>102.94218477254553</v>
      </c>
    </row>
    <row r="1387" spans="2:5" ht="11.5" customHeight="1">
      <c r="B1387" s="721">
        <v>45300</v>
      </c>
      <c r="C1387" s="725">
        <v>104.05409568476678</v>
      </c>
      <c r="D1387" s="726">
        <v>112.23703862336147</v>
      </c>
      <c r="E1387" s="727">
        <v>104.05409568476693</v>
      </c>
    </row>
    <row r="1388" spans="2:5" ht="11.5" customHeight="1">
      <c r="B1388" s="721">
        <v>45301</v>
      </c>
      <c r="C1388" s="722">
        <v>102.9766754333848</v>
      </c>
      <c r="D1388" s="723">
        <v>111.39676019124998</v>
      </c>
      <c r="E1388" s="724">
        <v>102.97667543338488</v>
      </c>
    </row>
    <row r="1389" spans="2:5" ht="11.5" customHeight="1">
      <c r="B1389" s="721">
        <v>45302</v>
      </c>
      <c r="C1389" s="725">
        <v>102.35096050964685</v>
      </c>
      <c r="D1389" s="726">
        <v>110.81878142510158</v>
      </c>
      <c r="E1389" s="727">
        <v>102.35096050964694</v>
      </c>
    </row>
    <row r="1390" spans="2:5" ht="11.5" customHeight="1">
      <c r="B1390" s="721">
        <v>45303</v>
      </c>
      <c r="C1390" s="722">
        <v>101.93521671021333</v>
      </c>
      <c r="D1390" s="723">
        <v>110.32758402856724</v>
      </c>
      <c r="E1390" s="724">
        <v>101.9352167102134</v>
      </c>
    </row>
    <row r="1391" spans="2:5" ht="11.5" customHeight="1">
      <c r="B1391" s="721">
        <v>45304</v>
      </c>
      <c r="C1391" s="725">
        <v>101.93521671021333</v>
      </c>
      <c r="D1391" s="726">
        <v>110.32758402856724</v>
      </c>
      <c r="E1391" s="727">
        <v>101.9352167102134</v>
      </c>
    </row>
    <row r="1392" spans="2:5" ht="11.5" customHeight="1">
      <c r="B1392" s="721">
        <v>45305</v>
      </c>
      <c r="C1392" s="722">
        <v>101.93521671021333</v>
      </c>
      <c r="D1392" s="723">
        <v>110.32758402856724</v>
      </c>
      <c r="E1392" s="724">
        <v>101.9352167102134</v>
      </c>
    </row>
    <row r="1393" spans="2:5" ht="11.5" customHeight="1">
      <c r="B1393" s="721">
        <v>45306</v>
      </c>
      <c r="C1393" s="725">
        <v>101.93521671021333</v>
      </c>
      <c r="D1393" s="726">
        <v>110.32758402856724</v>
      </c>
      <c r="E1393" s="727">
        <v>101.9352167102134</v>
      </c>
    </row>
    <row r="1394" spans="2:5" ht="11.5" customHeight="1">
      <c r="B1394" s="721">
        <v>45307</v>
      </c>
      <c r="C1394" s="722">
        <v>101.27447265922748</v>
      </c>
      <c r="D1394" s="723">
        <v>110.41156027449624</v>
      </c>
      <c r="E1394" s="724">
        <v>101.27447265922764</v>
      </c>
    </row>
    <row r="1395" spans="2:5" ht="11.5" customHeight="1">
      <c r="B1395" s="721">
        <v>45308</v>
      </c>
      <c r="C1395" s="725">
        <v>102.0155549640414</v>
      </c>
      <c r="D1395" s="726">
        <v>111.84817185460918</v>
      </c>
      <c r="E1395" s="727">
        <v>102.01555496404156</v>
      </c>
    </row>
    <row r="1396" spans="2:5" ht="11.5" customHeight="1">
      <c r="B1396" s="721">
        <v>45309</v>
      </c>
      <c r="C1396" s="722">
        <v>101.67461346592187</v>
      </c>
      <c r="D1396" s="723">
        <v>112.0435025052561</v>
      </c>
      <c r="E1396" s="724">
        <v>101.67461346592192</v>
      </c>
    </row>
    <row r="1397" spans="2:5" ht="11.5" customHeight="1">
      <c r="B1397" s="721">
        <v>45310</v>
      </c>
      <c r="C1397" s="725">
        <v>102.78798299181415</v>
      </c>
      <c r="D1397" s="726">
        <v>113.91660196242894</v>
      </c>
      <c r="E1397" s="727">
        <v>102.78798299181422</v>
      </c>
    </row>
    <row r="1398" spans="2:5" ht="11.5" customHeight="1">
      <c r="B1398" s="721">
        <v>45311</v>
      </c>
      <c r="C1398" s="722">
        <v>102.78798299181415</v>
      </c>
      <c r="D1398" s="723">
        <v>113.91660196242894</v>
      </c>
      <c r="E1398" s="724">
        <v>102.78798299181422</v>
      </c>
    </row>
    <row r="1399" spans="2:5" ht="11.5" customHeight="1">
      <c r="B1399" s="721">
        <v>45312</v>
      </c>
      <c r="C1399" s="725">
        <v>102.78798299181415</v>
      </c>
      <c r="D1399" s="726">
        <v>113.91660196242894</v>
      </c>
      <c r="E1399" s="727">
        <v>102.78798299181422</v>
      </c>
    </row>
    <row r="1400" spans="2:5" ht="11.5" customHeight="1">
      <c r="B1400" s="721">
        <v>45313</v>
      </c>
      <c r="C1400" s="722">
        <v>105.93885964336882</v>
      </c>
      <c r="D1400" s="723">
        <v>116.81797275142114</v>
      </c>
      <c r="E1400" s="724">
        <v>105.93885964336897</v>
      </c>
    </row>
    <row r="1401" spans="2:5" ht="11.5" customHeight="1">
      <c r="B1401" s="721">
        <v>45314</v>
      </c>
      <c r="C1401" s="725">
        <v>105.27890125375082</v>
      </c>
      <c r="D1401" s="726">
        <v>115.33427719188674</v>
      </c>
      <c r="E1401" s="727">
        <v>105.27890125375097</v>
      </c>
    </row>
    <row r="1402" spans="2:5" ht="11.5" customHeight="1">
      <c r="B1402" s="721">
        <v>45315</v>
      </c>
      <c r="C1402" s="722">
        <v>103.79999281783026</v>
      </c>
      <c r="D1402" s="723">
        <v>113.73962595752256</v>
      </c>
      <c r="E1402" s="724">
        <v>103.79999281783034</v>
      </c>
    </row>
    <row r="1403" spans="2:5" ht="11.5" customHeight="1">
      <c r="B1403" s="721">
        <v>45316</v>
      </c>
      <c r="C1403" s="725">
        <v>105.36117758828256</v>
      </c>
      <c r="D1403" s="726">
        <v>114.74235771622654</v>
      </c>
      <c r="E1403" s="727">
        <v>105.36117758828271</v>
      </c>
    </row>
    <row r="1404" spans="2:5" ht="11.5" customHeight="1">
      <c r="B1404" s="721">
        <v>45317</v>
      </c>
      <c r="C1404" s="722">
        <v>104.07092406022869</v>
      </c>
      <c r="D1404" s="723">
        <v>111.75928065641736</v>
      </c>
      <c r="E1404" s="724">
        <v>104.07092406022875</v>
      </c>
    </row>
    <row r="1405" spans="2:5" ht="11.5" customHeight="1">
      <c r="B1405" s="721">
        <v>45318</v>
      </c>
      <c r="C1405" s="725">
        <v>104.07092406022869</v>
      </c>
      <c r="D1405" s="726">
        <v>111.75928065641736</v>
      </c>
      <c r="E1405" s="727">
        <v>104.07092406022875</v>
      </c>
    </row>
    <row r="1406" spans="2:5" ht="11.5" customHeight="1">
      <c r="B1406" s="721">
        <v>45319</v>
      </c>
      <c r="C1406" s="722">
        <v>104.07092406022869</v>
      </c>
      <c r="D1406" s="723">
        <v>111.75928065641736</v>
      </c>
      <c r="E1406" s="724">
        <v>104.07092406022875</v>
      </c>
    </row>
    <row r="1407" spans="2:5" ht="11.5" customHeight="1">
      <c r="B1407" s="721">
        <v>45320</v>
      </c>
      <c r="C1407" s="725">
        <v>106.03331550185615</v>
      </c>
      <c r="D1407" s="726">
        <v>113.83376288423455</v>
      </c>
      <c r="E1407" s="727">
        <v>106.03331550185624</v>
      </c>
    </row>
    <row r="1408" spans="2:5" ht="11.5" customHeight="1">
      <c r="B1408" s="721">
        <v>45321</v>
      </c>
      <c r="C1408" s="722">
        <v>104.94965268555315</v>
      </c>
      <c r="D1408" s="723">
        <v>112.49838648048069</v>
      </c>
      <c r="E1408" s="724">
        <v>104.9496526855532</v>
      </c>
    </row>
    <row r="1409" spans="2:5" ht="11.5" customHeight="1">
      <c r="B1409" s="721">
        <v>45322</v>
      </c>
      <c r="C1409" s="725">
        <v>103.18482094686074</v>
      </c>
      <c r="D1409" s="726">
        <v>110.28715661313129</v>
      </c>
      <c r="E1409" s="727">
        <v>103.18482094686084</v>
      </c>
    </row>
    <row r="1410" spans="2:5" ht="11.5" customHeight="1">
      <c r="B1410" s="721">
        <v>45323</v>
      </c>
      <c r="C1410" s="722">
        <v>105.68816285211618</v>
      </c>
      <c r="D1410" s="723">
        <v>112.69548243709895</v>
      </c>
      <c r="E1410" s="724">
        <v>105.68816285211624</v>
      </c>
    </row>
    <row r="1411" spans="2:5" ht="11.5" customHeight="1">
      <c r="B1411" s="721">
        <v>45324</v>
      </c>
      <c r="C1411" s="725">
        <v>105.68673797898443</v>
      </c>
      <c r="D1411" s="726">
        <v>112.72985556437381</v>
      </c>
      <c r="E1411" s="727">
        <v>105.68673797898458</v>
      </c>
    </row>
    <row r="1412" spans="2:5" ht="11.5" customHeight="1">
      <c r="B1412" s="721">
        <v>45325</v>
      </c>
      <c r="C1412" s="722">
        <v>105.68673797898443</v>
      </c>
      <c r="D1412" s="723">
        <v>112.72985556437381</v>
      </c>
      <c r="E1412" s="724">
        <v>105.68673797898458</v>
      </c>
    </row>
    <row r="1413" spans="2:5" ht="11.5" customHeight="1">
      <c r="B1413" s="721">
        <v>45326</v>
      </c>
      <c r="C1413" s="725">
        <v>105.68673797898443</v>
      </c>
      <c r="D1413" s="726">
        <v>112.72985556437381</v>
      </c>
      <c r="E1413" s="727">
        <v>105.68673797898458</v>
      </c>
    </row>
    <row r="1414" spans="2:5" ht="11.5" customHeight="1">
      <c r="B1414" s="721">
        <v>45327</v>
      </c>
      <c r="C1414" s="722">
        <v>104.96264995402289</v>
      </c>
      <c r="D1414" s="723">
        <v>111.27698273865705</v>
      </c>
      <c r="E1414" s="724">
        <v>104.96264995402298</v>
      </c>
    </row>
    <row r="1415" spans="2:5" ht="11.5" customHeight="1">
      <c r="B1415" s="721">
        <v>45328</v>
      </c>
      <c r="C1415" s="725">
        <v>105.90543777443592</v>
      </c>
      <c r="D1415" s="726">
        <v>112.4115065758273</v>
      </c>
      <c r="E1415" s="727">
        <v>105.90543777443602</v>
      </c>
    </row>
    <row r="1416" spans="2:5" ht="11.5" customHeight="1">
      <c r="B1416" s="721">
        <v>45329</v>
      </c>
      <c r="C1416" s="722">
        <v>106.3657543735077</v>
      </c>
      <c r="D1416" s="723">
        <v>112.97128238321102</v>
      </c>
      <c r="E1416" s="724">
        <v>106.36575437350777</v>
      </c>
    </row>
    <row r="1417" spans="2:5" ht="11.5" customHeight="1">
      <c r="B1417" s="721">
        <v>45330</v>
      </c>
      <c r="C1417" s="725">
        <v>108.62884172083822</v>
      </c>
      <c r="D1417" s="726">
        <v>116.08686280668248</v>
      </c>
      <c r="E1417" s="727">
        <v>108.62884172083831</v>
      </c>
    </row>
    <row r="1418" spans="2:5" ht="11.5" customHeight="1">
      <c r="B1418" s="721">
        <v>45331</v>
      </c>
      <c r="C1418" s="722">
        <v>111.74424111405602</v>
      </c>
      <c r="D1418" s="723">
        <v>119.32047814608137</v>
      </c>
      <c r="E1418" s="724">
        <v>111.74424111405618</v>
      </c>
    </row>
    <row r="1419" spans="2:5" ht="11.5" customHeight="1">
      <c r="B1419" s="721">
        <v>45332</v>
      </c>
      <c r="C1419" s="725">
        <v>111.74424111405602</v>
      </c>
      <c r="D1419" s="726">
        <v>119.32047814608137</v>
      </c>
      <c r="E1419" s="727">
        <v>111.74424111405618</v>
      </c>
    </row>
    <row r="1420" spans="2:5" ht="11.5" customHeight="1">
      <c r="B1420" s="721">
        <v>45333</v>
      </c>
      <c r="C1420" s="722">
        <v>111.74424111405602</v>
      </c>
      <c r="D1420" s="723">
        <v>119.32047814608137</v>
      </c>
      <c r="E1420" s="724">
        <v>111.74424111405618</v>
      </c>
    </row>
    <row r="1421" spans="2:5" ht="11.5" customHeight="1">
      <c r="B1421" s="721">
        <v>45334</v>
      </c>
      <c r="C1421" s="725">
        <v>112.00967362225273</v>
      </c>
      <c r="D1421" s="726">
        <v>121.55367964355463</v>
      </c>
      <c r="E1421" s="727">
        <v>112.00967362225289</v>
      </c>
    </row>
    <row r="1422" spans="2:5" ht="11.5" customHeight="1">
      <c r="B1422" s="721">
        <v>45335</v>
      </c>
      <c r="C1422" s="722">
        <v>109.58749990977165</v>
      </c>
      <c r="D1422" s="723">
        <v>119.81119858170082</v>
      </c>
      <c r="E1422" s="724">
        <v>109.58749990977181</v>
      </c>
    </row>
    <row r="1423" spans="2:5" ht="11.5" customHeight="1">
      <c r="B1423" s="721">
        <v>45336</v>
      </c>
      <c r="C1423" s="725">
        <v>110.98219307318476</v>
      </c>
      <c r="D1423" s="726">
        <v>121.38582489362398</v>
      </c>
      <c r="E1423" s="727">
        <v>110.98219307318482</v>
      </c>
    </row>
    <row r="1424" spans="2:5" ht="11.5" customHeight="1">
      <c r="B1424" s="721">
        <v>45337</v>
      </c>
      <c r="C1424" s="722">
        <v>110.63552669881528</v>
      </c>
      <c r="D1424" s="723">
        <v>120.12708028611996</v>
      </c>
      <c r="E1424" s="724">
        <v>110.63552669881535</v>
      </c>
    </row>
    <row r="1425" spans="2:5" ht="11.5" customHeight="1">
      <c r="B1425" s="721">
        <v>45338</v>
      </c>
      <c r="C1425" s="725">
        <v>111.87740223949245</v>
      </c>
      <c r="D1425" s="726">
        <v>121.84766873724652</v>
      </c>
      <c r="E1425" s="727">
        <v>111.87740223949251</v>
      </c>
    </row>
    <row r="1426" spans="2:5" ht="11.5" customHeight="1">
      <c r="B1426" s="721">
        <v>45339</v>
      </c>
      <c r="C1426" s="722">
        <v>111.87740223949245</v>
      </c>
      <c r="D1426" s="723">
        <v>121.84766873724652</v>
      </c>
      <c r="E1426" s="724">
        <v>111.87740223949251</v>
      </c>
    </row>
    <row r="1427" spans="2:5" ht="11.5" customHeight="1">
      <c r="B1427" s="721">
        <v>45340</v>
      </c>
      <c r="C1427" s="725">
        <v>111.87740223949245</v>
      </c>
      <c r="D1427" s="726">
        <v>121.84766873724652</v>
      </c>
      <c r="E1427" s="727">
        <v>111.87740223949251</v>
      </c>
    </row>
    <row r="1428" spans="2:5" ht="11.5" customHeight="1">
      <c r="B1428" s="721">
        <v>45341</v>
      </c>
      <c r="C1428" s="722">
        <v>111.87740223949245</v>
      </c>
      <c r="D1428" s="723">
        <v>121.84766873724652</v>
      </c>
      <c r="E1428" s="724">
        <v>111.87740223949251</v>
      </c>
    </row>
    <row r="1429" spans="2:5" ht="11.5" customHeight="1">
      <c r="B1429" s="721">
        <v>45342</v>
      </c>
      <c r="C1429" s="725">
        <v>109.4631600578104</v>
      </c>
      <c r="D1429" s="726">
        <v>119.5312196433032</v>
      </c>
      <c r="E1429" s="727">
        <v>109.46316005781058</v>
      </c>
    </row>
    <row r="1430" spans="2:5" ht="11.5" customHeight="1">
      <c r="B1430" s="721">
        <v>45343</v>
      </c>
      <c r="C1430" s="722">
        <v>108.48287270152943</v>
      </c>
      <c r="D1430" s="723">
        <v>118.570432272164</v>
      </c>
      <c r="E1430" s="724">
        <v>108.4828727015295</v>
      </c>
    </row>
    <row r="1431" spans="2:5" ht="11.5" customHeight="1">
      <c r="B1431" s="721">
        <v>45344</v>
      </c>
      <c r="C1431" s="725">
        <v>111.90076676278437</v>
      </c>
      <c r="D1431" s="726">
        <v>123.02845283801548</v>
      </c>
      <c r="E1431" s="727">
        <v>111.90076676278453</v>
      </c>
    </row>
    <row r="1432" spans="2:5" ht="11.5" customHeight="1">
      <c r="B1432" s="721">
        <v>45345</v>
      </c>
      <c r="C1432" s="722">
        <v>112.09077598710802</v>
      </c>
      <c r="D1432" s="723">
        <v>122.87182986351412</v>
      </c>
      <c r="E1432" s="724">
        <v>112.09077598710817</v>
      </c>
    </row>
    <row r="1433" spans="2:5" ht="11.5" customHeight="1">
      <c r="B1433" s="721">
        <v>45346</v>
      </c>
      <c r="C1433" s="725">
        <v>112.09077598710802</v>
      </c>
      <c r="D1433" s="726">
        <v>122.87182986351412</v>
      </c>
      <c r="E1433" s="727">
        <v>112.09077598710817</v>
      </c>
    </row>
    <row r="1434" spans="2:5" ht="11.5" customHeight="1">
      <c r="B1434" s="721">
        <v>45347</v>
      </c>
      <c r="C1434" s="722">
        <v>112.09077598710802</v>
      </c>
      <c r="D1434" s="723">
        <v>122.87182986351412</v>
      </c>
      <c r="E1434" s="724">
        <v>112.09077598710817</v>
      </c>
    </row>
    <row r="1435" spans="2:5" ht="11.5" customHeight="1">
      <c r="B1435" s="721">
        <v>45348</v>
      </c>
      <c r="C1435" s="725">
        <v>113.31098409858159</v>
      </c>
      <c r="D1435" s="726">
        <v>123.70004118059208</v>
      </c>
      <c r="E1435" s="727">
        <v>113.31098409858174</v>
      </c>
    </row>
    <row r="1436" spans="2:5" ht="11.5" customHeight="1">
      <c r="B1436" s="721">
        <v>45349</v>
      </c>
      <c r="C1436" s="722">
        <v>116.73553457130998</v>
      </c>
      <c r="D1436" s="723">
        <v>128.12655953091786</v>
      </c>
      <c r="E1436" s="724">
        <v>116.73553457131007</v>
      </c>
    </row>
    <row r="1437" spans="2:5" ht="11.5" customHeight="1">
      <c r="B1437" s="721">
        <v>45350</v>
      </c>
      <c r="C1437" s="725">
        <v>115.42494183768457</v>
      </c>
      <c r="D1437" s="726">
        <v>126.65898737931285</v>
      </c>
      <c r="E1437" s="727">
        <v>115.42494183768473</v>
      </c>
    </row>
    <row r="1438" spans="2:5" ht="11.5" customHeight="1">
      <c r="B1438" s="721">
        <v>45351</v>
      </c>
      <c r="C1438" s="722">
        <v>115.50364117127894</v>
      </c>
      <c r="D1438" s="723">
        <v>127.76204066364205</v>
      </c>
      <c r="E1438" s="724">
        <v>115.50364117127903</v>
      </c>
    </row>
    <row r="1439" spans="2:5" ht="11.5" customHeight="1">
      <c r="B1439" s="721">
        <v>45352</v>
      </c>
      <c r="C1439" s="725">
        <v>118.18620848796331</v>
      </c>
      <c r="D1439" s="726">
        <v>130.82342264158603</v>
      </c>
      <c r="E1439" s="727">
        <v>118.18620848796348</v>
      </c>
    </row>
    <row r="1440" spans="2:5" ht="11.5" customHeight="1">
      <c r="B1440" s="721">
        <v>45353</v>
      </c>
      <c r="C1440" s="722">
        <v>118.18620848796331</v>
      </c>
      <c r="D1440" s="723">
        <v>130.82342264158603</v>
      </c>
      <c r="E1440" s="724">
        <v>118.18620848796348</v>
      </c>
    </row>
    <row r="1441" spans="2:5" ht="11.5" customHeight="1">
      <c r="B1441" s="721">
        <v>45354</v>
      </c>
      <c r="C1441" s="725">
        <v>118.18620848796331</v>
      </c>
      <c r="D1441" s="726">
        <v>130.82342264158603</v>
      </c>
      <c r="E1441" s="727">
        <v>118.18620848796348</v>
      </c>
    </row>
    <row r="1442" spans="2:5" ht="11.5" customHeight="1">
      <c r="B1442" s="721">
        <v>45355</v>
      </c>
      <c r="C1442" s="722">
        <v>118.22963054047564</v>
      </c>
      <c r="D1442" s="723">
        <v>129.78041826375249</v>
      </c>
      <c r="E1442" s="724">
        <v>118.22963054047572</v>
      </c>
    </row>
    <row r="1443" spans="2:5" ht="11.5" customHeight="1">
      <c r="B1443" s="721">
        <v>45356</v>
      </c>
      <c r="C1443" s="725">
        <v>116.0677133067517</v>
      </c>
      <c r="D1443" s="726">
        <v>123.83236801205283</v>
      </c>
      <c r="E1443" s="727">
        <v>116.06771330675186</v>
      </c>
    </row>
    <row r="1444" spans="2:5" ht="11.5" customHeight="1">
      <c r="B1444" s="721">
        <v>45357</v>
      </c>
      <c r="C1444" s="722">
        <v>118.8351484875036</v>
      </c>
      <c r="D1444" s="723">
        <v>126.59690965745756</v>
      </c>
      <c r="E1444" s="724">
        <v>118.83514848750376</v>
      </c>
    </row>
    <row r="1445" spans="2:5" ht="11.5" customHeight="1">
      <c r="B1445" s="721">
        <v>45358</v>
      </c>
      <c r="C1445" s="725">
        <v>118.8351484875036</v>
      </c>
      <c r="D1445" s="726">
        <v>129.06577456855888</v>
      </c>
      <c r="E1445" s="727">
        <v>118.83514848750376</v>
      </c>
    </row>
    <row r="1446" spans="2:5" ht="11.5" customHeight="1">
      <c r="B1446" s="721">
        <v>45359</v>
      </c>
      <c r="C1446" s="722">
        <v>115.94882902624354</v>
      </c>
      <c r="D1446" s="723">
        <v>128.87848254453885</v>
      </c>
      <c r="E1446" s="724">
        <v>115.94882902624362</v>
      </c>
    </row>
    <row r="1447" spans="2:5" ht="11.5" customHeight="1">
      <c r="B1447" s="721">
        <v>45360</v>
      </c>
      <c r="C1447" s="725">
        <v>115.94882902624354</v>
      </c>
      <c r="D1447" s="726">
        <v>128.87848254453885</v>
      </c>
      <c r="E1447" s="727">
        <v>115.94882902624362</v>
      </c>
    </row>
    <row r="1448" spans="2:5" ht="11.5" customHeight="1">
      <c r="B1448" s="721">
        <v>45361</v>
      </c>
      <c r="C1448" s="722">
        <v>115.94882902624354</v>
      </c>
      <c r="D1448" s="723">
        <v>128.87848254453885</v>
      </c>
      <c r="E1448" s="724">
        <v>115.94882902624362</v>
      </c>
    </row>
    <row r="1449" spans="2:5" ht="11.5" customHeight="1">
      <c r="B1449" s="721">
        <v>45362</v>
      </c>
      <c r="C1449" s="725">
        <v>114.23857442703162</v>
      </c>
      <c r="D1449" s="726">
        <v>126.87147001932514</v>
      </c>
      <c r="E1449" s="727">
        <v>114.23857442703178</v>
      </c>
    </row>
    <row r="1450" spans="2:5" ht="11.5" customHeight="1">
      <c r="B1450" s="721">
        <v>45363</v>
      </c>
      <c r="C1450" s="722">
        <v>117.32695314576598</v>
      </c>
      <c r="D1450" s="723">
        <v>130.5901860509137</v>
      </c>
      <c r="E1450" s="724">
        <v>117.32695314576604</v>
      </c>
    </row>
    <row r="1451" spans="2:5" ht="11.5" customHeight="1">
      <c r="B1451" s="721">
        <v>45364</v>
      </c>
      <c r="C1451" s="725">
        <v>116.62794650936029</v>
      </c>
      <c r="D1451" s="726">
        <v>130.00948790952168</v>
      </c>
      <c r="E1451" s="727">
        <v>116.62794650936044</v>
      </c>
    </row>
    <row r="1452" spans="2:5" ht="11.5" customHeight="1">
      <c r="B1452" s="721">
        <v>45365</v>
      </c>
      <c r="C1452" s="722">
        <v>113.72106712443055</v>
      </c>
      <c r="D1452" s="723">
        <v>126.58034156569849</v>
      </c>
      <c r="E1452" s="724">
        <v>113.7210671244307</v>
      </c>
    </row>
    <row r="1453" spans="2:5" ht="11.5" customHeight="1">
      <c r="B1453" s="721">
        <v>45366</v>
      </c>
      <c r="C1453" s="725">
        <v>115.69254812731535</v>
      </c>
      <c r="D1453" s="726">
        <v>128.18689542547827</v>
      </c>
      <c r="E1453" s="727">
        <v>115.6925481273155</v>
      </c>
    </row>
    <row r="1454" spans="2:5" ht="11.5" customHeight="1">
      <c r="B1454" s="721">
        <v>45367</v>
      </c>
      <c r="C1454" s="722">
        <v>115.69254812731535</v>
      </c>
      <c r="D1454" s="723">
        <v>128.18689542547827</v>
      </c>
      <c r="E1454" s="724">
        <v>115.6925481273155</v>
      </c>
    </row>
    <row r="1455" spans="2:5" ht="11.5" customHeight="1">
      <c r="B1455" s="721">
        <v>45368</v>
      </c>
      <c r="C1455" s="725">
        <v>115.69254812731535</v>
      </c>
      <c r="D1455" s="726">
        <v>128.18689542547827</v>
      </c>
      <c r="E1455" s="727">
        <v>115.6925481273155</v>
      </c>
    </row>
    <row r="1456" spans="2:5" ht="11.5" customHeight="1">
      <c r="B1456" s="721">
        <v>45369</v>
      </c>
      <c r="C1456" s="722">
        <v>114.32420401622932</v>
      </c>
      <c r="D1456" s="723">
        <v>128.32764870586729</v>
      </c>
      <c r="E1456" s="724">
        <v>114.3242040162294</v>
      </c>
    </row>
    <row r="1457" spans="2:5" ht="11.5" customHeight="1">
      <c r="B1457" s="721">
        <v>45370</v>
      </c>
      <c r="C1457" s="725">
        <v>116.0167600239123</v>
      </c>
      <c r="D1457" s="726">
        <v>129.5965360109096</v>
      </c>
      <c r="E1457" s="727">
        <v>116.01676002391245</v>
      </c>
    </row>
    <row r="1458" spans="2:5" ht="11.5" customHeight="1">
      <c r="B1458" s="721">
        <v>45371</v>
      </c>
      <c r="C1458" s="722">
        <v>116.0167600239123</v>
      </c>
      <c r="D1458" s="723">
        <v>133.217816655668</v>
      </c>
      <c r="E1458" s="724">
        <v>116.01676002391245</v>
      </c>
    </row>
    <row r="1459" spans="2:5" ht="11.5" customHeight="1">
      <c r="B1459" s="721">
        <v>45372</v>
      </c>
      <c r="C1459" s="725">
        <v>116.0167600239123</v>
      </c>
      <c r="D1459" s="726">
        <v>134.07925848358266</v>
      </c>
      <c r="E1459" s="727">
        <v>116.01676002391245</v>
      </c>
    </row>
    <row r="1460" spans="2:5" ht="11.5" customHeight="1">
      <c r="B1460" s="721">
        <v>45373</v>
      </c>
      <c r="C1460" s="722">
        <v>115.34766016827638</v>
      </c>
      <c r="D1460" s="723">
        <v>132.1001302575846</v>
      </c>
      <c r="E1460" s="724">
        <v>115.34766016827653</v>
      </c>
    </row>
    <row r="1461" spans="2:5" ht="11.5" customHeight="1">
      <c r="B1461" s="721">
        <v>45374</v>
      </c>
      <c r="C1461" s="725">
        <v>115.34766016827638</v>
      </c>
      <c r="D1461" s="726">
        <v>132.1001302575846</v>
      </c>
      <c r="E1461" s="727">
        <v>115.34766016827653</v>
      </c>
    </row>
    <row r="1462" spans="2:5" ht="11.5" customHeight="1">
      <c r="B1462" s="721">
        <v>45375</v>
      </c>
      <c r="C1462" s="722">
        <v>115.34766016827638</v>
      </c>
      <c r="D1462" s="723">
        <v>132.1001302575846</v>
      </c>
      <c r="E1462" s="724">
        <v>115.34766016827653</v>
      </c>
    </row>
    <row r="1463" spans="2:5" ht="11.5" customHeight="1">
      <c r="B1463" s="721">
        <v>45376</v>
      </c>
      <c r="C1463" s="725">
        <v>122.19416365344749</v>
      </c>
      <c r="D1463" s="726">
        <v>132.85750763916911</v>
      </c>
      <c r="E1463" s="727">
        <v>122.19416365344766</v>
      </c>
    </row>
    <row r="1464" spans="2:5" ht="11.5" customHeight="1">
      <c r="B1464" s="721">
        <v>45377</v>
      </c>
      <c r="C1464" s="722">
        <v>122.52177330761307</v>
      </c>
      <c r="D1464" s="723">
        <v>130.48126027315536</v>
      </c>
      <c r="E1464" s="724">
        <v>122.52177330761323</v>
      </c>
    </row>
    <row r="1465" spans="2:5" ht="11.5" customHeight="1">
      <c r="B1465" s="721">
        <v>45378</v>
      </c>
      <c r="C1465" s="725">
        <v>120.63397552821814</v>
      </c>
      <c r="D1465" s="726">
        <v>131.56531397413914</v>
      </c>
      <c r="E1465" s="727">
        <v>120.6339755282183</v>
      </c>
    </row>
    <row r="1466" spans="2:5" ht="11.5" customHeight="1">
      <c r="B1466" s="721">
        <v>45379</v>
      </c>
      <c r="C1466" s="722">
        <v>117.01989954576801</v>
      </c>
      <c r="D1466" s="723">
        <v>131.35397443945479</v>
      </c>
      <c r="E1466" s="724">
        <v>117.01989954576817</v>
      </c>
    </row>
    <row r="1467" spans="2:5" ht="11.5" customHeight="1">
      <c r="B1467" s="721">
        <v>45380</v>
      </c>
      <c r="C1467" s="725">
        <v>117.05561346432474</v>
      </c>
      <c r="D1467" s="726">
        <v>131.37960389328515</v>
      </c>
      <c r="E1467" s="727">
        <v>117.05561346432489</v>
      </c>
    </row>
    <row r="1468" spans="2:5" ht="11.5" customHeight="1">
      <c r="B1468" s="721">
        <v>45381</v>
      </c>
      <c r="C1468" s="722">
        <v>117.05561346432474</v>
      </c>
      <c r="D1468" s="723">
        <v>131.37960389328515</v>
      </c>
      <c r="E1468" s="724">
        <v>117.05561346432489</v>
      </c>
    </row>
    <row r="1469" spans="2:5" ht="11.5" customHeight="1">
      <c r="B1469" s="721">
        <v>45382</v>
      </c>
      <c r="C1469" s="725">
        <v>117.05561346432474</v>
      </c>
      <c r="D1469" s="726">
        <v>131.37960389328515</v>
      </c>
      <c r="E1469" s="727">
        <v>117.05561346432489</v>
      </c>
    </row>
    <row r="1470" spans="2:5" ht="11.5" customHeight="1">
      <c r="B1470" s="721">
        <v>45383</v>
      </c>
      <c r="C1470" s="722">
        <v>114.47285130382132</v>
      </c>
      <c r="D1470" s="723">
        <v>128.57307742023767</v>
      </c>
      <c r="E1470" s="724">
        <v>114.47285130382147</v>
      </c>
    </row>
    <row r="1471" spans="2:5" ht="11.5" customHeight="1">
      <c r="B1471" s="721">
        <v>45384</v>
      </c>
      <c r="C1471" s="725">
        <v>114.21944831241744</v>
      </c>
      <c r="D1471" s="726">
        <v>130.12866101714127</v>
      </c>
      <c r="E1471" s="727">
        <v>114.2194483124176</v>
      </c>
    </row>
    <row r="1472" spans="2:5" ht="11.5" customHeight="1">
      <c r="B1472" s="721">
        <v>45385</v>
      </c>
      <c r="C1472" s="722">
        <v>112.17030154694602</v>
      </c>
      <c r="D1472" s="723">
        <v>127.73470555064839</v>
      </c>
      <c r="E1472" s="724">
        <v>112.17030154694618</v>
      </c>
    </row>
    <row r="1473" spans="2:5" ht="11.5" customHeight="1">
      <c r="B1473" s="721">
        <v>45386</v>
      </c>
      <c r="C1473" s="725">
        <v>111.13966246168161</v>
      </c>
      <c r="D1473" s="726">
        <v>126.2234698103625</v>
      </c>
      <c r="E1473" s="727">
        <v>111.13966246168177</v>
      </c>
    </row>
    <row r="1474" spans="2:5" ht="11.5" customHeight="1">
      <c r="B1474" s="721">
        <v>45387</v>
      </c>
      <c r="C1474" s="722">
        <v>112.98150732068224</v>
      </c>
      <c r="D1474" s="723">
        <v>128.85416218342064</v>
      </c>
      <c r="E1474" s="724">
        <v>112.9815073206824</v>
      </c>
    </row>
    <row r="1475" spans="2:5" ht="11.5" customHeight="1">
      <c r="B1475" s="721">
        <v>45388</v>
      </c>
      <c r="C1475" s="725">
        <v>112.98150732068224</v>
      </c>
      <c r="D1475" s="726">
        <v>128.85416218342064</v>
      </c>
      <c r="E1475" s="727">
        <v>112.9815073206824</v>
      </c>
    </row>
    <row r="1476" spans="2:5" ht="11.5" customHeight="1">
      <c r="B1476" s="721">
        <v>45389</v>
      </c>
      <c r="C1476" s="722">
        <v>112.98150732068224</v>
      </c>
      <c r="D1476" s="723">
        <v>128.85416218342064</v>
      </c>
      <c r="E1476" s="724">
        <v>112.9815073206824</v>
      </c>
    </row>
    <row r="1477" spans="2:5" ht="11.5" customHeight="1">
      <c r="B1477" s="721">
        <v>45390</v>
      </c>
      <c r="C1477" s="725">
        <v>112.49842940328224</v>
      </c>
      <c r="D1477" s="726">
        <v>127.44982810602465</v>
      </c>
      <c r="E1477" s="727">
        <v>112.49842940328232</v>
      </c>
    </row>
    <row r="1478" spans="2:5" ht="11.5" customHeight="1">
      <c r="B1478" s="721">
        <v>45391</v>
      </c>
      <c r="C1478" s="722">
        <v>111.27608762061607</v>
      </c>
      <c r="D1478" s="723">
        <v>125.50311352551036</v>
      </c>
      <c r="E1478" s="724">
        <v>111.27608762061622</v>
      </c>
    </row>
    <row r="1479" spans="2:5" ht="11.5" customHeight="1">
      <c r="B1479" s="721">
        <v>45392</v>
      </c>
      <c r="C1479" s="725">
        <v>110.80956858420284</v>
      </c>
      <c r="D1479" s="726">
        <v>125.629063632688</v>
      </c>
      <c r="E1479" s="727">
        <v>110.80956858420292</v>
      </c>
    </row>
    <row r="1480" spans="2:5" ht="11.5" customHeight="1">
      <c r="B1480" s="721">
        <v>45393</v>
      </c>
      <c r="C1480" s="722">
        <v>114.38623793669717</v>
      </c>
      <c r="D1480" s="723">
        <v>130.00990390233409</v>
      </c>
      <c r="E1480" s="724">
        <v>114.38623793669733</v>
      </c>
    </row>
    <row r="1481" spans="2:5" ht="11.5" customHeight="1">
      <c r="B1481" s="721">
        <v>45394</v>
      </c>
      <c r="C1481" s="725">
        <v>110.68255322870016</v>
      </c>
      <c r="D1481" s="726">
        <v>125.63996278799254</v>
      </c>
      <c r="E1481" s="727">
        <v>110.68255322870031</v>
      </c>
    </row>
    <row r="1482" spans="2:5" ht="11.5" customHeight="1">
      <c r="B1482" s="721">
        <v>45395</v>
      </c>
      <c r="C1482" s="722">
        <v>110.68255322870016</v>
      </c>
      <c r="D1482" s="723">
        <v>125.63996278799254</v>
      </c>
      <c r="E1482" s="724">
        <v>110.68255322870031</v>
      </c>
    </row>
    <row r="1483" spans="2:5" ht="11.5" customHeight="1">
      <c r="B1483" s="721">
        <v>45396</v>
      </c>
      <c r="C1483" s="725">
        <v>110.68255322870016</v>
      </c>
      <c r="D1483" s="726">
        <v>125.63996278799254</v>
      </c>
      <c r="E1483" s="727">
        <v>110.68255322870031</v>
      </c>
    </row>
    <row r="1484" spans="2:5" ht="11.5" customHeight="1">
      <c r="B1484" s="721">
        <v>45397</v>
      </c>
      <c r="C1484" s="722">
        <v>107.17594144840487</v>
      </c>
      <c r="D1484" s="723">
        <v>122.46245606265937</v>
      </c>
      <c r="E1484" s="724">
        <v>107.17594144840494</v>
      </c>
    </row>
    <row r="1485" spans="2:5" ht="11.5" customHeight="1">
      <c r="B1485" s="721">
        <v>45398</v>
      </c>
      <c r="C1485" s="725">
        <v>108.00806591220014</v>
      </c>
      <c r="D1485" s="726">
        <v>124.71929861399221</v>
      </c>
      <c r="E1485" s="727">
        <v>108.00806591220029</v>
      </c>
    </row>
    <row r="1486" spans="2:5" ht="11.5" customHeight="1">
      <c r="B1486" s="721">
        <v>45399</v>
      </c>
      <c r="C1486" s="722">
        <v>105.00862864510354</v>
      </c>
      <c r="D1486" s="723">
        <v>120.67129855664915</v>
      </c>
      <c r="E1486" s="724">
        <v>105.0086286451037</v>
      </c>
    </row>
    <row r="1487" spans="2:5" ht="11.5" customHeight="1">
      <c r="B1487" s="721">
        <v>45400</v>
      </c>
      <c r="C1487" s="725">
        <v>104.19558430640403</v>
      </c>
      <c r="D1487" s="726">
        <v>120.78047367950681</v>
      </c>
      <c r="E1487" s="727">
        <v>104.19558430640411</v>
      </c>
    </row>
    <row r="1488" spans="2:5" ht="11.5" customHeight="1">
      <c r="B1488" s="721">
        <v>45401</v>
      </c>
      <c r="C1488" s="722">
        <v>100.82737600380027</v>
      </c>
      <c r="D1488" s="723">
        <v>116.25081791544791</v>
      </c>
      <c r="E1488" s="724">
        <v>100.82737600380034</v>
      </c>
    </row>
    <row r="1489" spans="2:5" ht="11.5" customHeight="1">
      <c r="B1489" s="721">
        <v>45402</v>
      </c>
      <c r="C1489" s="725">
        <v>100.82737600380027</v>
      </c>
      <c r="D1489" s="726">
        <v>116.25081791544791</v>
      </c>
      <c r="E1489" s="727">
        <v>100.82737600380034</v>
      </c>
    </row>
    <row r="1490" spans="2:5" ht="11.5" customHeight="1">
      <c r="B1490" s="721">
        <v>45403</v>
      </c>
      <c r="C1490" s="722">
        <v>100.82737600380027</v>
      </c>
      <c r="D1490" s="723">
        <v>116.25081791544791</v>
      </c>
      <c r="E1490" s="724">
        <v>100.82737600380034</v>
      </c>
    </row>
    <row r="1491" spans="2:5" ht="11.5" customHeight="1">
      <c r="B1491" s="721">
        <v>45404</v>
      </c>
      <c r="C1491" s="725">
        <v>102.48960252841748</v>
      </c>
      <c r="D1491" s="726">
        <v>118.32472623801218</v>
      </c>
      <c r="E1491" s="727">
        <v>102.48960252841763</v>
      </c>
    </row>
    <row r="1492" spans="2:5" ht="11.5" customHeight="1">
      <c r="B1492" s="721">
        <v>45405</v>
      </c>
      <c r="C1492" s="722">
        <v>103.91321770015374</v>
      </c>
      <c r="D1492" s="723">
        <v>119.855470248731</v>
      </c>
      <c r="E1492" s="724">
        <v>103.91321770015389</v>
      </c>
    </row>
    <row r="1493" spans="2:5" ht="11.5" customHeight="1">
      <c r="B1493" s="721">
        <v>45406</v>
      </c>
      <c r="C1493" s="725">
        <v>103.4189850570947</v>
      </c>
      <c r="D1493" s="726">
        <v>120.02462872955562</v>
      </c>
      <c r="E1493" s="727">
        <v>103.41898505709486</v>
      </c>
    </row>
    <row r="1494" spans="2:5" ht="11.5" customHeight="1">
      <c r="B1494" s="721">
        <v>45407</v>
      </c>
      <c r="C1494" s="722">
        <v>103.66998812008892</v>
      </c>
      <c r="D1494" s="723">
        <v>120.95331029254214</v>
      </c>
      <c r="E1494" s="724">
        <v>103.66998812008907</v>
      </c>
    </row>
    <row r="1495" spans="2:5" ht="11.5" customHeight="1">
      <c r="B1495" s="721">
        <v>45408</v>
      </c>
      <c r="C1495" s="725">
        <v>110.49688628170826</v>
      </c>
      <c r="D1495" s="726">
        <v>129.63713860789306</v>
      </c>
      <c r="E1495" s="727">
        <v>110.49688628170841</v>
      </c>
    </row>
    <row r="1496" spans="2:5" ht="11.5" customHeight="1">
      <c r="B1496" s="721">
        <v>45409</v>
      </c>
      <c r="C1496" s="722">
        <v>110.49688628170826</v>
      </c>
      <c r="D1496" s="723">
        <v>129.63713860789306</v>
      </c>
      <c r="E1496" s="724">
        <v>110.49688628170841</v>
      </c>
    </row>
    <row r="1497" spans="2:5" ht="11.5" customHeight="1">
      <c r="B1497" s="721">
        <v>45410</v>
      </c>
      <c r="C1497" s="725">
        <v>110.49688628170826</v>
      </c>
      <c r="D1497" s="726">
        <v>129.63713860789306</v>
      </c>
      <c r="E1497" s="727">
        <v>110.49688628170841</v>
      </c>
    </row>
    <row r="1498" spans="2:5" ht="11.5" customHeight="1">
      <c r="B1498" s="721">
        <v>45411</v>
      </c>
      <c r="C1498" s="722">
        <v>111.59369528920912</v>
      </c>
      <c r="D1498" s="723">
        <v>129.92709661546928</v>
      </c>
      <c r="E1498" s="724">
        <v>111.59369528920928</v>
      </c>
    </row>
    <row r="1499" spans="2:5" ht="11.5" customHeight="1">
      <c r="B1499" s="721">
        <v>45412</v>
      </c>
      <c r="C1499" s="725">
        <v>110.05340568833455</v>
      </c>
      <c r="D1499" s="726">
        <v>128.34077831245517</v>
      </c>
      <c r="E1499" s="727">
        <v>110.05340568833471</v>
      </c>
    </row>
    <row r="1500" spans="2:5" ht="11.5" customHeight="1">
      <c r="B1500" s="721">
        <v>45413</v>
      </c>
      <c r="C1500" s="722">
        <v>108.42881768795189</v>
      </c>
      <c r="D1500" s="723">
        <v>125.52627133526128</v>
      </c>
      <c r="E1500" s="724">
        <v>108.42881768795205</v>
      </c>
    </row>
    <row r="1501" spans="2:5" ht="11.5" customHeight="1">
      <c r="B1501" s="721">
        <v>45414</v>
      </c>
      <c r="C1501" s="725">
        <v>110.54340419814442</v>
      </c>
      <c r="D1501" s="726">
        <v>128.93293052388717</v>
      </c>
      <c r="E1501" s="727">
        <v>110.54340419814457</v>
      </c>
    </row>
    <row r="1502" spans="2:5" ht="11.5" customHeight="1">
      <c r="B1502" s="721">
        <v>45415</v>
      </c>
      <c r="C1502" s="722">
        <v>111.23057711762165</v>
      </c>
      <c r="D1502" s="723">
        <v>130.21563097109862</v>
      </c>
      <c r="E1502" s="724">
        <v>111.23057711762181</v>
      </c>
    </row>
    <row r="1503" spans="2:5" ht="11.5" customHeight="1">
      <c r="B1503" s="721">
        <v>45416</v>
      </c>
      <c r="C1503" s="725">
        <v>111.23057711762165</v>
      </c>
      <c r="D1503" s="726">
        <v>130.21563097109862</v>
      </c>
      <c r="E1503" s="727">
        <v>111.23057711762181</v>
      </c>
    </row>
    <row r="1504" spans="2:5" ht="11.5" customHeight="1">
      <c r="B1504" s="721">
        <v>45417</v>
      </c>
      <c r="C1504" s="722">
        <v>111.23057711762165</v>
      </c>
      <c r="D1504" s="723">
        <v>130.21563097109862</v>
      </c>
      <c r="E1504" s="724">
        <v>111.23057711762181</v>
      </c>
    </row>
    <row r="1505" spans="2:5" ht="11.5" customHeight="1">
      <c r="B1505" s="721">
        <v>45418</v>
      </c>
      <c r="C1505" s="725">
        <v>112.59551569127599</v>
      </c>
      <c r="D1505" s="726">
        <v>132.59955962233735</v>
      </c>
      <c r="E1505" s="727">
        <v>112.59551569127615</v>
      </c>
    </row>
    <row r="1506" spans="2:5" ht="11.5" customHeight="1">
      <c r="B1506" s="721">
        <v>45419</v>
      </c>
      <c r="C1506" s="722">
        <v>112.67917952955202</v>
      </c>
      <c r="D1506" s="723">
        <v>132.9614766898265</v>
      </c>
      <c r="E1506" s="724">
        <v>112.67917952955217</v>
      </c>
    </row>
    <row r="1507" spans="2:5" ht="11.5" customHeight="1">
      <c r="B1507" s="721">
        <v>45420</v>
      </c>
      <c r="C1507" s="725">
        <v>110.18198383346578</v>
      </c>
      <c r="D1507" s="726">
        <v>130.09583565201333</v>
      </c>
      <c r="E1507" s="727">
        <v>110.18198383346594</v>
      </c>
    </row>
    <row r="1508" spans="2:5" ht="11.5" customHeight="1">
      <c r="B1508" s="721">
        <v>45421</v>
      </c>
      <c r="C1508" s="722">
        <v>110.99368064574789</v>
      </c>
      <c r="D1508" s="723">
        <v>131.1952988103547</v>
      </c>
      <c r="E1508" s="724">
        <v>110.99368064574806</v>
      </c>
    </row>
    <row r="1509" spans="2:5" ht="11.5" customHeight="1">
      <c r="B1509" s="721">
        <v>45422</v>
      </c>
      <c r="C1509" s="725">
        <v>110.77240052032833</v>
      </c>
      <c r="D1509" s="726">
        <v>132.15904692332577</v>
      </c>
      <c r="E1509" s="727">
        <v>110.77240052032849</v>
      </c>
    </row>
    <row r="1510" spans="2:5" ht="11.5" customHeight="1">
      <c r="B1510" s="721">
        <v>45423</v>
      </c>
      <c r="C1510" s="722">
        <v>110.77240052032833</v>
      </c>
      <c r="D1510" s="723">
        <v>132.15904692332577</v>
      </c>
      <c r="E1510" s="724">
        <v>110.77240052032849</v>
      </c>
    </row>
    <row r="1511" spans="2:5" ht="11.5" customHeight="1">
      <c r="B1511" s="721">
        <v>45424</v>
      </c>
      <c r="C1511" s="725">
        <v>110.77240052032833</v>
      </c>
      <c r="D1511" s="726">
        <v>132.15904692332577</v>
      </c>
      <c r="E1511" s="727">
        <v>110.77240052032849</v>
      </c>
    </row>
    <row r="1512" spans="2:5" ht="11.5" customHeight="1">
      <c r="B1512" s="721">
        <v>45425</v>
      </c>
      <c r="C1512" s="722">
        <v>111.47676617421205</v>
      </c>
      <c r="D1512" s="723">
        <v>133.86903402364769</v>
      </c>
      <c r="E1512" s="724">
        <v>111.4767661742122</v>
      </c>
    </row>
    <row r="1513" spans="2:5" ht="11.5" customHeight="1">
      <c r="B1513" s="721">
        <v>45426</v>
      </c>
      <c r="C1513" s="725">
        <v>113.9389551754374</v>
      </c>
      <c r="D1513" s="726">
        <v>136.65057169009242</v>
      </c>
      <c r="E1513" s="727">
        <v>113.93895517543756</v>
      </c>
    </row>
    <row r="1514" spans="2:5" ht="11.5" customHeight="1">
      <c r="B1514" s="721">
        <v>45427</v>
      </c>
      <c r="C1514" s="722">
        <v>114.83622548695836</v>
      </c>
      <c r="D1514" s="723">
        <v>136.93059774236792</v>
      </c>
      <c r="E1514" s="724">
        <v>114.83622548695851</v>
      </c>
    </row>
    <row r="1515" spans="2:5" ht="11.5" customHeight="1">
      <c r="B1515" s="721">
        <v>45428</v>
      </c>
      <c r="C1515" s="725">
        <v>113.13309070829199</v>
      </c>
      <c r="D1515" s="726">
        <v>133.7900343170682</v>
      </c>
      <c r="E1515" s="727">
        <v>113.13309070829214</v>
      </c>
    </row>
    <row r="1516" spans="2:5" ht="11.5" customHeight="1">
      <c r="B1516" s="721">
        <v>45429</v>
      </c>
      <c r="C1516" s="722">
        <v>114.994216764379</v>
      </c>
      <c r="D1516" s="723">
        <v>137.71474942999447</v>
      </c>
      <c r="E1516" s="724">
        <v>114.99421676437916</v>
      </c>
    </row>
    <row r="1517" spans="2:5" ht="11.5" customHeight="1">
      <c r="B1517" s="721">
        <v>45430</v>
      </c>
      <c r="C1517" s="725">
        <v>114.994216764379</v>
      </c>
      <c r="D1517" s="726">
        <v>137.71474942999447</v>
      </c>
      <c r="E1517" s="727">
        <v>114.99421676437916</v>
      </c>
    </row>
    <row r="1518" spans="2:5" ht="11.5" customHeight="1">
      <c r="B1518" s="721">
        <v>45431</v>
      </c>
      <c r="C1518" s="722">
        <v>114.994216764379</v>
      </c>
      <c r="D1518" s="723">
        <v>137.71474942999447</v>
      </c>
      <c r="E1518" s="724">
        <v>114.99421676437916</v>
      </c>
    </row>
    <row r="1519" spans="2:5" ht="11.5" customHeight="1">
      <c r="B1519" s="721">
        <v>45432</v>
      </c>
      <c r="C1519" s="725">
        <v>114.29250209243746</v>
      </c>
      <c r="D1519" s="726">
        <v>136.65511561081155</v>
      </c>
      <c r="E1519" s="727">
        <v>114.29250209243762</v>
      </c>
    </row>
    <row r="1520" spans="2:5" ht="11.5" customHeight="1">
      <c r="B1520" s="721">
        <v>45433</v>
      </c>
      <c r="C1520" s="722">
        <v>112.70198521892196</v>
      </c>
      <c r="D1520" s="723">
        <v>134.4308076535269</v>
      </c>
      <c r="E1520" s="724">
        <v>112.70198521892205</v>
      </c>
    </row>
    <row r="1521" spans="2:5" ht="11.5" customHeight="1">
      <c r="B1521" s="721">
        <v>45434</v>
      </c>
      <c r="C1521" s="725">
        <v>112.27301167688934</v>
      </c>
      <c r="D1521" s="726">
        <v>133.4521255301664</v>
      </c>
      <c r="E1521" s="727">
        <v>112.2730116768895</v>
      </c>
    </row>
    <row r="1522" spans="2:5" ht="11.5" customHeight="1">
      <c r="B1522" s="721">
        <v>45435</v>
      </c>
      <c r="C1522" s="722">
        <v>109.12541603935682</v>
      </c>
      <c r="D1522" s="723">
        <v>129.73508684478779</v>
      </c>
      <c r="E1522" s="724">
        <v>109.12541603935696</v>
      </c>
    </row>
    <row r="1523" spans="2:5" ht="11.5" customHeight="1">
      <c r="B1523" s="721">
        <v>45436</v>
      </c>
      <c r="C1523" s="725">
        <v>110.96131044516019</v>
      </c>
      <c r="D1523" s="726">
        <v>132.12572711069333</v>
      </c>
      <c r="E1523" s="727">
        <v>110.96131044516027</v>
      </c>
    </row>
    <row r="1524" spans="2:5" ht="11.5" customHeight="1">
      <c r="B1524" s="721">
        <v>45437</v>
      </c>
      <c r="C1524" s="722">
        <v>110.96131044516019</v>
      </c>
      <c r="D1524" s="723">
        <v>132.12572711069333</v>
      </c>
      <c r="E1524" s="724">
        <v>110.96131044516027</v>
      </c>
    </row>
    <row r="1525" spans="2:5" ht="11.5" customHeight="1">
      <c r="B1525" s="721">
        <v>45438</v>
      </c>
      <c r="C1525" s="725">
        <v>110.96131044516019</v>
      </c>
      <c r="D1525" s="726">
        <v>132.12572711069333</v>
      </c>
      <c r="E1525" s="727">
        <v>110.96131044516027</v>
      </c>
    </row>
    <row r="1526" spans="2:5" ht="11.5" customHeight="1">
      <c r="B1526" s="721">
        <v>45439</v>
      </c>
      <c r="C1526" s="722">
        <v>110.96131044516019</v>
      </c>
      <c r="D1526" s="723">
        <v>132.12572711069333</v>
      </c>
      <c r="E1526" s="724">
        <v>110.96131044516027</v>
      </c>
    </row>
    <row r="1527" spans="2:5" ht="11.5" customHeight="1">
      <c r="B1527" s="721">
        <v>45440</v>
      </c>
      <c r="C1527" s="725">
        <v>110.37527974976373</v>
      </c>
      <c r="D1527" s="726">
        <v>132.04951211133132</v>
      </c>
      <c r="E1527" s="727">
        <v>110.37527974976389</v>
      </c>
    </row>
    <row r="1528" spans="2:5" ht="11.5" customHeight="1">
      <c r="B1528" s="721">
        <v>45441</v>
      </c>
      <c r="C1528" s="722">
        <v>109.849124076954</v>
      </c>
      <c r="D1528" s="723">
        <v>131.82699987518981</v>
      </c>
      <c r="E1528" s="724">
        <v>109.84912407695415</v>
      </c>
    </row>
    <row r="1529" spans="2:5" ht="11.5" customHeight="1">
      <c r="B1529" s="721">
        <v>45442</v>
      </c>
      <c r="C1529" s="725">
        <v>109.77818529008489</v>
      </c>
      <c r="D1529" s="726">
        <v>131.26401424063593</v>
      </c>
      <c r="E1529" s="727">
        <v>109.77818529008505</v>
      </c>
    </row>
    <row r="1530" spans="2:5" ht="11.5" customHeight="1">
      <c r="B1530" s="721">
        <v>45443</v>
      </c>
      <c r="C1530" s="722">
        <v>108.87282592792434</v>
      </c>
      <c r="D1530" s="723">
        <v>129.99069017039417</v>
      </c>
      <c r="E1530" s="724">
        <v>108.87282592792448</v>
      </c>
    </row>
    <row r="1531" spans="2:5" ht="11.5" customHeight="1">
      <c r="B1531" s="721">
        <v>45444</v>
      </c>
      <c r="C1531" s="725">
        <v>108.87282592792434</v>
      </c>
      <c r="D1531" s="726">
        <v>129.99069017039417</v>
      </c>
      <c r="E1531" s="727">
        <v>108.87282592792448</v>
      </c>
    </row>
    <row r="1532" spans="2:5" ht="11.5" customHeight="1">
      <c r="B1532" s="721">
        <v>45445</v>
      </c>
      <c r="C1532" s="722">
        <v>108.87282592792434</v>
      </c>
      <c r="D1532" s="723">
        <v>129.99069017039417</v>
      </c>
      <c r="E1532" s="724">
        <v>108.87282592792448</v>
      </c>
    </row>
    <row r="1533" spans="2:5" ht="11.5" customHeight="1">
      <c r="B1533" s="721">
        <v>45446</v>
      </c>
      <c r="C1533" s="725">
        <v>110.26479589540214</v>
      </c>
      <c r="D1533" s="726">
        <v>129.34273533283326</v>
      </c>
      <c r="E1533" s="727">
        <v>110.2647958954023</v>
      </c>
    </row>
    <row r="1534" spans="2:5" ht="11.5" customHeight="1">
      <c r="B1534" s="721">
        <v>45447</v>
      </c>
      <c r="C1534" s="722">
        <v>108.64095697695274</v>
      </c>
      <c r="D1534" s="723">
        <v>126.98125785879868</v>
      </c>
      <c r="E1534" s="724">
        <v>108.64095697695279</v>
      </c>
    </row>
    <row r="1535" spans="2:5" ht="11.5" customHeight="1">
      <c r="B1535" s="721">
        <v>45448</v>
      </c>
      <c r="C1535" s="725">
        <v>112.08457620947547</v>
      </c>
      <c r="D1535" s="726">
        <v>131.75013814842544</v>
      </c>
      <c r="E1535" s="727">
        <v>112.08457620947563</v>
      </c>
    </row>
    <row r="1536" spans="2:5" ht="11.5" customHeight="1">
      <c r="B1536" s="721">
        <v>45449</v>
      </c>
      <c r="C1536" s="722">
        <v>112.57248539057623</v>
      </c>
      <c r="D1536" s="723">
        <v>133.41596239516218</v>
      </c>
      <c r="E1536" s="724">
        <v>112.57248539057639</v>
      </c>
    </row>
    <row r="1537" spans="2:5" ht="11.5" customHeight="1">
      <c r="B1537" s="721">
        <v>45450</v>
      </c>
      <c r="C1537" s="725">
        <v>111.27490098243528</v>
      </c>
      <c r="D1537" s="726">
        <v>130.52443075263369</v>
      </c>
      <c r="E1537" s="727">
        <v>111.27490098243547</v>
      </c>
    </row>
    <row r="1538" spans="2:5" ht="11.5" customHeight="1">
      <c r="B1538" s="721">
        <v>45451</v>
      </c>
      <c r="C1538" s="722">
        <v>111.27490098243528</v>
      </c>
      <c r="D1538" s="723">
        <v>130.52443075263369</v>
      </c>
      <c r="E1538" s="724">
        <v>111.27490098243547</v>
      </c>
    </row>
    <row r="1539" spans="2:5" ht="11.5" customHeight="1">
      <c r="B1539" s="721">
        <v>45452</v>
      </c>
      <c r="C1539" s="725">
        <v>111.27490098243528</v>
      </c>
      <c r="D1539" s="726">
        <v>130.52443075263369</v>
      </c>
      <c r="E1539" s="727">
        <v>111.27490098243547</v>
      </c>
    </row>
    <row r="1540" spans="2:5" ht="11.5" customHeight="1">
      <c r="B1540" s="721">
        <v>45453</v>
      </c>
      <c r="C1540" s="722">
        <v>114.89441653412149</v>
      </c>
      <c r="D1540" s="723">
        <v>134.95644218095705</v>
      </c>
      <c r="E1540" s="724">
        <v>114.89441653412165</v>
      </c>
    </row>
    <row r="1541" spans="2:5" ht="11.5" customHeight="1">
      <c r="B1541" s="721">
        <v>45454</v>
      </c>
      <c r="C1541" s="725">
        <v>113.99899827430295</v>
      </c>
      <c r="D1541" s="726">
        <v>134.60661783602896</v>
      </c>
      <c r="E1541" s="727">
        <v>113.9989982743031</v>
      </c>
    </row>
    <row r="1542" spans="2:5" ht="11.5" customHeight="1">
      <c r="B1542" s="721">
        <v>45455</v>
      </c>
      <c r="C1542" s="722">
        <v>116.30152702997054</v>
      </c>
      <c r="D1542" s="723">
        <v>137.82174996298181</v>
      </c>
      <c r="E1542" s="724">
        <v>116.30152702997071</v>
      </c>
    </row>
    <row r="1543" spans="2:5" ht="11.5" customHeight="1">
      <c r="B1543" s="721">
        <v>45456</v>
      </c>
      <c r="C1543" s="725">
        <v>114.39825587860828</v>
      </c>
      <c r="D1543" s="726">
        <v>135.29044469486539</v>
      </c>
      <c r="E1543" s="727">
        <v>114.39825587860844</v>
      </c>
    </row>
    <row r="1544" spans="2:5" ht="11.5" customHeight="1">
      <c r="B1544" s="721">
        <v>45457</v>
      </c>
      <c r="C1544" s="722">
        <v>112.04796278066682</v>
      </c>
      <c r="D1544" s="723">
        <v>133.48435412034502</v>
      </c>
      <c r="E1544" s="724">
        <v>112.04796278066698</v>
      </c>
    </row>
    <row r="1545" spans="2:5" ht="11.5" customHeight="1">
      <c r="B1545" s="721">
        <v>45458</v>
      </c>
      <c r="C1545" s="725">
        <v>112.04796278066682</v>
      </c>
      <c r="D1545" s="726">
        <v>133.48435412034502</v>
      </c>
      <c r="E1545" s="727">
        <v>112.04796278066698</v>
      </c>
    </row>
    <row r="1546" spans="2:5" ht="11.5" customHeight="1">
      <c r="B1546" s="721">
        <v>45459</v>
      </c>
      <c r="C1546" s="722">
        <v>112.04796278066682</v>
      </c>
      <c r="D1546" s="723">
        <v>133.48435412034502</v>
      </c>
      <c r="E1546" s="724">
        <v>112.04796278066698</v>
      </c>
    </row>
    <row r="1547" spans="2:5" ht="11.5" customHeight="1">
      <c r="B1547" s="721">
        <v>45460</v>
      </c>
      <c r="C1547" s="725">
        <v>112.01921507688797</v>
      </c>
      <c r="D1547" s="726">
        <v>134.72558449107478</v>
      </c>
      <c r="E1547" s="727">
        <v>112.01921507688812</v>
      </c>
    </row>
    <row r="1548" spans="2:5" ht="11.5" customHeight="1">
      <c r="B1548" s="721">
        <v>45461</v>
      </c>
      <c r="C1548" s="722">
        <v>112.00807999676789</v>
      </c>
      <c r="D1548" s="723">
        <v>136.07902790849394</v>
      </c>
      <c r="E1548" s="724">
        <v>112.00807999676796</v>
      </c>
    </row>
    <row r="1549" spans="2:5" ht="11.5" customHeight="1">
      <c r="B1549" s="721">
        <v>45462</v>
      </c>
      <c r="C1549" s="725">
        <v>112.00807999676789</v>
      </c>
      <c r="D1549" s="726">
        <v>136.07902790849394</v>
      </c>
      <c r="E1549" s="727">
        <v>112.00807999676796</v>
      </c>
    </row>
    <row r="1550" spans="2:5" ht="11.5" customHeight="1">
      <c r="B1550" s="721">
        <v>45463</v>
      </c>
      <c r="C1550" s="722">
        <v>109.00473445322514</v>
      </c>
      <c r="D1550" s="723">
        <v>131.94356406651039</v>
      </c>
      <c r="E1550" s="724">
        <v>109.0047344532253</v>
      </c>
    </row>
    <row r="1551" spans="2:5" ht="11.5" customHeight="1">
      <c r="B1551" s="721">
        <v>45464</v>
      </c>
      <c r="C1551" s="725">
        <v>107.21026605368613</v>
      </c>
      <c r="D1551" s="726">
        <v>129.30736549571054</v>
      </c>
      <c r="E1551" s="727">
        <v>107.21026605368628</v>
      </c>
    </row>
    <row r="1552" spans="2:5" ht="11.5" customHeight="1">
      <c r="B1552" s="721">
        <v>45465</v>
      </c>
      <c r="C1552" s="722">
        <v>107.21026605368613</v>
      </c>
      <c r="D1552" s="723">
        <v>129.30736549571054</v>
      </c>
      <c r="E1552" s="724">
        <v>107.21026605368628</v>
      </c>
    </row>
    <row r="1553" spans="2:5" ht="11.5" customHeight="1">
      <c r="B1553" s="721">
        <v>45466</v>
      </c>
      <c r="C1553" s="725">
        <v>107.21026605368613</v>
      </c>
      <c r="D1553" s="726">
        <v>129.30736549571054</v>
      </c>
      <c r="E1553" s="727">
        <v>107.21026605368628</v>
      </c>
    </row>
    <row r="1554" spans="2:5" ht="11.5" customHeight="1">
      <c r="B1554" s="721">
        <v>45467</v>
      </c>
      <c r="C1554" s="722">
        <v>106.76328579975032</v>
      </c>
      <c r="D1554" s="723">
        <v>128.21902168677815</v>
      </c>
      <c r="E1554" s="724">
        <v>106.76328579975048</v>
      </c>
    </row>
    <row r="1555" spans="2:5" ht="11.5" customHeight="1">
      <c r="B1555" s="721">
        <v>45468</v>
      </c>
      <c r="C1555" s="725">
        <v>108.21566041828805</v>
      </c>
      <c r="D1555" s="726">
        <v>132.41666522506478</v>
      </c>
      <c r="E1555" s="727">
        <v>108.21566041828814</v>
      </c>
    </row>
    <row r="1556" spans="2:5" ht="11.5" customHeight="1">
      <c r="B1556" s="721">
        <v>45469</v>
      </c>
      <c r="C1556" s="722">
        <v>106.84753599807273</v>
      </c>
      <c r="D1556" s="723">
        <v>131.30721335565354</v>
      </c>
      <c r="E1556" s="724">
        <v>106.8475359980728</v>
      </c>
    </row>
    <row r="1557" spans="2:5" ht="11.5" customHeight="1">
      <c r="B1557" s="721">
        <v>45470</v>
      </c>
      <c r="C1557" s="725">
        <v>108.65896606377439</v>
      </c>
      <c r="D1557" s="726">
        <v>132.98322890323965</v>
      </c>
      <c r="E1557" s="727">
        <v>108.65896606377457</v>
      </c>
    </row>
    <row r="1558" spans="2:5" ht="11.5" customHeight="1">
      <c r="B1558" s="721">
        <v>45471</v>
      </c>
      <c r="C1558" s="722">
        <v>110.37255852119685</v>
      </c>
      <c r="D1558" s="723">
        <v>134.72352955408164</v>
      </c>
      <c r="E1558" s="724">
        <v>110.37255852119701</v>
      </c>
    </row>
    <row r="1559" spans="2:5" ht="11.5" customHeight="1">
      <c r="B1559" s="721">
        <v>45472</v>
      </c>
      <c r="C1559" s="725">
        <v>110.37255852119685</v>
      </c>
      <c r="D1559" s="726">
        <v>134.72352955408164</v>
      </c>
      <c r="E1559" s="727">
        <v>110.37255852119701</v>
      </c>
    </row>
    <row r="1560" spans="2:5" ht="11.5" customHeight="1">
      <c r="B1560" s="721">
        <v>45473</v>
      </c>
      <c r="C1560" s="722">
        <v>110.37255852119685</v>
      </c>
      <c r="D1560" s="723">
        <v>134.72352955408164</v>
      </c>
      <c r="E1560" s="724">
        <v>110.37255852119701</v>
      </c>
    </row>
    <row r="1561" spans="2:5" ht="11.5" customHeight="1">
      <c r="B1561" s="721">
        <v>45474</v>
      </c>
      <c r="C1561" s="725">
        <v>110.58593844418259</v>
      </c>
      <c r="D1561" s="726">
        <v>135.33428399478791</v>
      </c>
      <c r="E1561" s="727">
        <v>110.58593844418274</v>
      </c>
    </row>
    <row r="1562" spans="2:5" ht="11.5" customHeight="1">
      <c r="B1562" s="721">
        <v>45475</v>
      </c>
      <c r="C1562" s="722">
        <v>112.95844279079397</v>
      </c>
      <c r="D1562" s="723">
        <v>138.92681422154197</v>
      </c>
      <c r="E1562" s="724">
        <v>112.95844279079412</v>
      </c>
    </row>
    <row r="1563" spans="2:5" ht="11.5" customHeight="1">
      <c r="B1563" s="721">
        <v>45476</v>
      </c>
      <c r="C1563" s="725">
        <v>112.6316952979162</v>
      </c>
      <c r="D1563" s="726">
        <v>139.48795183798558</v>
      </c>
      <c r="E1563" s="727">
        <v>112.63169529791635</v>
      </c>
    </row>
    <row r="1564" spans="2:5" ht="11.5" customHeight="1">
      <c r="B1564" s="721">
        <v>45477</v>
      </c>
      <c r="C1564" s="722">
        <v>112.6316952979162</v>
      </c>
      <c r="D1564" s="723">
        <v>139.48795183798558</v>
      </c>
      <c r="E1564" s="724">
        <v>112.63169529791635</v>
      </c>
    </row>
    <row r="1565" spans="2:5" ht="11.5" customHeight="1">
      <c r="B1565" s="721">
        <v>45478</v>
      </c>
      <c r="C1565" s="725">
        <v>113.11507592836647</v>
      </c>
      <c r="D1565" s="726">
        <v>141.04618019797147</v>
      </c>
      <c r="E1565" s="727">
        <v>113.11507592836665</v>
      </c>
    </row>
    <row r="1566" spans="2:5" ht="11.5" customHeight="1">
      <c r="B1566" s="721">
        <v>45479</v>
      </c>
      <c r="C1566" s="722">
        <v>113.11507592836647</v>
      </c>
      <c r="D1566" s="723">
        <v>141.04618019797147</v>
      </c>
      <c r="E1566" s="724">
        <v>113.11507592836665</v>
      </c>
    </row>
    <row r="1567" spans="2:5" ht="11.5" customHeight="1">
      <c r="B1567" s="721">
        <v>45480</v>
      </c>
      <c r="C1567" s="725">
        <v>113.11507592836647</v>
      </c>
      <c r="D1567" s="726">
        <v>141.04618019797147</v>
      </c>
      <c r="E1567" s="727">
        <v>113.11507592836665</v>
      </c>
    </row>
    <row r="1568" spans="2:5" ht="11.5" customHeight="1">
      <c r="B1568" s="721">
        <v>45481</v>
      </c>
      <c r="C1568" s="722">
        <v>113.57166371550105</v>
      </c>
      <c r="D1568" s="723">
        <v>140.06003953054602</v>
      </c>
      <c r="E1568" s="724">
        <v>113.5716637155012</v>
      </c>
    </row>
    <row r="1569" spans="2:5" ht="11.5" customHeight="1">
      <c r="B1569" s="721">
        <v>45482</v>
      </c>
      <c r="C1569" s="725">
        <v>111.75032221581395</v>
      </c>
      <c r="D1569" s="726">
        <v>135.93027845890745</v>
      </c>
      <c r="E1569" s="727">
        <v>111.75032221581411</v>
      </c>
    </row>
    <row r="1570" spans="2:5" ht="11.5" customHeight="1">
      <c r="B1570" s="721">
        <v>45483</v>
      </c>
      <c r="C1570" s="722">
        <v>111.42279437377509</v>
      </c>
      <c r="D1570" s="723">
        <v>134.35055129392779</v>
      </c>
      <c r="E1570" s="724">
        <v>111.42279437377525</v>
      </c>
    </row>
    <row r="1571" spans="2:5" ht="11.5" customHeight="1">
      <c r="B1571" s="721">
        <v>45484</v>
      </c>
      <c r="C1571" s="725">
        <v>113.86727869983966</v>
      </c>
      <c r="D1571" s="726">
        <v>135.51076427562364</v>
      </c>
      <c r="E1571" s="727">
        <v>113.86727869983982</v>
      </c>
    </row>
    <row r="1572" spans="2:5" ht="11.5" customHeight="1">
      <c r="B1572" s="721">
        <v>45485</v>
      </c>
      <c r="C1572" s="722">
        <v>115.78542667626392</v>
      </c>
      <c r="D1572" s="723">
        <v>137.43887396906112</v>
      </c>
      <c r="E1572" s="724">
        <v>115.78542667626411</v>
      </c>
    </row>
    <row r="1573" spans="2:5" ht="11.5" customHeight="1">
      <c r="B1573" s="721">
        <v>45486</v>
      </c>
      <c r="C1573" s="725">
        <v>115.78542667626392</v>
      </c>
      <c r="D1573" s="726">
        <v>137.43887396906112</v>
      </c>
      <c r="E1573" s="727">
        <v>115.78542667626411</v>
      </c>
    </row>
    <row r="1574" spans="2:5" ht="11.5" customHeight="1">
      <c r="B1574" s="721">
        <v>45487</v>
      </c>
      <c r="C1574" s="722">
        <v>115.78542667626392</v>
      </c>
      <c r="D1574" s="723">
        <v>137.43887396906112</v>
      </c>
      <c r="E1574" s="724">
        <v>115.78542667626411</v>
      </c>
    </row>
    <row r="1575" spans="2:5" ht="11.5" customHeight="1">
      <c r="B1575" s="721">
        <v>45488</v>
      </c>
      <c r="C1575" s="725">
        <v>115.83947768585628</v>
      </c>
      <c r="D1575" s="726">
        <v>138.14152048416619</v>
      </c>
      <c r="E1575" s="727">
        <v>115.83947768585649</v>
      </c>
    </row>
    <row r="1576" spans="2:5" ht="11.5" customHeight="1">
      <c r="B1576" s="721">
        <v>45489</v>
      </c>
      <c r="C1576" s="722">
        <v>117.99216555503472</v>
      </c>
      <c r="D1576" s="723">
        <v>138.99433894996298</v>
      </c>
      <c r="E1576" s="724">
        <v>117.99216555503487</v>
      </c>
    </row>
    <row r="1577" spans="2:5" ht="11.5" customHeight="1">
      <c r="B1577" s="721">
        <v>45490</v>
      </c>
      <c r="C1577" s="725">
        <v>113.87246409900158</v>
      </c>
      <c r="D1577" s="726">
        <v>133.73585146813664</v>
      </c>
      <c r="E1577" s="727">
        <v>113.87246409900173</v>
      </c>
    </row>
    <row r="1578" spans="2:5" ht="11.5" customHeight="1">
      <c r="B1578" s="721">
        <v>45491</v>
      </c>
      <c r="C1578" s="722">
        <v>111.82839365816216</v>
      </c>
      <c r="D1578" s="723">
        <v>131.80338272763416</v>
      </c>
      <c r="E1578" s="724">
        <v>111.82839365816231</v>
      </c>
    </row>
    <row r="1579" spans="2:5" ht="11.5" customHeight="1">
      <c r="B1579" s="721">
        <v>45492</v>
      </c>
      <c r="C1579" s="725">
        <v>110.77333312792103</v>
      </c>
      <c r="D1579" s="726">
        <v>130.43956124389567</v>
      </c>
      <c r="E1579" s="727">
        <v>110.77333312792112</v>
      </c>
    </row>
    <row r="1580" spans="2:5" ht="11.5" customHeight="1">
      <c r="B1580" s="721">
        <v>45493</v>
      </c>
      <c r="C1580" s="722">
        <v>110.77333312792103</v>
      </c>
      <c r="D1580" s="723">
        <v>130.43956124389567</v>
      </c>
      <c r="E1580" s="724">
        <v>110.77333312792112</v>
      </c>
    </row>
    <row r="1581" spans="2:5" ht="11.5" customHeight="1">
      <c r="B1581" s="721">
        <v>45494</v>
      </c>
      <c r="C1581" s="725">
        <v>110.77333312792103</v>
      </c>
      <c r="D1581" s="726">
        <v>130.43956124389567</v>
      </c>
      <c r="E1581" s="727">
        <v>110.77333312792112</v>
      </c>
    </row>
    <row r="1582" spans="2:5" ht="11.5" customHeight="1">
      <c r="B1582" s="721">
        <v>45495</v>
      </c>
      <c r="C1582" s="722">
        <v>113.04926274836977</v>
      </c>
      <c r="D1582" s="723">
        <v>132.81814201895673</v>
      </c>
      <c r="E1582" s="724">
        <v>113.04926274836993</v>
      </c>
    </row>
    <row r="1583" spans="2:5" ht="11.5" customHeight="1">
      <c r="B1583" s="721">
        <v>45496</v>
      </c>
      <c r="C1583" s="725">
        <v>113.40476698969424</v>
      </c>
      <c r="D1583" s="726">
        <v>134.15231987168318</v>
      </c>
      <c r="E1583" s="727">
        <v>113.40476698969439</v>
      </c>
    </row>
    <row r="1584" spans="2:5" ht="11.5" customHeight="1">
      <c r="B1584" s="721">
        <v>45497</v>
      </c>
      <c r="C1584" s="722">
        <v>108.21445240183122</v>
      </c>
      <c r="D1584" s="723">
        <v>127.14257937360516</v>
      </c>
      <c r="E1584" s="724">
        <v>108.21445240183138</v>
      </c>
    </row>
    <row r="1585" spans="2:5" ht="11.5" customHeight="1">
      <c r="B1585" s="721">
        <v>45498</v>
      </c>
      <c r="C1585" s="725">
        <v>109.42624563521494</v>
      </c>
      <c r="D1585" s="726">
        <v>127.60420475284273</v>
      </c>
      <c r="E1585" s="727">
        <v>109.42624563521512</v>
      </c>
    </row>
    <row r="1586" spans="2:5" ht="11.5" customHeight="1">
      <c r="B1586" s="721">
        <v>45499</v>
      </c>
      <c r="C1586" s="722">
        <v>111.134778152199</v>
      </c>
      <c r="D1586" s="723">
        <v>129.02471529526883</v>
      </c>
      <c r="E1586" s="724">
        <v>111.1347781521991</v>
      </c>
    </row>
    <row r="1587" spans="2:5" ht="11.5" customHeight="1">
      <c r="B1587" s="721">
        <v>45500</v>
      </c>
      <c r="C1587" s="725">
        <v>111.134778152199</v>
      </c>
      <c r="D1587" s="726">
        <v>129.02471529526883</v>
      </c>
      <c r="E1587" s="727">
        <v>111.1347781521991</v>
      </c>
    </row>
    <row r="1588" spans="2:5" ht="11.5" customHeight="1">
      <c r="B1588" s="721">
        <v>45501</v>
      </c>
      <c r="C1588" s="722">
        <v>111.134778152199</v>
      </c>
      <c r="D1588" s="723">
        <v>129.02471529526883</v>
      </c>
      <c r="E1588" s="724">
        <v>111.1347781521991</v>
      </c>
    </row>
    <row r="1589" spans="2:5" ht="11.5" customHeight="1">
      <c r="B1589" s="721">
        <v>45502</v>
      </c>
      <c r="C1589" s="725">
        <v>110.2699649305285</v>
      </c>
      <c r="D1589" s="726">
        <v>127.54155871575021</v>
      </c>
      <c r="E1589" s="727">
        <v>110.26996493052866</v>
      </c>
    </row>
    <row r="1590" spans="2:5" ht="11.5" customHeight="1">
      <c r="B1590" s="721">
        <v>45503</v>
      </c>
      <c r="C1590" s="722">
        <v>108.95871843169273</v>
      </c>
      <c r="D1590" s="723">
        <v>125.7260497152604</v>
      </c>
      <c r="E1590" s="724">
        <v>108.95871843169289</v>
      </c>
    </row>
    <row r="1591" spans="2:5" ht="11.5" customHeight="1">
      <c r="B1591" s="721">
        <v>45504</v>
      </c>
      <c r="C1591" s="725">
        <v>110.43600584243114</v>
      </c>
      <c r="D1591" s="726">
        <v>128.74189539237702</v>
      </c>
      <c r="E1591" s="727">
        <v>110.4360058424313</v>
      </c>
    </row>
    <row r="1592" spans="2:5" ht="11.5" customHeight="1">
      <c r="B1592" s="721">
        <v>45505</v>
      </c>
      <c r="C1592" s="722">
        <v>105.77425248799639</v>
      </c>
      <c r="D1592" s="723">
        <v>123.64653301667423</v>
      </c>
      <c r="E1592" s="724">
        <v>105.77425248799655</v>
      </c>
    </row>
    <row r="1593" spans="2:5" ht="11.5" customHeight="1">
      <c r="B1593" s="721">
        <v>45506</v>
      </c>
      <c r="C1593" s="725">
        <v>102.44098176416276</v>
      </c>
      <c r="D1593" s="726">
        <v>119.05506132235482</v>
      </c>
      <c r="E1593" s="727">
        <v>102.44098176416294</v>
      </c>
    </row>
    <row r="1594" spans="2:5" ht="11.5" customHeight="1">
      <c r="B1594" s="721">
        <v>45507</v>
      </c>
      <c r="C1594" s="722">
        <v>102.44098176416276</v>
      </c>
      <c r="D1594" s="723">
        <v>119.05506132235482</v>
      </c>
      <c r="E1594" s="724">
        <v>102.44098176416294</v>
      </c>
    </row>
    <row r="1595" spans="2:5" ht="11.5" customHeight="1">
      <c r="B1595" s="721">
        <v>45508</v>
      </c>
      <c r="C1595" s="725">
        <v>102.44098176416276</v>
      </c>
      <c r="D1595" s="726">
        <v>119.05506132235482</v>
      </c>
      <c r="E1595" s="727">
        <v>102.44098176416294</v>
      </c>
    </row>
    <row r="1596" spans="2:5" ht="11.5" customHeight="1">
      <c r="B1596" s="721">
        <v>45509</v>
      </c>
      <c r="C1596" s="722">
        <v>100.08056656366062</v>
      </c>
      <c r="D1596" s="723">
        <v>117.22586376136361</v>
      </c>
      <c r="E1596" s="724">
        <v>100.08056656366078</v>
      </c>
    </row>
    <row r="1597" spans="2:5" ht="11.5" customHeight="1">
      <c r="B1597" s="721">
        <v>45510</v>
      </c>
      <c r="C1597" s="725">
        <v>100.12389807520753</v>
      </c>
      <c r="D1597" s="726">
        <v>116.78602155669302</v>
      </c>
      <c r="E1597" s="727">
        <v>100.12389807520772</v>
      </c>
    </row>
    <row r="1598" spans="2:5" ht="11.5" customHeight="1">
      <c r="B1598" s="721">
        <v>45511</v>
      </c>
      <c r="C1598" s="722">
        <v>97.387724779163477</v>
      </c>
      <c r="D1598" s="723">
        <v>114.01495241324386</v>
      </c>
      <c r="E1598" s="724">
        <v>97.387724779163563</v>
      </c>
    </row>
    <row r="1599" spans="2:5" ht="11.5" customHeight="1">
      <c r="B1599" s="721">
        <v>45512</v>
      </c>
      <c r="C1599" s="725">
        <v>102.74439669194257</v>
      </c>
      <c r="D1599" s="726">
        <v>122.5058993700768</v>
      </c>
      <c r="E1599" s="727">
        <v>102.74439669194273</v>
      </c>
    </row>
    <row r="1600" spans="2:5" ht="11.5" customHeight="1">
      <c r="B1600" s="721">
        <v>45513</v>
      </c>
      <c r="C1600" s="722">
        <v>102.8044774423674</v>
      </c>
      <c r="D1600" s="723">
        <v>122.73950053913694</v>
      </c>
      <c r="E1600" s="724">
        <v>102.80447744236756</v>
      </c>
    </row>
    <row r="1601" spans="2:5" ht="11.5" customHeight="1">
      <c r="B1601" s="721">
        <v>45514</v>
      </c>
      <c r="C1601" s="725">
        <v>102.8044774423674</v>
      </c>
      <c r="D1601" s="726">
        <v>122.73950053913694</v>
      </c>
      <c r="E1601" s="727">
        <v>102.80447744236756</v>
      </c>
    </row>
    <row r="1602" spans="2:5" ht="11.5" customHeight="1">
      <c r="B1602" s="721">
        <v>45515</v>
      </c>
      <c r="C1602" s="722">
        <v>102.8044774423674</v>
      </c>
      <c r="D1602" s="723">
        <v>122.73950053913694</v>
      </c>
      <c r="E1602" s="724">
        <v>102.80447744236756</v>
      </c>
    </row>
    <row r="1603" spans="2:5" ht="11.5" customHeight="1">
      <c r="B1603" s="721">
        <v>45516</v>
      </c>
      <c r="C1603" s="725">
        <v>102.98577119142492</v>
      </c>
      <c r="D1603" s="726">
        <v>122.79311228390199</v>
      </c>
      <c r="E1603" s="727">
        <v>102.98577119142509</v>
      </c>
    </row>
    <row r="1604" spans="2:5" ht="11.5" customHeight="1">
      <c r="B1604" s="721">
        <v>45517</v>
      </c>
      <c r="C1604" s="722">
        <v>105.96825576605069</v>
      </c>
      <c r="D1604" s="723">
        <v>125.51192917457898</v>
      </c>
      <c r="E1604" s="724">
        <v>105.96825576605076</v>
      </c>
    </row>
    <row r="1605" spans="2:5" ht="11.5" customHeight="1">
      <c r="B1605" s="721">
        <v>45518</v>
      </c>
      <c r="C1605" s="725">
        <v>104.53727513809203</v>
      </c>
      <c r="D1605" s="726">
        <v>123.22132176140322</v>
      </c>
      <c r="E1605" s="727">
        <v>104.53727513809218</v>
      </c>
    </row>
    <row r="1606" spans="2:5" ht="11.5" customHeight="1">
      <c r="B1606" s="721">
        <v>45519</v>
      </c>
      <c r="C1606" s="722">
        <v>108.80384275631792</v>
      </c>
      <c r="D1606" s="723">
        <v>128.01196658583493</v>
      </c>
      <c r="E1606" s="724">
        <v>108.80384275631808</v>
      </c>
    </row>
    <row r="1607" spans="2:5" ht="11.5" customHeight="1">
      <c r="B1607" s="721">
        <v>45520</v>
      </c>
      <c r="C1607" s="725">
        <v>109.0626606241327</v>
      </c>
      <c r="D1607" s="726">
        <v>127.29734065632368</v>
      </c>
      <c r="E1607" s="727">
        <v>109.06266062413286</v>
      </c>
    </row>
    <row r="1608" spans="2:5" ht="11.5" customHeight="1">
      <c r="B1608" s="721">
        <v>45521</v>
      </c>
      <c r="C1608" s="722">
        <v>109.0626606241327</v>
      </c>
      <c r="D1608" s="723">
        <v>127.29734065632368</v>
      </c>
      <c r="E1608" s="724">
        <v>109.06266062413286</v>
      </c>
    </row>
    <row r="1609" spans="2:5" ht="11.5" customHeight="1">
      <c r="B1609" s="721">
        <v>45522</v>
      </c>
      <c r="C1609" s="725">
        <v>109.0626606241327</v>
      </c>
      <c r="D1609" s="726">
        <v>127.29734065632368</v>
      </c>
      <c r="E1609" s="727">
        <v>109.06266062413286</v>
      </c>
    </row>
    <row r="1610" spans="2:5" ht="11.5" customHeight="1">
      <c r="B1610" s="721">
        <v>45523</v>
      </c>
      <c r="C1610" s="722">
        <v>113.46580030369368</v>
      </c>
      <c r="D1610" s="723">
        <v>130.18022740652441</v>
      </c>
      <c r="E1610" s="724">
        <v>113.46580030369384</v>
      </c>
    </row>
    <row r="1611" spans="2:5" ht="11.5" customHeight="1">
      <c r="B1611" s="721">
        <v>45524</v>
      </c>
      <c r="C1611" s="725">
        <v>112.63567809799106</v>
      </c>
      <c r="D1611" s="726">
        <v>128.487725063185</v>
      </c>
      <c r="E1611" s="727">
        <v>112.63567809799122</v>
      </c>
    </row>
    <row r="1612" spans="2:5" ht="11.5" customHeight="1">
      <c r="B1612" s="721">
        <v>45525</v>
      </c>
      <c r="C1612" s="722">
        <v>117.61536595031185</v>
      </c>
      <c r="D1612" s="723">
        <v>131.68034265953133</v>
      </c>
      <c r="E1612" s="724">
        <v>117.6153659503121</v>
      </c>
    </row>
    <row r="1613" spans="2:5" ht="11.5" customHeight="1">
      <c r="B1613" s="721">
        <v>45526</v>
      </c>
      <c r="C1613" s="725">
        <v>115.14654909164514</v>
      </c>
      <c r="D1613" s="726">
        <v>130.82537906673818</v>
      </c>
      <c r="E1613" s="727">
        <v>115.1465490916453</v>
      </c>
    </row>
    <row r="1614" spans="2:5" ht="11.5" customHeight="1">
      <c r="B1614" s="721">
        <v>45527</v>
      </c>
      <c r="C1614" s="722">
        <v>121.00878610115453</v>
      </c>
      <c r="D1614" s="723">
        <v>139.37781188360128</v>
      </c>
      <c r="E1614" s="724">
        <v>121.00878610115468</v>
      </c>
    </row>
    <row r="1615" spans="2:5" ht="11.5" customHeight="1">
      <c r="B1615" s="721">
        <v>45528</v>
      </c>
      <c r="C1615" s="725">
        <v>121.00878610115453</v>
      </c>
      <c r="D1615" s="726">
        <v>139.37781188360128</v>
      </c>
      <c r="E1615" s="727">
        <v>121.00878610115468</v>
      </c>
    </row>
    <row r="1616" spans="2:5" ht="11.5" customHeight="1">
      <c r="B1616" s="721">
        <v>45529</v>
      </c>
      <c r="C1616" s="722">
        <v>121.00878610115453</v>
      </c>
      <c r="D1616" s="723">
        <v>139.37781188360128</v>
      </c>
      <c r="E1616" s="724">
        <v>121.00878610115468</v>
      </c>
    </row>
    <row r="1617" spans="2:5" ht="11.5" customHeight="1">
      <c r="B1617" s="721">
        <v>45530</v>
      </c>
      <c r="C1617" s="725">
        <v>121.13981089365085</v>
      </c>
      <c r="D1617" s="726">
        <v>140.75069364671279</v>
      </c>
      <c r="E1617" s="727">
        <v>121.139810893651</v>
      </c>
    </row>
    <row r="1618" spans="2:5" ht="11.5" customHeight="1">
      <c r="B1618" s="721">
        <v>45531</v>
      </c>
      <c r="C1618" s="722">
        <v>121.42625326604046</v>
      </c>
      <c r="D1618" s="723">
        <v>138.91559851880046</v>
      </c>
      <c r="E1618" s="724">
        <v>121.42625326604062</v>
      </c>
    </row>
    <row r="1619" spans="2:5" ht="11.5" customHeight="1">
      <c r="B1619" s="721">
        <v>45532</v>
      </c>
      <c r="C1619" s="725">
        <v>117.06323545395523</v>
      </c>
      <c r="D1619" s="726">
        <v>135.19991443340936</v>
      </c>
      <c r="E1619" s="727">
        <v>117.06323545395539</v>
      </c>
    </row>
    <row r="1620" spans="2:5" ht="11.5" customHeight="1">
      <c r="B1620" s="721">
        <v>45533</v>
      </c>
      <c r="C1620" s="722">
        <v>117.81602396934312</v>
      </c>
      <c r="D1620" s="723">
        <v>136.86766396525218</v>
      </c>
      <c r="E1620" s="724">
        <v>117.81602396934328</v>
      </c>
    </row>
    <row r="1621" spans="2:5" ht="11.5" customHeight="1">
      <c r="B1621" s="721">
        <v>45534</v>
      </c>
      <c r="C1621" s="725">
        <v>118.62006783929715</v>
      </c>
      <c r="D1621" s="726">
        <v>137.09911106176671</v>
      </c>
      <c r="E1621" s="727">
        <v>118.62006783929732</v>
      </c>
    </row>
    <row r="1622" spans="2:5" ht="11.5" customHeight="1">
      <c r="B1622" s="721">
        <v>45535</v>
      </c>
      <c r="C1622" s="722">
        <v>118.62006783929715</v>
      </c>
      <c r="D1622" s="723">
        <v>137.09911106176671</v>
      </c>
      <c r="E1622" s="724">
        <v>118.62006783929732</v>
      </c>
    </row>
    <row r="1623" spans="2:5" ht="11.5" customHeight="1">
      <c r="B1623" s="721">
        <v>45536</v>
      </c>
      <c r="C1623" s="725">
        <v>118.62006783929715</v>
      </c>
      <c r="D1623" s="726">
        <v>137.09911106176671</v>
      </c>
      <c r="E1623" s="727">
        <v>118.62006783929732</v>
      </c>
    </row>
    <row r="1624" spans="2:5" ht="11.5" customHeight="1">
      <c r="B1624" s="721">
        <v>45537</v>
      </c>
      <c r="C1624" s="722">
        <v>118.62006783929715</v>
      </c>
      <c r="D1624" s="723">
        <v>137.09911106176671</v>
      </c>
      <c r="E1624" s="724">
        <v>118.62006783929732</v>
      </c>
    </row>
    <row r="1625" spans="2:5" ht="11.5" customHeight="1">
      <c r="B1625" s="721">
        <v>45538</v>
      </c>
      <c r="C1625" s="725">
        <v>112.87863985934146</v>
      </c>
      <c r="D1625" s="726">
        <v>131.75173555361692</v>
      </c>
      <c r="E1625" s="727">
        <v>112.87863985934167</v>
      </c>
    </row>
    <row r="1626" spans="2:5" ht="11.5" customHeight="1">
      <c r="B1626" s="721">
        <v>45539</v>
      </c>
      <c r="C1626" s="722">
        <v>113.38673194019458</v>
      </c>
      <c r="D1626" s="723">
        <v>131.9039112129586</v>
      </c>
      <c r="E1626" s="724">
        <v>113.38673194019474</v>
      </c>
    </row>
    <row r="1627" spans="2:5" ht="11.5" customHeight="1">
      <c r="B1627" s="721">
        <v>45540</v>
      </c>
      <c r="C1627" s="725">
        <v>115.1055570648595</v>
      </c>
      <c r="D1627" s="726">
        <v>133.62485354341888</v>
      </c>
      <c r="E1627" s="727">
        <v>115.10555706485968</v>
      </c>
    </row>
    <row r="1628" spans="2:5" ht="11.5" customHeight="1">
      <c r="B1628" s="721">
        <v>45541</v>
      </c>
      <c r="C1628" s="722">
        <v>111.60840477404355</v>
      </c>
      <c r="D1628" s="723">
        <v>130.39037282378848</v>
      </c>
      <c r="E1628" s="724">
        <v>111.60840477404371</v>
      </c>
    </row>
    <row r="1629" spans="2:5" ht="11.5" customHeight="1">
      <c r="B1629" s="721">
        <v>45542</v>
      </c>
      <c r="C1629" s="725">
        <v>111.60840477404355</v>
      </c>
      <c r="D1629" s="726">
        <v>130.39037282378848</v>
      </c>
      <c r="E1629" s="727">
        <v>111.60840477404371</v>
      </c>
    </row>
    <row r="1630" spans="2:5" ht="11.5" customHeight="1">
      <c r="B1630" s="721">
        <v>45543</v>
      </c>
      <c r="C1630" s="722">
        <v>111.60840477404355</v>
      </c>
      <c r="D1630" s="723">
        <v>130.39037282378848</v>
      </c>
      <c r="E1630" s="724">
        <v>111.60840477404371</v>
      </c>
    </row>
    <row r="1631" spans="2:5" ht="11.5" customHeight="1">
      <c r="B1631" s="721">
        <v>45544</v>
      </c>
      <c r="C1631" s="725">
        <v>112.74581938341402</v>
      </c>
      <c r="D1631" s="726">
        <v>132.62560244521774</v>
      </c>
      <c r="E1631" s="727">
        <v>112.74581938341419</v>
      </c>
    </row>
    <row r="1632" spans="2:5" ht="11.5" customHeight="1">
      <c r="B1632" s="721">
        <v>45545</v>
      </c>
      <c r="C1632" s="722">
        <v>112.0988059696796</v>
      </c>
      <c r="D1632" s="723">
        <v>132.36202632717178</v>
      </c>
      <c r="E1632" s="724">
        <v>112.09880596967976</v>
      </c>
    </row>
    <row r="1633" spans="2:5" ht="11.5" customHeight="1">
      <c r="B1633" s="721">
        <v>45546</v>
      </c>
      <c r="C1633" s="725">
        <v>115.52649644928618</v>
      </c>
      <c r="D1633" s="726">
        <v>136.90096720251478</v>
      </c>
      <c r="E1633" s="727">
        <v>115.52649644928634</v>
      </c>
    </row>
    <row r="1634" spans="2:5" ht="11.5" customHeight="1">
      <c r="B1634" s="721">
        <v>45547</v>
      </c>
      <c r="C1634" s="722">
        <v>115.77910848641375</v>
      </c>
      <c r="D1634" s="723">
        <v>138.05350242824861</v>
      </c>
      <c r="E1634" s="724">
        <v>115.7791084864139</v>
      </c>
    </row>
    <row r="1635" spans="2:5" ht="11.5" customHeight="1">
      <c r="B1635" s="721">
        <v>45548</v>
      </c>
      <c r="C1635" s="725">
        <v>117.06658662936266</v>
      </c>
      <c r="D1635" s="726">
        <v>138.1984624119562</v>
      </c>
      <c r="E1635" s="727">
        <v>117.06658662936282</v>
      </c>
    </row>
    <row r="1636" spans="2:5" ht="11.5" customHeight="1">
      <c r="B1636" s="721">
        <v>45549</v>
      </c>
      <c r="C1636" s="722">
        <v>117.06658662936266</v>
      </c>
      <c r="D1636" s="723">
        <v>138.1984624119562</v>
      </c>
      <c r="E1636" s="724">
        <v>117.06658662936282</v>
      </c>
    </row>
    <row r="1637" spans="2:5" ht="11.5" customHeight="1">
      <c r="B1637" s="721">
        <v>45550</v>
      </c>
      <c r="C1637" s="725">
        <v>117.06658662936266</v>
      </c>
      <c r="D1637" s="726">
        <v>138.1984624119562</v>
      </c>
      <c r="E1637" s="727">
        <v>117.06658662936282</v>
      </c>
    </row>
    <row r="1638" spans="2:5" ht="11.5" customHeight="1">
      <c r="B1638" s="721">
        <v>45551</v>
      </c>
      <c r="C1638" s="722">
        <v>119.03280763391611</v>
      </c>
      <c r="D1638" s="723">
        <v>139.58952597711226</v>
      </c>
      <c r="E1638" s="724">
        <v>119.03280763391626</v>
      </c>
    </row>
    <row r="1639" spans="2:5" ht="11.5" customHeight="1">
      <c r="B1639" s="721">
        <v>45552</v>
      </c>
      <c r="C1639" s="725">
        <v>119.76269946226729</v>
      </c>
      <c r="D1639" s="726">
        <v>143.10694886146896</v>
      </c>
      <c r="E1639" s="727">
        <v>119.76269946226753</v>
      </c>
    </row>
    <row r="1640" spans="2:5" ht="11.5" customHeight="1">
      <c r="B1640" s="721">
        <v>45553</v>
      </c>
      <c r="C1640" s="722">
        <v>121.83070409570162</v>
      </c>
      <c r="D1640" s="723">
        <v>145.0619138784206</v>
      </c>
      <c r="E1640" s="724">
        <v>121.83070409570185</v>
      </c>
    </row>
    <row r="1641" spans="2:5" ht="11.5" customHeight="1">
      <c r="B1641" s="721">
        <v>45554</v>
      </c>
      <c r="C1641" s="725">
        <v>123.96514119020583</v>
      </c>
      <c r="D1641" s="726">
        <v>147.86914415311452</v>
      </c>
      <c r="E1641" s="727">
        <v>123.96514119020598</v>
      </c>
    </row>
    <row r="1642" spans="2:5" ht="11.5" customHeight="1">
      <c r="B1642" s="721">
        <v>45555</v>
      </c>
      <c r="C1642" s="722">
        <v>127.71548854843687</v>
      </c>
      <c r="D1642" s="723">
        <v>151.41661168307502</v>
      </c>
      <c r="E1642" s="724">
        <v>127.71548854843702</v>
      </c>
    </row>
    <row r="1643" spans="2:5" ht="11.5" customHeight="1">
      <c r="B1643" s="721">
        <v>45556</v>
      </c>
      <c r="C1643" s="725">
        <v>127.71548854843687</v>
      </c>
      <c r="D1643" s="726">
        <v>151.41661168307502</v>
      </c>
      <c r="E1643" s="727">
        <v>127.71548854843702</v>
      </c>
    </row>
    <row r="1644" spans="2:5" ht="11.5" customHeight="1">
      <c r="B1644" s="721">
        <v>45557</v>
      </c>
      <c r="C1644" s="722">
        <v>127.71548854843687</v>
      </c>
      <c r="D1644" s="723">
        <v>151.41661168307502</v>
      </c>
      <c r="E1644" s="724">
        <v>127.71548854843702</v>
      </c>
    </row>
    <row r="1645" spans="2:5" ht="11.5" customHeight="1">
      <c r="B1645" s="721">
        <v>45558</v>
      </c>
      <c r="C1645" s="725">
        <v>126.10922823185187</v>
      </c>
      <c r="D1645" s="726">
        <v>149.9022059891829</v>
      </c>
      <c r="E1645" s="727">
        <v>126.10922823185211</v>
      </c>
    </row>
    <row r="1646" spans="2:5" ht="11.5" customHeight="1">
      <c r="B1646" s="721">
        <v>45559</v>
      </c>
      <c r="C1646" s="722">
        <v>126.2227792061194</v>
      </c>
      <c r="D1646" s="723">
        <v>151.46630641677905</v>
      </c>
      <c r="E1646" s="724">
        <v>126.22277920611955</v>
      </c>
    </row>
    <row r="1647" spans="2:5" ht="11.5" customHeight="1">
      <c r="B1647" s="721">
        <v>45560</v>
      </c>
      <c r="C1647" s="725">
        <v>125.14656869471226</v>
      </c>
      <c r="D1647" s="726">
        <v>151.17593607242185</v>
      </c>
      <c r="E1647" s="727">
        <v>125.14656869471241</v>
      </c>
    </row>
    <row r="1648" spans="2:5" ht="11.5" customHeight="1">
      <c r="B1648" s="721">
        <v>45561</v>
      </c>
      <c r="C1648" s="722">
        <v>127.02555835810708</v>
      </c>
      <c r="D1648" s="723">
        <v>153.02055655836733</v>
      </c>
      <c r="E1648" s="724">
        <v>127.02555835810725</v>
      </c>
    </row>
    <row r="1649" spans="2:5" ht="11.5" customHeight="1">
      <c r="B1649" s="721">
        <v>45562</v>
      </c>
      <c r="C1649" s="725">
        <v>127.20865524420671</v>
      </c>
      <c r="D1649" s="726">
        <v>152.61274231973997</v>
      </c>
      <c r="E1649" s="727">
        <v>127.20865524420695</v>
      </c>
    </row>
    <row r="1650" spans="2:5" ht="11.5" customHeight="1">
      <c r="B1650" s="721">
        <v>45563</v>
      </c>
      <c r="C1650" s="722">
        <v>127.20865524420671</v>
      </c>
      <c r="D1650" s="723">
        <v>152.61274231973997</v>
      </c>
      <c r="E1650" s="724">
        <v>127.20865524420695</v>
      </c>
    </row>
    <row r="1651" spans="2:5" ht="11.5" customHeight="1">
      <c r="B1651" s="721">
        <v>45564</v>
      </c>
      <c r="C1651" s="725">
        <v>127.20865524420671</v>
      </c>
      <c r="D1651" s="726">
        <v>152.61274231973997</v>
      </c>
      <c r="E1651" s="727">
        <v>127.20865524420695</v>
      </c>
    </row>
    <row r="1652" spans="2:5" ht="11.5" customHeight="1">
      <c r="B1652" s="721">
        <v>45565</v>
      </c>
      <c r="C1652" s="722">
        <v>127.20865524420671</v>
      </c>
      <c r="D1652" s="723">
        <v>152.61274231973997</v>
      </c>
      <c r="E1652" s="724">
        <v>127.20865524420695</v>
      </c>
    </row>
    <row r="1653" spans="2:5" ht="11.5" customHeight="1">
      <c r="B1653" s="721">
        <v>45566</v>
      </c>
      <c r="C1653" s="725">
        <v>125.51437555609863</v>
      </c>
      <c r="D1653" s="726">
        <v>151.5366018667568</v>
      </c>
      <c r="E1653" s="727">
        <v>125.51437555609878</v>
      </c>
    </row>
    <row r="1654" spans="2:5" ht="11.5" customHeight="1">
      <c r="B1654" s="721">
        <v>45567</v>
      </c>
      <c r="C1654" s="722">
        <v>125.52245981412588</v>
      </c>
      <c r="D1654" s="723">
        <v>152.18186598500236</v>
      </c>
      <c r="E1654" s="724">
        <v>125.52245981412614</v>
      </c>
    </row>
    <row r="1655" spans="2:5" ht="11.5" customHeight="1">
      <c r="B1655" s="721">
        <v>45568</v>
      </c>
      <c r="C1655" s="725">
        <v>124.91724920374929</v>
      </c>
      <c r="D1655" s="726">
        <v>152.09122094323646</v>
      </c>
      <c r="E1655" s="727">
        <v>124.91724920374952</v>
      </c>
    </row>
    <row r="1656" spans="2:5" ht="11.5" customHeight="1">
      <c r="B1656" s="721">
        <v>45569</v>
      </c>
      <c r="C1656" s="722">
        <v>129.48041170031865</v>
      </c>
      <c r="D1656" s="723">
        <v>157.48006061122575</v>
      </c>
      <c r="E1656" s="724">
        <v>129.48041170031891</v>
      </c>
    </row>
    <row r="1657" spans="2:5" ht="11.5" customHeight="1">
      <c r="B1657" s="721">
        <v>45570</v>
      </c>
      <c r="C1657" s="725">
        <v>129.48041170031865</v>
      </c>
      <c r="D1657" s="726">
        <v>157.48006061122575</v>
      </c>
      <c r="E1657" s="727">
        <v>129.48041170031891</v>
      </c>
    </row>
    <row r="1658" spans="2:5" ht="11.5" customHeight="1">
      <c r="B1658" s="721">
        <v>45571</v>
      </c>
      <c r="C1658" s="722">
        <v>129.48041170031865</v>
      </c>
      <c r="D1658" s="723">
        <v>157.48006061122575</v>
      </c>
      <c r="E1658" s="724">
        <v>129.48041170031891</v>
      </c>
    </row>
    <row r="1659" spans="2:5" ht="11.5" customHeight="1">
      <c r="B1659" s="721">
        <v>45572</v>
      </c>
      <c r="C1659" s="725">
        <v>128.90896647850661</v>
      </c>
      <c r="D1659" s="726">
        <v>157.82182688608211</v>
      </c>
      <c r="E1659" s="727">
        <v>128.90896647850676</v>
      </c>
    </row>
    <row r="1660" spans="2:5" ht="11.5" customHeight="1">
      <c r="B1660" s="721">
        <v>45573</v>
      </c>
      <c r="C1660" s="722">
        <v>130.11020939081391</v>
      </c>
      <c r="D1660" s="723">
        <v>160.65999675915438</v>
      </c>
      <c r="E1660" s="724">
        <v>130.11020939081413</v>
      </c>
    </row>
    <row r="1661" spans="2:5" ht="11.5" customHeight="1">
      <c r="B1661" s="721">
        <v>45574</v>
      </c>
      <c r="C1661" s="725">
        <v>131.97951190362917</v>
      </c>
      <c r="D1661" s="726">
        <v>164.57827173928192</v>
      </c>
      <c r="E1661" s="727">
        <v>131.97951190362943</v>
      </c>
    </row>
    <row r="1662" spans="2:5" ht="11.5" customHeight="1">
      <c r="B1662" s="721">
        <v>45575</v>
      </c>
      <c r="C1662" s="722">
        <v>132.96018148594933</v>
      </c>
      <c r="D1662" s="723">
        <v>166.72938584723184</v>
      </c>
      <c r="E1662" s="724">
        <v>132.96018148594956</v>
      </c>
    </row>
    <row r="1663" spans="2:5" ht="11.5" customHeight="1">
      <c r="B1663" s="721">
        <v>45576</v>
      </c>
      <c r="C1663" s="725">
        <v>136.34971863889064</v>
      </c>
      <c r="D1663" s="726">
        <v>170.07878154127772</v>
      </c>
      <c r="E1663" s="727">
        <v>136.34971863889078</v>
      </c>
    </row>
    <row r="1664" spans="2:5" ht="11.5" customHeight="1">
      <c r="B1664" s="721">
        <v>45577</v>
      </c>
      <c r="C1664" s="722">
        <v>136.34971863889064</v>
      </c>
      <c r="D1664" s="723">
        <v>170.07878154127772</v>
      </c>
      <c r="E1664" s="724">
        <v>136.34971863889078</v>
      </c>
    </row>
    <row r="1665" spans="2:5" ht="11.5" customHeight="1">
      <c r="B1665" s="721">
        <v>45578</v>
      </c>
      <c r="C1665" s="725">
        <v>136.34971863889064</v>
      </c>
      <c r="D1665" s="726">
        <v>170.07878154127772</v>
      </c>
      <c r="E1665" s="727">
        <v>136.34971863889078</v>
      </c>
    </row>
    <row r="1666" spans="2:5" ht="11.5" customHeight="1">
      <c r="B1666" s="721">
        <v>45579</v>
      </c>
      <c r="C1666" s="722">
        <v>137.04075973452353</v>
      </c>
      <c r="D1666" s="723">
        <v>170.01577256648517</v>
      </c>
      <c r="E1666" s="724">
        <v>137.0407597345237</v>
      </c>
    </row>
    <row r="1667" spans="2:5" ht="11.5" customHeight="1">
      <c r="B1667" s="721">
        <v>45580</v>
      </c>
      <c r="C1667" s="725">
        <v>135.97282639278254</v>
      </c>
      <c r="D1667" s="726">
        <v>169.02781113229676</v>
      </c>
      <c r="E1667" s="727">
        <v>135.97282639278279</v>
      </c>
    </row>
    <row r="1668" spans="2:5" ht="11.5" customHeight="1">
      <c r="B1668" s="721">
        <v>45581</v>
      </c>
      <c r="C1668" s="722">
        <v>138.41461888774705</v>
      </c>
      <c r="D1668" s="723">
        <v>170.82955729651553</v>
      </c>
      <c r="E1668" s="724">
        <v>138.41461888774725</v>
      </c>
    </row>
    <row r="1669" spans="2:5" ht="11.5" customHeight="1">
      <c r="B1669" s="721">
        <v>45582</v>
      </c>
      <c r="C1669" s="725">
        <v>138.32372476666808</v>
      </c>
      <c r="D1669" s="726">
        <v>171.19513866328316</v>
      </c>
      <c r="E1669" s="727">
        <v>138.32372476666833</v>
      </c>
    </row>
    <row r="1670" spans="2:5" ht="11.5" customHeight="1">
      <c r="B1670" s="721">
        <v>45583</v>
      </c>
      <c r="C1670" s="722">
        <v>140.02547232986933</v>
      </c>
      <c r="D1670" s="723">
        <v>174.01873966723366</v>
      </c>
      <c r="E1670" s="724">
        <v>140.0254723298695</v>
      </c>
    </row>
    <row r="1671" spans="2:5" ht="11.5" customHeight="1">
      <c r="B1671" s="721">
        <v>45584</v>
      </c>
      <c r="C1671" s="725">
        <v>140.02547232986933</v>
      </c>
      <c r="D1671" s="726">
        <v>174.01873966723366</v>
      </c>
      <c r="E1671" s="727">
        <v>140.0254723298695</v>
      </c>
    </row>
    <row r="1672" spans="2:5" ht="11.5" customHeight="1">
      <c r="B1672" s="721">
        <v>45585</v>
      </c>
      <c r="C1672" s="722">
        <v>140.02547232986933</v>
      </c>
      <c r="D1672" s="723">
        <v>174.01873966723366</v>
      </c>
      <c r="E1672" s="724">
        <v>140.0254723298695</v>
      </c>
    </row>
    <row r="1673" spans="2:5" ht="11.5" customHeight="1">
      <c r="B1673" s="721">
        <v>45586</v>
      </c>
      <c r="C1673" s="725">
        <v>139.498546760056</v>
      </c>
      <c r="D1673" s="726">
        <v>174.49369294510387</v>
      </c>
      <c r="E1673" s="727">
        <v>139.49854676005614</v>
      </c>
    </row>
    <row r="1674" spans="2:5" ht="11.5" customHeight="1">
      <c r="B1674" s="721">
        <v>45587</v>
      </c>
      <c r="C1674" s="722">
        <v>139.45607757221984</v>
      </c>
      <c r="D1674" s="723">
        <v>174.80897983267894</v>
      </c>
      <c r="E1674" s="724">
        <v>139.45607757222004</v>
      </c>
    </row>
    <row r="1675" spans="2:5" ht="11.5" customHeight="1">
      <c r="B1675" s="721">
        <v>45588</v>
      </c>
      <c r="C1675" s="725">
        <v>138.16777568219106</v>
      </c>
      <c r="D1675" s="726">
        <v>174.58896892890712</v>
      </c>
      <c r="E1675" s="727">
        <v>138.16777568219121</v>
      </c>
    </row>
    <row r="1676" spans="2:5" ht="11.5" customHeight="1">
      <c r="B1676" s="721">
        <v>45589</v>
      </c>
      <c r="C1676" s="722">
        <v>139.54957982784336</v>
      </c>
      <c r="D1676" s="723">
        <v>176.88513876354034</v>
      </c>
      <c r="E1676" s="724">
        <v>139.54957982784362</v>
      </c>
    </row>
    <row r="1677" spans="2:5" ht="11.5" customHeight="1">
      <c r="B1677" s="721">
        <v>45590</v>
      </c>
      <c r="C1677" s="725">
        <v>140.43073826532165</v>
      </c>
      <c r="D1677" s="726">
        <v>179.72979111351327</v>
      </c>
      <c r="E1677" s="727">
        <v>140.43073826532188</v>
      </c>
    </row>
    <row r="1678" spans="2:5" ht="11.5" customHeight="1">
      <c r="B1678" s="721">
        <v>45591</v>
      </c>
      <c r="C1678" s="722">
        <v>140.43073826532165</v>
      </c>
      <c r="D1678" s="723">
        <v>179.72979111351327</v>
      </c>
      <c r="E1678" s="724">
        <v>140.43073826532188</v>
      </c>
    </row>
    <row r="1679" spans="2:5" ht="11.5" customHeight="1">
      <c r="B1679" s="721">
        <v>45592</v>
      </c>
      <c r="C1679" s="725">
        <v>140.43073826532165</v>
      </c>
      <c r="D1679" s="726">
        <v>179.72979111351327</v>
      </c>
      <c r="E1679" s="727">
        <v>140.43073826532188</v>
      </c>
    </row>
    <row r="1680" spans="2:5" ht="11.5" customHeight="1">
      <c r="B1680" s="721">
        <v>45593</v>
      </c>
      <c r="C1680" s="722">
        <v>141.79622372857813</v>
      </c>
      <c r="D1680" s="723">
        <v>181.20861385724234</v>
      </c>
      <c r="E1680" s="724">
        <v>141.79622372857835</v>
      </c>
    </row>
    <row r="1681" spans="2:5" ht="11.5" customHeight="1">
      <c r="B1681" s="721">
        <v>45594</v>
      </c>
      <c r="C1681" s="725">
        <v>143.36914330390869</v>
      </c>
      <c r="D1681" s="726">
        <v>183.00235438109894</v>
      </c>
      <c r="E1681" s="727">
        <v>143.36914330390886</v>
      </c>
    </row>
    <row r="1682" spans="2:5" ht="11.5" customHeight="1">
      <c r="B1682" s="721">
        <v>45595</v>
      </c>
      <c r="C1682" s="722">
        <v>150.45740854348162</v>
      </c>
      <c r="D1682" s="723">
        <v>195.72837056850366</v>
      </c>
      <c r="E1682" s="724">
        <v>150.45740854348185</v>
      </c>
    </row>
    <row r="1683" spans="2:5" ht="11.5" customHeight="1">
      <c r="B1683" s="721">
        <v>45596</v>
      </c>
      <c r="C1683" s="725">
        <v>148.65735561309091</v>
      </c>
      <c r="D1683" s="726">
        <v>194.22476921598343</v>
      </c>
      <c r="E1683" s="727">
        <v>148.65735561309114</v>
      </c>
    </row>
    <row r="1684" spans="2:5" ht="11.5" customHeight="1">
      <c r="B1684" s="721">
        <v>45597</v>
      </c>
      <c r="C1684" s="722">
        <v>148.6821633888635</v>
      </c>
      <c r="D1684" s="723">
        <v>193.46724440349396</v>
      </c>
      <c r="E1684" s="724">
        <v>148.68216338886373</v>
      </c>
    </row>
    <row r="1685" spans="2:5" ht="11.5" customHeight="1">
      <c r="B1685" s="721">
        <v>45598</v>
      </c>
      <c r="C1685" s="725">
        <v>148.6821633888635</v>
      </c>
      <c r="D1685" s="726">
        <v>193.46724440349396</v>
      </c>
      <c r="E1685" s="727">
        <v>148.68216338886373</v>
      </c>
    </row>
    <row r="1686" spans="2:5" ht="11.5" customHeight="1">
      <c r="B1686" s="721">
        <v>45599</v>
      </c>
      <c r="C1686" s="722">
        <v>148.6821633888635</v>
      </c>
      <c r="D1686" s="723">
        <v>193.46724440349396</v>
      </c>
      <c r="E1686" s="724">
        <v>148.68216338886373</v>
      </c>
    </row>
    <row r="1687" spans="2:5" ht="11.5" customHeight="1">
      <c r="B1687" s="721">
        <v>45600</v>
      </c>
      <c r="C1687" s="725">
        <v>148.28429089703766</v>
      </c>
      <c r="D1687" s="726">
        <v>190.64678038003987</v>
      </c>
      <c r="E1687" s="727">
        <v>148.28429089703789</v>
      </c>
    </row>
    <row r="1688" spans="2:5" ht="11.5" customHeight="1">
      <c r="B1688" s="721">
        <v>45601</v>
      </c>
      <c r="C1688" s="722">
        <v>156.73045183391585</v>
      </c>
      <c r="D1688" s="723">
        <v>206.49027712764641</v>
      </c>
      <c r="E1688" s="724">
        <v>156.73045183391608</v>
      </c>
    </row>
    <row r="1689" spans="2:5" ht="11.5" customHeight="1">
      <c r="B1689" s="721">
        <v>45602</v>
      </c>
      <c r="C1689" s="725">
        <v>162.981329137686</v>
      </c>
      <c r="D1689" s="726">
        <v>210.89254720179196</v>
      </c>
      <c r="E1689" s="727">
        <v>162.9813291376862</v>
      </c>
    </row>
    <row r="1690" spans="2:5" ht="11.5" customHeight="1">
      <c r="B1690" s="721">
        <v>45603</v>
      </c>
      <c r="C1690" s="722">
        <v>163.5428961168295</v>
      </c>
      <c r="D1690" s="723">
        <v>211.96485073860063</v>
      </c>
      <c r="E1690" s="724">
        <v>163.54289611682981</v>
      </c>
    </row>
    <row r="1691" spans="2:5" ht="11.5" customHeight="1">
      <c r="B1691" s="721">
        <v>45604</v>
      </c>
      <c r="C1691" s="725">
        <v>170.20454876553947</v>
      </c>
      <c r="D1691" s="726">
        <v>216.24272673965481</v>
      </c>
      <c r="E1691" s="727">
        <v>170.20454876553973</v>
      </c>
    </row>
    <row r="1692" spans="2:5" ht="11.5" customHeight="1">
      <c r="B1692" s="721">
        <v>45605</v>
      </c>
      <c r="C1692" s="722">
        <v>170.20454876553947</v>
      </c>
      <c r="D1692" s="723">
        <v>216.24272673965481</v>
      </c>
      <c r="E1692" s="724">
        <v>170.20454876553973</v>
      </c>
    </row>
    <row r="1693" spans="2:5" ht="11.5" customHeight="1">
      <c r="B1693" s="721">
        <v>45606</v>
      </c>
      <c r="C1693" s="725">
        <v>170.20454876553947</v>
      </c>
      <c r="D1693" s="726">
        <v>216.24272673965481</v>
      </c>
      <c r="E1693" s="727">
        <v>170.20454876553973</v>
      </c>
    </row>
    <row r="1694" spans="2:5" ht="11.5" customHeight="1">
      <c r="B1694" s="721">
        <v>45607</v>
      </c>
      <c r="C1694" s="722">
        <v>169.19182386079353</v>
      </c>
      <c r="D1694" s="723">
        <v>212.86526421853605</v>
      </c>
      <c r="E1694" s="724">
        <v>169.19182386079385</v>
      </c>
    </row>
    <row r="1695" spans="2:5" ht="11.5" customHeight="1">
      <c r="B1695" s="721">
        <v>45608</v>
      </c>
      <c r="C1695" s="725">
        <v>165.4414729740347</v>
      </c>
      <c r="D1695" s="726">
        <v>212.75475158465179</v>
      </c>
      <c r="E1695" s="727">
        <v>165.44147297403501</v>
      </c>
    </row>
    <row r="1696" spans="2:5" ht="11.5" customHeight="1">
      <c r="B1696" s="721">
        <v>45609</v>
      </c>
      <c r="C1696" s="722">
        <v>163.21015077488573</v>
      </c>
      <c r="D1696" s="723">
        <v>211.04542428323271</v>
      </c>
      <c r="E1696" s="724">
        <v>163.21015077488593</v>
      </c>
    </row>
    <row r="1697" spans="2:5" ht="11.5" customHeight="1">
      <c r="B1697" s="721">
        <v>45610</v>
      </c>
      <c r="C1697" s="725">
        <v>157.98243095977341</v>
      </c>
      <c r="D1697" s="726">
        <v>207.27932532093533</v>
      </c>
      <c r="E1697" s="727">
        <v>157.98243095977364</v>
      </c>
    </row>
    <row r="1698" spans="2:5" ht="11.5" customHeight="1">
      <c r="B1698" s="721">
        <v>45611</v>
      </c>
      <c r="C1698" s="722">
        <v>152.51534988132164</v>
      </c>
      <c r="D1698" s="723">
        <v>202.27942460143629</v>
      </c>
      <c r="E1698" s="724">
        <v>152.51534988132184</v>
      </c>
    </row>
    <row r="1699" spans="2:5" ht="11.5" customHeight="1">
      <c r="B1699" s="721">
        <v>45612</v>
      </c>
      <c r="C1699" s="725">
        <v>152.51534988132164</v>
      </c>
      <c r="D1699" s="726">
        <v>202.27942460143629</v>
      </c>
      <c r="E1699" s="727">
        <v>152.51534988132184</v>
      </c>
    </row>
    <row r="1700" spans="2:5" ht="11.5" customHeight="1">
      <c r="B1700" s="721">
        <v>45613</v>
      </c>
      <c r="C1700" s="722">
        <v>152.51534988132164</v>
      </c>
      <c r="D1700" s="723">
        <v>202.27942460143629</v>
      </c>
      <c r="E1700" s="724">
        <v>152.51534988132184</v>
      </c>
    </row>
    <row r="1701" spans="2:5" ht="11.5" customHeight="1">
      <c r="B1701" s="721">
        <v>45614</v>
      </c>
      <c r="C1701" s="725">
        <v>153.13937892264954</v>
      </c>
      <c r="D1701" s="726">
        <v>204.10669471360157</v>
      </c>
      <c r="E1701" s="727">
        <v>153.13937892264977</v>
      </c>
    </row>
    <row r="1702" spans="2:5" ht="11.5" customHeight="1">
      <c r="B1702" s="721">
        <v>45615</v>
      </c>
      <c r="C1702" s="722">
        <v>157.3196823426816</v>
      </c>
      <c r="D1702" s="723">
        <v>210.58551817414389</v>
      </c>
      <c r="E1702" s="724">
        <v>157.31968234268194</v>
      </c>
    </row>
    <row r="1703" spans="2:5" ht="11.5" customHeight="1">
      <c r="B1703" s="721">
        <v>45616</v>
      </c>
      <c r="C1703" s="725">
        <v>157.5758318328034</v>
      </c>
      <c r="D1703" s="726">
        <v>210.38743496389563</v>
      </c>
      <c r="E1703" s="727">
        <v>157.57583183280366</v>
      </c>
    </row>
    <row r="1704" spans="2:5" ht="11.5" customHeight="1">
      <c r="B1704" s="721">
        <v>45617</v>
      </c>
      <c r="C1704" s="722">
        <v>165.49510492472442</v>
      </c>
      <c r="D1704" s="723">
        <v>226.8850395751179</v>
      </c>
      <c r="E1704" s="724">
        <v>165.49510492472464</v>
      </c>
    </row>
    <row r="1705" spans="2:5" ht="11.5" customHeight="1">
      <c r="B1705" s="721">
        <v>45618</v>
      </c>
      <c r="C1705" s="725">
        <v>165.3840180841386</v>
      </c>
      <c r="D1705" s="726">
        <v>223.10344849010511</v>
      </c>
      <c r="E1705" s="727">
        <v>165.38401808413886</v>
      </c>
    </row>
    <row r="1706" spans="2:5" ht="11.5" customHeight="1">
      <c r="B1706" s="721">
        <v>45619</v>
      </c>
      <c r="C1706" s="722">
        <v>165.3840180841386</v>
      </c>
      <c r="D1706" s="723">
        <v>223.10344849010511</v>
      </c>
      <c r="E1706" s="724">
        <v>165.38401808413886</v>
      </c>
    </row>
    <row r="1707" spans="2:5" ht="11.5" customHeight="1">
      <c r="B1707" s="721">
        <v>45620</v>
      </c>
      <c r="C1707" s="725">
        <v>165.3840180841386</v>
      </c>
      <c r="D1707" s="726">
        <v>223.10344849010511</v>
      </c>
      <c r="E1707" s="727">
        <v>165.38401808413886</v>
      </c>
    </row>
    <row r="1708" spans="2:5" ht="11.5" customHeight="1">
      <c r="B1708" s="721">
        <v>45621</v>
      </c>
      <c r="C1708" s="722">
        <v>166.17274310104614</v>
      </c>
      <c r="D1708" s="723">
        <v>222.16216605031241</v>
      </c>
      <c r="E1708" s="724">
        <v>166.17274310104634</v>
      </c>
    </row>
    <row r="1709" spans="2:5" ht="11.5" customHeight="1">
      <c r="B1709" s="721">
        <v>45622</v>
      </c>
      <c r="C1709" s="725">
        <v>163.49401441367641</v>
      </c>
      <c r="D1709" s="726">
        <v>219.20366314055047</v>
      </c>
      <c r="E1709" s="727">
        <v>163.49401441367672</v>
      </c>
    </row>
    <row r="1710" spans="2:5" ht="11.5" customHeight="1">
      <c r="B1710" s="721">
        <v>45623</v>
      </c>
      <c r="C1710" s="722">
        <v>164.080961197986</v>
      </c>
      <c r="D1710" s="723">
        <v>218.2879689683941</v>
      </c>
      <c r="E1710" s="724">
        <v>164.08096119798628</v>
      </c>
    </row>
    <row r="1711" spans="2:5" ht="11.5" customHeight="1">
      <c r="B1711" s="721">
        <v>45624</v>
      </c>
      <c r="C1711" s="725">
        <v>164.080961197986</v>
      </c>
      <c r="D1711" s="726">
        <v>218.2879689683941</v>
      </c>
      <c r="E1711" s="727">
        <v>164.08096119798628</v>
      </c>
    </row>
    <row r="1712" spans="2:5" ht="11.5" customHeight="1">
      <c r="B1712" s="721">
        <v>45625</v>
      </c>
      <c r="C1712" s="722">
        <v>165.92865180173976</v>
      </c>
      <c r="D1712" s="723">
        <v>221.33624344552683</v>
      </c>
      <c r="E1712" s="724">
        <v>165.92865180173999</v>
      </c>
    </row>
    <row r="1713" spans="2:5" ht="11.5" customHeight="1">
      <c r="B1713" s="721">
        <v>45626</v>
      </c>
      <c r="C1713" s="725">
        <v>165.92865180173976</v>
      </c>
      <c r="D1713" s="726">
        <v>221.33624344552683</v>
      </c>
      <c r="E1713" s="727">
        <v>165.92865180173999</v>
      </c>
    </row>
    <row r="1714" spans="2:5" ht="11.5" customHeight="1">
      <c r="B1714" s="721">
        <v>45627</v>
      </c>
      <c r="C1714" s="722">
        <v>165.92865180173976</v>
      </c>
      <c r="D1714" s="723">
        <v>221.33624344552683</v>
      </c>
      <c r="E1714" s="724">
        <v>165.92865180173999</v>
      </c>
    </row>
    <row r="1715" spans="2:5" ht="11.5" customHeight="1">
      <c r="B1715" s="721">
        <v>45628</v>
      </c>
      <c r="C1715" s="725">
        <v>166.08681167900025</v>
      </c>
      <c r="D1715" s="726">
        <v>221.18975506802866</v>
      </c>
      <c r="E1715" s="727">
        <v>166.08681167900048</v>
      </c>
    </row>
    <row r="1716" spans="2:5" ht="11.5" customHeight="1">
      <c r="B1716" s="721">
        <v>45629</v>
      </c>
      <c r="C1716" s="722">
        <v>169.94967001498691</v>
      </c>
      <c r="D1716" s="723">
        <v>231.26431637900384</v>
      </c>
      <c r="E1716" s="724">
        <v>169.94967001498722</v>
      </c>
    </row>
    <row r="1717" spans="2:5" ht="11.5" customHeight="1">
      <c r="B1717" s="721">
        <v>45630</v>
      </c>
      <c r="C1717" s="725">
        <v>174.12045633998676</v>
      </c>
      <c r="D1717" s="726">
        <v>236.94255119062123</v>
      </c>
      <c r="E1717" s="727">
        <v>174.12045633998707</v>
      </c>
    </row>
    <row r="1718" spans="2:5" ht="11.5" customHeight="1">
      <c r="B1718" s="721">
        <v>45631</v>
      </c>
      <c r="C1718" s="722">
        <v>171.46012945163531</v>
      </c>
      <c r="D1718" s="723">
        <v>235.71030163389125</v>
      </c>
      <c r="E1718" s="724">
        <v>171.46012945163557</v>
      </c>
    </row>
    <row r="1719" spans="2:5" ht="11.5" customHeight="1">
      <c r="B1719" s="721">
        <v>45632</v>
      </c>
      <c r="C1719" s="725">
        <v>179.64076435218951</v>
      </c>
      <c r="D1719" s="726">
        <v>248.92689951736094</v>
      </c>
      <c r="E1719" s="727">
        <v>179.64076435218976</v>
      </c>
    </row>
    <row r="1720" spans="2:5" ht="11.5" customHeight="1">
      <c r="B1720" s="721">
        <v>45633</v>
      </c>
      <c r="C1720" s="722">
        <v>179.64076435218951</v>
      </c>
      <c r="D1720" s="723">
        <v>248.92689951736094</v>
      </c>
      <c r="E1720" s="724">
        <v>179.64076435218976</v>
      </c>
    </row>
    <row r="1721" spans="2:5" ht="11.5" customHeight="1">
      <c r="B1721" s="721">
        <v>45634</v>
      </c>
      <c r="C1721" s="725">
        <v>179.64076435218951</v>
      </c>
      <c r="D1721" s="726">
        <v>248.92689951736094</v>
      </c>
      <c r="E1721" s="727">
        <v>179.64076435218976</v>
      </c>
    </row>
    <row r="1722" spans="2:5" ht="11.5" customHeight="1">
      <c r="B1722" s="721">
        <v>45635</v>
      </c>
      <c r="C1722" s="722">
        <v>177.95174689814891</v>
      </c>
      <c r="D1722" s="723">
        <v>249.3061439982387</v>
      </c>
      <c r="E1722" s="724">
        <v>177.95174689814914</v>
      </c>
    </row>
    <row r="1723" spans="2:5" ht="11.5" customHeight="1">
      <c r="B1723" s="721">
        <v>45636</v>
      </c>
      <c r="C1723" s="725">
        <v>171.69792546568888</v>
      </c>
      <c r="D1723" s="726">
        <v>239.35813916530086</v>
      </c>
      <c r="E1723" s="727">
        <v>171.69792546568911</v>
      </c>
    </row>
    <row r="1724" spans="2:5" ht="11.5" customHeight="1">
      <c r="B1724" s="721">
        <v>45637</v>
      </c>
      <c r="C1724" s="722">
        <v>175.28384160865073</v>
      </c>
      <c r="D1724" s="723">
        <v>246.7901277394796</v>
      </c>
      <c r="E1724" s="724">
        <v>175.28384160865107</v>
      </c>
    </row>
    <row r="1725" spans="2:5" ht="11.5" customHeight="1">
      <c r="B1725" s="721">
        <v>45638</v>
      </c>
      <c r="C1725" s="725">
        <v>173.83665010899514</v>
      </c>
      <c r="D1725" s="726">
        <v>246.77709673835682</v>
      </c>
      <c r="E1725" s="727">
        <v>173.83665010899537</v>
      </c>
    </row>
    <row r="1726" spans="2:5" ht="11.5" customHeight="1">
      <c r="B1726" s="721">
        <v>45639</v>
      </c>
      <c r="C1726" s="722">
        <v>176.37440410429244</v>
      </c>
      <c r="D1726" s="723">
        <v>252.04357411963673</v>
      </c>
      <c r="E1726" s="724">
        <v>176.37440410429269</v>
      </c>
    </row>
    <row r="1727" spans="2:5" ht="11.5" customHeight="1">
      <c r="B1727" s="721">
        <v>45640</v>
      </c>
      <c r="C1727" s="725">
        <v>176.37440410429244</v>
      </c>
      <c r="D1727" s="726">
        <v>252.04357411963673</v>
      </c>
      <c r="E1727" s="727">
        <v>176.37440410429269</v>
      </c>
    </row>
    <row r="1728" spans="2:5" ht="11.5" customHeight="1">
      <c r="B1728" s="721">
        <v>45641</v>
      </c>
      <c r="C1728" s="722">
        <v>176.37440410429244</v>
      </c>
      <c r="D1728" s="723">
        <v>252.04357411963673</v>
      </c>
      <c r="E1728" s="724">
        <v>176.37440410429269</v>
      </c>
    </row>
    <row r="1729" spans="2:5" ht="11.5" customHeight="1">
      <c r="B1729" s="721">
        <v>45642</v>
      </c>
      <c r="C1729" s="725">
        <v>180.4043630169628</v>
      </c>
      <c r="D1729" s="726">
        <v>257.97278749371424</v>
      </c>
      <c r="E1729" s="727">
        <v>180.40436301696306</v>
      </c>
    </row>
    <row r="1730" spans="2:5" ht="11.5" customHeight="1">
      <c r="B1730" s="721">
        <v>45643</v>
      </c>
      <c r="C1730" s="722">
        <v>178.12330215808905</v>
      </c>
      <c r="D1730" s="723">
        <v>253.9960869936551</v>
      </c>
      <c r="E1730" s="724">
        <v>178.12330215808936</v>
      </c>
    </row>
    <row r="1731" spans="2:5" ht="11.5" customHeight="1">
      <c r="B1731" s="721">
        <v>45644</v>
      </c>
      <c r="C1731" s="725">
        <v>167.03730936101022</v>
      </c>
      <c r="D1731" s="726">
        <v>238.98912665426013</v>
      </c>
      <c r="E1731" s="727">
        <v>167.0373093610105</v>
      </c>
    </row>
    <row r="1732" spans="2:5" ht="11.5" customHeight="1">
      <c r="B1732" s="721">
        <v>45645</v>
      </c>
      <c r="C1732" s="722">
        <v>168.54098562614766</v>
      </c>
      <c r="D1732" s="723">
        <v>241.26059647617762</v>
      </c>
      <c r="E1732" s="724">
        <v>168.54098562614789</v>
      </c>
    </row>
    <row r="1733" spans="2:5" ht="11.5" customHeight="1">
      <c r="B1733" s="721">
        <v>45646</v>
      </c>
      <c r="C1733" s="725">
        <v>173.40264116235008</v>
      </c>
      <c r="D1733" s="726">
        <v>248.08526673786506</v>
      </c>
      <c r="E1733" s="727">
        <v>173.40264116235031</v>
      </c>
    </row>
    <row r="1734" spans="2:5" ht="11.5" customHeight="1">
      <c r="B1734" s="721">
        <v>45647</v>
      </c>
      <c r="C1734" s="722">
        <v>173.40264116235008</v>
      </c>
      <c r="D1734" s="723">
        <v>248.08526673786506</v>
      </c>
      <c r="E1734" s="724">
        <v>173.40264116235031</v>
      </c>
    </row>
    <row r="1735" spans="2:5" ht="11.5" customHeight="1">
      <c r="B1735" s="721">
        <v>45648</v>
      </c>
      <c r="C1735" s="725">
        <v>173.40264116235008</v>
      </c>
      <c r="D1735" s="726">
        <v>248.08526673786506</v>
      </c>
      <c r="E1735" s="727">
        <v>173.40264116235031</v>
      </c>
    </row>
    <row r="1736" spans="2:5" ht="11.5" customHeight="1">
      <c r="B1736" s="721">
        <v>45649</v>
      </c>
      <c r="C1736" s="722">
        <v>173.53492507847162</v>
      </c>
      <c r="D1736" s="723">
        <v>248.66694499538534</v>
      </c>
      <c r="E1736" s="724">
        <v>173.53492507847193</v>
      </c>
    </row>
    <row r="1737" spans="2:5" ht="11.5" customHeight="1">
      <c r="B1737" s="721">
        <v>45650</v>
      </c>
      <c r="C1737" s="725">
        <v>178.3034152019581</v>
      </c>
      <c r="D1737" s="726">
        <v>256.8478647658124</v>
      </c>
      <c r="E1737" s="727">
        <v>178.3034152019583</v>
      </c>
    </row>
    <row r="1738" spans="2:5" ht="11.5" customHeight="1">
      <c r="B1738" s="721">
        <v>45651</v>
      </c>
      <c r="C1738" s="722">
        <v>178.3034152019581</v>
      </c>
      <c r="D1738" s="723">
        <v>256.8478647658124</v>
      </c>
      <c r="E1738" s="724">
        <v>178.3034152019583</v>
      </c>
    </row>
    <row r="1739" spans="2:5" ht="11.5" customHeight="1">
      <c r="B1739" s="721">
        <v>45652</v>
      </c>
      <c r="C1739" s="725">
        <v>179.94072571408128</v>
      </c>
      <c r="D1739" s="726">
        <v>258.55035641215966</v>
      </c>
      <c r="E1739" s="727">
        <v>179.94072571408159</v>
      </c>
    </row>
    <row r="1740" spans="2:5" ht="11.5" customHeight="1">
      <c r="B1740" s="721">
        <v>45653</v>
      </c>
      <c r="C1740" s="722">
        <v>176.33348209289178</v>
      </c>
      <c r="D1740" s="723">
        <v>252.8257741058386</v>
      </c>
      <c r="E1740" s="724">
        <v>176.33348209289204</v>
      </c>
    </row>
    <row r="1741" spans="2:5" ht="11.5" customHeight="1">
      <c r="B1741" s="721">
        <v>45654</v>
      </c>
      <c r="C1741" s="725">
        <v>176.33348209289178</v>
      </c>
      <c r="D1741" s="726">
        <v>252.8257741058386</v>
      </c>
      <c r="E1741" s="727">
        <v>176.33348209289204</v>
      </c>
    </row>
    <row r="1742" spans="2:5" ht="11.5" customHeight="1">
      <c r="B1742" s="721">
        <v>45655</v>
      </c>
      <c r="C1742" s="722">
        <v>176.33348209289178</v>
      </c>
      <c r="D1742" s="723">
        <v>252.8257741058386</v>
      </c>
      <c r="E1742" s="724">
        <v>176.33348209289204</v>
      </c>
    </row>
    <row r="1743" spans="2:5" ht="11.5" customHeight="1">
      <c r="B1743" s="721">
        <v>45656</v>
      </c>
      <c r="C1743" s="725">
        <v>171.56053967371278</v>
      </c>
      <c r="D1743" s="726">
        <v>246.49342986576741</v>
      </c>
      <c r="E1743" s="727">
        <v>171.56053967371309</v>
      </c>
    </row>
    <row r="1744" spans="2:5" ht="11.5" customHeight="1">
      <c r="B1744" s="721">
        <v>45657</v>
      </c>
      <c r="C1744" s="722">
        <v>171.56053967371278</v>
      </c>
      <c r="D1744" s="723">
        <v>246.49342986576741</v>
      </c>
      <c r="E1744" s="724">
        <v>171.56053967371309</v>
      </c>
    </row>
    <row r="1745" spans="2:5" ht="11.5" customHeight="1">
      <c r="B1745" s="721">
        <v>45658</v>
      </c>
      <c r="C1745" s="725">
        <v>171.56053967371278</v>
      </c>
      <c r="D1745" s="726">
        <v>246.49342986576741</v>
      </c>
      <c r="E1745" s="727">
        <v>171.56053967371309</v>
      </c>
    </row>
    <row r="1746" spans="2:5" ht="11.5" customHeight="1">
      <c r="B1746" s="721">
        <v>45659</v>
      </c>
      <c r="C1746" s="722">
        <v>172.76631964698609</v>
      </c>
      <c r="D1746" s="723">
        <v>250.7131257154779</v>
      </c>
      <c r="E1746" s="724">
        <v>172.76631964698632</v>
      </c>
    </row>
    <row r="1747" spans="2:5" ht="11.5" customHeight="1">
      <c r="B1747" s="721">
        <v>45660</v>
      </c>
      <c r="C1747" s="725">
        <v>179.17022229795509</v>
      </c>
      <c r="D1747" s="726">
        <v>258.7313800106885</v>
      </c>
      <c r="E1747" s="727">
        <v>179.17022229795535</v>
      </c>
    </row>
    <row r="1748" spans="2:5" ht="11.5" customHeight="1">
      <c r="B1748" s="721">
        <v>45661</v>
      </c>
      <c r="C1748" s="722">
        <v>179.17022229795509</v>
      </c>
      <c r="D1748" s="723">
        <v>258.7313800106885</v>
      </c>
      <c r="E1748" s="724">
        <v>179.17022229795535</v>
      </c>
    </row>
    <row r="1749" spans="2:5" ht="11.5" customHeight="1">
      <c r="B1749" s="721">
        <v>45662</v>
      </c>
      <c r="C1749" s="725">
        <v>179.17022229795509</v>
      </c>
      <c r="D1749" s="726">
        <v>258.7313800106885</v>
      </c>
      <c r="E1749" s="727">
        <v>179.17022229795535</v>
      </c>
    </row>
    <row r="1750" spans="2:5" ht="11.5" customHeight="1">
      <c r="B1750" s="721">
        <v>45663</v>
      </c>
      <c r="C1750" s="722">
        <v>180.22967379204837</v>
      </c>
      <c r="D1750" s="723">
        <v>260.2761572121633</v>
      </c>
      <c r="E1750" s="724">
        <v>180.22967379204863</v>
      </c>
    </row>
    <row r="1751" spans="2:5" ht="11.5" customHeight="1">
      <c r="B1751" s="721">
        <v>45664</v>
      </c>
      <c r="C1751" s="725">
        <v>174.18775958275836</v>
      </c>
      <c r="D1751" s="726">
        <v>250.98596853129956</v>
      </c>
      <c r="E1751" s="727">
        <v>174.1877595827587</v>
      </c>
    </row>
    <row r="1752" spans="2:5" ht="11.5" customHeight="1">
      <c r="B1752" s="721">
        <v>45665</v>
      </c>
      <c r="C1752" s="722">
        <v>171.65188212942286</v>
      </c>
      <c r="D1752" s="723">
        <v>247.75889148437273</v>
      </c>
      <c r="E1752" s="724">
        <v>171.65188212942309</v>
      </c>
    </row>
    <row r="1753" spans="2:5" ht="11.5" customHeight="1">
      <c r="B1753" s="721">
        <v>45666</v>
      </c>
      <c r="C1753" s="725">
        <v>171.65188212942286</v>
      </c>
      <c r="D1753" s="726">
        <v>247.75889148437273</v>
      </c>
      <c r="E1753" s="727">
        <v>171.65188212942309</v>
      </c>
    </row>
    <row r="1754" spans="2:5" ht="11.5" customHeight="1">
      <c r="B1754" s="721">
        <v>45667</v>
      </c>
      <c r="C1754" s="722">
        <v>168.99653554977726</v>
      </c>
      <c r="D1754" s="723">
        <v>246.07249163279454</v>
      </c>
      <c r="E1754" s="724">
        <v>168.99653554977755</v>
      </c>
    </row>
    <row r="1755" spans="2:5" ht="11.5" customHeight="1">
      <c r="B1755" s="721">
        <v>45668</v>
      </c>
      <c r="C1755" s="725">
        <v>168.99653554977726</v>
      </c>
      <c r="D1755" s="726">
        <v>246.07249163279454</v>
      </c>
      <c r="E1755" s="727">
        <v>168.99653554977755</v>
      </c>
    </row>
    <row r="1756" spans="2:5" ht="11.5" customHeight="1">
      <c r="B1756" s="721">
        <v>45669</v>
      </c>
      <c r="C1756" s="722">
        <v>168.99653554977726</v>
      </c>
      <c r="D1756" s="723">
        <v>246.07249163279454</v>
      </c>
      <c r="E1756" s="724">
        <v>168.99653554977755</v>
      </c>
    </row>
    <row r="1757" spans="2:5" ht="11.5" customHeight="1">
      <c r="B1757" s="721">
        <v>45670</v>
      </c>
      <c r="C1757" s="725">
        <v>165.02970453948842</v>
      </c>
      <c r="D1757" s="726">
        <v>241.89931383343469</v>
      </c>
      <c r="E1757" s="727">
        <v>165.02970453948873</v>
      </c>
    </row>
    <row r="1758" spans="2:5" ht="11.5" customHeight="1">
      <c r="B1758" s="721">
        <v>45671</v>
      </c>
      <c r="C1758" s="722">
        <v>165.52675757175507</v>
      </c>
      <c r="D1758" s="723">
        <v>243.83685344465067</v>
      </c>
      <c r="E1758" s="724">
        <v>165.52675757175521</v>
      </c>
    </row>
    <row r="1759" spans="2:5" ht="11.5" customHeight="1">
      <c r="B1759" s="721">
        <v>45672</v>
      </c>
      <c r="C1759" s="725">
        <v>169.42977466414951</v>
      </c>
      <c r="D1759" s="726">
        <v>248.41605882194128</v>
      </c>
      <c r="E1759" s="727">
        <v>169.42977466414976</v>
      </c>
    </row>
    <row r="1760" spans="2:5" ht="11.5" customHeight="1">
      <c r="B1760" s="721">
        <v>45673</v>
      </c>
      <c r="C1760" s="722">
        <v>170.27413559287626</v>
      </c>
      <c r="D1760" s="723">
        <v>250.59175647435558</v>
      </c>
      <c r="E1760" s="724">
        <v>170.27413559287649</v>
      </c>
    </row>
    <row r="1761" spans="2:5" ht="11.5" customHeight="1">
      <c r="B1761" s="721">
        <v>45674</v>
      </c>
      <c r="C1761" s="725">
        <v>171.68361705782303</v>
      </c>
      <c r="D1761" s="726">
        <v>252.89500225416387</v>
      </c>
      <c r="E1761" s="727">
        <v>171.68361705782328</v>
      </c>
    </row>
    <row r="1762" spans="2:5" ht="11.5" customHeight="1">
      <c r="B1762" s="721">
        <v>45675</v>
      </c>
      <c r="C1762" s="722">
        <v>171.68361705782303</v>
      </c>
      <c r="D1762" s="723">
        <v>252.89500225416387</v>
      </c>
      <c r="E1762" s="724">
        <v>171.68361705782328</v>
      </c>
    </row>
    <row r="1763" spans="2:5" ht="11.5" customHeight="1">
      <c r="B1763" s="721">
        <v>45676</v>
      </c>
      <c r="C1763" s="725">
        <v>171.68361705782303</v>
      </c>
      <c r="D1763" s="726">
        <v>252.89500225416387</v>
      </c>
      <c r="E1763" s="727">
        <v>171.68361705782328</v>
      </c>
    </row>
    <row r="1764" spans="2:5" ht="11.5" customHeight="1">
      <c r="B1764" s="721">
        <v>45677</v>
      </c>
      <c r="C1764" s="722">
        <v>171.68361705782303</v>
      </c>
      <c r="D1764" s="723">
        <v>252.89500225416387</v>
      </c>
      <c r="E1764" s="724">
        <v>171.68361705782328</v>
      </c>
    </row>
    <row r="1765" spans="2:5" ht="11.5" customHeight="1">
      <c r="B1765" s="721">
        <v>45678</v>
      </c>
      <c r="C1765" s="725">
        <v>177.30930780660671</v>
      </c>
      <c r="D1765" s="726">
        <v>256.66834718833269</v>
      </c>
      <c r="E1765" s="727">
        <v>177.30930780660697</v>
      </c>
    </row>
    <row r="1766" spans="2:5" ht="11.5" customHeight="1">
      <c r="B1766" s="721">
        <v>45679</v>
      </c>
      <c r="C1766" s="722">
        <v>176.99608378045284</v>
      </c>
      <c r="D1766" s="723">
        <v>255.53824933279139</v>
      </c>
      <c r="E1766" s="724">
        <v>176.99608378045309</v>
      </c>
    </row>
    <row r="1767" spans="2:5" ht="11.5" customHeight="1">
      <c r="B1767" s="721">
        <v>45680</v>
      </c>
      <c r="C1767" s="725">
        <v>179.25821294155645</v>
      </c>
      <c r="D1767" s="726">
        <v>257.8988369772307</v>
      </c>
      <c r="E1767" s="727">
        <v>179.25821294155668</v>
      </c>
    </row>
    <row r="1768" spans="2:5" ht="11.5" customHeight="1">
      <c r="B1768" s="721">
        <v>45681</v>
      </c>
      <c r="C1768" s="722">
        <v>177.70996183231665</v>
      </c>
      <c r="D1768" s="723">
        <v>256.42020647365956</v>
      </c>
      <c r="E1768" s="724">
        <v>177.70996183231696</v>
      </c>
    </row>
    <row r="1769" spans="2:5" ht="11.5" customHeight="1">
      <c r="B1769" s="721">
        <v>45682</v>
      </c>
      <c r="C1769" s="725">
        <v>177.70996183231665</v>
      </c>
      <c r="D1769" s="726">
        <v>256.42020647365956</v>
      </c>
      <c r="E1769" s="727">
        <v>177.70996183231696</v>
      </c>
    </row>
    <row r="1770" spans="2:5" ht="11.5" customHeight="1">
      <c r="B1770" s="721">
        <v>45683</v>
      </c>
      <c r="C1770" s="722">
        <v>177.70996183231665</v>
      </c>
      <c r="D1770" s="723">
        <v>256.42020647365956</v>
      </c>
      <c r="E1770" s="724">
        <v>177.70996183231696</v>
      </c>
    </row>
    <row r="1771" spans="2:5" ht="11.5" customHeight="1">
      <c r="B1771" s="721">
        <v>45684</v>
      </c>
      <c r="C1771" s="725">
        <v>169.0763482502052</v>
      </c>
      <c r="D1771" s="726">
        <v>241.5062381694182</v>
      </c>
      <c r="E1771" s="727">
        <v>169.07634825020551</v>
      </c>
    </row>
    <row r="1772" spans="2:5" ht="11.5" customHeight="1">
      <c r="B1772" s="721">
        <v>45685</v>
      </c>
      <c r="C1772" s="722">
        <v>176.30162434776759</v>
      </c>
      <c r="D1772" s="723">
        <v>253.70357304765378</v>
      </c>
      <c r="E1772" s="724">
        <v>176.30162434776787</v>
      </c>
    </row>
    <row r="1773" spans="2:5" ht="11.5" customHeight="1">
      <c r="B1773" s="721">
        <v>45686</v>
      </c>
      <c r="C1773" s="725">
        <v>179.88613134583338</v>
      </c>
      <c r="D1773" s="726">
        <v>259.36642601330743</v>
      </c>
      <c r="E1773" s="727">
        <v>179.8861313458336</v>
      </c>
    </row>
    <row r="1774" spans="2:5" ht="11.5" customHeight="1">
      <c r="B1774" s="721">
        <v>45687</v>
      </c>
      <c r="C1774" s="722">
        <v>183.03201504272107</v>
      </c>
      <c r="D1774" s="723">
        <v>263.31550984823321</v>
      </c>
      <c r="E1774" s="724">
        <v>183.0320150427213</v>
      </c>
    </row>
    <row r="1775" spans="2:5" ht="11.5" customHeight="1">
      <c r="B1775" s="721">
        <v>45688</v>
      </c>
      <c r="C1775" s="725">
        <v>182.39298159638525</v>
      </c>
      <c r="D1775" s="726">
        <v>262.38257795065709</v>
      </c>
      <c r="E1775" s="727">
        <v>182.39298159638554</v>
      </c>
    </row>
    <row r="1776" spans="2:5" ht="11.5" customHeight="1">
      <c r="B1776" s="721">
        <v>45689</v>
      </c>
      <c r="C1776" s="722">
        <v>182.39298159638525</v>
      </c>
      <c r="D1776" s="723">
        <v>262.38257795065709</v>
      </c>
      <c r="E1776" s="724">
        <v>182.39298159638554</v>
      </c>
    </row>
    <row r="1777" spans="2:5" ht="11.5" customHeight="1">
      <c r="B1777" s="721">
        <v>45690</v>
      </c>
      <c r="C1777" s="725">
        <v>182.39298159638525</v>
      </c>
      <c r="D1777" s="726">
        <v>262.38257795065709</v>
      </c>
      <c r="E1777" s="727">
        <v>182.39298159638554</v>
      </c>
    </row>
    <row r="1778" spans="2:5" ht="11.5" customHeight="1">
      <c r="B1778" s="721">
        <v>45691</v>
      </c>
      <c r="C1778" s="722">
        <v>182.57725813622636</v>
      </c>
      <c r="D1778" s="723">
        <v>262.05779130609716</v>
      </c>
      <c r="E1778" s="724">
        <v>182.57725813622667</v>
      </c>
    </row>
    <row r="1779" spans="2:5" ht="11.5" customHeight="1">
      <c r="B1779" s="721">
        <v>45692</v>
      </c>
      <c r="C1779" s="725">
        <v>188.42525769468776</v>
      </c>
      <c r="D1779" s="726">
        <v>271.07712186013606</v>
      </c>
      <c r="E1779" s="727">
        <v>188.42525769468807</v>
      </c>
    </row>
    <row r="1780" spans="2:5" ht="11.5" customHeight="1">
      <c r="B1780" s="721">
        <v>45693</v>
      </c>
      <c r="C1780" s="722">
        <v>192.05061234094029</v>
      </c>
      <c r="D1780" s="723">
        <v>274.20238514276127</v>
      </c>
      <c r="E1780" s="724">
        <v>192.0506123409406</v>
      </c>
    </row>
    <row r="1781" spans="2:5" ht="11.5" customHeight="1">
      <c r="B1781" s="721">
        <v>45694</v>
      </c>
      <c r="C1781" s="725">
        <v>190.40713836408867</v>
      </c>
      <c r="D1781" s="726">
        <v>273.60420540548296</v>
      </c>
      <c r="E1781" s="727">
        <v>190.40713836408901</v>
      </c>
    </row>
    <row r="1782" spans="2:5" ht="11.5" customHeight="1">
      <c r="B1782" s="721">
        <v>45695</v>
      </c>
      <c r="C1782" s="722">
        <v>191.24600295767519</v>
      </c>
      <c r="D1782" s="723">
        <v>274.61497408289739</v>
      </c>
      <c r="E1782" s="724">
        <v>191.2460029576755</v>
      </c>
    </row>
    <row r="1783" spans="2:5" ht="11.5" customHeight="1">
      <c r="B1783" s="721">
        <v>45696</v>
      </c>
      <c r="C1783" s="725">
        <v>191.24600295767519</v>
      </c>
      <c r="D1783" s="726">
        <v>274.61497408289739</v>
      </c>
      <c r="E1783" s="727">
        <v>191.2460029576755</v>
      </c>
    </row>
    <row r="1784" spans="2:5" ht="11.5" customHeight="1">
      <c r="B1784" s="721">
        <v>45697</v>
      </c>
      <c r="C1784" s="722">
        <v>191.24600295767519</v>
      </c>
      <c r="D1784" s="723">
        <v>274.61497408289739</v>
      </c>
      <c r="E1784" s="724">
        <v>191.2460029576755</v>
      </c>
    </row>
    <row r="1785" spans="2:5" ht="11.5" customHeight="1">
      <c r="B1785" s="721">
        <v>45698</v>
      </c>
      <c r="C1785" s="725">
        <v>193.42333542216778</v>
      </c>
      <c r="D1785" s="726">
        <v>279.4203274637394</v>
      </c>
      <c r="E1785" s="727">
        <v>193.42333542216809</v>
      </c>
    </row>
    <row r="1786" spans="2:5" ht="11.5" customHeight="1">
      <c r="B1786" s="721">
        <v>45699</v>
      </c>
      <c r="C1786" s="722">
        <v>185.13548836929365</v>
      </c>
      <c r="D1786" s="723">
        <v>265.51070892067645</v>
      </c>
      <c r="E1786" s="724">
        <v>185.13548836929397</v>
      </c>
    </row>
    <row r="1787" spans="2:5" ht="11.5" customHeight="1">
      <c r="B1787" s="721">
        <v>45700</v>
      </c>
      <c r="C1787" s="725">
        <v>187.61794234666246</v>
      </c>
      <c r="D1787" s="726">
        <v>268.5848661350833</v>
      </c>
      <c r="E1787" s="727">
        <v>187.61794234666269</v>
      </c>
    </row>
    <row r="1788" spans="2:5" ht="11.5" customHeight="1">
      <c r="B1788" s="721">
        <v>45701</v>
      </c>
      <c r="C1788" s="722">
        <v>188.71430692505231</v>
      </c>
      <c r="D1788" s="723">
        <v>267.37049530474746</v>
      </c>
      <c r="E1788" s="724">
        <v>188.71430692505263</v>
      </c>
    </row>
    <row r="1789" spans="2:5" ht="11.5" customHeight="1">
      <c r="B1789" s="721">
        <v>45702</v>
      </c>
      <c r="C1789" s="725">
        <v>193.61015689353803</v>
      </c>
      <c r="D1789" s="726">
        <v>274.43636795691486</v>
      </c>
      <c r="E1789" s="727">
        <v>193.61015689353835</v>
      </c>
    </row>
    <row r="1790" spans="2:5" ht="11.5" customHeight="1">
      <c r="B1790" s="721">
        <v>45703</v>
      </c>
      <c r="C1790" s="722">
        <v>193.61015689353803</v>
      </c>
      <c r="D1790" s="723">
        <v>274.43636795691486</v>
      </c>
      <c r="E1790" s="724">
        <v>193.61015689353835</v>
      </c>
    </row>
    <row r="1791" spans="2:5" ht="11.5" customHeight="1">
      <c r="B1791" s="721">
        <v>45704</v>
      </c>
      <c r="C1791" s="725">
        <v>193.61015689353803</v>
      </c>
      <c r="D1791" s="726">
        <v>274.43636795691486</v>
      </c>
      <c r="E1791" s="727">
        <v>193.61015689353835</v>
      </c>
    </row>
    <row r="1792" spans="2:5" ht="11.5" customHeight="1">
      <c r="B1792" s="721">
        <v>45705</v>
      </c>
      <c r="C1792" s="722">
        <v>193.61015689353803</v>
      </c>
      <c r="D1792" s="723">
        <v>274.43636795691486</v>
      </c>
      <c r="E1792" s="724">
        <v>193.61015689353835</v>
      </c>
    </row>
    <row r="1793" spans="2:5" ht="11.5" customHeight="1">
      <c r="B1793" s="721">
        <v>45706</v>
      </c>
      <c r="C1793" s="725">
        <v>194.3626315429143</v>
      </c>
      <c r="D1793" s="726">
        <v>280.45083528370674</v>
      </c>
      <c r="E1793" s="727">
        <v>194.3626315429145</v>
      </c>
    </row>
    <row r="1794" spans="2:5" ht="11.5" customHeight="1">
      <c r="B1794" s="721">
        <v>45707</v>
      </c>
      <c r="C1794" s="722">
        <v>190.87774329690563</v>
      </c>
      <c r="D1794" s="723">
        <v>272.9576533908604</v>
      </c>
      <c r="E1794" s="724">
        <v>190.87774329690589</v>
      </c>
    </row>
    <row r="1795" spans="2:5" ht="11.5" customHeight="1">
      <c r="B1795" s="721">
        <v>45708</v>
      </c>
      <c r="C1795" s="725">
        <v>181.95130648230403</v>
      </c>
      <c r="D1795" s="726">
        <v>260.97487278789072</v>
      </c>
      <c r="E1795" s="727">
        <v>181.95130648230426</v>
      </c>
    </row>
    <row r="1796" spans="2:5" ht="11.5" customHeight="1">
      <c r="B1796" s="721">
        <v>45709</v>
      </c>
      <c r="C1796" s="722">
        <v>176.14229097285471</v>
      </c>
      <c r="D1796" s="723">
        <v>254.11634933498223</v>
      </c>
      <c r="E1796" s="724">
        <v>176.14229097285494</v>
      </c>
    </row>
    <row r="1797" spans="2:5" ht="11.5" customHeight="1">
      <c r="B1797" s="721">
        <v>45710</v>
      </c>
      <c r="C1797" s="725">
        <v>176.14229097285471</v>
      </c>
      <c r="D1797" s="726">
        <v>254.11634933498223</v>
      </c>
      <c r="E1797" s="727">
        <v>176.14229097285494</v>
      </c>
    </row>
    <row r="1798" spans="2:5" ht="11.5" customHeight="1">
      <c r="B1798" s="721">
        <v>45711</v>
      </c>
      <c r="C1798" s="722">
        <v>176.14229097285471</v>
      </c>
      <c r="D1798" s="723">
        <v>254.11634933498223</v>
      </c>
      <c r="E1798" s="724">
        <v>176.14229097285494</v>
      </c>
    </row>
    <row r="1799" spans="2:5" ht="11.5" customHeight="1">
      <c r="B1799" s="721">
        <v>45712</v>
      </c>
      <c r="C1799" s="725">
        <v>172.07715348305661</v>
      </c>
      <c r="D1799" s="726">
        <v>245.23568662946516</v>
      </c>
      <c r="E1799" s="727">
        <v>172.07715348305678</v>
      </c>
    </row>
    <row r="1800" spans="2:5" ht="11.5" customHeight="1">
      <c r="B1800" s="721">
        <v>45713</v>
      </c>
      <c r="C1800" s="722">
        <v>163.12216062392503</v>
      </c>
      <c r="D1800" s="723">
        <v>234.3124490627292</v>
      </c>
      <c r="E1800" s="724">
        <v>163.12216062392525</v>
      </c>
    </row>
    <row r="1801" spans="2:5" ht="11.5" customHeight="1">
      <c r="B1801" s="721">
        <v>45714</v>
      </c>
      <c r="C1801" s="725">
        <v>165.89694212950221</v>
      </c>
      <c r="D1801" s="726">
        <v>237.95478276917791</v>
      </c>
      <c r="E1801" s="727">
        <v>165.89694212950249</v>
      </c>
    </row>
    <row r="1802" spans="2:5" ht="11.5" customHeight="1">
      <c r="B1802" s="721">
        <v>45715</v>
      </c>
      <c r="C1802" s="722">
        <v>155.81579076304803</v>
      </c>
      <c r="D1802" s="723">
        <v>223.20588055641934</v>
      </c>
      <c r="E1802" s="724">
        <v>155.81579076304826</v>
      </c>
    </row>
    <row r="1803" spans="2:5" ht="11.5" customHeight="1">
      <c r="B1803" s="721">
        <v>45716</v>
      </c>
      <c r="C1803" s="725">
        <v>157.77078252838515</v>
      </c>
      <c r="D1803" s="726">
        <v>225.68424146637361</v>
      </c>
      <c r="E1803" s="727">
        <v>157.77078252838535</v>
      </c>
    </row>
    <row r="1804" spans="2:5" ht="11.5" customHeight="1">
      <c r="B1804" s="721">
        <v>45717</v>
      </c>
      <c r="C1804" s="722">
        <v>157.77078252838515</v>
      </c>
      <c r="D1804" s="723">
        <v>225.68424146637361</v>
      </c>
      <c r="E1804" s="724">
        <v>157.77078252838535</v>
      </c>
    </row>
    <row r="1805" spans="2:5" ht="11.5" customHeight="1">
      <c r="B1805" s="721">
        <v>45718</v>
      </c>
      <c r="C1805" s="725">
        <v>157.77078252838515</v>
      </c>
      <c r="D1805" s="726">
        <v>225.68424146637361</v>
      </c>
      <c r="E1805" s="727">
        <v>157.77078252838535</v>
      </c>
    </row>
    <row r="1806" spans="2:5" ht="11.5" customHeight="1">
      <c r="B1806" s="721">
        <v>45719</v>
      </c>
      <c r="C1806" s="722">
        <v>150.3426709114016</v>
      </c>
      <c r="D1806" s="723">
        <v>215.37822303834116</v>
      </c>
      <c r="E1806" s="724">
        <v>150.3426709114018</v>
      </c>
    </row>
    <row r="1807" spans="2:5" ht="11.5" customHeight="1">
      <c r="B1807" s="721">
        <v>45720</v>
      </c>
      <c r="C1807" s="725">
        <v>149.36409923240822</v>
      </c>
      <c r="D1807" s="726">
        <v>212.91998213263028</v>
      </c>
      <c r="E1807" s="727">
        <v>149.36409923240836</v>
      </c>
    </row>
    <row r="1808" spans="2:5" ht="11.5" customHeight="1">
      <c r="B1808" s="721">
        <v>45721</v>
      </c>
      <c r="C1808" s="722">
        <v>153.89323296703719</v>
      </c>
      <c r="D1808" s="723">
        <v>219.47039832054585</v>
      </c>
      <c r="E1808" s="724">
        <v>153.89323296703742</v>
      </c>
    </row>
    <row r="1809" spans="2:5" ht="11.5" customHeight="1">
      <c r="B1809" s="721">
        <v>45722</v>
      </c>
      <c r="C1809" s="725">
        <v>144.75562981322034</v>
      </c>
      <c r="D1809" s="726">
        <v>205.42258772554808</v>
      </c>
      <c r="E1809" s="727">
        <v>144.75562981322059</v>
      </c>
    </row>
    <row r="1810" spans="2:5" ht="11.5" customHeight="1">
      <c r="B1810" s="721">
        <v>45723</v>
      </c>
      <c r="C1810" s="722">
        <v>141.71125048362646</v>
      </c>
      <c r="D1810" s="723">
        <v>201.06866787320058</v>
      </c>
      <c r="E1810" s="724">
        <v>141.71125048362669</v>
      </c>
    </row>
    <row r="1811" spans="2:5" ht="11.5" customHeight="1">
      <c r="B1811" s="721">
        <v>45724</v>
      </c>
      <c r="C1811" s="725">
        <v>141.71125048362646</v>
      </c>
      <c r="D1811" s="726">
        <v>201.06866787320058</v>
      </c>
      <c r="E1811" s="727">
        <v>141.71125048362669</v>
      </c>
    </row>
    <row r="1812" spans="2:5" ht="11.5" customHeight="1">
      <c r="B1812" s="721">
        <v>45725</v>
      </c>
      <c r="C1812" s="722">
        <v>141.71125048362646</v>
      </c>
      <c r="D1812" s="723">
        <v>201.06866787320058</v>
      </c>
      <c r="E1812" s="724">
        <v>141.71125048362669</v>
      </c>
    </row>
    <row r="1813" spans="2:5" ht="11.5" customHeight="1">
      <c r="B1813" s="721">
        <v>45726</v>
      </c>
      <c r="C1813" s="725">
        <v>129.51298354344186</v>
      </c>
      <c r="D1813" s="726">
        <v>182.82114561897887</v>
      </c>
      <c r="E1813" s="727">
        <v>129.51298354344206</v>
      </c>
    </row>
    <row r="1814" spans="2:5" ht="11.5" customHeight="1">
      <c r="B1814" s="721">
        <v>45727</v>
      </c>
      <c r="C1814" s="722">
        <v>136.44716467057847</v>
      </c>
      <c r="D1814" s="723">
        <v>193.20264539911631</v>
      </c>
      <c r="E1814" s="724">
        <v>136.4471646705787</v>
      </c>
    </row>
    <row r="1815" spans="2:5" ht="11.5" customHeight="1">
      <c r="B1815" s="721">
        <v>45728</v>
      </c>
      <c r="C1815" s="725">
        <v>140.58267579206739</v>
      </c>
      <c r="D1815" s="726">
        <v>199.81523302485112</v>
      </c>
      <c r="E1815" s="727">
        <v>140.58267579206765</v>
      </c>
    </row>
    <row r="1816" spans="2:5" ht="11.5" customHeight="1">
      <c r="B1816" s="721">
        <v>45729</v>
      </c>
      <c r="C1816" s="722">
        <v>133.19986121322339</v>
      </c>
      <c r="D1816" s="723">
        <v>188.69679292119278</v>
      </c>
      <c r="E1816" s="724">
        <v>133.19986121322361</v>
      </c>
    </row>
    <row r="1817" spans="2:5" ht="11.5" customHeight="1">
      <c r="B1817" s="721">
        <v>45730</v>
      </c>
      <c r="C1817" s="725">
        <v>144.12711081286506</v>
      </c>
      <c r="D1817" s="726">
        <v>205.11103419497613</v>
      </c>
      <c r="E1817" s="727">
        <v>144.12711081286528</v>
      </c>
    </row>
    <row r="1818" spans="2:5" ht="11.5" customHeight="1">
      <c r="B1818" s="721">
        <v>45731</v>
      </c>
      <c r="C1818" s="722">
        <v>144.12711081286506</v>
      </c>
      <c r="D1818" s="723">
        <v>205.11103419497613</v>
      </c>
      <c r="E1818" s="724">
        <v>144.12711081286528</v>
      </c>
    </row>
    <row r="1819" spans="2:5" ht="11.5" customHeight="1">
      <c r="B1819" s="721">
        <v>45732</v>
      </c>
      <c r="C1819" s="725">
        <v>144.12711081286506</v>
      </c>
      <c r="D1819" s="726">
        <v>205.11103419497613</v>
      </c>
      <c r="E1819" s="727">
        <v>144.12711081286528</v>
      </c>
    </row>
    <row r="1820" spans="2:5" ht="11.5" customHeight="1">
      <c r="B1820" s="721">
        <v>45733</v>
      </c>
      <c r="C1820" s="722">
        <v>146.10835363794413</v>
      </c>
      <c r="D1820" s="723">
        <v>207.70056579620885</v>
      </c>
      <c r="E1820" s="724">
        <v>146.10835363794436</v>
      </c>
    </row>
    <row r="1821" spans="2:5" ht="11.5" customHeight="1">
      <c r="B1821" s="721">
        <v>45734</v>
      </c>
      <c r="C1821" s="725">
        <v>138.5389006036871</v>
      </c>
      <c r="D1821" s="726">
        <v>197.29489134407362</v>
      </c>
      <c r="E1821" s="727">
        <v>138.53890060368727</v>
      </c>
    </row>
    <row r="1822" spans="2:5" ht="11.5" customHeight="1">
      <c r="B1822" s="721">
        <v>45735</v>
      </c>
      <c r="C1822" s="722">
        <v>140.25166164241637</v>
      </c>
      <c r="D1822" s="723">
        <v>198.83538152211469</v>
      </c>
      <c r="E1822" s="724">
        <v>140.25166164241651</v>
      </c>
    </row>
    <row r="1823" spans="2:5" ht="11.5" customHeight="1">
      <c r="B1823" s="721">
        <v>45736</v>
      </c>
      <c r="C1823" s="725">
        <v>139.58614413420543</v>
      </c>
      <c r="D1823" s="726">
        <v>198.13749606027275</v>
      </c>
      <c r="E1823" s="727">
        <v>139.58614413420565</v>
      </c>
    </row>
    <row r="1824" spans="2:5" ht="11.5" customHeight="1">
      <c r="B1824" s="721">
        <v>45737</v>
      </c>
      <c r="C1824" s="722">
        <v>141.38930723014931</v>
      </c>
      <c r="D1824" s="723">
        <v>199.98929457512835</v>
      </c>
      <c r="E1824" s="724">
        <v>141.38930723014954</v>
      </c>
    </row>
    <row r="1825" spans="2:5" ht="11.5" customHeight="1">
      <c r="B1825" s="721">
        <v>45738</v>
      </c>
      <c r="C1825" s="725">
        <v>141.38930723014931</v>
      </c>
      <c r="D1825" s="726">
        <v>199.98929457512835</v>
      </c>
      <c r="E1825" s="727">
        <v>141.38930723014954</v>
      </c>
    </row>
    <row r="1826" spans="2:5" ht="11.5" customHeight="1">
      <c r="B1826" s="721">
        <v>45739</v>
      </c>
      <c r="C1826" s="722">
        <v>141.38930723014931</v>
      </c>
      <c r="D1826" s="723">
        <v>199.98929457512835</v>
      </c>
      <c r="E1826" s="724">
        <v>141.38930723014954</v>
      </c>
    </row>
    <row r="1827" spans="2:5" ht="11.5" customHeight="1">
      <c r="B1827" s="721">
        <v>45740</v>
      </c>
      <c r="C1827" s="725">
        <v>149.62033662724383</v>
      </c>
      <c r="D1827" s="726">
        <v>210.46512393387036</v>
      </c>
      <c r="E1827" s="727">
        <v>149.62033662724409</v>
      </c>
    </row>
    <row r="1828" spans="2:5" ht="11.5" customHeight="1">
      <c r="B1828" s="721">
        <v>45741</v>
      </c>
      <c r="C1828" s="722">
        <v>149.35655400099967</v>
      </c>
      <c r="D1828" s="723">
        <v>210.62421886216484</v>
      </c>
      <c r="E1828" s="724">
        <v>149.35655400099992</v>
      </c>
    </row>
    <row r="1829" spans="2:5" ht="11.5" customHeight="1">
      <c r="B1829" s="721">
        <v>45742</v>
      </c>
      <c r="C1829" s="725">
        <v>142.47784297329565</v>
      </c>
      <c r="D1829" s="726">
        <v>201.27294717254878</v>
      </c>
      <c r="E1829" s="727">
        <v>142.47784297329588</v>
      </c>
    </row>
    <row r="1830" spans="2:5" ht="11.5" customHeight="1">
      <c r="B1830" s="721">
        <v>45743</v>
      </c>
      <c r="C1830" s="722">
        <v>137.81968504854595</v>
      </c>
      <c r="D1830" s="723">
        <v>194.45295591474925</v>
      </c>
      <c r="E1830" s="724">
        <v>137.81968504854621</v>
      </c>
    </row>
    <row r="1831" spans="2:5" ht="11.5" customHeight="1">
      <c r="B1831" s="721">
        <v>45744</v>
      </c>
      <c r="C1831" s="725">
        <v>137.81968504854595</v>
      </c>
      <c r="D1831" s="726">
        <v>194.45295591474925</v>
      </c>
      <c r="E1831" s="727">
        <v>132.91886849480613</v>
      </c>
    </row>
    <row r="1832" spans="2:5" ht="11.5" customHeight="1">
      <c r="B1832" s="721">
        <v>45745</v>
      </c>
      <c r="C1832" s="722">
        <v>137.81968504854595</v>
      </c>
      <c r="D1832" s="723">
        <v>194.45295591474925</v>
      </c>
      <c r="E1832" s="724">
        <v>132.91886849480613</v>
      </c>
    </row>
    <row r="1833" spans="2:5" ht="11.5" customHeight="1">
      <c r="B1833" s="721">
        <v>45746</v>
      </c>
      <c r="C1833" s="725">
        <v>137.81968504854595</v>
      </c>
      <c r="D1833" s="726">
        <v>194.45295591474925</v>
      </c>
      <c r="E1833" s="727">
        <v>132.91886849480613</v>
      </c>
    </row>
    <row r="1834" spans="2:5" ht="11.5" customHeight="1">
      <c r="B1834" s="721">
        <v>45747</v>
      </c>
      <c r="C1834" s="722">
        <v>137.81968504854595</v>
      </c>
      <c r="D1834" s="723">
        <v>194.45295591474925</v>
      </c>
      <c r="E1834" s="724">
        <v>132.91886849480613</v>
      </c>
    </row>
    <row r="1835" spans="2:5" ht="11.5" customHeight="1">
      <c r="B1835" s="721">
        <v>45748</v>
      </c>
      <c r="C1835" s="725">
        <v>145.85247815117515</v>
      </c>
      <c r="D1835" s="726">
        <v>209.57755206377701</v>
      </c>
      <c r="E1835" s="727">
        <v>133.29158720354343</v>
      </c>
    </row>
    <row r="1836" spans="2:5" ht="11.5" customHeight="1">
      <c r="B1836" s="721">
        <v>45749</v>
      </c>
      <c r="C1836" s="722">
        <v>152.14392951004885</v>
      </c>
      <c r="D1836" s="723">
        <v>218.97378549371012</v>
      </c>
      <c r="E1836" s="724">
        <v>135.43260192544159</v>
      </c>
    </row>
    <row r="1837" spans="2:5" ht="11.5" customHeight="1">
      <c r="B1837" s="721">
        <v>45750</v>
      </c>
      <c r="C1837" s="725">
        <v>138.67381784428935</v>
      </c>
      <c r="D1837" s="726">
        <v>199.09167813371428</v>
      </c>
      <c r="E1837" s="727">
        <v>124.61903013772432</v>
      </c>
    </row>
    <row r="1838" spans="2:5" ht="11.5" customHeight="1">
      <c r="B1838" s="721">
        <v>45751</v>
      </c>
      <c r="C1838" s="722">
        <v>126.82408352755006</v>
      </c>
      <c r="D1838" s="723">
        <v>181.72779230398567</v>
      </c>
      <c r="E1838" s="724">
        <v>114.73525704254111</v>
      </c>
    </row>
    <row r="1839" spans="2:5" ht="11.5" customHeight="1">
      <c r="B1839" s="721">
        <v>45752</v>
      </c>
      <c r="C1839" s="725">
        <v>126.82408352755006</v>
      </c>
      <c r="D1839" s="726">
        <v>181.72779230398567</v>
      </c>
      <c r="E1839" s="727">
        <v>114.73525704254111</v>
      </c>
    </row>
    <row r="1840" spans="2:5" ht="11.5" customHeight="1">
      <c r="B1840" s="721">
        <v>45753</v>
      </c>
      <c r="C1840" s="722">
        <v>126.82408352755006</v>
      </c>
      <c r="D1840" s="723">
        <v>181.72779230398567</v>
      </c>
      <c r="E1840" s="724">
        <v>114.73525704254111</v>
      </c>
    </row>
    <row r="1841" spans="2:5" ht="11.5" customHeight="1">
      <c r="B1841" s="721">
        <v>45754</v>
      </c>
      <c r="C1841" s="725">
        <v>130.2947346344078</v>
      </c>
      <c r="D1841" s="726">
        <v>187.73542302605784</v>
      </c>
      <c r="E1841" s="727">
        <v>117.475999013243</v>
      </c>
    </row>
    <row r="1842" spans="2:5" ht="11.5" customHeight="1">
      <c r="B1842" s="721">
        <v>45755</v>
      </c>
      <c r="C1842" s="722">
        <v>122.81510204893368</v>
      </c>
      <c r="D1842" s="723">
        <v>178.69501399564487</v>
      </c>
      <c r="E1842" s="724">
        <v>112.60132798687141</v>
      </c>
    </row>
    <row r="1843" spans="2:5" ht="11.5" customHeight="1">
      <c r="B1843" s="721">
        <v>45756</v>
      </c>
      <c r="C1843" s="725">
        <v>140.75658919912675</v>
      </c>
      <c r="D1843" s="726">
        <v>205.51083878353958</v>
      </c>
      <c r="E1843" s="727">
        <v>129.72075746392244</v>
      </c>
    </row>
    <row r="1844" spans="2:5" ht="11.5" customHeight="1">
      <c r="B1844" s="721">
        <v>45757</v>
      </c>
      <c r="C1844" s="722">
        <v>130.61792029780108</v>
      </c>
      <c r="D1844" s="723">
        <v>190.72279606945418</v>
      </c>
      <c r="E1844" s="724">
        <v>122.0683518301085</v>
      </c>
    </row>
    <row r="1845" spans="2:5" ht="11.5" customHeight="1">
      <c r="B1845" s="721">
        <v>45758</v>
      </c>
      <c r="C1845" s="725">
        <v>133.72788315121122</v>
      </c>
      <c r="D1845" s="726">
        <v>194.35333905143042</v>
      </c>
      <c r="E1845" s="727">
        <v>124.67310990929678</v>
      </c>
    </row>
    <row r="1846" spans="2:5" ht="11.5" customHeight="1">
      <c r="B1846" s="721">
        <v>45759</v>
      </c>
      <c r="C1846" s="722">
        <v>133.72788315121122</v>
      </c>
      <c r="D1846" s="723">
        <v>194.35333905143042</v>
      </c>
      <c r="E1846" s="724">
        <v>124.67310990929678</v>
      </c>
    </row>
    <row r="1847" spans="2:5" ht="11.5" customHeight="1">
      <c r="B1847" s="721">
        <v>45760</v>
      </c>
      <c r="C1847" s="725">
        <v>133.72788315121122</v>
      </c>
      <c r="D1847" s="726">
        <v>194.35333905143042</v>
      </c>
      <c r="E1847" s="727">
        <v>124.67310990929678</v>
      </c>
    </row>
    <row r="1848" spans="2:5" ht="11.5" customHeight="1">
      <c r="B1848" s="721">
        <v>45761</v>
      </c>
      <c r="C1848" s="722">
        <v>134.47455430468744</v>
      </c>
      <c r="D1848" s="723">
        <v>193.95177762542005</v>
      </c>
      <c r="E1848" s="724">
        <v>125.58184013271804</v>
      </c>
    </row>
    <row r="1849" spans="2:5" ht="11.5" customHeight="1">
      <c r="B1849" s="721">
        <v>45762</v>
      </c>
      <c r="C1849" s="725">
        <v>134.07981614917739</v>
      </c>
      <c r="D1849" s="726">
        <v>193.42053162199164</v>
      </c>
      <c r="E1849" s="727">
        <v>126.70814314864749</v>
      </c>
    </row>
    <row r="1850" spans="2:5" ht="11.5" customHeight="1">
      <c r="B1850" s="721">
        <v>45763</v>
      </c>
      <c r="C1850" s="722">
        <v>132.30330940553546</v>
      </c>
      <c r="D1850" s="723">
        <v>190.99196211889492</v>
      </c>
      <c r="E1850" s="724">
        <v>124.75801521431436</v>
      </c>
    </row>
    <row r="1851" spans="2:5" ht="11.5" customHeight="1">
      <c r="B1851" s="721">
        <v>45764</v>
      </c>
      <c r="C1851" s="725">
        <v>132.39658574282879</v>
      </c>
      <c r="D1851" s="726">
        <v>190.26586210402806</v>
      </c>
      <c r="E1851" s="727">
        <v>125.76923009208957</v>
      </c>
    </row>
    <row r="1852" spans="2:5" ht="11.5" customHeight="1">
      <c r="B1852" s="721">
        <v>45765</v>
      </c>
      <c r="C1852" s="722">
        <v>132.46855607150246</v>
      </c>
      <c r="D1852" s="723">
        <v>190.38698636636505</v>
      </c>
      <c r="E1852" s="724">
        <v>125.78843135391205</v>
      </c>
    </row>
    <row r="1853" spans="2:5" ht="11.5" customHeight="1">
      <c r="B1853" s="721">
        <v>45766</v>
      </c>
      <c r="C1853" s="725">
        <v>132.46855607150246</v>
      </c>
      <c r="D1853" s="726">
        <v>190.38698636636505</v>
      </c>
      <c r="E1853" s="727">
        <v>125.78843135391205</v>
      </c>
    </row>
    <row r="1854" spans="2:5" ht="11.5" customHeight="1">
      <c r="B1854" s="721">
        <v>45767</v>
      </c>
      <c r="C1854" s="722">
        <v>132.46855607150246</v>
      </c>
      <c r="D1854" s="723">
        <v>190.38698636636505</v>
      </c>
      <c r="E1854" s="724">
        <v>125.78843135391205</v>
      </c>
    </row>
    <row r="1855" spans="2:5" ht="11.5" customHeight="1">
      <c r="B1855" s="721">
        <v>45768</v>
      </c>
      <c r="C1855" s="725">
        <v>127.36836093778842</v>
      </c>
      <c r="D1855" s="726">
        <v>181.49576627396428</v>
      </c>
      <c r="E1855" s="727">
        <v>122.14937588747729</v>
      </c>
    </row>
    <row r="1856" spans="2:5" ht="11.5" customHeight="1">
      <c r="B1856" s="721">
        <v>45769</v>
      </c>
      <c r="C1856" s="722">
        <v>132.95457086017947</v>
      </c>
      <c r="D1856" s="723">
        <v>188.9815625519951</v>
      </c>
      <c r="E1856" s="724">
        <v>126.65131654830633</v>
      </c>
    </row>
    <row r="1857" spans="2:5" ht="11.5" customHeight="1">
      <c r="B1857" s="721">
        <v>45770</v>
      </c>
      <c r="C1857" s="725">
        <v>139.94670269939965</v>
      </c>
      <c r="D1857" s="726">
        <v>198.36658814515829</v>
      </c>
      <c r="E1857" s="727">
        <v>132.71015288224325</v>
      </c>
    </row>
    <row r="1858" spans="2:5" ht="11.5" customHeight="1">
      <c r="B1858" s="721">
        <v>45771</v>
      </c>
      <c r="C1858" s="722">
        <v>145.88518017126998</v>
      </c>
      <c r="D1858" s="723">
        <v>207.36942104590344</v>
      </c>
      <c r="E1858" s="724">
        <v>139.2382572983368</v>
      </c>
    </row>
    <row r="1859" spans="2:5" ht="11.5" customHeight="1">
      <c r="B1859" s="721">
        <v>45772</v>
      </c>
      <c r="C1859" s="725">
        <v>147.07018908119235</v>
      </c>
      <c r="D1859" s="726">
        <v>210.08009665575364</v>
      </c>
      <c r="E1859" s="727">
        <v>140.68514375628735</v>
      </c>
    </row>
    <row r="1860" spans="2:5" ht="11.5" customHeight="1">
      <c r="B1860" s="721">
        <v>45773</v>
      </c>
      <c r="C1860" s="722">
        <v>147.07018908119235</v>
      </c>
      <c r="D1860" s="723">
        <v>210.08009665575364</v>
      </c>
      <c r="E1860" s="724">
        <v>140.68514375628735</v>
      </c>
    </row>
    <row r="1861" spans="2:5" ht="11.5" customHeight="1">
      <c r="B1861" s="721">
        <v>45774</v>
      </c>
      <c r="C1861" s="725">
        <v>147.07018908119235</v>
      </c>
      <c r="D1861" s="726">
        <v>210.08009665575364</v>
      </c>
      <c r="E1861" s="727">
        <v>140.68514375628735</v>
      </c>
    </row>
    <row r="1862" spans="2:5" ht="11.5" customHeight="1">
      <c r="B1862" s="721">
        <v>45775</v>
      </c>
      <c r="C1862" s="722">
        <v>149.94823471154456</v>
      </c>
      <c r="D1862" s="723">
        <v>212.99948265912826</v>
      </c>
      <c r="E1862" s="724">
        <v>143.62296300179679</v>
      </c>
    </row>
    <row r="1863" spans="2:5" ht="11.5" customHeight="1">
      <c r="B1863" s="721">
        <v>45776</v>
      </c>
      <c r="C1863" s="725">
        <v>150.65034780879054</v>
      </c>
      <c r="D1863" s="726">
        <v>213.65645757676739</v>
      </c>
      <c r="E1863" s="727">
        <v>143.96076181900602</v>
      </c>
    </row>
    <row r="1864" spans="2:5" ht="11.5" customHeight="1">
      <c r="B1864" s="721">
        <v>45777</v>
      </c>
      <c r="C1864" s="722">
        <v>148.16900325010835</v>
      </c>
      <c r="D1864" s="723">
        <v>209.86749084344837</v>
      </c>
      <c r="E1864" s="724">
        <v>142.0416176159151</v>
      </c>
    </row>
    <row r="1865" spans="2:5" ht="11.5" customHeight="1">
      <c r="B1865" s="721">
        <v>45778</v>
      </c>
      <c r="C1865" s="725">
        <v>151.69940571594901</v>
      </c>
      <c r="D1865" s="726">
        <v>215.50379295674992</v>
      </c>
      <c r="E1865" s="727">
        <v>144.29643255396172</v>
      </c>
    </row>
    <row r="1866" spans="2:5" ht="11.5" customHeight="1">
      <c r="B1866" s="721">
        <v>45779</v>
      </c>
      <c r="C1866" s="722">
        <v>160.14241775410585</v>
      </c>
      <c r="D1866" s="723">
        <v>226.81338199709793</v>
      </c>
      <c r="E1866" s="724">
        <v>149.67353097228158</v>
      </c>
    </row>
    <row r="1867" spans="2:5" ht="11.5" customHeight="1">
      <c r="B1867" s="721">
        <v>45780</v>
      </c>
      <c r="C1867" s="725">
        <v>160.14241775410585</v>
      </c>
      <c r="D1867" s="726">
        <v>226.81338199709793</v>
      </c>
      <c r="E1867" s="727">
        <v>149.67353097228158</v>
      </c>
    </row>
    <row r="1868" spans="2:5" ht="11.5" customHeight="1">
      <c r="B1868" s="721">
        <v>45781</v>
      </c>
      <c r="C1868" s="722">
        <v>160.14241775410585</v>
      </c>
      <c r="D1868" s="723">
        <v>226.81338199709793</v>
      </c>
      <c r="E1868" s="724">
        <v>149.67353097228158</v>
      </c>
    </row>
    <row r="1869" spans="2:5" ht="11.5" customHeight="1">
      <c r="B1869" s="721">
        <v>45782</v>
      </c>
      <c r="C1869" s="725">
        <v>158.79996613682476</v>
      </c>
      <c r="D1869" s="726">
        <v>226.53368795975157</v>
      </c>
      <c r="E1869" s="727">
        <v>148.48968096472862</v>
      </c>
    </row>
    <row r="1870" spans="2:5" ht="11.5" customHeight="1">
      <c r="B1870" s="721">
        <v>45783</v>
      </c>
      <c r="C1870" s="722">
        <v>158.63477436850536</v>
      </c>
      <c r="D1870" s="723">
        <v>229.0263005861454</v>
      </c>
      <c r="E1870" s="724">
        <v>146.48314618591436</v>
      </c>
    </row>
    <row r="1871" spans="2:5" ht="11.5" customHeight="1">
      <c r="B1871" s="721">
        <v>45784</v>
      </c>
      <c r="C1871" s="725">
        <v>160.17879178079474</v>
      </c>
      <c r="D1871" s="726">
        <v>229.41724933892175</v>
      </c>
      <c r="E1871" s="727">
        <v>148.58771547451113</v>
      </c>
    </row>
    <row r="1872" spans="2:5" ht="11.5" customHeight="1">
      <c r="B1872" s="721">
        <v>45785</v>
      </c>
      <c r="C1872" s="722">
        <v>163.5556300232189</v>
      </c>
      <c r="D1872" s="723">
        <v>232.11699953219301</v>
      </c>
      <c r="E1872" s="724">
        <v>151.57039612354478</v>
      </c>
    </row>
    <row r="1873" spans="2:5" ht="11.5" customHeight="1">
      <c r="B1873" s="721">
        <v>45786</v>
      </c>
      <c r="C1873" s="725">
        <v>161.91560110358321</v>
      </c>
      <c r="D1873" s="726">
        <v>230.97466835811082</v>
      </c>
      <c r="E1873" s="727">
        <v>151.75858926398195</v>
      </c>
    </row>
    <row r="1874" spans="2:5" ht="11.5" customHeight="1">
      <c r="B1874" s="721">
        <v>45787</v>
      </c>
      <c r="C1874" s="722">
        <v>161.91560110358321</v>
      </c>
      <c r="D1874" s="723">
        <v>230.97466835811082</v>
      </c>
      <c r="E1874" s="724">
        <v>151.75858926398195</v>
      </c>
    </row>
    <row r="1875" spans="2:5" ht="11.5" customHeight="1">
      <c r="B1875" s="721">
        <v>45788</v>
      </c>
      <c r="C1875" s="725">
        <v>161.91560110358321</v>
      </c>
      <c r="D1875" s="726">
        <v>230.97466835811082</v>
      </c>
      <c r="E1875" s="727">
        <v>151.75858926398195</v>
      </c>
    </row>
    <row r="1876" spans="2:5" ht="11.5" customHeight="1">
      <c r="B1876" s="721">
        <v>45789</v>
      </c>
      <c r="C1876" s="722">
        <v>171.87510016067804</v>
      </c>
      <c r="D1876" s="723">
        <v>245.84806381639712</v>
      </c>
      <c r="E1876" s="724">
        <v>158.89612667727934</v>
      </c>
    </row>
    <row r="1877" spans="2:5" ht="11.5" customHeight="1">
      <c r="B1877" s="721">
        <v>45790</v>
      </c>
      <c r="C1877" s="725">
        <v>177.59197562680922</v>
      </c>
      <c r="D1877" s="726">
        <v>254.64767636257369</v>
      </c>
      <c r="E1877" s="727">
        <v>162.61419263043021</v>
      </c>
    </row>
    <row r="1878" spans="2:5" ht="11.5" customHeight="1">
      <c r="B1878" s="721">
        <v>45791</v>
      </c>
      <c r="C1878" s="722">
        <v>181.40993958386781</v>
      </c>
      <c r="D1878" s="723">
        <v>262.68436140515422</v>
      </c>
      <c r="E1878" s="724">
        <v>164.53444800912712</v>
      </c>
    </row>
    <row r="1879" spans="2:5" ht="11.5" customHeight="1">
      <c r="B1879" s="721">
        <v>45792</v>
      </c>
      <c r="C1879" s="725">
        <v>179.23151046868813</v>
      </c>
      <c r="D1879" s="726">
        <v>258.82565971445172</v>
      </c>
      <c r="E1879" s="727">
        <v>161.90443888750247</v>
      </c>
    </row>
    <row r="1880" spans="2:5" ht="11.5" customHeight="1">
      <c r="B1880" s="721">
        <v>45793</v>
      </c>
      <c r="C1880" s="722">
        <v>189.82509852897812</v>
      </c>
      <c r="D1880" s="723">
        <v>274.77265506493393</v>
      </c>
      <c r="E1880" s="724">
        <v>165.38421222933368</v>
      </c>
    </row>
    <row r="1881" spans="2:5" ht="11.5" customHeight="1">
      <c r="B1881" s="721">
        <v>45794</v>
      </c>
      <c r="C1881" s="725">
        <v>189.82509852897812</v>
      </c>
      <c r="D1881" s="726">
        <v>274.77265506493393</v>
      </c>
      <c r="E1881" s="727">
        <v>165.38421222933368</v>
      </c>
    </row>
    <row r="1882" spans="2:5" ht="11.5" customHeight="1">
      <c r="B1882" s="721">
        <v>45795</v>
      </c>
      <c r="C1882" s="722">
        <v>189.82509852897812</v>
      </c>
      <c r="D1882" s="723">
        <v>274.77265506493393</v>
      </c>
      <c r="E1882" s="724">
        <v>165.38421222933368</v>
      </c>
    </row>
    <row r="1883" spans="2:5" ht="11.5" customHeight="1">
      <c r="B1883" s="721">
        <v>45796</v>
      </c>
      <c r="C1883" s="725">
        <v>190.2819960560121</v>
      </c>
      <c r="D1883" s="726">
        <v>275.91250607497074</v>
      </c>
      <c r="E1883" s="727">
        <v>162.29372170912589</v>
      </c>
    </row>
    <row r="1884" spans="2:5" ht="11.5" customHeight="1">
      <c r="B1884" s="721">
        <v>45797</v>
      </c>
      <c r="C1884" s="722">
        <v>193.0649671890319</v>
      </c>
      <c r="D1884" s="723">
        <v>280.70079787709977</v>
      </c>
      <c r="E1884" s="724">
        <v>163.30347336695334</v>
      </c>
    </row>
    <row r="1885" spans="2:5" ht="11.5" customHeight="1">
      <c r="B1885" s="721">
        <v>45798</v>
      </c>
      <c r="C1885" s="725">
        <v>197.28640749037817</v>
      </c>
      <c r="D1885" s="726">
        <v>289.03997570863493</v>
      </c>
      <c r="E1885" s="727">
        <v>158.18993898332047</v>
      </c>
    </row>
    <row r="1886" spans="2:5" ht="11.5" customHeight="1">
      <c r="B1886" s="721">
        <v>45799</v>
      </c>
      <c r="C1886" s="722">
        <v>197.22604148055603</v>
      </c>
      <c r="D1886" s="723">
        <v>288.58524226239058</v>
      </c>
      <c r="E1886" s="724">
        <v>162.25976026497318</v>
      </c>
    </row>
    <row r="1887" spans="2:5" ht="11.5" customHeight="1">
      <c r="B1887" s="721">
        <v>45800</v>
      </c>
      <c r="C1887" s="725">
        <v>197.22604148055603</v>
      </c>
      <c r="D1887" s="726">
        <v>290.19283975447797</v>
      </c>
      <c r="E1887" s="727">
        <v>162.25976026497318</v>
      </c>
    </row>
    <row r="1888" spans="2:5" ht="11.5" customHeight="1">
      <c r="B1888" s="721">
        <v>45801</v>
      </c>
      <c r="C1888" s="722">
        <v>197.22604148055603</v>
      </c>
      <c r="D1888" s="723">
        <v>290.19283975447797</v>
      </c>
      <c r="E1888" s="724">
        <v>162.25976026497318</v>
      </c>
    </row>
    <row r="1889" spans="2:5" ht="11.5" customHeight="1">
      <c r="B1889" s="721">
        <v>45802</v>
      </c>
      <c r="C1889" s="725">
        <v>197.22604148055603</v>
      </c>
      <c r="D1889" s="726">
        <v>290.19283975447797</v>
      </c>
      <c r="E1889" s="727">
        <v>162.25976026497318</v>
      </c>
    </row>
    <row r="1890" spans="2:5" ht="11.5" customHeight="1">
      <c r="B1890" s="721">
        <v>45803</v>
      </c>
      <c r="C1890" s="722">
        <v>197.22604148055603</v>
      </c>
      <c r="D1890" s="723">
        <v>290.19283975447797</v>
      </c>
      <c r="E1890" s="724">
        <v>162.25976026497318</v>
      </c>
    </row>
    <row r="1891" spans="2:5" ht="11.5" customHeight="1">
      <c r="B1891" s="721">
        <v>45804</v>
      </c>
      <c r="C1891" s="725">
        <v>212.65150835843704</v>
      </c>
      <c r="D1891" s="726">
        <v>315.4110079411256</v>
      </c>
      <c r="E1891" s="727">
        <v>167.38548170651771</v>
      </c>
    </row>
    <row r="1892" spans="2:5" ht="11.5" customHeight="1">
      <c r="B1892" s="721">
        <v>45805</v>
      </c>
      <c r="C1892" s="722">
        <v>203.88266475663372</v>
      </c>
      <c r="D1892" s="723">
        <v>304.85215795615812</v>
      </c>
      <c r="E1892" s="724">
        <v>162.03580618771264</v>
      </c>
    </row>
    <row r="1893" spans="2:5" ht="11.5" customHeight="1">
      <c r="B1893" s="721">
        <v>45806</v>
      </c>
      <c r="C1893" s="725">
        <v>200.21920414787263</v>
      </c>
      <c r="D1893" s="726">
        <v>297.84180855811235</v>
      </c>
      <c r="E1893" s="727">
        <v>164.00514255328162</v>
      </c>
    </row>
    <row r="1894" spans="2:5" ht="11.5" customHeight="1">
      <c r="B1894" s="721">
        <v>45807</v>
      </c>
      <c r="C1894" s="722">
        <v>202.69647152781599</v>
      </c>
      <c r="D1894" s="723">
        <v>302.45381500779314</v>
      </c>
      <c r="E1894" s="724">
        <v>163.48063041943252</v>
      </c>
    </row>
    <row r="1895" spans="2:5" ht="11.5" customHeight="1">
      <c r="B1895" s="721">
        <v>45808</v>
      </c>
      <c r="C1895" s="725">
        <v>202.69647152781599</v>
      </c>
      <c r="D1895" s="726">
        <v>302.45381500779314</v>
      </c>
      <c r="E1895" s="727">
        <v>163.48063041943252</v>
      </c>
    </row>
    <row r="1896" spans="2:5" ht="11.5" customHeight="1">
      <c r="B1896" s="721">
        <v>45809</v>
      </c>
      <c r="C1896" s="722">
        <v>202.69647152781599</v>
      </c>
      <c r="D1896" s="723">
        <v>302.45381500779314</v>
      </c>
      <c r="E1896" s="724">
        <v>163.48063041943252</v>
      </c>
    </row>
    <row r="1897" spans="2:5" ht="11.5" customHeight="1">
      <c r="B1897" s="721">
        <v>45810</v>
      </c>
      <c r="C1897" s="725">
        <v>209.97562372431324</v>
      </c>
      <c r="D1897" s="726">
        <v>311.26656552996542</v>
      </c>
      <c r="E1897" s="727">
        <v>166.54630464496941</v>
      </c>
    </row>
    <row r="1898" spans="2:5" ht="11.5" customHeight="1">
      <c r="B1898" s="721">
        <v>45811</v>
      </c>
      <c r="C1898" s="722">
        <v>223.92656800056949</v>
      </c>
      <c r="D1898" s="723">
        <v>334.69608387977547</v>
      </c>
      <c r="E1898" s="724">
        <v>164.82971745849721</v>
      </c>
    </row>
    <row r="1899" spans="2:5" ht="11.5" customHeight="1">
      <c r="B1899" s="721">
        <v>45812</v>
      </c>
      <c r="C1899" s="725">
        <v>232.07781996313082</v>
      </c>
      <c r="D1899" s="726">
        <v>348.33876078137934</v>
      </c>
      <c r="E1899" s="727">
        <v>166.73476381767671</v>
      </c>
    </row>
    <row r="1900" spans="2:5" ht="11.5" customHeight="1">
      <c r="B1900" s="721">
        <v>45813</v>
      </c>
      <c r="C1900" s="722">
        <v>232.07781996313082</v>
      </c>
      <c r="D1900" s="723">
        <v>318.54611651786109</v>
      </c>
      <c r="E1900" s="724">
        <v>162.35703947302153</v>
      </c>
    </row>
    <row r="1901" spans="2:5" ht="11.5" customHeight="1">
      <c r="B1901" s="721">
        <v>45814</v>
      </c>
      <c r="C1901" s="725">
        <v>243.43287778783855</v>
      </c>
      <c r="D1901" s="726">
        <v>325.79908142535538</v>
      </c>
      <c r="E1901" s="727">
        <v>165.35528835384397</v>
      </c>
    </row>
    <row r="1902" spans="2:5" ht="11.5" customHeight="1">
      <c r="B1902" s="721">
        <v>45815</v>
      </c>
      <c r="C1902" s="722">
        <v>243.43287778783855</v>
      </c>
      <c r="D1902" s="723">
        <v>325.79908142535538</v>
      </c>
      <c r="E1902" s="724">
        <v>165.35528835384397</v>
      </c>
    </row>
    <row r="1903" spans="2:5" ht="11.5" customHeight="1">
      <c r="B1903" s="721">
        <v>45816</v>
      </c>
      <c r="C1903" s="725">
        <v>243.43287778783855</v>
      </c>
      <c r="D1903" s="726">
        <v>325.79908142535538</v>
      </c>
      <c r="E1903" s="727">
        <v>165.35528835384397</v>
      </c>
    </row>
    <row r="1904" spans="2:5" ht="11.5" customHeight="1">
      <c r="B1904" s="721">
        <v>45817</v>
      </c>
      <c r="C1904" s="722">
        <v>252.05870135203301</v>
      </c>
      <c r="D1904" s="723">
        <v>341.43745584971691</v>
      </c>
      <c r="E1904" s="724">
        <v>164.42486920480522</v>
      </c>
    </row>
    <row r="1905" spans="2:5" ht="11.5" customHeight="1">
      <c r="B1905" s="721">
        <v>45818</v>
      </c>
      <c r="C1905" s="725">
        <v>245.07845547382234</v>
      </c>
      <c r="D1905" s="726">
        <v>329.94128643431515</v>
      </c>
      <c r="E1905" s="727">
        <v>162.43329692936555</v>
      </c>
    </row>
    <row r="1906" spans="2:5" ht="11.5" customHeight="1">
      <c r="B1906" s="721">
        <v>45819</v>
      </c>
      <c r="C1906" s="722">
        <v>246.27490330705672</v>
      </c>
      <c r="D1906" s="723">
        <v>325.70701431376261</v>
      </c>
      <c r="E1906" s="724">
        <v>162.38302347313302</v>
      </c>
    </row>
    <row r="1907" spans="2:5" ht="11.5" customHeight="1">
      <c r="B1907" s="721">
        <v>45820</v>
      </c>
      <c r="C1907" s="725">
        <v>243.41114285535434</v>
      </c>
      <c r="D1907" s="726">
        <v>324.99616877914843</v>
      </c>
      <c r="E1907" s="727">
        <v>162.62556793731963</v>
      </c>
    </row>
    <row r="1908" spans="2:5" ht="11.5" customHeight="1">
      <c r="B1908" s="721">
        <v>45821</v>
      </c>
      <c r="C1908" s="722">
        <v>246.79161203012913</v>
      </c>
      <c r="D1908" s="723">
        <v>319.78436925560226</v>
      </c>
      <c r="E1908" s="724">
        <v>159.40005260290675</v>
      </c>
    </row>
    <row r="1909" spans="2:5" ht="11.5" customHeight="1">
      <c r="B1909" s="721">
        <v>45822</v>
      </c>
      <c r="C1909" s="725">
        <v>246.79161203012913</v>
      </c>
      <c r="D1909" s="726">
        <v>319.78436925560226</v>
      </c>
      <c r="E1909" s="727">
        <v>159.40005260290675</v>
      </c>
    </row>
    <row r="1910" spans="2:5" ht="11.5" customHeight="1">
      <c r="B1910" s="721">
        <v>45823</v>
      </c>
      <c r="C1910" s="722">
        <v>246.79161203012913</v>
      </c>
      <c r="D1910" s="723">
        <v>319.78436925560226</v>
      </c>
      <c r="E1910" s="724">
        <v>159.40005260290675</v>
      </c>
    </row>
    <row r="1911" spans="2:5" ht="11.5" customHeight="1">
      <c r="B1911" s="721">
        <v>45824</v>
      </c>
      <c r="C1911" s="725">
        <v>259.79849406632474</v>
      </c>
      <c r="D1911" s="726">
        <v>336.75373229847867</v>
      </c>
      <c r="E1911" s="727">
        <v>163.79953363986081</v>
      </c>
    </row>
    <row r="1912" spans="2:5" ht="11.5" customHeight="1">
      <c r="B1912" s="721">
        <v>45825</v>
      </c>
      <c r="C1912" s="722">
        <v>263.25007606200654</v>
      </c>
      <c r="D1912" s="723">
        <v>348.66280548812512</v>
      </c>
      <c r="E1912" s="724">
        <v>163.14011446095188</v>
      </c>
    </row>
    <row r="1913" spans="2:5" ht="11.5" customHeight="1">
      <c r="B1913" s="721">
        <v>45826</v>
      </c>
      <c r="C1913" s="725">
        <v>280.17151758953764</v>
      </c>
      <c r="D1913" s="726">
        <v>352.95198426434979</v>
      </c>
      <c r="E1913" s="727">
        <v>167.18003365116584</v>
      </c>
    </row>
    <row r="1914" spans="2:5" ht="11.5" customHeight="1">
      <c r="B1914" s="721">
        <v>45827</v>
      </c>
      <c r="C1914" s="722">
        <v>280.17151758953764</v>
      </c>
      <c r="D1914" s="723">
        <v>352.95198426434979</v>
      </c>
      <c r="E1914" s="724">
        <v>167.18003365116584</v>
      </c>
    </row>
    <row r="1915" spans="2:5" ht="11.5" customHeight="1">
      <c r="B1915" s="721">
        <v>45828</v>
      </c>
      <c r="C1915" s="725">
        <v>291.77533800397111</v>
      </c>
      <c r="D1915" s="726">
        <v>358.50616544804257</v>
      </c>
      <c r="E1915" s="727">
        <v>163.24874163704598</v>
      </c>
    </row>
    <row r="1916" spans="2:5" ht="11.5" customHeight="1">
      <c r="B1916" s="721">
        <v>45829</v>
      </c>
      <c r="C1916" s="722">
        <v>291.77533800397111</v>
      </c>
      <c r="D1916" s="723">
        <v>358.50616544804257</v>
      </c>
      <c r="E1916" s="724">
        <v>163.24874163704598</v>
      </c>
    </row>
    <row r="1917" spans="2:5" ht="11.5" customHeight="1">
      <c r="B1917" s="721">
        <v>45830</v>
      </c>
      <c r="C1917" s="725">
        <v>291.77533800397111</v>
      </c>
      <c r="D1917" s="726">
        <v>358.50616544804257</v>
      </c>
      <c r="E1917" s="727">
        <v>163.24874163704598</v>
      </c>
    </row>
    <row r="1918" spans="2:5" ht="11.5" customHeight="1">
      <c r="B1918" s="721">
        <v>45831</v>
      </c>
      <c r="C1918" s="722">
        <v>291.25345607250586</v>
      </c>
      <c r="D1918" s="723">
        <v>346.36040848484987</v>
      </c>
      <c r="E1918" s="724">
        <v>159.9524158477293</v>
      </c>
    </row>
    <row r="1919" spans="2:5" ht="11.5" customHeight="1">
      <c r="B1919" s="721">
        <v>45832</v>
      </c>
      <c r="C1919" s="725">
        <v>284.73375242350818</v>
      </c>
      <c r="D1919" s="726">
        <v>350.81609383063204</v>
      </c>
      <c r="E1919" s="727">
        <v>164.69070093784538</v>
      </c>
    </row>
    <row r="1920" spans="2:5" ht="11.5" customHeight="1">
      <c r="B1920" s="721">
        <v>45833</v>
      </c>
      <c r="C1920" s="722">
        <v>272.11418829439975</v>
      </c>
      <c r="D1920" s="723">
        <v>338.52552679580867</v>
      </c>
      <c r="E1920" s="724">
        <v>163.02710841601888</v>
      </c>
    </row>
    <row r="1921" spans="2:5" ht="11.5" customHeight="1">
      <c r="B1921" s="721">
        <v>45834</v>
      </c>
      <c r="C1921" s="725">
        <v>281.12855175090294</v>
      </c>
      <c r="D1921" s="726">
        <v>344.22115522487127</v>
      </c>
      <c r="E1921" s="727">
        <v>168.46556129425713</v>
      </c>
    </row>
    <row r="1922" spans="2:5" ht="11.5" customHeight="1">
      <c r="B1922" s="721">
        <v>45835</v>
      </c>
      <c r="C1922" s="728">
        <v>269.72782445032408</v>
      </c>
      <c r="D1922" s="729">
        <v>341.95436575573302</v>
      </c>
      <c r="E1922" s="730">
        <v>165.31914119778534</v>
      </c>
    </row>
  </sheetData>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E05BC-D791-4C45-B422-FF5632D4C0D4}">
  <sheetPr>
    <tabColor theme="4"/>
  </sheetPr>
  <dimension ref="A4:V775"/>
  <sheetViews>
    <sheetView showGridLines="0" zoomScaleNormal="100" workbookViewId="0">
      <selection activeCell="E8" sqref="E8"/>
    </sheetView>
  </sheetViews>
  <sheetFormatPr defaultColWidth="7.6640625" defaultRowHeight="10.5"/>
  <cols>
    <col min="1" max="1" width="3.33203125" style="695" customWidth="1"/>
    <col min="2" max="2" width="10" style="695" customWidth="1"/>
    <col min="3" max="3" width="13.33203125" style="695" customWidth="1"/>
    <col min="4" max="4" width="25.109375" style="695" bestFit="1" customWidth="1"/>
    <col min="5" max="5" width="16" style="695" bestFit="1" customWidth="1"/>
    <col min="6" max="19" width="7.6640625" style="695"/>
    <col min="20" max="22" width="7.6640625" style="709"/>
    <col min="23" max="16384" width="7.6640625" style="695"/>
  </cols>
  <sheetData>
    <row r="4" spans="2:7">
      <c r="G4" s="696"/>
    </row>
    <row r="6" spans="2:7" ht="14.25" customHeight="1">
      <c r="B6" s="696"/>
      <c r="C6" s="697" t="s">
        <v>612</v>
      </c>
      <c r="D6" s="698"/>
    </row>
    <row r="7" spans="2:7" ht="27" customHeight="1">
      <c r="B7" s="696"/>
      <c r="C7" s="699" t="s">
        <v>297</v>
      </c>
      <c r="D7" s="699" t="s">
        <v>298</v>
      </c>
      <c r="E7" s="699" t="s">
        <v>613</v>
      </c>
      <c r="F7" s="700"/>
      <c r="G7" s="700"/>
    </row>
    <row r="8" spans="2:7" ht="14.25" customHeight="1">
      <c r="B8" s="701" t="s">
        <v>299</v>
      </c>
      <c r="C8" s="702">
        <v>15.29</v>
      </c>
      <c r="D8" s="702">
        <v>4.4793778633808703</v>
      </c>
      <c r="E8" s="703">
        <v>0.125</v>
      </c>
      <c r="F8" s="700"/>
      <c r="G8" s="700"/>
    </row>
    <row r="9" spans="2:7" ht="14.25" customHeight="1">
      <c r="B9" s="704" t="s">
        <v>300</v>
      </c>
      <c r="C9" s="705">
        <v>18.23</v>
      </c>
      <c r="D9" s="705">
        <v>4.4867650519209601</v>
      </c>
      <c r="E9" s="706">
        <v>0.15853658536585366</v>
      </c>
      <c r="F9" s="700"/>
      <c r="G9" s="700"/>
    </row>
    <row r="10" spans="2:7" ht="14.25" customHeight="1">
      <c r="B10" s="704" t="s">
        <v>301</v>
      </c>
      <c r="C10" s="707">
        <v>24.5</v>
      </c>
      <c r="D10" s="707">
        <v>3.1602154543791499</v>
      </c>
      <c r="E10" s="708">
        <v>7.2164948453608241E-2</v>
      </c>
      <c r="F10" s="700"/>
      <c r="G10" s="700"/>
    </row>
    <row r="11" spans="2:7" ht="14.25" customHeight="1">
      <c r="B11" s="704" t="s">
        <v>302</v>
      </c>
      <c r="C11" s="705">
        <v>18.21</v>
      </c>
      <c r="D11" s="705">
        <v>2.9801282061266101</v>
      </c>
      <c r="E11" s="706">
        <v>0.10679611650485436</v>
      </c>
      <c r="F11" s="700"/>
      <c r="G11" s="700"/>
    </row>
    <row r="12" spans="2:7" ht="14.25" customHeight="1">
      <c r="B12" s="704" t="s">
        <v>303</v>
      </c>
      <c r="C12" s="707">
        <v>13.95</v>
      </c>
      <c r="D12" s="707">
        <v>2.2566473650444001</v>
      </c>
      <c r="E12" s="708">
        <v>0</v>
      </c>
      <c r="F12" s="700"/>
      <c r="G12" s="700"/>
    </row>
    <row r="13" spans="2:7" ht="14.25" customHeight="1">
      <c r="B13" s="704" t="s">
        <v>304</v>
      </c>
      <c r="C13" s="705">
        <v>15.63</v>
      </c>
      <c r="D13" s="705">
        <v>3.5706379036995699</v>
      </c>
      <c r="E13" s="706">
        <v>5.5045871559633031E-2</v>
      </c>
      <c r="F13" s="700"/>
      <c r="G13" s="700"/>
    </row>
    <row r="14" spans="2:7" ht="14.25" customHeight="1">
      <c r="B14" s="704" t="s">
        <v>305</v>
      </c>
      <c r="C14" s="707">
        <v>13.29</v>
      </c>
      <c r="D14" s="707">
        <v>4.62224737236828</v>
      </c>
      <c r="E14" s="708">
        <v>0.125</v>
      </c>
      <c r="F14" s="700"/>
      <c r="G14" s="700"/>
    </row>
    <row r="15" spans="2:7" ht="14.25" customHeight="1">
      <c r="B15" s="704" t="s">
        <v>306</v>
      </c>
      <c r="C15" s="705">
        <v>14.04</v>
      </c>
      <c r="D15" s="705">
        <v>4.35694405923127</v>
      </c>
      <c r="E15" s="706">
        <v>6.1946902654867256E-2</v>
      </c>
      <c r="F15" s="700"/>
      <c r="G15" s="700"/>
    </row>
    <row r="16" spans="2:7" ht="14.25" customHeight="1">
      <c r="B16" s="704" t="s">
        <v>307</v>
      </c>
      <c r="C16" s="707">
        <v>12.37</v>
      </c>
      <c r="D16" s="707">
        <v>6.6965120530310998</v>
      </c>
      <c r="E16" s="708">
        <v>4.3478260869565216E-2</v>
      </c>
      <c r="F16" s="700"/>
      <c r="G16" s="700"/>
    </row>
    <row r="17" spans="1:19" ht="14.25" customHeight="1">
      <c r="B17" s="704" t="s">
        <v>308</v>
      </c>
      <c r="C17" s="705">
        <v>11.18</v>
      </c>
      <c r="D17" s="705">
        <v>8.1798580208426195</v>
      </c>
      <c r="E17" s="706">
        <v>0.12096774193548387</v>
      </c>
      <c r="F17" s="700"/>
      <c r="G17" s="700"/>
    </row>
    <row r="18" spans="1:19" ht="14.25" customHeight="1">
      <c r="B18" s="704" t="s">
        <v>309</v>
      </c>
      <c r="C18" s="707">
        <v>9.51</v>
      </c>
      <c r="D18" s="707">
        <v>7.0228937097466204</v>
      </c>
      <c r="E18" s="708">
        <v>5.46875E-2</v>
      </c>
      <c r="F18" s="700"/>
      <c r="G18" s="700"/>
    </row>
    <row r="19" spans="1:19" ht="14.25" customHeight="1">
      <c r="B19" s="704" t="s">
        <v>310</v>
      </c>
      <c r="C19" s="705">
        <v>11.04</v>
      </c>
      <c r="D19" s="705">
        <v>6.1688656812431297</v>
      </c>
      <c r="E19" s="706">
        <v>0.12030075187969924</v>
      </c>
      <c r="F19" s="700"/>
      <c r="G19" s="700"/>
    </row>
    <row r="20" spans="1:19" ht="14.25" customHeight="1">
      <c r="B20" s="704" t="s">
        <v>311</v>
      </c>
      <c r="C20" s="707">
        <v>19.97</v>
      </c>
      <c r="D20" s="707">
        <v>6.3681473100043897</v>
      </c>
      <c r="E20" s="708">
        <v>4.2857142857142858E-2</v>
      </c>
      <c r="F20" s="700"/>
      <c r="G20" s="700"/>
    </row>
    <row r="21" spans="1:19" ht="14.25" customHeight="1">
      <c r="B21" s="704" t="s">
        <v>312</v>
      </c>
      <c r="C21" s="705">
        <v>16.09</v>
      </c>
      <c r="D21" s="705">
        <v>6.93609535501135</v>
      </c>
      <c r="E21" s="706">
        <v>9.8591549295774641E-2</v>
      </c>
      <c r="F21" s="700"/>
      <c r="G21" s="700"/>
    </row>
    <row r="22" spans="1:19" ht="14.25" customHeight="1">
      <c r="A22" s="710"/>
      <c r="B22" s="704" t="s">
        <v>313</v>
      </c>
      <c r="C22" s="707">
        <v>12.12</v>
      </c>
      <c r="D22" s="707">
        <v>6.3951077592692602</v>
      </c>
      <c r="E22" s="708">
        <v>8.3333333333333329E-2</v>
      </c>
      <c r="F22" s="711"/>
      <c r="G22" s="696"/>
    </row>
    <row r="23" spans="1:19" ht="14.25" customHeight="1">
      <c r="A23" s="710"/>
      <c r="B23" s="704" t="s">
        <v>314</v>
      </c>
      <c r="C23" s="705">
        <v>25.42</v>
      </c>
      <c r="D23" s="705">
        <v>4.55951577610898</v>
      </c>
      <c r="E23" s="706">
        <v>3.9772727272727272E-2</v>
      </c>
      <c r="F23" s="711"/>
      <c r="G23" s="696"/>
    </row>
    <row r="24" spans="1:19" ht="14.25" customHeight="1">
      <c r="B24" s="704" t="s">
        <v>315</v>
      </c>
      <c r="C24" s="707">
        <v>13.71</v>
      </c>
      <c r="D24" s="707">
        <v>5.3023223925579899</v>
      </c>
      <c r="E24" s="708">
        <v>3.6842105263157891E-2</v>
      </c>
      <c r="F24" s="711"/>
      <c r="G24" s="696"/>
    </row>
    <row r="25" spans="1:19" ht="14.25" customHeight="1">
      <c r="B25" s="704" t="s">
        <v>316</v>
      </c>
      <c r="C25" s="705">
        <v>15.08</v>
      </c>
      <c r="D25" s="705">
        <v>6.7045535046851104</v>
      </c>
      <c r="E25" s="706">
        <v>7.4257425742574254E-2</v>
      </c>
      <c r="F25" s="711"/>
      <c r="G25" s="696"/>
      <c r="S25" s="695" t="s">
        <v>280</v>
      </c>
    </row>
    <row r="26" spans="1:19" ht="14.25" customHeight="1">
      <c r="B26" s="704" t="s">
        <v>317</v>
      </c>
      <c r="C26" s="707">
        <v>16.239999999999998</v>
      </c>
      <c r="D26" s="707">
        <v>5.7748853939687104</v>
      </c>
      <c r="E26" s="708">
        <v>5.7777777777777775E-2</v>
      </c>
      <c r="F26" s="711"/>
      <c r="G26" s="696"/>
    </row>
    <row r="27" spans="1:19" ht="14.25" customHeight="1">
      <c r="B27" s="704" t="s">
        <v>318</v>
      </c>
      <c r="C27" s="705">
        <v>12.47</v>
      </c>
      <c r="D27" s="705">
        <v>5.7800541544676598</v>
      </c>
      <c r="E27" s="706">
        <v>3.4482758620689655E-2</v>
      </c>
      <c r="F27" s="711"/>
      <c r="G27" s="696"/>
    </row>
    <row r="28" spans="1:19" ht="14.25" customHeight="1">
      <c r="B28" s="704" t="s">
        <v>319</v>
      </c>
      <c r="C28" s="707">
        <v>53.54</v>
      </c>
      <c r="D28" s="707">
        <v>5.4968612115094402</v>
      </c>
      <c r="E28" s="708">
        <v>1.2244897959183673E-2</v>
      </c>
      <c r="F28" s="711"/>
      <c r="G28" s="696"/>
    </row>
    <row r="29" spans="1:19" ht="14.25" customHeight="1">
      <c r="B29" s="704" t="s">
        <v>320</v>
      </c>
      <c r="C29" s="705">
        <v>30.43</v>
      </c>
      <c r="D29" s="705">
        <v>8.8302611830488402</v>
      </c>
      <c r="E29" s="706">
        <v>2.3809523809523808E-2</v>
      </c>
      <c r="F29" s="711"/>
      <c r="G29" s="696"/>
    </row>
    <row r="30" spans="1:19" ht="14.25" customHeight="1">
      <c r="B30" s="704" t="s">
        <v>321</v>
      </c>
      <c r="C30" s="707">
        <v>26.37</v>
      </c>
      <c r="D30" s="707">
        <v>13.694520375642499</v>
      </c>
      <c r="E30" s="708">
        <v>7.2992700729927001E-2</v>
      </c>
      <c r="F30" s="711"/>
      <c r="G30" s="696"/>
    </row>
    <row r="31" spans="1:19" ht="14.25" customHeight="1">
      <c r="B31" s="704" t="s">
        <v>322</v>
      </c>
      <c r="C31" s="705">
        <v>22.75</v>
      </c>
      <c r="D31" s="705">
        <v>17.716368854140999</v>
      </c>
      <c r="E31" s="706">
        <v>5.8020477815699661E-2</v>
      </c>
      <c r="F31" s="711"/>
      <c r="G31" s="696"/>
    </row>
    <row r="32" spans="1:19" ht="14.25" customHeight="1">
      <c r="B32" s="704" t="s">
        <v>323</v>
      </c>
      <c r="C32" s="707">
        <v>19.399999999999999</v>
      </c>
      <c r="D32" s="707">
        <v>15.1183437202685</v>
      </c>
      <c r="E32" s="708">
        <v>5.6980056980056981E-2</v>
      </c>
      <c r="F32" s="711"/>
      <c r="G32" s="696"/>
    </row>
    <row r="33" spans="2:7" ht="14.25" customHeight="1">
      <c r="B33" s="704" t="s">
        <v>324</v>
      </c>
      <c r="C33" s="705">
        <v>15.83</v>
      </c>
      <c r="D33" s="705">
        <v>13.6771447516885</v>
      </c>
      <c r="E33" s="706">
        <v>6.7961165048543687E-2</v>
      </c>
      <c r="F33" s="711"/>
      <c r="G33" s="696"/>
    </row>
    <row r="34" spans="2:7" ht="14.25" customHeight="1">
      <c r="B34" s="704" t="s">
        <v>325</v>
      </c>
      <c r="C34" s="707">
        <v>23.14</v>
      </c>
      <c r="D34" s="707">
        <v>11.4777078826228</v>
      </c>
      <c r="E34" s="708">
        <v>5.3719008264462811E-2</v>
      </c>
      <c r="F34" s="711"/>
      <c r="G34" s="696"/>
    </row>
    <row r="35" spans="2:7" ht="14.25" customHeight="1">
      <c r="B35" s="704" t="s">
        <v>326</v>
      </c>
      <c r="C35" s="705">
        <v>17.22</v>
      </c>
      <c r="D35" s="705">
        <v>10.657756552371501</v>
      </c>
      <c r="E35" s="706">
        <v>6.148282097649186E-2</v>
      </c>
      <c r="F35" s="711"/>
      <c r="G35" s="696"/>
    </row>
    <row r="36" spans="2:7" ht="14.25" customHeight="1">
      <c r="B36" s="704" t="s">
        <v>327</v>
      </c>
      <c r="C36" s="707">
        <v>20.56</v>
      </c>
      <c r="D36" s="707">
        <v>6.6184211404219697</v>
      </c>
      <c r="E36" s="708">
        <v>1.2578616352201259E-2</v>
      </c>
      <c r="F36" s="711"/>
      <c r="G36" s="696"/>
    </row>
    <row r="37" spans="2:7" ht="14.25" customHeight="1">
      <c r="B37" s="704" t="s">
        <v>328</v>
      </c>
      <c r="C37" s="705">
        <v>28.71</v>
      </c>
      <c r="D37" s="705">
        <v>4.5702184322243404</v>
      </c>
      <c r="E37" s="706">
        <v>1.4450867052023121E-2</v>
      </c>
      <c r="F37" s="711"/>
      <c r="G37" s="696"/>
    </row>
    <row r="38" spans="2:7" ht="14.25" customHeight="1">
      <c r="B38" s="704" t="s">
        <v>329</v>
      </c>
      <c r="C38" s="707">
        <v>31.62</v>
      </c>
      <c r="D38" s="707">
        <v>4.0890375856641699</v>
      </c>
      <c r="E38" s="708">
        <v>5.5710306406685237E-3</v>
      </c>
      <c r="F38" s="711"/>
      <c r="G38" s="696"/>
    </row>
    <row r="39" spans="2:7" ht="14.25" customHeight="1">
      <c r="B39" s="704" t="s">
        <v>330</v>
      </c>
      <c r="C39" s="705">
        <v>21.67</v>
      </c>
      <c r="D39" s="705">
        <v>3.58145464923903</v>
      </c>
      <c r="E39" s="706">
        <v>5.5248618784530384E-3</v>
      </c>
      <c r="F39" s="711"/>
      <c r="G39" s="696"/>
    </row>
    <row r="40" spans="2:7" ht="14.25" customHeight="1">
      <c r="B40" s="704" t="s">
        <v>331</v>
      </c>
      <c r="C40" s="707">
        <v>18.7</v>
      </c>
      <c r="D40" s="707">
        <v>4.9044588043201101</v>
      </c>
      <c r="E40" s="708">
        <v>6.8587105624142658E-3</v>
      </c>
      <c r="F40" s="711"/>
      <c r="G40" s="696"/>
    </row>
    <row r="41" spans="2:7" ht="14.25" customHeight="1">
      <c r="B41" s="704" t="s">
        <v>332</v>
      </c>
      <c r="C41" s="705">
        <v>13.59</v>
      </c>
      <c r="D41" s="705">
        <v>6.4472670806256804</v>
      </c>
      <c r="E41" s="706">
        <v>6.7750677506775072E-3</v>
      </c>
      <c r="F41" s="711"/>
      <c r="G41" s="696"/>
    </row>
    <row r="42" spans="2:7" ht="14.25" customHeight="1">
      <c r="B42" s="704" t="s">
        <v>333</v>
      </c>
      <c r="C42" s="707">
        <v>17.52</v>
      </c>
      <c r="D42" s="707">
        <v>6.45286624268505</v>
      </c>
      <c r="E42" s="708">
        <v>1.0825439783491205E-2</v>
      </c>
      <c r="F42" s="711"/>
      <c r="G42" s="696"/>
    </row>
    <row r="43" spans="2:7" ht="14.25" customHeight="1">
      <c r="B43" s="704" t="s">
        <v>334</v>
      </c>
      <c r="C43" s="705">
        <v>12.45</v>
      </c>
      <c r="D43" s="705">
        <v>4.6963815961396698</v>
      </c>
      <c r="E43" s="706">
        <v>9.3959731543624154E-3</v>
      </c>
      <c r="F43" s="711"/>
      <c r="G43" s="696"/>
    </row>
    <row r="44" spans="2:7" ht="14.25" customHeight="1">
      <c r="B44" s="704" t="s">
        <v>335</v>
      </c>
      <c r="C44" s="707">
        <v>13.01</v>
      </c>
      <c r="D44" s="707">
        <v>7.0143975519712001</v>
      </c>
      <c r="E44" s="708">
        <v>9.3457943925233638E-3</v>
      </c>
      <c r="F44" s="711"/>
      <c r="G44" s="696"/>
    </row>
    <row r="45" spans="2:7" ht="14.25" customHeight="1">
      <c r="B45" s="704" t="s">
        <v>336</v>
      </c>
      <c r="C45" s="705">
        <v>12.44</v>
      </c>
      <c r="D45" s="705">
        <v>7.0184276895566997</v>
      </c>
      <c r="E45" s="706">
        <v>9.22266139657444E-3</v>
      </c>
      <c r="F45" s="711"/>
      <c r="G45" s="696"/>
    </row>
    <row r="46" spans="2:7" ht="14.25" customHeight="1">
      <c r="B46" s="704" t="s">
        <v>337</v>
      </c>
      <c r="C46" s="707">
        <v>16.73</v>
      </c>
      <c r="D46" s="707">
        <v>8.1654059537396293</v>
      </c>
      <c r="E46" s="708">
        <v>0</v>
      </c>
      <c r="F46" s="711"/>
      <c r="G46" s="696"/>
    </row>
    <row r="47" spans="2:7" ht="14.25" customHeight="1">
      <c r="B47" s="704" t="s">
        <v>338</v>
      </c>
      <c r="C47" s="705">
        <v>17.350000000000001</v>
      </c>
      <c r="D47" s="705">
        <v>12.349957250999701</v>
      </c>
      <c r="E47" s="706">
        <v>7.7922077922077922E-3</v>
      </c>
      <c r="F47" s="711"/>
      <c r="G47" s="696"/>
    </row>
    <row r="48" spans="2:7" ht="14.25" customHeight="1">
      <c r="B48" s="704" t="s">
        <v>339</v>
      </c>
      <c r="C48" s="707">
        <v>22.28</v>
      </c>
      <c r="D48" s="707">
        <v>8.9522513747958499</v>
      </c>
      <c r="E48" s="708">
        <v>3.8022813688212928E-3</v>
      </c>
      <c r="F48" s="711"/>
      <c r="G48" s="696"/>
    </row>
    <row r="49" spans="2:7" ht="14.25" customHeight="1">
      <c r="B49" s="712" t="s">
        <v>340</v>
      </c>
      <c r="C49" s="713">
        <v>16.73</v>
      </c>
      <c r="D49" s="713">
        <v>10.96</v>
      </c>
      <c r="E49" s="714">
        <v>1.1292346298619825E-2</v>
      </c>
      <c r="F49" s="711"/>
      <c r="G49" s="696"/>
    </row>
    <row r="50" spans="2:7" ht="14.25" customHeight="1">
      <c r="B50" s="715" t="s">
        <v>341</v>
      </c>
      <c r="C50" s="716"/>
      <c r="D50" s="698"/>
      <c r="F50" s="711"/>
      <c r="G50" s="696"/>
    </row>
    <row r="51" spans="2:7" ht="11.25" customHeight="1">
      <c r="C51" s="716"/>
      <c r="D51" s="698"/>
      <c r="F51" s="711"/>
      <c r="G51" s="696"/>
    </row>
    <row r="52" spans="2:7" ht="14.25" customHeight="1">
      <c r="C52" s="716"/>
      <c r="D52" s="698"/>
      <c r="F52" s="711"/>
      <c r="G52" s="696"/>
    </row>
    <row r="53" spans="2:7" ht="14.25" customHeight="1">
      <c r="C53" s="716"/>
      <c r="D53" s="698"/>
      <c r="F53" s="711"/>
      <c r="G53" s="696"/>
    </row>
    <row r="54" spans="2:7" ht="14.25" customHeight="1">
      <c r="C54" s="716"/>
      <c r="D54" s="698"/>
      <c r="F54" s="711"/>
      <c r="G54" s="696"/>
    </row>
    <row r="55" spans="2:7" ht="14.25" customHeight="1">
      <c r="C55" s="716"/>
      <c r="D55" s="698"/>
      <c r="F55" s="711"/>
      <c r="G55" s="696"/>
    </row>
    <row r="56" spans="2:7" ht="14.25" customHeight="1">
      <c r="C56" s="716"/>
      <c r="D56" s="698"/>
      <c r="F56" s="711"/>
      <c r="G56" s="696"/>
    </row>
    <row r="57" spans="2:7" ht="14.25" customHeight="1">
      <c r="C57" s="716"/>
      <c r="D57" s="698"/>
      <c r="F57" s="711"/>
      <c r="G57" s="696"/>
    </row>
    <row r="58" spans="2:7" ht="14.25" customHeight="1">
      <c r="C58" s="716"/>
      <c r="D58" s="698"/>
      <c r="F58" s="711"/>
      <c r="G58" s="696"/>
    </row>
    <row r="59" spans="2:7" ht="14.25" customHeight="1">
      <c r="C59" s="716"/>
      <c r="D59" s="698"/>
      <c r="F59" s="711"/>
      <c r="G59" s="696"/>
    </row>
    <row r="60" spans="2:7" ht="14.25" customHeight="1">
      <c r="C60" s="716"/>
      <c r="D60" s="698"/>
      <c r="F60" s="711"/>
      <c r="G60" s="696"/>
    </row>
    <row r="61" spans="2:7" ht="14.25" customHeight="1">
      <c r="C61" s="716"/>
      <c r="D61" s="698"/>
      <c r="F61" s="711"/>
      <c r="G61" s="696"/>
    </row>
    <row r="62" spans="2:7" ht="15" customHeight="1">
      <c r="C62" s="716"/>
      <c r="D62" s="698"/>
      <c r="F62" s="711"/>
      <c r="G62" s="696"/>
    </row>
    <row r="63" spans="2:7">
      <c r="C63" s="716"/>
      <c r="D63" s="698"/>
      <c r="F63" s="711"/>
      <c r="G63" s="696"/>
    </row>
    <row r="64" spans="2:7">
      <c r="C64" s="716"/>
      <c r="D64" s="698"/>
      <c r="F64" s="711"/>
      <c r="G64" s="696"/>
    </row>
    <row r="65" spans="3:7">
      <c r="C65" s="716"/>
      <c r="D65" s="698"/>
      <c r="F65" s="711"/>
      <c r="G65" s="696"/>
    </row>
    <row r="66" spans="3:7" ht="11.25" customHeight="1">
      <c r="C66" s="716"/>
      <c r="D66" s="698"/>
      <c r="F66" s="711"/>
      <c r="G66" s="696"/>
    </row>
    <row r="67" spans="3:7" ht="15.75" customHeight="1">
      <c r="C67" s="716"/>
      <c r="D67" s="698"/>
      <c r="F67" s="711"/>
      <c r="G67" s="696"/>
    </row>
    <row r="68" spans="3:7" ht="14.25" customHeight="1">
      <c r="C68" s="716"/>
      <c r="D68" s="698"/>
      <c r="F68" s="711"/>
      <c r="G68" s="696"/>
    </row>
    <row r="69" spans="3:7" ht="14.25" customHeight="1">
      <c r="C69" s="716"/>
      <c r="D69" s="698"/>
      <c r="F69" s="711"/>
      <c r="G69" s="696"/>
    </row>
    <row r="70" spans="3:7" ht="14.25" customHeight="1">
      <c r="C70" s="716"/>
      <c r="D70" s="698"/>
      <c r="F70" s="711"/>
      <c r="G70" s="696"/>
    </row>
    <row r="71" spans="3:7" ht="14.25" customHeight="1">
      <c r="C71" s="716"/>
      <c r="D71" s="698"/>
      <c r="F71" s="711"/>
      <c r="G71" s="696"/>
    </row>
    <row r="72" spans="3:7" ht="14.25" customHeight="1">
      <c r="C72" s="716"/>
      <c r="D72" s="698"/>
      <c r="F72" s="711"/>
      <c r="G72" s="696"/>
    </row>
    <row r="73" spans="3:7" ht="14.25" customHeight="1">
      <c r="C73" s="716"/>
      <c r="D73" s="698"/>
      <c r="F73" s="711"/>
      <c r="G73" s="696"/>
    </row>
    <row r="74" spans="3:7" ht="14.25" customHeight="1">
      <c r="C74" s="716"/>
      <c r="D74" s="698"/>
      <c r="F74" s="711"/>
      <c r="G74" s="696"/>
    </row>
    <row r="75" spans="3:7" ht="14.25" customHeight="1">
      <c r="C75" s="716"/>
      <c r="D75" s="698"/>
      <c r="F75" s="711"/>
      <c r="G75" s="696"/>
    </row>
    <row r="76" spans="3:7" ht="14.25" customHeight="1">
      <c r="C76" s="716"/>
      <c r="D76" s="698"/>
      <c r="F76" s="711"/>
      <c r="G76" s="696"/>
    </row>
    <row r="77" spans="3:7" ht="14.25" customHeight="1">
      <c r="C77" s="716"/>
      <c r="D77" s="698"/>
      <c r="F77" s="711"/>
      <c r="G77" s="696"/>
    </row>
    <row r="78" spans="3:7" ht="14.25" customHeight="1">
      <c r="C78" s="716"/>
      <c r="D78" s="698"/>
      <c r="F78" s="711"/>
      <c r="G78" s="696"/>
    </row>
    <row r="79" spans="3:7" ht="14.25" customHeight="1">
      <c r="C79" s="716"/>
      <c r="D79" s="698"/>
      <c r="F79" s="711"/>
      <c r="G79" s="696"/>
    </row>
    <row r="80" spans="3:7" ht="14.25" customHeight="1">
      <c r="C80" s="716"/>
      <c r="D80" s="698"/>
      <c r="F80" s="711"/>
      <c r="G80" s="696"/>
    </row>
    <row r="81" spans="3:7" ht="14.25" customHeight="1">
      <c r="C81" s="716"/>
      <c r="D81" s="698"/>
      <c r="F81" s="711"/>
      <c r="G81" s="696"/>
    </row>
    <row r="82" spans="3:7" ht="14.25" customHeight="1">
      <c r="C82" s="716"/>
      <c r="D82" s="698"/>
      <c r="F82" s="711"/>
      <c r="G82" s="696"/>
    </row>
    <row r="83" spans="3:7" ht="14.25" customHeight="1">
      <c r="C83" s="716"/>
      <c r="D83" s="698"/>
      <c r="F83" s="711"/>
      <c r="G83" s="696"/>
    </row>
    <row r="84" spans="3:7" ht="14.25" customHeight="1">
      <c r="C84" s="716"/>
      <c r="D84" s="698"/>
      <c r="F84" s="711"/>
      <c r="G84" s="696"/>
    </row>
    <row r="85" spans="3:7" ht="14.25" customHeight="1">
      <c r="C85" s="716"/>
      <c r="D85" s="698"/>
      <c r="F85" s="711"/>
      <c r="G85" s="696"/>
    </row>
    <row r="86" spans="3:7" ht="14.25" customHeight="1">
      <c r="C86" s="716"/>
      <c r="D86" s="698"/>
      <c r="F86" s="711"/>
      <c r="G86" s="696"/>
    </row>
    <row r="87" spans="3:7" ht="14.25" customHeight="1">
      <c r="C87" s="716"/>
      <c r="D87" s="698"/>
      <c r="F87" s="711"/>
      <c r="G87" s="696"/>
    </row>
    <row r="88" spans="3:7" ht="14.25" customHeight="1">
      <c r="C88" s="716"/>
      <c r="D88" s="698"/>
      <c r="F88" s="711"/>
      <c r="G88" s="696"/>
    </row>
    <row r="89" spans="3:7" ht="14.25" customHeight="1">
      <c r="C89" s="716"/>
      <c r="D89" s="698"/>
      <c r="F89" s="711"/>
      <c r="G89" s="696"/>
    </row>
    <row r="90" spans="3:7" ht="14.25" customHeight="1">
      <c r="C90" s="716"/>
      <c r="D90" s="698"/>
      <c r="F90" s="711"/>
      <c r="G90" s="696"/>
    </row>
    <row r="91" spans="3:7" ht="14.25" customHeight="1">
      <c r="C91" s="716"/>
      <c r="D91" s="698"/>
      <c r="F91" s="711"/>
      <c r="G91" s="696"/>
    </row>
    <row r="92" spans="3:7" ht="14.25" customHeight="1">
      <c r="C92" s="716"/>
      <c r="D92" s="698"/>
      <c r="F92" s="711"/>
      <c r="G92" s="696"/>
    </row>
    <row r="93" spans="3:7" ht="14.25" customHeight="1">
      <c r="C93" s="716"/>
      <c r="D93" s="698"/>
      <c r="F93" s="711"/>
      <c r="G93" s="696"/>
    </row>
    <row r="94" spans="3:7" ht="14.25" customHeight="1">
      <c r="C94" s="716"/>
      <c r="D94" s="698"/>
      <c r="F94" s="711"/>
      <c r="G94" s="696"/>
    </row>
    <row r="95" spans="3:7" ht="14.25" customHeight="1">
      <c r="C95" s="716"/>
      <c r="D95" s="698"/>
      <c r="F95" s="711"/>
      <c r="G95" s="696"/>
    </row>
    <row r="96" spans="3:7" ht="14.25" customHeight="1">
      <c r="C96" s="716"/>
      <c r="D96" s="698"/>
      <c r="F96" s="711"/>
      <c r="G96" s="696"/>
    </row>
    <row r="97" spans="3:7" ht="14.25" customHeight="1">
      <c r="C97" s="716"/>
      <c r="D97" s="698"/>
      <c r="F97" s="711"/>
      <c r="G97" s="696"/>
    </row>
    <row r="98" spans="3:7" ht="14.25" customHeight="1">
      <c r="C98" s="716"/>
      <c r="D98" s="698"/>
      <c r="F98" s="711"/>
      <c r="G98" s="696"/>
    </row>
    <row r="99" spans="3:7" ht="14.25" customHeight="1">
      <c r="C99" s="716"/>
      <c r="D99" s="698"/>
      <c r="F99" s="711"/>
      <c r="G99" s="696"/>
    </row>
    <row r="100" spans="3:7" ht="14.25" customHeight="1">
      <c r="C100" s="716"/>
      <c r="D100" s="698"/>
      <c r="F100" s="711"/>
      <c r="G100" s="696"/>
    </row>
    <row r="101" spans="3:7" ht="14.25" customHeight="1">
      <c r="C101" s="716"/>
      <c r="D101" s="698"/>
      <c r="F101" s="711"/>
      <c r="G101" s="696"/>
    </row>
    <row r="102" spans="3:7" ht="14.25" customHeight="1">
      <c r="C102" s="716"/>
      <c r="D102" s="698"/>
      <c r="F102" s="711"/>
      <c r="G102" s="696"/>
    </row>
    <row r="103" spans="3:7" ht="14.25" customHeight="1">
      <c r="C103" s="716"/>
      <c r="D103" s="698"/>
      <c r="F103" s="711"/>
      <c r="G103" s="696"/>
    </row>
    <row r="104" spans="3:7" ht="14.25" customHeight="1">
      <c r="C104" s="716"/>
      <c r="D104" s="698"/>
      <c r="F104" s="711"/>
      <c r="G104" s="696"/>
    </row>
    <row r="105" spans="3:7" ht="14.25" customHeight="1">
      <c r="C105" s="716"/>
      <c r="D105" s="698"/>
      <c r="F105" s="711"/>
      <c r="G105" s="696"/>
    </row>
    <row r="106" spans="3:7" ht="14.25" customHeight="1">
      <c r="C106" s="716"/>
      <c r="D106" s="698"/>
      <c r="F106" s="711"/>
      <c r="G106" s="696"/>
    </row>
    <row r="107" spans="3:7" ht="14.25" customHeight="1">
      <c r="C107" s="716"/>
      <c r="D107" s="698"/>
      <c r="F107" s="711"/>
      <c r="G107" s="696"/>
    </row>
    <row r="108" spans="3:7" ht="14.25" customHeight="1">
      <c r="C108" s="716"/>
      <c r="D108" s="698"/>
      <c r="F108" s="711"/>
      <c r="G108" s="696"/>
    </row>
    <row r="109" spans="3:7" ht="14.25" customHeight="1">
      <c r="C109" s="716"/>
      <c r="D109" s="698"/>
      <c r="F109" s="711"/>
      <c r="G109" s="696"/>
    </row>
    <row r="110" spans="3:7" ht="14.25" customHeight="1">
      <c r="C110" s="716"/>
      <c r="D110" s="698"/>
      <c r="F110" s="711"/>
      <c r="G110" s="696"/>
    </row>
    <row r="111" spans="3:7" ht="14.25" customHeight="1">
      <c r="C111" s="716"/>
      <c r="D111" s="698"/>
      <c r="F111" s="711"/>
      <c r="G111" s="696"/>
    </row>
    <row r="112" spans="3:7" ht="14.25" customHeight="1">
      <c r="C112" s="716"/>
      <c r="D112" s="698"/>
      <c r="F112" s="711"/>
      <c r="G112" s="696"/>
    </row>
    <row r="113" spans="3:7" ht="14.25" customHeight="1">
      <c r="C113" s="716"/>
      <c r="D113" s="698"/>
      <c r="F113" s="711"/>
      <c r="G113" s="696"/>
    </row>
    <row r="114" spans="3:7" ht="14.25" customHeight="1">
      <c r="C114" s="716"/>
      <c r="D114" s="698"/>
      <c r="F114" s="711"/>
      <c r="G114" s="696"/>
    </row>
    <row r="115" spans="3:7" ht="14.25" customHeight="1">
      <c r="C115" s="716"/>
      <c r="D115" s="698"/>
      <c r="F115" s="711"/>
      <c r="G115" s="696"/>
    </row>
    <row r="116" spans="3:7" ht="14.25" customHeight="1">
      <c r="C116" s="716"/>
      <c r="D116" s="698"/>
      <c r="F116" s="711"/>
      <c r="G116" s="696"/>
    </row>
    <row r="117" spans="3:7" ht="14.25" customHeight="1">
      <c r="C117" s="716"/>
      <c r="D117" s="698"/>
      <c r="F117" s="711"/>
      <c r="G117" s="696"/>
    </row>
    <row r="118" spans="3:7" ht="14.25" customHeight="1">
      <c r="C118" s="716"/>
      <c r="D118" s="698"/>
      <c r="F118" s="711"/>
      <c r="G118" s="696"/>
    </row>
    <row r="119" spans="3:7">
      <c r="C119" s="716"/>
      <c r="D119" s="698"/>
      <c r="F119" s="711"/>
      <c r="G119" s="696"/>
    </row>
    <row r="120" spans="3:7">
      <c r="C120" s="716"/>
      <c r="D120" s="698"/>
      <c r="F120" s="711"/>
      <c r="G120" s="696"/>
    </row>
    <row r="121" spans="3:7">
      <c r="C121" s="716"/>
      <c r="D121" s="698"/>
      <c r="F121" s="711"/>
      <c r="G121" s="696"/>
    </row>
    <row r="122" spans="3:7">
      <c r="C122" s="716"/>
      <c r="D122" s="698"/>
      <c r="F122" s="711"/>
      <c r="G122" s="696"/>
    </row>
    <row r="123" spans="3:7">
      <c r="C123" s="716"/>
      <c r="D123" s="698"/>
      <c r="F123" s="711"/>
      <c r="G123" s="696"/>
    </row>
    <row r="124" spans="3:7">
      <c r="C124" s="716"/>
      <c r="D124" s="698"/>
      <c r="F124" s="711"/>
      <c r="G124" s="696"/>
    </row>
    <row r="125" spans="3:7">
      <c r="C125" s="716"/>
      <c r="D125" s="698"/>
      <c r="F125" s="711"/>
      <c r="G125" s="696"/>
    </row>
    <row r="126" spans="3:7">
      <c r="C126" s="716"/>
      <c r="D126" s="698"/>
      <c r="F126" s="711"/>
      <c r="G126" s="696"/>
    </row>
    <row r="127" spans="3:7">
      <c r="C127" s="716"/>
      <c r="D127" s="698"/>
      <c r="F127" s="711"/>
      <c r="G127" s="696"/>
    </row>
    <row r="128" spans="3:7">
      <c r="C128" s="716"/>
      <c r="D128" s="698"/>
      <c r="F128" s="711"/>
      <c r="G128" s="696"/>
    </row>
    <row r="129" spans="3:7">
      <c r="C129" s="716"/>
      <c r="D129" s="698"/>
      <c r="F129" s="711"/>
      <c r="G129" s="696"/>
    </row>
    <row r="130" spans="3:7">
      <c r="C130" s="716"/>
      <c r="D130" s="698"/>
      <c r="F130" s="711"/>
      <c r="G130" s="696"/>
    </row>
    <row r="131" spans="3:7">
      <c r="C131" s="716"/>
      <c r="D131" s="698"/>
      <c r="F131" s="711"/>
      <c r="G131" s="696"/>
    </row>
    <row r="132" spans="3:7">
      <c r="C132" s="716"/>
      <c r="D132" s="698"/>
      <c r="F132" s="711"/>
      <c r="G132" s="696"/>
    </row>
    <row r="133" spans="3:7">
      <c r="C133" s="716"/>
      <c r="D133" s="698"/>
      <c r="F133" s="711"/>
      <c r="G133" s="696"/>
    </row>
    <row r="134" spans="3:7">
      <c r="C134" s="716"/>
      <c r="D134" s="698"/>
      <c r="F134" s="711"/>
      <c r="G134" s="696"/>
    </row>
    <row r="135" spans="3:7">
      <c r="C135" s="716"/>
      <c r="D135" s="698"/>
      <c r="F135" s="711"/>
      <c r="G135" s="696"/>
    </row>
    <row r="136" spans="3:7">
      <c r="C136" s="716"/>
      <c r="D136" s="698"/>
      <c r="F136" s="711"/>
      <c r="G136" s="696"/>
    </row>
    <row r="137" spans="3:7">
      <c r="C137" s="716"/>
      <c r="D137" s="698"/>
      <c r="F137" s="711"/>
      <c r="G137" s="696"/>
    </row>
    <row r="138" spans="3:7">
      <c r="C138" s="716"/>
      <c r="D138" s="698"/>
      <c r="F138" s="711"/>
      <c r="G138" s="696"/>
    </row>
    <row r="139" spans="3:7">
      <c r="C139" s="716"/>
      <c r="D139" s="698"/>
      <c r="F139" s="711"/>
      <c r="G139" s="696"/>
    </row>
    <row r="140" spans="3:7">
      <c r="C140" s="716"/>
      <c r="D140" s="698"/>
      <c r="F140" s="711"/>
      <c r="G140" s="696"/>
    </row>
    <row r="141" spans="3:7">
      <c r="C141" s="716"/>
      <c r="D141" s="698"/>
      <c r="F141" s="711"/>
      <c r="G141" s="696"/>
    </row>
    <row r="142" spans="3:7">
      <c r="C142" s="716"/>
      <c r="D142" s="698"/>
      <c r="F142" s="711"/>
      <c r="G142" s="696"/>
    </row>
    <row r="143" spans="3:7">
      <c r="C143" s="716"/>
      <c r="D143" s="698"/>
      <c r="F143" s="711"/>
      <c r="G143" s="696"/>
    </row>
    <row r="144" spans="3:7">
      <c r="C144" s="716"/>
      <c r="D144" s="698"/>
      <c r="F144" s="711"/>
      <c r="G144" s="696"/>
    </row>
    <row r="145" spans="6:7">
      <c r="F145" s="711"/>
      <c r="G145" s="696"/>
    </row>
    <row r="146" spans="6:7">
      <c r="F146" s="711"/>
      <c r="G146" s="696"/>
    </row>
    <row r="147" spans="6:7">
      <c r="F147" s="711"/>
      <c r="G147" s="696"/>
    </row>
    <row r="148" spans="6:7">
      <c r="F148" s="711"/>
      <c r="G148" s="696"/>
    </row>
    <row r="149" spans="6:7">
      <c r="F149" s="711"/>
      <c r="G149" s="696"/>
    </row>
    <row r="150" spans="6:7">
      <c r="F150" s="711"/>
      <c r="G150" s="696"/>
    </row>
    <row r="151" spans="6:7">
      <c r="F151" s="711"/>
      <c r="G151" s="696"/>
    </row>
    <row r="152" spans="6:7">
      <c r="F152" s="711"/>
      <c r="G152" s="696"/>
    </row>
    <row r="153" spans="6:7">
      <c r="F153" s="711"/>
      <c r="G153" s="696"/>
    </row>
    <row r="154" spans="6:7">
      <c r="F154" s="711"/>
      <c r="G154" s="696"/>
    </row>
    <row r="155" spans="6:7">
      <c r="F155" s="711"/>
      <c r="G155" s="696"/>
    </row>
    <row r="156" spans="6:7">
      <c r="F156" s="711"/>
      <c r="G156" s="696"/>
    </row>
    <row r="157" spans="6:7">
      <c r="F157" s="711"/>
      <c r="G157" s="696"/>
    </row>
    <row r="158" spans="6:7">
      <c r="F158" s="711"/>
      <c r="G158" s="696"/>
    </row>
    <row r="159" spans="6:7">
      <c r="F159" s="711"/>
      <c r="G159" s="696"/>
    </row>
    <row r="160" spans="6:7">
      <c r="F160" s="711"/>
      <c r="G160" s="696"/>
    </row>
    <row r="161" spans="6:7">
      <c r="F161" s="711"/>
      <c r="G161" s="696"/>
    </row>
    <row r="162" spans="6:7">
      <c r="F162" s="711"/>
      <c r="G162" s="696"/>
    </row>
    <row r="163" spans="6:7">
      <c r="F163" s="711"/>
      <c r="G163" s="696"/>
    </row>
    <row r="164" spans="6:7">
      <c r="F164" s="711"/>
      <c r="G164" s="696"/>
    </row>
    <row r="165" spans="6:7">
      <c r="F165" s="711"/>
      <c r="G165" s="696"/>
    </row>
    <row r="166" spans="6:7">
      <c r="F166" s="711"/>
      <c r="G166" s="696"/>
    </row>
    <row r="167" spans="6:7">
      <c r="F167" s="711"/>
      <c r="G167" s="696"/>
    </row>
    <row r="168" spans="6:7">
      <c r="F168" s="711"/>
      <c r="G168" s="696"/>
    </row>
    <row r="169" spans="6:7">
      <c r="F169" s="711"/>
      <c r="G169" s="696"/>
    </row>
    <row r="170" spans="6:7">
      <c r="F170" s="711"/>
      <c r="G170" s="696"/>
    </row>
    <row r="171" spans="6:7">
      <c r="F171" s="711"/>
      <c r="G171" s="696"/>
    </row>
    <row r="172" spans="6:7">
      <c r="F172" s="711"/>
      <c r="G172" s="696"/>
    </row>
    <row r="173" spans="6:7">
      <c r="F173" s="711"/>
      <c r="G173" s="696"/>
    </row>
    <row r="174" spans="6:7">
      <c r="F174" s="711"/>
      <c r="G174" s="696"/>
    </row>
    <row r="175" spans="6:7">
      <c r="F175" s="711"/>
      <c r="G175" s="696"/>
    </row>
    <row r="176" spans="6:7">
      <c r="F176" s="711"/>
      <c r="G176" s="696"/>
    </row>
    <row r="177" spans="6:7">
      <c r="F177" s="711"/>
      <c r="G177" s="696"/>
    </row>
    <row r="178" spans="6:7">
      <c r="F178" s="711"/>
      <c r="G178" s="696"/>
    </row>
    <row r="179" spans="6:7">
      <c r="F179" s="711"/>
      <c r="G179" s="696"/>
    </row>
    <row r="180" spans="6:7">
      <c r="F180" s="711"/>
      <c r="G180" s="696"/>
    </row>
    <row r="181" spans="6:7">
      <c r="F181" s="711"/>
      <c r="G181" s="696"/>
    </row>
    <row r="182" spans="6:7">
      <c r="F182" s="711"/>
      <c r="G182" s="696"/>
    </row>
    <row r="183" spans="6:7">
      <c r="F183" s="711"/>
      <c r="G183" s="696"/>
    </row>
    <row r="184" spans="6:7">
      <c r="F184" s="711"/>
      <c r="G184" s="696"/>
    </row>
    <row r="185" spans="6:7">
      <c r="F185" s="711"/>
      <c r="G185" s="696"/>
    </row>
    <row r="186" spans="6:7">
      <c r="F186" s="711"/>
      <c r="G186" s="696"/>
    </row>
    <row r="187" spans="6:7">
      <c r="F187" s="711"/>
      <c r="G187" s="696"/>
    </row>
    <row r="188" spans="6:7">
      <c r="F188" s="711"/>
      <c r="G188" s="696"/>
    </row>
    <row r="189" spans="6:7">
      <c r="F189" s="711"/>
      <c r="G189" s="696"/>
    </row>
    <row r="190" spans="6:7">
      <c r="F190" s="711"/>
      <c r="G190" s="696"/>
    </row>
    <row r="191" spans="6:7">
      <c r="F191" s="711"/>
      <c r="G191" s="696"/>
    </row>
    <row r="192" spans="6:7">
      <c r="F192" s="711"/>
      <c r="G192" s="696"/>
    </row>
    <row r="193" spans="3:7">
      <c r="F193" s="711"/>
      <c r="G193" s="696"/>
    </row>
    <row r="194" spans="3:7">
      <c r="F194" s="711"/>
      <c r="G194" s="696"/>
    </row>
    <row r="195" spans="3:7">
      <c r="F195" s="711"/>
      <c r="G195" s="696"/>
    </row>
    <row r="196" spans="3:7">
      <c r="C196" s="716"/>
      <c r="D196" s="698"/>
      <c r="F196" s="711"/>
      <c r="G196" s="696"/>
    </row>
    <row r="197" spans="3:7">
      <c r="C197" s="716"/>
      <c r="D197" s="698"/>
      <c r="F197" s="711"/>
      <c r="G197" s="696"/>
    </row>
    <row r="198" spans="3:7">
      <c r="C198" s="716"/>
      <c r="D198" s="698"/>
      <c r="F198" s="711"/>
      <c r="G198" s="696"/>
    </row>
    <row r="199" spans="3:7">
      <c r="C199" s="716"/>
      <c r="D199" s="698"/>
      <c r="F199" s="711"/>
      <c r="G199" s="696"/>
    </row>
    <row r="200" spans="3:7">
      <c r="C200" s="716"/>
      <c r="D200" s="698"/>
      <c r="F200" s="711"/>
      <c r="G200" s="696"/>
    </row>
    <row r="201" spans="3:7">
      <c r="C201" s="716"/>
      <c r="D201" s="698"/>
      <c r="F201" s="711"/>
      <c r="G201" s="696"/>
    </row>
    <row r="202" spans="3:7">
      <c r="C202" s="716"/>
      <c r="D202" s="698"/>
      <c r="F202" s="711"/>
      <c r="G202" s="696"/>
    </row>
    <row r="203" spans="3:7">
      <c r="C203" s="716"/>
      <c r="D203" s="698"/>
      <c r="F203" s="711"/>
      <c r="G203" s="696"/>
    </row>
    <row r="204" spans="3:7">
      <c r="C204" s="716"/>
      <c r="D204" s="698"/>
      <c r="F204" s="711"/>
      <c r="G204" s="696"/>
    </row>
    <row r="205" spans="3:7">
      <c r="C205" s="716"/>
      <c r="D205" s="698"/>
      <c r="F205" s="711"/>
      <c r="G205" s="696"/>
    </row>
    <row r="206" spans="3:7">
      <c r="C206" s="716"/>
      <c r="D206" s="698"/>
      <c r="F206" s="711"/>
      <c r="G206" s="696"/>
    </row>
    <row r="207" spans="3:7">
      <c r="C207" s="716"/>
      <c r="D207" s="698"/>
      <c r="F207" s="711"/>
      <c r="G207" s="696"/>
    </row>
    <row r="208" spans="3:7">
      <c r="C208" s="716"/>
      <c r="D208" s="698"/>
      <c r="F208" s="711"/>
      <c r="G208" s="696"/>
    </row>
    <row r="209" spans="3:7">
      <c r="C209" s="716"/>
      <c r="D209" s="698"/>
      <c r="F209" s="711"/>
      <c r="G209" s="696"/>
    </row>
    <row r="210" spans="3:7">
      <c r="C210" s="716"/>
      <c r="D210" s="698"/>
      <c r="F210" s="711"/>
      <c r="G210" s="696"/>
    </row>
    <row r="211" spans="3:7">
      <c r="C211" s="716"/>
      <c r="D211" s="698"/>
      <c r="F211" s="711"/>
      <c r="G211" s="696"/>
    </row>
    <row r="212" spans="3:7">
      <c r="C212" s="716"/>
      <c r="D212" s="698"/>
      <c r="F212" s="711"/>
      <c r="G212" s="696"/>
    </row>
    <row r="213" spans="3:7">
      <c r="C213" s="716"/>
      <c r="D213" s="698"/>
      <c r="F213" s="711"/>
      <c r="G213" s="696"/>
    </row>
    <row r="214" spans="3:7">
      <c r="C214" s="716"/>
      <c r="D214" s="698"/>
      <c r="F214" s="711"/>
      <c r="G214" s="696"/>
    </row>
    <row r="215" spans="3:7">
      <c r="C215" s="716"/>
      <c r="D215" s="698"/>
      <c r="F215" s="711"/>
      <c r="G215" s="696"/>
    </row>
    <row r="216" spans="3:7">
      <c r="C216" s="716"/>
      <c r="D216" s="698"/>
      <c r="F216" s="711"/>
      <c r="G216" s="696"/>
    </row>
    <row r="217" spans="3:7">
      <c r="C217" s="716"/>
      <c r="D217" s="698"/>
      <c r="F217" s="711"/>
      <c r="G217" s="696"/>
    </row>
    <row r="218" spans="3:7">
      <c r="C218" s="716"/>
      <c r="D218" s="698"/>
      <c r="F218" s="711"/>
      <c r="G218" s="696"/>
    </row>
    <row r="219" spans="3:7">
      <c r="C219" s="716"/>
      <c r="D219" s="698"/>
      <c r="F219" s="711"/>
      <c r="G219" s="696"/>
    </row>
    <row r="220" spans="3:7">
      <c r="C220" s="716"/>
      <c r="D220" s="698"/>
      <c r="F220" s="711"/>
      <c r="G220" s="696"/>
    </row>
    <row r="221" spans="3:7">
      <c r="C221" s="716"/>
      <c r="D221" s="698"/>
      <c r="F221" s="711"/>
      <c r="G221" s="696"/>
    </row>
    <row r="222" spans="3:7">
      <c r="C222" s="716"/>
      <c r="D222" s="698"/>
      <c r="F222" s="711"/>
      <c r="G222" s="696"/>
    </row>
    <row r="223" spans="3:7">
      <c r="C223" s="716"/>
      <c r="D223" s="698"/>
      <c r="F223" s="711"/>
      <c r="G223" s="696"/>
    </row>
    <row r="224" spans="3:7">
      <c r="C224" s="716"/>
      <c r="D224" s="698"/>
      <c r="F224" s="711"/>
      <c r="G224" s="696"/>
    </row>
    <row r="225" spans="3:7">
      <c r="C225" s="716"/>
      <c r="D225" s="698"/>
      <c r="F225" s="711"/>
      <c r="G225" s="696"/>
    </row>
    <row r="226" spans="3:7">
      <c r="C226" s="716"/>
      <c r="D226" s="698"/>
      <c r="F226" s="711"/>
      <c r="G226" s="696"/>
    </row>
    <row r="227" spans="3:7">
      <c r="C227" s="716"/>
      <c r="D227" s="698"/>
      <c r="F227" s="711"/>
      <c r="G227" s="696"/>
    </row>
    <row r="228" spans="3:7">
      <c r="C228" s="716"/>
      <c r="D228" s="698"/>
      <c r="F228" s="711"/>
      <c r="G228" s="696"/>
    </row>
    <row r="229" spans="3:7">
      <c r="C229" s="716"/>
      <c r="D229" s="698"/>
      <c r="F229" s="711"/>
      <c r="G229" s="696"/>
    </row>
    <row r="230" spans="3:7">
      <c r="C230" s="716"/>
      <c r="D230" s="698"/>
      <c r="F230" s="711"/>
      <c r="G230" s="696"/>
    </row>
    <row r="231" spans="3:7">
      <c r="C231" s="716"/>
      <c r="D231" s="698"/>
      <c r="F231" s="711"/>
      <c r="G231" s="696"/>
    </row>
    <row r="232" spans="3:7">
      <c r="C232" s="716"/>
      <c r="D232" s="698"/>
      <c r="F232" s="711"/>
      <c r="G232" s="696"/>
    </row>
    <row r="233" spans="3:7">
      <c r="C233" s="716"/>
      <c r="D233" s="698"/>
      <c r="F233" s="711"/>
      <c r="G233" s="696"/>
    </row>
    <row r="234" spans="3:7">
      <c r="C234" s="716"/>
      <c r="D234" s="698"/>
      <c r="F234" s="711"/>
      <c r="G234" s="696"/>
    </row>
    <row r="235" spans="3:7">
      <c r="C235" s="716"/>
      <c r="D235" s="698"/>
      <c r="F235" s="711"/>
      <c r="G235" s="696"/>
    </row>
    <row r="236" spans="3:7">
      <c r="C236" s="716"/>
      <c r="D236" s="698"/>
      <c r="F236" s="711"/>
      <c r="G236" s="696"/>
    </row>
    <row r="237" spans="3:7">
      <c r="C237" s="716"/>
      <c r="D237" s="698"/>
      <c r="F237" s="711"/>
      <c r="G237" s="696"/>
    </row>
    <row r="238" spans="3:7">
      <c r="C238" s="716"/>
      <c r="D238" s="698"/>
      <c r="F238" s="711"/>
      <c r="G238" s="696"/>
    </row>
    <row r="239" spans="3:7">
      <c r="C239" s="716"/>
      <c r="D239" s="698"/>
      <c r="F239" s="711"/>
      <c r="G239" s="696"/>
    </row>
    <row r="240" spans="3:7">
      <c r="C240" s="716"/>
      <c r="D240" s="698"/>
      <c r="F240" s="711"/>
      <c r="G240" s="696"/>
    </row>
    <row r="241" spans="3:7">
      <c r="C241" s="716"/>
      <c r="D241" s="698"/>
      <c r="F241" s="711"/>
      <c r="G241" s="696"/>
    </row>
    <row r="242" spans="3:7">
      <c r="C242" s="716"/>
      <c r="D242" s="698"/>
      <c r="F242" s="711"/>
      <c r="G242" s="696"/>
    </row>
    <row r="243" spans="3:7">
      <c r="C243" s="716"/>
      <c r="D243" s="698"/>
      <c r="F243" s="711"/>
      <c r="G243" s="696"/>
    </row>
    <row r="244" spans="3:7">
      <c r="C244" s="716"/>
      <c r="D244" s="698"/>
      <c r="F244" s="711"/>
      <c r="G244" s="696"/>
    </row>
    <row r="245" spans="3:7">
      <c r="C245" s="716"/>
      <c r="D245" s="698"/>
      <c r="F245" s="711"/>
      <c r="G245" s="696"/>
    </row>
    <row r="246" spans="3:7">
      <c r="C246" s="716"/>
      <c r="D246" s="698"/>
      <c r="F246" s="711"/>
      <c r="G246" s="696"/>
    </row>
    <row r="247" spans="3:7">
      <c r="C247" s="716"/>
      <c r="D247" s="698"/>
      <c r="F247" s="711"/>
      <c r="G247" s="696"/>
    </row>
    <row r="248" spans="3:7">
      <c r="C248" s="716"/>
      <c r="D248" s="698"/>
      <c r="F248" s="711"/>
      <c r="G248" s="696"/>
    </row>
    <row r="249" spans="3:7">
      <c r="C249" s="716"/>
      <c r="D249" s="698"/>
      <c r="F249" s="711"/>
      <c r="G249" s="696"/>
    </row>
    <row r="250" spans="3:7">
      <c r="C250" s="716"/>
      <c r="D250" s="698"/>
      <c r="F250" s="711"/>
      <c r="G250" s="696"/>
    </row>
    <row r="251" spans="3:7">
      <c r="C251" s="716"/>
      <c r="D251" s="698"/>
      <c r="F251" s="711"/>
      <c r="G251" s="696"/>
    </row>
    <row r="252" spans="3:7">
      <c r="C252" s="716"/>
      <c r="D252" s="698"/>
      <c r="F252" s="711"/>
      <c r="G252" s="696"/>
    </row>
    <row r="253" spans="3:7">
      <c r="C253" s="716"/>
      <c r="D253" s="698"/>
      <c r="F253" s="711"/>
      <c r="G253" s="696"/>
    </row>
    <row r="254" spans="3:7">
      <c r="C254" s="716"/>
      <c r="D254" s="698"/>
      <c r="F254" s="711"/>
      <c r="G254" s="696"/>
    </row>
    <row r="255" spans="3:7">
      <c r="F255" s="711"/>
      <c r="G255" s="696"/>
    </row>
    <row r="256" spans="3:7">
      <c r="F256" s="711"/>
      <c r="G256" s="696"/>
    </row>
    <row r="257" spans="6:7">
      <c r="F257" s="711"/>
      <c r="G257" s="696"/>
    </row>
    <row r="258" spans="6:7">
      <c r="F258" s="711"/>
      <c r="G258" s="696"/>
    </row>
    <row r="259" spans="6:7">
      <c r="F259" s="711"/>
      <c r="G259" s="696"/>
    </row>
    <row r="260" spans="6:7">
      <c r="F260" s="711"/>
      <c r="G260" s="696"/>
    </row>
    <row r="261" spans="6:7">
      <c r="F261" s="711"/>
      <c r="G261" s="696"/>
    </row>
    <row r="262" spans="6:7">
      <c r="F262" s="711"/>
      <c r="G262" s="696"/>
    </row>
    <row r="263" spans="6:7">
      <c r="F263" s="711"/>
      <c r="G263" s="696"/>
    </row>
    <row r="264" spans="6:7">
      <c r="F264" s="711"/>
      <c r="G264" s="696"/>
    </row>
    <row r="265" spans="6:7">
      <c r="F265" s="711"/>
      <c r="G265" s="696"/>
    </row>
    <row r="266" spans="6:7">
      <c r="F266" s="711"/>
      <c r="G266" s="696"/>
    </row>
    <row r="267" spans="6:7">
      <c r="F267" s="711"/>
      <c r="G267" s="696"/>
    </row>
    <row r="268" spans="6:7">
      <c r="F268" s="711"/>
      <c r="G268" s="696"/>
    </row>
    <row r="269" spans="6:7">
      <c r="F269" s="711"/>
      <c r="G269" s="696"/>
    </row>
    <row r="270" spans="6:7">
      <c r="F270" s="711"/>
      <c r="G270" s="696"/>
    </row>
    <row r="271" spans="6:7">
      <c r="F271" s="711"/>
      <c r="G271" s="696"/>
    </row>
    <row r="272" spans="6:7">
      <c r="F272" s="711"/>
      <c r="G272" s="696"/>
    </row>
    <row r="273" spans="6:7">
      <c r="F273" s="711"/>
      <c r="G273" s="696"/>
    </row>
    <row r="274" spans="6:7">
      <c r="F274" s="711"/>
      <c r="G274" s="696"/>
    </row>
    <row r="275" spans="6:7">
      <c r="F275" s="711"/>
      <c r="G275" s="696"/>
    </row>
    <row r="276" spans="6:7">
      <c r="F276" s="711"/>
      <c r="G276" s="696"/>
    </row>
    <row r="277" spans="6:7">
      <c r="F277" s="711"/>
      <c r="G277" s="696"/>
    </row>
    <row r="278" spans="6:7">
      <c r="F278" s="711"/>
      <c r="G278" s="696"/>
    </row>
    <row r="279" spans="6:7">
      <c r="F279" s="711"/>
      <c r="G279" s="696"/>
    </row>
    <row r="280" spans="6:7">
      <c r="F280" s="711"/>
      <c r="G280" s="696"/>
    </row>
    <row r="281" spans="6:7">
      <c r="F281" s="711"/>
      <c r="G281" s="696"/>
    </row>
    <row r="282" spans="6:7">
      <c r="F282" s="711"/>
      <c r="G282" s="696"/>
    </row>
    <row r="283" spans="6:7">
      <c r="F283" s="711"/>
      <c r="G283" s="696"/>
    </row>
    <row r="284" spans="6:7">
      <c r="F284" s="711"/>
      <c r="G284" s="696"/>
    </row>
    <row r="285" spans="6:7">
      <c r="F285" s="711"/>
      <c r="G285" s="696"/>
    </row>
    <row r="286" spans="6:7">
      <c r="F286" s="711"/>
      <c r="G286" s="696"/>
    </row>
    <row r="287" spans="6:7">
      <c r="F287" s="711"/>
      <c r="G287" s="696"/>
    </row>
    <row r="288" spans="6:7">
      <c r="F288" s="711"/>
      <c r="G288" s="696"/>
    </row>
    <row r="289" spans="6:7">
      <c r="F289" s="711"/>
      <c r="G289" s="696"/>
    </row>
    <row r="290" spans="6:7">
      <c r="F290" s="711"/>
      <c r="G290" s="696"/>
    </row>
    <row r="291" spans="6:7">
      <c r="F291" s="711"/>
      <c r="G291" s="696"/>
    </row>
    <row r="292" spans="6:7">
      <c r="F292" s="711"/>
      <c r="G292" s="696"/>
    </row>
    <row r="293" spans="6:7">
      <c r="F293" s="711"/>
      <c r="G293" s="696"/>
    </row>
    <row r="294" spans="6:7">
      <c r="F294" s="711"/>
      <c r="G294" s="696"/>
    </row>
    <row r="295" spans="6:7">
      <c r="F295" s="711"/>
      <c r="G295" s="696"/>
    </row>
    <row r="296" spans="6:7">
      <c r="F296" s="711"/>
      <c r="G296" s="696"/>
    </row>
    <row r="297" spans="6:7">
      <c r="F297" s="711"/>
      <c r="G297" s="696"/>
    </row>
    <row r="298" spans="6:7">
      <c r="F298" s="711"/>
      <c r="G298" s="696"/>
    </row>
    <row r="299" spans="6:7">
      <c r="F299" s="711"/>
      <c r="G299" s="696"/>
    </row>
    <row r="300" spans="6:7">
      <c r="F300" s="711"/>
      <c r="G300" s="696"/>
    </row>
    <row r="301" spans="6:7">
      <c r="F301" s="711"/>
      <c r="G301" s="696"/>
    </row>
    <row r="302" spans="6:7">
      <c r="F302" s="711"/>
      <c r="G302" s="696"/>
    </row>
    <row r="303" spans="6:7">
      <c r="F303" s="711"/>
      <c r="G303" s="696"/>
    </row>
    <row r="304" spans="6:7">
      <c r="F304" s="711"/>
      <c r="G304" s="696"/>
    </row>
    <row r="305" spans="6:7">
      <c r="F305" s="711"/>
      <c r="G305" s="696"/>
    </row>
    <row r="306" spans="6:7">
      <c r="F306" s="711"/>
      <c r="G306" s="696"/>
    </row>
    <row r="307" spans="6:7">
      <c r="F307" s="711"/>
      <c r="G307" s="696"/>
    </row>
    <row r="308" spans="6:7">
      <c r="F308" s="711"/>
      <c r="G308" s="696"/>
    </row>
    <row r="309" spans="6:7">
      <c r="F309" s="711"/>
      <c r="G309" s="696"/>
    </row>
    <row r="310" spans="6:7">
      <c r="F310" s="711"/>
      <c r="G310" s="696"/>
    </row>
    <row r="311" spans="6:7">
      <c r="F311" s="711"/>
      <c r="G311" s="696"/>
    </row>
    <row r="312" spans="6:7">
      <c r="F312" s="711"/>
      <c r="G312" s="696"/>
    </row>
    <row r="313" spans="6:7">
      <c r="F313" s="711"/>
      <c r="G313" s="696"/>
    </row>
    <row r="314" spans="6:7">
      <c r="F314" s="711"/>
      <c r="G314" s="696"/>
    </row>
    <row r="315" spans="6:7">
      <c r="F315" s="711"/>
      <c r="G315" s="696"/>
    </row>
    <row r="316" spans="6:7">
      <c r="F316" s="711"/>
      <c r="G316" s="696"/>
    </row>
    <row r="317" spans="6:7">
      <c r="F317" s="711"/>
      <c r="G317" s="696"/>
    </row>
    <row r="318" spans="6:7">
      <c r="F318" s="711"/>
      <c r="G318" s="696"/>
    </row>
    <row r="319" spans="6:7">
      <c r="F319" s="711"/>
      <c r="G319" s="696"/>
    </row>
    <row r="320" spans="6:7">
      <c r="F320" s="711"/>
      <c r="G320" s="696"/>
    </row>
    <row r="321" spans="6:7">
      <c r="F321" s="711"/>
      <c r="G321" s="696"/>
    </row>
    <row r="322" spans="6:7">
      <c r="F322" s="711"/>
      <c r="G322" s="696"/>
    </row>
    <row r="323" spans="6:7">
      <c r="F323" s="711"/>
      <c r="G323" s="696"/>
    </row>
    <row r="324" spans="6:7">
      <c r="F324" s="711"/>
      <c r="G324" s="696"/>
    </row>
    <row r="325" spans="6:7">
      <c r="F325" s="711"/>
      <c r="G325" s="696"/>
    </row>
    <row r="326" spans="6:7">
      <c r="F326" s="711"/>
      <c r="G326" s="696"/>
    </row>
    <row r="327" spans="6:7">
      <c r="F327" s="711"/>
      <c r="G327" s="696"/>
    </row>
    <row r="328" spans="6:7">
      <c r="F328" s="711"/>
      <c r="G328" s="696"/>
    </row>
    <row r="329" spans="6:7">
      <c r="F329" s="711"/>
      <c r="G329" s="696"/>
    </row>
    <row r="330" spans="6:7">
      <c r="F330" s="711"/>
      <c r="G330" s="696"/>
    </row>
    <row r="331" spans="6:7">
      <c r="F331" s="711"/>
      <c r="G331" s="696"/>
    </row>
    <row r="332" spans="6:7">
      <c r="F332" s="711"/>
      <c r="G332" s="696"/>
    </row>
    <row r="333" spans="6:7">
      <c r="F333" s="711"/>
      <c r="G333" s="696"/>
    </row>
    <row r="334" spans="6:7">
      <c r="F334" s="711"/>
      <c r="G334" s="696"/>
    </row>
    <row r="335" spans="6:7">
      <c r="F335" s="711"/>
      <c r="G335" s="696"/>
    </row>
    <row r="336" spans="6:7">
      <c r="F336" s="711"/>
      <c r="G336" s="696"/>
    </row>
    <row r="337" spans="6:7">
      <c r="F337" s="711"/>
      <c r="G337" s="696"/>
    </row>
    <row r="338" spans="6:7">
      <c r="F338" s="711"/>
      <c r="G338" s="696"/>
    </row>
    <row r="339" spans="6:7">
      <c r="F339" s="711"/>
      <c r="G339" s="696"/>
    </row>
    <row r="340" spans="6:7">
      <c r="F340" s="711"/>
      <c r="G340" s="696"/>
    </row>
    <row r="341" spans="6:7">
      <c r="F341" s="711"/>
      <c r="G341" s="696"/>
    </row>
    <row r="342" spans="6:7">
      <c r="F342" s="711"/>
      <c r="G342" s="696"/>
    </row>
    <row r="343" spans="6:7">
      <c r="F343" s="711"/>
      <c r="G343" s="696"/>
    </row>
    <row r="344" spans="6:7">
      <c r="F344" s="711"/>
      <c r="G344" s="696"/>
    </row>
    <row r="345" spans="6:7">
      <c r="F345" s="711"/>
      <c r="G345" s="696"/>
    </row>
    <row r="346" spans="6:7">
      <c r="F346" s="711"/>
      <c r="G346" s="696"/>
    </row>
    <row r="347" spans="6:7">
      <c r="F347" s="711"/>
      <c r="G347" s="696"/>
    </row>
    <row r="348" spans="6:7">
      <c r="F348" s="711"/>
      <c r="G348" s="696"/>
    </row>
    <row r="349" spans="6:7">
      <c r="F349" s="711"/>
      <c r="G349" s="696"/>
    </row>
    <row r="350" spans="6:7">
      <c r="F350" s="711"/>
      <c r="G350" s="696"/>
    </row>
    <row r="351" spans="6:7">
      <c r="F351" s="711"/>
      <c r="G351" s="696"/>
    </row>
    <row r="352" spans="6:7">
      <c r="F352" s="711"/>
      <c r="G352" s="696"/>
    </row>
    <row r="353" spans="6:7">
      <c r="F353" s="711"/>
      <c r="G353" s="696"/>
    </row>
    <row r="354" spans="6:7">
      <c r="F354" s="711"/>
      <c r="G354" s="696"/>
    </row>
    <row r="355" spans="6:7">
      <c r="F355" s="711"/>
      <c r="G355" s="696"/>
    </row>
    <row r="356" spans="6:7">
      <c r="F356" s="711"/>
      <c r="G356" s="696"/>
    </row>
    <row r="357" spans="6:7">
      <c r="F357" s="711"/>
      <c r="G357" s="696"/>
    </row>
    <row r="358" spans="6:7">
      <c r="F358" s="711"/>
      <c r="G358" s="696"/>
    </row>
    <row r="359" spans="6:7">
      <c r="F359" s="711"/>
      <c r="G359" s="696"/>
    </row>
    <row r="360" spans="6:7">
      <c r="F360" s="711"/>
      <c r="G360" s="696"/>
    </row>
    <row r="361" spans="6:7">
      <c r="F361" s="711"/>
      <c r="G361" s="696"/>
    </row>
    <row r="362" spans="6:7">
      <c r="F362" s="711"/>
      <c r="G362" s="696"/>
    </row>
    <row r="363" spans="6:7">
      <c r="F363" s="711"/>
      <c r="G363" s="696"/>
    </row>
    <row r="364" spans="6:7">
      <c r="F364" s="711"/>
      <c r="G364" s="696"/>
    </row>
    <row r="365" spans="6:7">
      <c r="F365" s="711"/>
      <c r="G365" s="696"/>
    </row>
    <row r="366" spans="6:7">
      <c r="F366" s="711"/>
      <c r="G366" s="696"/>
    </row>
    <row r="367" spans="6:7">
      <c r="F367" s="711"/>
      <c r="G367" s="696"/>
    </row>
    <row r="368" spans="6:7">
      <c r="F368" s="711"/>
      <c r="G368" s="696"/>
    </row>
    <row r="369" spans="6:7">
      <c r="F369" s="711"/>
      <c r="G369" s="696"/>
    </row>
    <row r="370" spans="6:7">
      <c r="F370" s="711"/>
      <c r="G370" s="696"/>
    </row>
    <row r="371" spans="6:7">
      <c r="F371" s="711"/>
      <c r="G371" s="696"/>
    </row>
    <row r="372" spans="6:7">
      <c r="F372" s="711"/>
      <c r="G372" s="696"/>
    </row>
    <row r="373" spans="6:7">
      <c r="F373" s="711"/>
      <c r="G373" s="696"/>
    </row>
    <row r="374" spans="6:7">
      <c r="F374" s="711"/>
      <c r="G374" s="696"/>
    </row>
    <row r="375" spans="6:7">
      <c r="F375" s="711"/>
      <c r="G375" s="696"/>
    </row>
    <row r="376" spans="6:7">
      <c r="F376" s="711"/>
      <c r="G376" s="696"/>
    </row>
    <row r="377" spans="6:7">
      <c r="F377" s="711"/>
      <c r="G377" s="696"/>
    </row>
    <row r="378" spans="6:7">
      <c r="F378" s="711"/>
      <c r="G378" s="696"/>
    </row>
    <row r="379" spans="6:7">
      <c r="F379" s="711"/>
      <c r="G379" s="696"/>
    </row>
    <row r="380" spans="6:7">
      <c r="F380" s="711"/>
      <c r="G380" s="696"/>
    </row>
    <row r="381" spans="6:7">
      <c r="F381" s="711"/>
      <c r="G381" s="696"/>
    </row>
    <row r="382" spans="6:7">
      <c r="F382" s="711"/>
      <c r="G382" s="696"/>
    </row>
    <row r="383" spans="6:7">
      <c r="F383" s="711"/>
      <c r="G383" s="696"/>
    </row>
    <row r="384" spans="6:7">
      <c r="F384" s="711"/>
      <c r="G384" s="696"/>
    </row>
    <row r="385" spans="6:7">
      <c r="F385" s="711"/>
      <c r="G385" s="696"/>
    </row>
    <row r="386" spans="6:7">
      <c r="F386" s="711"/>
      <c r="G386" s="696"/>
    </row>
    <row r="387" spans="6:7">
      <c r="F387" s="711"/>
      <c r="G387" s="696"/>
    </row>
    <row r="388" spans="6:7">
      <c r="F388" s="711"/>
      <c r="G388" s="696"/>
    </row>
    <row r="389" spans="6:7">
      <c r="F389" s="711"/>
      <c r="G389" s="696"/>
    </row>
    <row r="390" spans="6:7">
      <c r="F390" s="711"/>
      <c r="G390" s="696"/>
    </row>
    <row r="391" spans="6:7">
      <c r="F391" s="711"/>
      <c r="G391" s="696"/>
    </row>
    <row r="392" spans="6:7">
      <c r="F392" s="711"/>
      <c r="G392" s="696"/>
    </row>
    <row r="393" spans="6:7">
      <c r="F393" s="711"/>
      <c r="G393" s="696"/>
    </row>
    <row r="394" spans="6:7">
      <c r="F394" s="711"/>
      <c r="G394" s="696"/>
    </row>
    <row r="395" spans="6:7">
      <c r="F395" s="711"/>
      <c r="G395" s="696"/>
    </row>
    <row r="396" spans="6:7">
      <c r="F396" s="711"/>
      <c r="G396" s="696"/>
    </row>
    <row r="397" spans="6:7">
      <c r="F397" s="711"/>
      <c r="G397" s="696"/>
    </row>
    <row r="398" spans="6:7">
      <c r="F398" s="711"/>
      <c r="G398" s="696"/>
    </row>
    <row r="399" spans="6:7">
      <c r="F399" s="711"/>
      <c r="G399" s="696"/>
    </row>
    <row r="400" spans="6:7">
      <c r="F400" s="711"/>
      <c r="G400" s="696"/>
    </row>
    <row r="401" spans="6:7">
      <c r="F401" s="711"/>
      <c r="G401" s="696"/>
    </row>
    <row r="402" spans="6:7">
      <c r="F402" s="711"/>
      <c r="G402" s="696"/>
    </row>
    <row r="403" spans="6:7">
      <c r="F403" s="711"/>
      <c r="G403" s="696"/>
    </row>
    <row r="404" spans="6:7">
      <c r="F404" s="711"/>
      <c r="G404" s="696"/>
    </row>
    <row r="405" spans="6:7">
      <c r="F405" s="711"/>
      <c r="G405" s="696"/>
    </row>
    <row r="406" spans="6:7">
      <c r="F406" s="711"/>
      <c r="G406" s="696"/>
    </row>
    <row r="407" spans="6:7">
      <c r="F407" s="711"/>
      <c r="G407" s="696"/>
    </row>
    <row r="408" spans="6:7">
      <c r="F408" s="711"/>
      <c r="G408" s="696"/>
    </row>
    <row r="409" spans="6:7">
      <c r="F409" s="711"/>
      <c r="G409" s="696"/>
    </row>
    <row r="410" spans="6:7">
      <c r="F410" s="711"/>
      <c r="G410" s="696"/>
    </row>
    <row r="411" spans="6:7">
      <c r="F411" s="711"/>
      <c r="G411" s="696"/>
    </row>
    <row r="412" spans="6:7">
      <c r="F412" s="711"/>
      <c r="G412" s="696"/>
    </row>
    <row r="413" spans="6:7">
      <c r="F413" s="711"/>
      <c r="G413" s="696"/>
    </row>
    <row r="414" spans="6:7">
      <c r="F414" s="711"/>
      <c r="G414" s="696"/>
    </row>
    <row r="415" spans="6:7">
      <c r="F415" s="711"/>
      <c r="G415" s="696"/>
    </row>
    <row r="416" spans="6:7">
      <c r="F416" s="711"/>
      <c r="G416" s="696"/>
    </row>
    <row r="417" spans="6:7">
      <c r="F417" s="711"/>
      <c r="G417" s="696"/>
    </row>
    <row r="418" spans="6:7">
      <c r="F418" s="711"/>
      <c r="G418" s="696"/>
    </row>
    <row r="419" spans="6:7">
      <c r="F419" s="711"/>
      <c r="G419" s="696"/>
    </row>
    <row r="420" spans="6:7">
      <c r="F420" s="711"/>
      <c r="G420" s="696"/>
    </row>
    <row r="421" spans="6:7">
      <c r="F421" s="711"/>
      <c r="G421" s="696"/>
    </row>
    <row r="422" spans="6:7">
      <c r="F422" s="711"/>
      <c r="G422" s="696"/>
    </row>
    <row r="423" spans="6:7">
      <c r="F423" s="711"/>
      <c r="G423" s="696"/>
    </row>
    <row r="424" spans="6:7">
      <c r="F424" s="711"/>
      <c r="G424" s="696"/>
    </row>
    <row r="425" spans="6:7">
      <c r="F425" s="711"/>
      <c r="G425" s="696"/>
    </row>
    <row r="426" spans="6:7">
      <c r="F426" s="711"/>
      <c r="G426" s="696"/>
    </row>
    <row r="427" spans="6:7">
      <c r="F427" s="711"/>
      <c r="G427" s="696"/>
    </row>
    <row r="428" spans="6:7">
      <c r="F428" s="711"/>
      <c r="G428" s="696"/>
    </row>
    <row r="429" spans="6:7">
      <c r="F429" s="711"/>
      <c r="G429" s="696"/>
    </row>
    <row r="430" spans="6:7">
      <c r="F430" s="711"/>
      <c r="G430" s="696"/>
    </row>
    <row r="431" spans="6:7">
      <c r="F431" s="711"/>
      <c r="G431" s="696"/>
    </row>
    <row r="432" spans="6:7">
      <c r="F432" s="711"/>
      <c r="G432" s="696"/>
    </row>
    <row r="433" spans="6:7">
      <c r="F433" s="711"/>
      <c r="G433" s="696"/>
    </row>
    <row r="434" spans="6:7">
      <c r="F434" s="711"/>
      <c r="G434" s="696"/>
    </row>
    <row r="435" spans="6:7">
      <c r="F435" s="711"/>
      <c r="G435" s="696"/>
    </row>
    <row r="436" spans="6:7">
      <c r="F436" s="711"/>
      <c r="G436" s="696"/>
    </row>
    <row r="437" spans="6:7">
      <c r="F437" s="711"/>
      <c r="G437" s="696"/>
    </row>
    <row r="438" spans="6:7">
      <c r="F438" s="711"/>
      <c r="G438" s="696"/>
    </row>
    <row r="439" spans="6:7">
      <c r="F439" s="711"/>
      <c r="G439" s="696"/>
    </row>
    <row r="440" spans="6:7">
      <c r="F440" s="711"/>
      <c r="G440" s="696"/>
    </row>
    <row r="441" spans="6:7">
      <c r="F441" s="711"/>
      <c r="G441" s="696"/>
    </row>
    <row r="442" spans="6:7">
      <c r="F442" s="711"/>
      <c r="G442" s="696"/>
    </row>
    <row r="443" spans="6:7">
      <c r="F443" s="711"/>
      <c r="G443" s="696"/>
    </row>
    <row r="444" spans="6:7">
      <c r="F444" s="711"/>
      <c r="G444" s="696"/>
    </row>
    <row r="445" spans="6:7">
      <c r="F445" s="711"/>
      <c r="G445" s="696"/>
    </row>
    <row r="446" spans="6:7">
      <c r="F446" s="711"/>
      <c r="G446" s="696"/>
    </row>
    <row r="447" spans="6:7">
      <c r="F447" s="711"/>
      <c r="G447" s="696"/>
    </row>
    <row r="448" spans="6:7">
      <c r="F448" s="711"/>
      <c r="G448" s="696"/>
    </row>
    <row r="449" spans="6:7">
      <c r="F449" s="711"/>
      <c r="G449" s="696"/>
    </row>
    <row r="450" spans="6:7">
      <c r="F450" s="711"/>
      <c r="G450" s="696"/>
    </row>
    <row r="451" spans="6:7">
      <c r="F451" s="711"/>
      <c r="G451" s="696"/>
    </row>
    <row r="452" spans="6:7">
      <c r="F452" s="711"/>
      <c r="G452" s="696"/>
    </row>
    <row r="453" spans="6:7">
      <c r="F453" s="711"/>
      <c r="G453" s="696"/>
    </row>
    <row r="454" spans="6:7">
      <c r="F454" s="711"/>
      <c r="G454" s="696"/>
    </row>
    <row r="455" spans="6:7">
      <c r="F455" s="711"/>
      <c r="G455" s="696"/>
    </row>
    <row r="456" spans="6:7">
      <c r="F456" s="711"/>
      <c r="G456" s="696"/>
    </row>
    <row r="457" spans="6:7">
      <c r="F457" s="711"/>
      <c r="G457" s="696"/>
    </row>
    <row r="458" spans="6:7">
      <c r="F458" s="711"/>
      <c r="G458" s="696"/>
    </row>
    <row r="459" spans="6:7">
      <c r="F459" s="711"/>
      <c r="G459" s="696"/>
    </row>
    <row r="460" spans="6:7">
      <c r="F460" s="711"/>
      <c r="G460" s="696"/>
    </row>
    <row r="461" spans="6:7">
      <c r="F461" s="711"/>
      <c r="G461" s="696"/>
    </row>
    <row r="462" spans="6:7">
      <c r="F462" s="711"/>
      <c r="G462" s="696"/>
    </row>
    <row r="463" spans="6:7">
      <c r="F463" s="711"/>
      <c r="G463" s="696"/>
    </row>
    <row r="464" spans="6:7">
      <c r="F464" s="711"/>
      <c r="G464" s="696"/>
    </row>
    <row r="465" spans="6:7">
      <c r="F465" s="711"/>
      <c r="G465" s="696"/>
    </row>
    <row r="466" spans="6:7">
      <c r="F466" s="711"/>
      <c r="G466" s="696"/>
    </row>
    <row r="467" spans="6:7">
      <c r="F467" s="711"/>
      <c r="G467" s="696"/>
    </row>
    <row r="468" spans="6:7">
      <c r="F468" s="711"/>
      <c r="G468" s="696"/>
    </row>
    <row r="469" spans="6:7">
      <c r="F469" s="711"/>
      <c r="G469" s="696"/>
    </row>
    <row r="470" spans="6:7">
      <c r="F470" s="711"/>
      <c r="G470" s="696"/>
    </row>
    <row r="471" spans="6:7">
      <c r="F471" s="711"/>
      <c r="G471" s="696"/>
    </row>
    <row r="472" spans="6:7">
      <c r="F472" s="711"/>
      <c r="G472" s="696"/>
    </row>
    <row r="473" spans="6:7">
      <c r="F473" s="711"/>
      <c r="G473" s="696"/>
    </row>
    <row r="474" spans="6:7">
      <c r="F474" s="711"/>
      <c r="G474" s="696"/>
    </row>
    <row r="475" spans="6:7">
      <c r="F475" s="711"/>
      <c r="G475" s="696"/>
    </row>
    <row r="476" spans="6:7">
      <c r="F476" s="711"/>
      <c r="G476" s="696"/>
    </row>
    <row r="477" spans="6:7">
      <c r="F477" s="711"/>
      <c r="G477" s="696"/>
    </row>
    <row r="478" spans="6:7">
      <c r="F478" s="711"/>
      <c r="G478" s="696"/>
    </row>
    <row r="479" spans="6:7">
      <c r="F479" s="711"/>
      <c r="G479" s="696"/>
    </row>
    <row r="480" spans="6:7">
      <c r="F480" s="711"/>
      <c r="G480" s="696"/>
    </row>
    <row r="481" spans="6:7">
      <c r="F481" s="711"/>
      <c r="G481" s="696"/>
    </row>
    <row r="482" spans="6:7">
      <c r="F482" s="711"/>
      <c r="G482" s="696"/>
    </row>
    <row r="483" spans="6:7">
      <c r="F483" s="711"/>
      <c r="G483" s="696"/>
    </row>
    <row r="484" spans="6:7">
      <c r="F484" s="711"/>
      <c r="G484" s="696"/>
    </row>
    <row r="485" spans="6:7">
      <c r="F485" s="711"/>
      <c r="G485" s="696"/>
    </row>
    <row r="486" spans="6:7">
      <c r="F486" s="711"/>
      <c r="G486" s="696"/>
    </row>
    <row r="487" spans="6:7">
      <c r="F487" s="711"/>
      <c r="G487" s="696"/>
    </row>
    <row r="488" spans="6:7">
      <c r="F488" s="711"/>
      <c r="G488" s="696"/>
    </row>
    <row r="489" spans="6:7">
      <c r="F489" s="711"/>
      <c r="G489" s="696"/>
    </row>
    <row r="490" spans="6:7">
      <c r="F490" s="711"/>
      <c r="G490" s="696"/>
    </row>
    <row r="491" spans="6:7">
      <c r="F491" s="711"/>
      <c r="G491" s="696"/>
    </row>
    <row r="492" spans="6:7">
      <c r="F492" s="711"/>
      <c r="G492" s="696"/>
    </row>
    <row r="493" spans="6:7">
      <c r="F493" s="711"/>
      <c r="G493" s="696"/>
    </row>
    <row r="494" spans="6:7">
      <c r="F494" s="711"/>
      <c r="G494" s="696"/>
    </row>
    <row r="495" spans="6:7">
      <c r="F495" s="711"/>
      <c r="G495" s="696"/>
    </row>
    <row r="496" spans="6:7">
      <c r="F496" s="711"/>
      <c r="G496" s="696"/>
    </row>
    <row r="497" spans="6:7">
      <c r="F497" s="711"/>
      <c r="G497" s="696"/>
    </row>
    <row r="498" spans="6:7">
      <c r="F498" s="711"/>
      <c r="G498" s="696"/>
    </row>
    <row r="499" spans="6:7">
      <c r="F499" s="711"/>
      <c r="G499" s="696"/>
    </row>
    <row r="500" spans="6:7">
      <c r="F500" s="711"/>
      <c r="G500" s="696"/>
    </row>
    <row r="501" spans="6:7">
      <c r="F501" s="711"/>
      <c r="G501" s="696"/>
    </row>
    <row r="502" spans="6:7">
      <c r="F502" s="711"/>
      <c r="G502" s="696"/>
    </row>
    <row r="503" spans="6:7">
      <c r="F503" s="711"/>
      <c r="G503" s="696"/>
    </row>
    <row r="504" spans="6:7">
      <c r="F504" s="711"/>
      <c r="G504" s="696"/>
    </row>
    <row r="505" spans="6:7">
      <c r="F505" s="711"/>
      <c r="G505" s="696"/>
    </row>
    <row r="506" spans="6:7">
      <c r="F506" s="711"/>
      <c r="G506" s="696"/>
    </row>
    <row r="507" spans="6:7">
      <c r="F507" s="711"/>
      <c r="G507" s="696"/>
    </row>
    <row r="508" spans="6:7">
      <c r="F508" s="711"/>
      <c r="G508" s="696"/>
    </row>
    <row r="509" spans="6:7">
      <c r="F509" s="711"/>
      <c r="G509" s="696"/>
    </row>
    <row r="510" spans="6:7">
      <c r="F510" s="711"/>
      <c r="G510" s="696"/>
    </row>
    <row r="511" spans="6:7">
      <c r="F511" s="711"/>
      <c r="G511" s="696"/>
    </row>
    <row r="512" spans="6:7">
      <c r="F512" s="711"/>
      <c r="G512" s="696"/>
    </row>
    <row r="513" spans="6:7">
      <c r="F513" s="711"/>
      <c r="G513" s="696"/>
    </row>
    <row r="514" spans="6:7">
      <c r="F514" s="711"/>
      <c r="G514" s="696"/>
    </row>
    <row r="515" spans="6:7">
      <c r="F515" s="711"/>
      <c r="G515" s="696"/>
    </row>
    <row r="516" spans="6:7">
      <c r="F516" s="711"/>
      <c r="G516" s="696"/>
    </row>
    <row r="517" spans="6:7">
      <c r="F517" s="711"/>
      <c r="G517" s="696"/>
    </row>
    <row r="518" spans="6:7">
      <c r="F518" s="711"/>
      <c r="G518" s="696"/>
    </row>
    <row r="519" spans="6:7">
      <c r="F519" s="711"/>
      <c r="G519" s="696"/>
    </row>
    <row r="520" spans="6:7">
      <c r="F520" s="711"/>
      <c r="G520" s="696"/>
    </row>
    <row r="521" spans="6:7">
      <c r="F521" s="711"/>
      <c r="G521" s="696"/>
    </row>
    <row r="522" spans="6:7">
      <c r="F522" s="711"/>
      <c r="G522" s="696"/>
    </row>
    <row r="523" spans="6:7">
      <c r="F523" s="711"/>
      <c r="G523" s="696"/>
    </row>
    <row r="524" spans="6:7">
      <c r="F524" s="711"/>
      <c r="G524" s="696"/>
    </row>
    <row r="525" spans="6:7">
      <c r="F525" s="711"/>
      <c r="G525" s="696"/>
    </row>
    <row r="526" spans="6:7">
      <c r="F526" s="711"/>
      <c r="G526" s="696"/>
    </row>
    <row r="527" spans="6:7">
      <c r="F527" s="711"/>
      <c r="G527" s="696"/>
    </row>
    <row r="528" spans="6:7">
      <c r="F528" s="711"/>
      <c r="G528" s="696"/>
    </row>
    <row r="529" spans="6:7">
      <c r="F529" s="711"/>
      <c r="G529" s="696"/>
    </row>
    <row r="530" spans="6:7">
      <c r="F530" s="711"/>
      <c r="G530" s="696"/>
    </row>
    <row r="531" spans="6:7">
      <c r="F531" s="711"/>
      <c r="G531" s="696"/>
    </row>
    <row r="532" spans="6:7">
      <c r="F532" s="711"/>
      <c r="G532" s="696"/>
    </row>
    <row r="533" spans="6:7">
      <c r="F533" s="711"/>
      <c r="G533" s="696"/>
    </row>
    <row r="534" spans="6:7">
      <c r="F534" s="711"/>
      <c r="G534" s="696"/>
    </row>
    <row r="535" spans="6:7">
      <c r="F535" s="711"/>
      <c r="G535" s="696"/>
    </row>
    <row r="536" spans="6:7">
      <c r="F536" s="711"/>
      <c r="G536" s="696"/>
    </row>
    <row r="537" spans="6:7">
      <c r="F537" s="711"/>
      <c r="G537" s="696"/>
    </row>
    <row r="538" spans="6:7">
      <c r="F538" s="711"/>
      <c r="G538" s="696"/>
    </row>
    <row r="539" spans="6:7">
      <c r="F539" s="711"/>
      <c r="G539" s="696"/>
    </row>
    <row r="540" spans="6:7">
      <c r="F540" s="711"/>
      <c r="G540" s="696"/>
    </row>
    <row r="541" spans="6:7">
      <c r="F541" s="711"/>
      <c r="G541" s="696"/>
    </row>
    <row r="542" spans="6:7">
      <c r="F542" s="711"/>
      <c r="G542" s="696"/>
    </row>
    <row r="543" spans="6:7">
      <c r="F543" s="711"/>
      <c r="G543" s="696"/>
    </row>
    <row r="544" spans="6:7">
      <c r="F544" s="711"/>
      <c r="G544" s="696"/>
    </row>
    <row r="545" spans="6:7">
      <c r="F545" s="711"/>
      <c r="G545" s="696"/>
    </row>
    <row r="546" spans="6:7">
      <c r="F546" s="711"/>
      <c r="G546" s="696"/>
    </row>
    <row r="547" spans="6:7">
      <c r="F547" s="711"/>
      <c r="G547" s="696"/>
    </row>
    <row r="548" spans="6:7">
      <c r="F548" s="711"/>
      <c r="G548" s="696"/>
    </row>
    <row r="549" spans="6:7">
      <c r="F549" s="711"/>
      <c r="G549" s="696"/>
    </row>
    <row r="550" spans="6:7">
      <c r="F550" s="711"/>
      <c r="G550" s="696"/>
    </row>
    <row r="551" spans="6:7">
      <c r="F551" s="711"/>
      <c r="G551" s="696"/>
    </row>
    <row r="552" spans="6:7">
      <c r="F552" s="711"/>
      <c r="G552" s="696"/>
    </row>
    <row r="553" spans="6:7">
      <c r="F553" s="711"/>
      <c r="G553" s="696"/>
    </row>
    <row r="554" spans="6:7">
      <c r="F554" s="711"/>
      <c r="G554" s="696"/>
    </row>
    <row r="555" spans="6:7">
      <c r="F555" s="711"/>
      <c r="G555" s="696"/>
    </row>
    <row r="556" spans="6:7">
      <c r="F556" s="711"/>
      <c r="G556" s="696"/>
    </row>
    <row r="557" spans="6:7">
      <c r="F557" s="711"/>
      <c r="G557" s="696"/>
    </row>
    <row r="558" spans="6:7">
      <c r="F558" s="711"/>
      <c r="G558" s="696"/>
    </row>
    <row r="559" spans="6:7">
      <c r="F559" s="711"/>
      <c r="G559" s="696"/>
    </row>
    <row r="560" spans="6:7">
      <c r="F560" s="711"/>
      <c r="G560" s="696"/>
    </row>
    <row r="561" spans="6:7">
      <c r="F561" s="711"/>
      <c r="G561" s="696"/>
    </row>
    <row r="562" spans="6:7">
      <c r="F562" s="711"/>
      <c r="G562" s="696"/>
    </row>
    <row r="563" spans="6:7">
      <c r="F563" s="711"/>
      <c r="G563" s="696"/>
    </row>
    <row r="564" spans="6:7">
      <c r="F564" s="711"/>
      <c r="G564" s="696"/>
    </row>
    <row r="565" spans="6:7">
      <c r="F565" s="711"/>
      <c r="G565" s="696"/>
    </row>
    <row r="566" spans="6:7">
      <c r="F566" s="711"/>
      <c r="G566" s="696"/>
    </row>
    <row r="567" spans="6:7">
      <c r="F567" s="711"/>
      <c r="G567" s="696"/>
    </row>
    <row r="568" spans="6:7">
      <c r="F568" s="711"/>
      <c r="G568" s="696"/>
    </row>
    <row r="569" spans="6:7">
      <c r="F569" s="711"/>
      <c r="G569" s="696"/>
    </row>
    <row r="570" spans="6:7">
      <c r="F570" s="711"/>
      <c r="G570" s="696"/>
    </row>
    <row r="571" spans="6:7">
      <c r="F571" s="711"/>
      <c r="G571" s="696"/>
    </row>
    <row r="572" spans="6:7">
      <c r="F572" s="711"/>
      <c r="G572" s="696"/>
    </row>
    <row r="573" spans="6:7">
      <c r="F573" s="711"/>
      <c r="G573" s="696"/>
    </row>
    <row r="574" spans="6:7">
      <c r="F574" s="711"/>
      <c r="G574" s="696"/>
    </row>
    <row r="575" spans="6:7">
      <c r="F575" s="711"/>
      <c r="G575" s="696"/>
    </row>
    <row r="576" spans="6:7">
      <c r="F576" s="711"/>
      <c r="G576" s="696"/>
    </row>
    <row r="577" spans="6:7">
      <c r="F577" s="711"/>
      <c r="G577" s="696"/>
    </row>
    <row r="578" spans="6:7">
      <c r="F578" s="711"/>
      <c r="G578" s="696"/>
    </row>
    <row r="579" spans="6:7">
      <c r="F579" s="711"/>
      <c r="G579" s="696"/>
    </row>
    <row r="580" spans="6:7">
      <c r="F580" s="711"/>
      <c r="G580" s="696"/>
    </row>
    <row r="581" spans="6:7">
      <c r="F581" s="711"/>
      <c r="G581" s="696"/>
    </row>
    <row r="582" spans="6:7">
      <c r="F582" s="711"/>
      <c r="G582" s="696"/>
    </row>
    <row r="583" spans="6:7">
      <c r="F583" s="711"/>
      <c r="G583" s="696"/>
    </row>
    <row r="584" spans="6:7">
      <c r="F584" s="711"/>
      <c r="G584" s="696"/>
    </row>
    <row r="585" spans="6:7">
      <c r="F585" s="711"/>
      <c r="G585" s="696"/>
    </row>
    <row r="586" spans="6:7">
      <c r="F586" s="711"/>
      <c r="G586" s="696"/>
    </row>
    <row r="587" spans="6:7">
      <c r="F587" s="711"/>
      <c r="G587" s="696"/>
    </row>
    <row r="588" spans="6:7">
      <c r="F588" s="711"/>
      <c r="G588" s="696"/>
    </row>
    <row r="589" spans="6:7">
      <c r="F589" s="711"/>
      <c r="G589" s="696"/>
    </row>
    <row r="590" spans="6:7">
      <c r="F590" s="711"/>
      <c r="G590" s="696"/>
    </row>
    <row r="591" spans="6:7">
      <c r="F591" s="711"/>
      <c r="G591" s="696"/>
    </row>
    <row r="592" spans="6:7">
      <c r="F592" s="711"/>
      <c r="G592" s="696"/>
    </row>
    <row r="593" spans="6:7">
      <c r="F593" s="711"/>
      <c r="G593" s="696"/>
    </row>
    <row r="594" spans="6:7">
      <c r="F594" s="711"/>
      <c r="G594" s="696"/>
    </row>
    <row r="595" spans="6:7">
      <c r="F595" s="711"/>
      <c r="G595" s="696"/>
    </row>
    <row r="596" spans="6:7">
      <c r="F596" s="711"/>
      <c r="G596" s="696"/>
    </row>
    <row r="597" spans="6:7">
      <c r="F597" s="711"/>
      <c r="G597" s="696"/>
    </row>
    <row r="598" spans="6:7">
      <c r="F598" s="711"/>
      <c r="G598" s="696"/>
    </row>
    <row r="599" spans="6:7">
      <c r="F599" s="711"/>
      <c r="G599" s="696"/>
    </row>
    <row r="600" spans="6:7">
      <c r="F600" s="711"/>
      <c r="G600" s="696"/>
    </row>
    <row r="601" spans="6:7">
      <c r="F601" s="711"/>
      <c r="G601" s="696"/>
    </row>
    <row r="602" spans="6:7">
      <c r="F602" s="711"/>
      <c r="G602" s="696"/>
    </row>
    <row r="603" spans="6:7">
      <c r="F603" s="711"/>
      <c r="G603" s="696"/>
    </row>
    <row r="604" spans="6:7">
      <c r="F604" s="711"/>
      <c r="G604" s="696"/>
    </row>
    <row r="605" spans="6:7">
      <c r="F605" s="711"/>
      <c r="G605" s="696"/>
    </row>
    <row r="606" spans="6:7">
      <c r="F606" s="711"/>
      <c r="G606" s="696"/>
    </row>
    <row r="607" spans="6:7">
      <c r="F607" s="711"/>
      <c r="G607" s="696"/>
    </row>
    <row r="608" spans="6:7">
      <c r="F608" s="711"/>
      <c r="G608" s="696"/>
    </row>
    <row r="609" spans="6:7">
      <c r="F609" s="711"/>
      <c r="G609" s="696"/>
    </row>
    <row r="610" spans="6:7">
      <c r="F610" s="711"/>
      <c r="G610" s="696"/>
    </row>
    <row r="611" spans="6:7">
      <c r="F611" s="711"/>
      <c r="G611" s="696"/>
    </row>
    <row r="612" spans="6:7">
      <c r="F612" s="711"/>
      <c r="G612" s="696"/>
    </row>
    <row r="613" spans="6:7">
      <c r="F613" s="711"/>
      <c r="G613" s="696"/>
    </row>
    <row r="614" spans="6:7">
      <c r="F614" s="711"/>
      <c r="G614" s="696"/>
    </row>
    <row r="615" spans="6:7">
      <c r="F615" s="711"/>
      <c r="G615" s="696"/>
    </row>
    <row r="616" spans="6:7">
      <c r="F616" s="711"/>
      <c r="G616" s="696"/>
    </row>
    <row r="617" spans="6:7">
      <c r="F617" s="711"/>
      <c r="G617" s="696"/>
    </row>
    <row r="618" spans="6:7">
      <c r="F618" s="711"/>
      <c r="G618" s="696"/>
    </row>
    <row r="619" spans="6:7">
      <c r="F619" s="711"/>
      <c r="G619" s="696"/>
    </row>
    <row r="620" spans="6:7">
      <c r="F620" s="711"/>
      <c r="G620" s="696"/>
    </row>
    <row r="621" spans="6:7">
      <c r="F621" s="711"/>
      <c r="G621" s="696"/>
    </row>
    <row r="622" spans="6:7">
      <c r="F622" s="711"/>
      <c r="G622" s="696"/>
    </row>
    <row r="623" spans="6:7">
      <c r="F623" s="711"/>
      <c r="G623" s="696"/>
    </row>
    <row r="624" spans="6:7">
      <c r="F624" s="711"/>
      <c r="G624" s="696"/>
    </row>
    <row r="625" spans="6:7">
      <c r="F625" s="711"/>
      <c r="G625" s="696"/>
    </row>
    <row r="626" spans="6:7">
      <c r="F626" s="711"/>
      <c r="G626" s="696"/>
    </row>
    <row r="627" spans="6:7">
      <c r="F627" s="711"/>
      <c r="G627" s="696"/>
    </row>
    <row r="628" spans="6:7">
      <c r="F628" s="711"/>
      <c r="G628" s="696"/>
    </row>
    <row r="629" spans="6:7">
      <c r="F629" s="711"/>
      <c r="G629" s="696"/>
    </row>
    <row r="630" spans="6:7">
      <c r="F630" s="711"/>
      <c r="G630" s="696"/>
    </row>
    <row r="631" spans="6:7">
      <c r="F631" s="711"/>
      <c r="G631" s="696"/>
    </row>
    <row r="632" spans="6:7">
      <c r="F632" s="711"/>
      <c r="G632" s="696"/>
    </row>
    <row r="633" spans="6:7">
      <c r="F633" s="711"/>
      <c r="G633" s="696"/>
    </row>
    <row r="634" spans="6:7">
      <c r="F634" s="711"/>
      <c r="G634" s="696"/>
    </row>
    <row r="635" spans="6:7">
      <c r="F635" s="711"/>
      <c r="G635" s="696"/>
    </row>
    <row r="636" spans="6:7">
      <c r="F636" s="711"/>
      <c r="G636" s="696"/>
    </row>
    <row r="637" spans="6:7">
      <c r="F637" s="711"/>
      <c r="G637" s="696"/>
    </row>
    <row r="638" spans="6:7">
      <c r="F638" s="711"/>
      <c r="G638" s="696"/>
    </row>
    <row r="639" spans="6:7">
      <c r="F639" s="711"/>
      <c r="G639" s="696"/>
    </row>
    <row r="640" spans="6:7">
      <c r="F640" s="711"/>
      <c r="G640" s="696"/>
    </row>
    <row r="641" spans="6:7">
      <c r="F641" s="711"/>
      <c r="G641" s="696"/>
    </row>
    <row r="642" spans="6:7">
      <c r="F642" s="711"/>
      <c r="G642" s="696"/>
    </row>
    <row r="643" spans="6:7">
      <c r="F643" s="711"/>
      <c r="G643" s="696"/>
    </row>
    <row r="644" spans="6:7">
      <c r="F644" s="711"/>
      <c r="G644" s="696"/>
    </row>
    <row r="645" spans="6:7">
      <c r="F645" s="711"/>
      <c r="G645" s="696"/>
    </row>
    <row r="646" spans="6:7">
      <c r="F646" s="711"/>
      <c r="G646" s="696"/>
    </row>
    <row r="647" spans="6:7">
      <c r="F647" s="711"/>
      <c r="G647" s="696"/>
    </row>
    <row r="648" spans="6:7">
      <c r="F648" s="711"/>
      <c r="G648" s="696"/>
    </row>
    <row r="649" spans="6:7">
      <c r="F649" s="711"/>
      <c r="G649" s="696"/>
    </row>
    <row r="650" spans="6:7">
      <c r="F650" s="711"/>
      <c r="G650" s="696"/>
    </row>
    <row r="651" spans="6:7">
      <c r="F651" s="711"/>
      <c r="G651" s="696"/>
    </row>
    <row r="652" spans="6:7">
      <c r="F652" s="711"/>
      <c r="G652" s="696"/>
    </row>
    <row r="653" spans="6:7">
      <c r="F653" s="711"/>
      <c r="G653" s="696"/>
    </row>
    <row r="654" spans="6:7">
      <c r="F654" s="711"/>
      <c r="G654" s="696"/>
    </row>
    <row r="655" spans="6:7">
      <c r="F655" s="711"/>
      <c r="G655" s="696"/>
    </row>
    <row r="656" spans="6:7">
      <c r="F656" s="711"/>
      <c r="G656" s="696"/>
    </row>
    <row r="657" spans="6:7">
      <c r="F657" s="711"/>
      <c r="G657" s="696"/>
    </row>
    <row r="658" spans="6:7">
      <c r="F658" s="711"/>
      <c r="G658" s="696"/>
    </row>
    <row r="659" spans="6:7">
      <c r="F659" s="711"/>
      <c r="G659" s="696"/>
    </row>
    <row r="660" spans="6:7">
      <c r="F660" s="711"/>
      <c r="G660" s="696"/>
    </row>
    <row r="661" spans="6:7">
      <c r="F661" s="711"/>
      <c r="G661" s="696"/>
    </row>
    <row r="662" spans="6:7">
      <c r="F662" s="711"/>
      <c r="G662" s="696"/>
    </row>
    <row r="663" spans="6:7">
      <c r="F663" s="711"/>
      <c r="G663" s="696"/>
    </row>
    <row r="664" spans="6:7">
      <c r="F664" s="711"/>
      <c r="G664" s="696"/>
    </row>
    <row r="665" spans="6:7">
      <c r="F665" s="711"/>
      <c r="G665" s="696"/>
    </row>
    <row r="666" spans="6:7">
      <c r="F666" s="711"/>
      <c r="G666" s="696"/>
    </row>
    <row r="667" spans="6:7">
      <c r="F667" s="711"/>
      <c r="G667" s="696"/>
    </row>
    <row r="668" spans="6:7">
      <c r="F668" s="711"/>
      <c r="G668" s="696"/>
    </row>
    <row r="669" spans="6:7">
      <c r="F669" s="711"/>
      <c r="G669" s="696"/>
    </row>
    <row r="670" spans="6:7">
      <c r="F670" s="711"/>
      <c r="G670" s="696"/>
    </row>
    <row r="671" spans="6:7">
      <c r="F671" s="711"/>
      <c r="G671" s="696"/>
    </row>
    <row r="672" spans="6:7">
      <c r="F672" s="711"/>
      <c r="G672" s="696"/>
    </row>
    <row r="673" spans="6:7">
      <c r="F673" s="711"/>
      <c r="G673" s="696"/>
    </row>
    <row r="674" spans="6:7">
      <c r="F674" s="711"/>
      <c r="G674" s="696"/>
    </row>
    <row r="675" spans="6:7">
      <c r="F675" s="711"/>
      <c r="G675" s="696"/>
    </row>
    <row r="676" spans="6:7">
      <c r="F676" s="711"/>
      <c r="G676" s="696"/>
    </row>
    <row r="677" spans="6:7">
      <c r="F677" s="711"/>
      <c r="G677" s="696"/>
    </row>
    <row r="678" spans="6:7">
      <c r="F678" s="711"/>
      <c r="G678" s="696"/>
    </row>
    <row r="679" spans="6:7">
      <c r="F679" s="711"/>
      <c r="G679" s="696"/>
    </row>
    <row r="680" spans="6:7">
      <c r="F680" s="711"/>
      <c r="G680" s="696"/>
    </row>
    <row r="681" spans="6:7">
      <c r="F681" s="711"/>
      <c r="G681" s="696"/>
    </row>
    <row r="682" spans="6:7">
      <c r="F682" s="711"/>
      <c r="G682" s="696"/>
    </row>
    <row r="683" spans="6:7">
      <c r="F683" s="711"/>
      <c r="G683" s="696"/>
    </row>
    <row r="684" spans="6:7">
      <c r="F684" s="711"/>
      <c r="G684" s="696"/>
    </row>
    <row r="685" spans="6:7">
      <c r="F685" s="711"/>
      <c r="G685" s="696"/>
    </row>
    <row r="686" spans="6:7">
      <c r="F686" s="711"/>
      <c r="G686" s="696"/>
    </row>
    <row r="687" spans="6:7">
      <c r="F687" s="711"/>
      <c r="G687" s="696"/>
    </row>
    <row r="688" spans="6:7">
      <c r="F688" s="711"/>
      <c r="G688" s="696"/>
    </row>
    <row r="689" spans="6:7">
      <c r="F689" s="711"/>
      <c r="G689" s="696"/>
    </row>
    <row r="690" spans="6:7">
      <c r="F690" s="711"/>
      <c r="G690" s="696"/>
    </row>
    <row r="691" spans="6:7">
      <c r="F691" s="711"/>
      <c r="G691" s="696"/>
    </row>
    <row r="692" spans="6:7">
      <c r="F692" s="711"/>
      <c r="G692" s="696"/>
    </row>
    <row r="693" spans="6:7">
      <c r="F693" s="711"/>
      <c r="G693" s="696"/>
    </row>
    <row r="694" spans="6:7">
      <c r="F694" s="711"/>
      <c r="G694" s="696"/>
    </row>
    <row r="695" spans="6:7">
      <c r="F695" s="711"/>
      <c r="G695" s="696"/>
    </row>
    <row r="696" spans="6:7">
      <c r="F696" s="711"/>
      <c r="G696" s="696"/>
    </row>
    <row r="697" spans="6:7">
      <c r="F697" s="711"/>
      <c r="G697" s="696"/>
    </row>
    <row r="698" spans="6:7">
      <c r="F698" s="711"/>
      <c r="G698" s="696"/>
    </row>
    <row r="699" spans="6:7">
      <c r="F699" s="711"/>
      <c r="G699" s="696"/>
    </row>
    <row r="700" spans="6:7">
      <c r="F700" s="711"/>
      <c r="G700" s="696"/>
    </row>
    <row r="701" spans="6:7">
      <c r="F701" s="711"/>
      <c r="G701" s="696"/>
    </row>
    <row r="702" spans="6:7">
      <c r="F702" s="711"/>
      <c r="G702" s="696"/>
    </row>
    <row r="703" spans="6:7">
      <c r="F703" s="711"/>
      <c r="G703" s="696"/>
    </row>
    <row r="704" spans="6:7">
      <c r="F704" s="711"/>
      <c r="G704" s="696"/>
    </row>
    <row r="705" spans="6:7">
      <c r="F705" s="711"/>
      <c r="G705" s="696"/>
    </row>
    <row r="706" spans="6:7">
      <c r="F706" s="711"/>
      <c r="G706" s="696"/>
    </row>
    <row r="707" spans="6:7">
      <c r="F707" s="711"/>
      <c r="G707" s="696"/>
    </row>
    <row r="708" spans="6:7">
      <c r="F708" s="711"/>
      <c r="G708" s="696"/>
    </row>
    <row r="709" spans="6:7">
      <c r="F709" s="711"/>
      <c r="G709" s="696"/>
    </row>
    <row r="710" spans="6:7">
      <c r="F710" s="711"/>
      <c r="G710" s="696"/>
    </row>
    <row r="711" spans="6:7">
      <c r="F711" s="711"/>
      <c r="G711" s="696"/>
    </row>
    <row r="712" spans="6:7">
      <c r="F712" s="711"/>
      <c r="G712" s="696"/>
    </row>
    <row r="713" spans="6:7">
      <c r="F713" s="711"/>
      <c r="G713" s="696"/>
    </row>
    <row r="714" spans="6:7">
      <c r="F714" s="711"/>
      <c r="G714" s="696"/>
    </row>
    <row r="715" spans="6:7">
      <c r="F715" s="711"/>
      <c r="G715" s="696"/>
    </row>
    <row r="716" spans="6:7">
      <c r="F716" s="711"/>
      <c r="G716" s="696"/>
    </row>
    <row r="717" spans="6:7">
      <c r="F717" s="711"/>
      <c r="G717" s="696"/>
    </row>
    <row r="718" spans="6:7">
      <c r="F718" s="711"/>
      <c r="G718" s="696"/>
    </row>
    <row r="719" spans="6:7">
      <c r="F719" s="711"/>
      <c r="G719" s="696"/>
    </row>
    <row r="720" spans="6:7">
      <c r="F720" s="711"/>
      <c r="G720" s="696"/>
    </row>
    <row r="721" spans="6:7">
      <c r="F721" s="711"/>
      <c r="G721" s="696"/>
    </row>
    <row r="722" spans="6:7">
      <c r="F722" s="711"/>
      <c r="G722" s="696"/>
    </row>
    <row r="723" spans="6:7">
      <c r="F723" s="711"/>
      <c r="G723" s="696"/>
    </row>
    <row r="724" spans="6:7">
      <c r="F724" s="711"/>
      <c r="G724" s="696"/>
    </row>
    <row r="725" spans="6:7">
      <c r="F725" s="711"/>
      <c r="G725" s="696"/>
    </row>
    <row r="726" spans="6:7">
      <c r="F726" s="711"/>
      <c r="G726" s="696"/>
    </row>
    <row r="727" spans="6:7">
      <c r="F727" s="711"/>
      <c r="G727" s="696"/>
    </row>
    <row r="728" spans="6:7">
      <c r="F728" s="711"/>
      <c r="G728" s="696"/>
    </row>
    <row r="729" spans="6:7">
      <c r="F729" s="711"/>
      <c r="G729" s="696"/>
    </row>
    <row r="730" spans="6:7">
      <c r="F730" s="711"/>
      <c r="G730" s="696"/>
    </row>
    <row r="731" spans="6:7">
      <c r="F731" s="711"/>
      <c r="G731" s="696"/>
    </row>
    <row r="732" spans="6:7">
      <c r="F732" s="711"/>
      <c r="G732" s="696"/>
    </row>
    <row r="733" spans="6:7">
      <c r="F733" s="711"/>
      <c r="G733" s="696"/>
    </row>
    <row r="734" spans="6:7">
      <c r="F734" s="711"/>
      <c r="G734" s="696"/>
    </row>
    <row r="735" spans="6:7">
      <c r="F735" s="711"/>
      <c r="G735" s="696"/>
    </row>
    <row r="736" spans="6:7">
      <c r="F736" s="711"/>
      <c r="G736" s="696"/>
    </row>
    <row r="737" spans="6:7">
      <c r="F737" s="711"/>
      <c r="G737" s="696"/>
    </row>
    <row r="738" spans="6:7">
      <c r="F738" s="711"/>
      <c r="G738" s="696"/>
    </row>
    <row r="739" spans="6:7">
      <c r="F739" s="711"/>
      <c r="G739" s="696"/>
    </row>
    <row r="740" spans="6:7">
      <c r="F740" s="711"/>
      <c r="G740" s="696"/>
    </row>
    <row r="741" spans="6:7">
      <c r="F741" s="711"/>
      <c r="G741" s="696"/>
    </row>
    <row r="742" spans="6:7">
      <c r="F742" s="711"/>
      <c r="G742" s="696"/>
    </row>
    <row r="743" spans="6:7">
      <c r="F743" s="711"/>
      <c r="G743" s="696"/>
    </row>
    <row r="744" spans="6:7">
      <c r="F744" s="711"/>
      <c r="G744" s="696"/>
    </row>
    <row r="745" spans="6:7">
      <c r="F745" s="711"/>
      <c r="G745" s="696"/>
    </row>
    <row r="746" spans="6:7">
      <c r="F746" s="711"/>
      <c r="G746" s="696"/>
    </row>
    <row r="747" spans="6:7">
      <c r="F747" s="711"/>
      <c r="G747" s="696"/>
    </row>
    <row r="748" spans="6:7">
      <c r="F748" s="711"/>
      <c r="G748" s="696"/>
    </row>
    <row r="749" spans="6:7">
      <c r="F749" s="711"/>
      <c r="G749" s="696"/>
    </row>
    <row r="750" spans="6:7">
      <c r="F750" s="711"/>
      <c r="G750" s="696"/>
    </row>
    <row r="751" spans="6:7">
      <c r="F751" s="711"/>
      <c r="G751" s="696"/>
    </row>
    <row r="752" spans="6:7">
      <c r="F752" s="711"/>
      <c r="G752" s="696"/>
    </row>
    <row r="753" spans="6:7">
      <c r="F753" s="711"/>
      <c r="G753" s="696"/>
    </row>
    <row r="754" spans="6:7">
      <c r="F754" s="711"/>
      <c r="G754" s="696"/>
    </row>
    <row r="755" spans="6:7">
      <c r="F755" s="711"/>
      <c r="G755" s="696"/>
    </row>
    <row r="756" spans="6:7">
      <c r="F756" s="711"/>
      <c r="G756" s="696"/>
    </row>
    <row r="757" spans="6:7">
      <c r="F757" s="711"/>
      <c r="G757" s="696"/>
    </row>
    <row r="758" spans="6:7">
      <c r="F758" s="711"/>
      <c r="G758" s="696"/>
    </row>
    <row r="759" spans="6:7">
      <c r="F759" s="711"/>
      <c r="G759" s="696"/>
    </row>
    <row r="760" spans="6:7">
      <c r="F760" s="711"/>
      <c r="G760" s="696"/>
    </row>
    <row r="761" spans="6:7">
      <c r="F761" s="711"/>
      <c r="G761" s="696"/>
    </row>
    <row r="762" spans="6:7">
      <c r="F762" s="711"/>
      <c r="G762" s="696"/>
    </row>
    <row r="763" spans="6:7">
      <c r="F763" s="711"/>
      <c r="G763" s="696"/>
    </row>
    <row r="764" spans="6:7">
      <c r="F764" s="711"/>
      <c r="G764" s="696"/>
    </row>
    <row r="765" spans="6:7">
      <c r="F765" s="711"/>
      <c r="G765" s="696"/>
    </row>
    <row r="766" spans="6:7">
      <c r="F766" s="711"/>
      <c r="G766" s="696"/>
    </row>
    <row r="767" spans="6:7">
      <c r="F767" s="711"/>
      <c r="G767" s="696"/>
    </row>
    <row r="768" spans="6:7">
      <c r="F768" s="711"/>
      <c r="G768" s="696"/>
    </row>
    <row r="769" spans="6:7">
      <c r="F769" s="711"/>
      <c r="G769" s="696"/>
    </row>
    <row r="770" spans="6:7">
      <c r="F770" s="711"/>
      <c r="G770" s="696"/>
    </row>
    <row r="771" spans="6:7">
      <c r="F771" s="711"/>
      <c r="G771" s="696"/>
    </row>
    <row r="772" spans="6:7">
      <c r="F772" s="711"/>
      <c r="G772" s="696"/>
    </row>
    <row r="773" spans="6:7">
      <c r="F773" s="711"/>
      <c r="G773" s="696"/>
    </row>
    <row r="774" spans="6:7">
      <c r="F774" s="711"/>
      <c r="G774" s="696"/>
    </row>
    <row r="775" spans="6:7">
      <c r="F775" s="711"/>
      <c r="G775" s="696"/>
    </row>
  </sheetData>
  <pageMargins left="0.25" right="0.25" top="0.25" bottom="0.25" header="0" footer="0"/>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FEC1B-F5FD-4DDE-9644-50490BD35F73}">
  <sheetPr>
    <tabColor theme="4"/>
  </sheetPr>
  <dimension ref="B6:H355"/>
  <sheetViews>
    <sheetView showGridLines="0" zoomScaleNormal="100" workbookViewId="0">
      <selection activeCell="C7" sqref="C7"/>
    </sheetView>
  </sheetViews>
  <sheetFormatPr defaultColWidth="9.33203125" defaultRowHeight="11.5" customHeight="1"/>
  <cols>
    <col min="1" max="1" width="3.33203125" style="638" customWidth="1"/>
    <col min="2" max="2" width="12.77734375" style="638" customWidth="1"/>
    <col min="3" max="3" width="24.33203125" style="638" customWidth="1"/>
    <col min="4" max="5" width="16.77734375" style="638" customWidth="1"/>
    <col min="6" max="6" width="23.77734375" style="638" customWidth="1"/>
    <col min="7" max="46" width="16.77734375" style="638" customWidth="1"/>
    <col min="47" max="16384" width="9.33203125" style="638"/>
  </cols>
  <sheetData>
    <row r="6" spans="2:8" ht="11.5" customHeight="1">
      <c r="C6" s="639" t="s">
        <v>614</v>
      </c>
    </row>
    <row r="7" spans="2:8" ht="11.5" customHeight="1">
      <c r="C7" s="640" t="s">
        <v>342</v>
      </c>
      <c r="D7" s="641" t="s">
        <v>343</v>
      </c>
      <c r="E7" s="641" t="s">
        <v>344</v>
      </c>
      <c r="F7" s="641" t="s">
        <v>345</v>
      </c>
      <c r="G7" s="641" t="s">
        <v>346</v>
      </c>
      <c r="H7" s="642" t="s">
        <v>347</v>
      </c>
    </row>
    <row r="8" spans="2:8" ht="11.5" customHeight="1">
      <c r="B8" s="643" t="s">
        <v>348</v>
      </c>
      <c r="C8" s="644">
        <v>1.1781809443710198</v>
      </c>
      <c r="D8" s="645">
        <v>0.3777955271565494</v>
      </c>
      <c r="E8" s="645">
        <v>-0.20434782608695645</v>
      </c>
      <c r="F8" s="645">
        <v>-0.17033383915022748</v>
      </c>
      <c r="G8" s="645">
        <v>-0.30506373937677045</v>
      </c>
      <c r="H8" s="646">
        <v>-7.0061977903530082E-2</v>
      </c>
    </row>
    <row r="9" spans="2:8" ht="11.5" customHeight="1">
      <c r="B9" s="647" t="s">
        <v>74</v>
      </c>
    </row>
    <row r="10" spans="2:8" ht="11.5" customHeight="1">
      <c r="B10" s="647" t="s">
        <v>349</v>
      </c>
    </row>
    <row r="355" spans="3:3" ht="11.5" customHeight="1">
      <c r="C355" s="648"/>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778C5-4773-47C4-BFA9-F6F3C38C87DC}">
  <sheetPr codeName="Sheet33">
    <tabColor theme="4"/>
  </sheetPr>
  <dimension ref="B5:BE53"/>
  <sheetViews>
    <sheetView showGridLines="0" zoomScaleNormal="100" workbookViewId="0">
      <selection activeCell="P45" sqref="P45:S45"/>
    </sheetView>
  </sheetViews>
  <sheetFormatPr defaultColWidth="7.6640625" defaultRowHeight="11.25" customHeight="1"/>
  <cols>
    <col min="1" max="1" width="3.33203125" style="214" customWidth="1"/>
    <col min="2" max="2" width="25.33203125" style="214" customWidth="1"/>
    <col min="3" max="13" width="7.6640625" style="214" customWidth="1"/>
    <col min="14" max="14" width="3.33203125" style="214" customWidth="1"/>
    <col min="15" max="15" width="14" style="214" bestFit="1" customWidth="1"/>
    <col min="16" max="23" width="7.6640625" style="214"/>
    <col min="24" max="24" width="8.109375" style="214" bestFit="1" customWidth="1"/>
    <col min="25" max="25" width="6.6640625" style="214" bestFit="1" customWidth="1"/>
    <col min="26" max="57" width="8.109375" style="214" bestFit="1" customWidth="1"/>
    <col min="58" max="16384" width="7.6640625" style="214"/>
  </cols>
  <sheetData>
    <row r="5" spans="2:57" ht="11.25" customHeight="1">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row>
    <row r="6" spans="2:57" ht="15.5">
      <c r="C6" s="215" t="s">
        <v>409</v>
      </c>
      <c r="P6" s="215" t="s">
        <v>410</v>
      </c>
      <c r="BD6" s="179"/>
      <c r="BE6" s="179"/>
    </row>
    <row r="7" spans="2:57" ht="11.25" customHeight="1">
      <c r="B7" s="223"/>
      <c r="C7" s="224">
        <v>2015</v>
      </c>
      <c r="D7" s="210">
        <v>2016</v>
      </c>
      <c r="E7" s="210">
        <v>2017</v>
      </c>
      <c r="F7" s="210">
        <v>2018</v>
      </c>
      <c r="G7" s="210">
        <v>2019</v>
      </c>
      <c r="H7" s="210">
        <v>2020</v>
      </c>
      <c r="I7" s="210">
        <v>2021</v>
      </c>
      <c r="J7" s="210">
        <v>2022</v>
      </c>
      <c r="K7" s="210">
        <v>2023</v>
      </c>
      <c r="L7" s="210">
        <v>2024</v>
      </c>
      <c r="M7" s="225">
        <v>2025</v>
      </c>
      <c r="N7" s="226"/>
      <c r="P7" s="995">
        <v>2015</v>
      </c>
      <c r="Q7" s="993"/>
      <c r="R7" s="993"/>
      <c r="S7" s="993"/>
      <c r="T7" s="993">
        <v>2016</v>
      </c>
      <c r="U7" s="993"/>
      <c r="V7" s="993"/>
      <c r="W7" s="993"/>
      <c r="X7" s="993">
        <v>2017</v>
      </c>
      <c r="Y7" s="993"/>
      <c r="Z7" s="993"/>
      <c r="AA7" s="993"/>
      <c r="AB7" s="993">
        <v>2018</v>
      </c>
      <c r="AC7" s="993"/>
      <c r="AD7" s="993"/>
      <c r="AE7" s="993"/>
      <c r="AF7" s="993">
        <v>2019</v>
      </c>
      <c r="AG7" s="993"/>
      <c r="AH7" s="993"/>
      <c r="AI7" s="993"/>
      <c r="AJ7" s="993">
        <v>2020</v>
      </c>
      <c r="AK7" s="993"/>
      <c r="AL7" s="993"/>
      <c r="AM7" s="993"/>
      <c r="AN7" s="993">
        <v>2021</v>
      </c>
      <c r="AO7" s="993"/>
      <c r="AP7" s="993"/>
      <c r="AQ7" s="993"/>
      <c r="AR7" s="993">
        <v>2022</v>
      </c>
      <c r="AS7" s="993"/>
      <c r="AT7" s="993"/>
      <c r="AU7" s="993"/>
      <c r="AV7" s="993">
        <v>2023</v>
      </c>
      <c r="AW7" s="993"/>
      <c r="AX7" s="993"/>
      <c r="AY7" s="993"/>
      <c r="AZ7" s="993">
        <v>2024</v>
      </c>
      <c r="BA7" s="993"/>
      <c r="BB7" s="993"/>
      <c r="BC7" s="993"/>
      <c r="BD7" s="993">
        <v>2025</v>
      </c>
      <c r="BE7" s="994"/>
    </row>
    <row r="8" spans="2:57" ht="11.25" customHeight="1">
      <c r="B8" s="210" t="s">
        <v>411</v>
      </c>
      <c r="C8" s="13">
        <v>1382</v>
      </c>
      <c r="D8" s="14">
        <v>1140</v>
      </c>
      <c r="E8" s="14">
        <v>1165</v>
      </c>
      <c r="F8" s="14">
        <v>1028</v>
      </c>
      <c r="G8" s="14">
        <v>1040</v>
      </c>
      <c r="H8" s="14">
        <v>1086</v>
      </c>
      <c r="I8" s="14">
        <v>1122</v>
      </c>
      <c r="J8" s="14">
        <v>1045</v>
      </c>
      <c r="K8" s="14">
        <v>681</v>
      </c>
      <c r="L8" s="14">
        <v>609</v>
      </c>
      <c r="M8" s="15">
        <v>184</v>
      </c>
      <c r="P8" s="219" t="s">
        <v>76</v>
      </c>
      <c r="Q8" s="220" t="s">
        <v>77</v>
      </c>
      <c r="R8" s="220" t="s">
        <v>78</v>
      </c>
      <c r="S8" s="220" t="s">
        <v>79</v>
      </c>
      <c r="T8" s="220" t="s">
        <v>76</v>
      </c>
      <c r="U8" s="220" t="s">
        <v>77</v>
      </c>
      <c r="V8" s="220" t="s">
        <v>78</v>
      </c>
      <c r="W8" s="220" t="s">
        <v>79</v>
      </c>
      <c r="X8" s="220" t="s">
        <v>76</v>
      </c>
      <c r="Y8" s="220" t="s">
        <v>77</v>
      </c>
      <c r="Z8" s="220" t="s">
        <v>78</v>
      </c>
      <c r="AA8" s="220" t="s">
        <v>79</v>
      </c>
      <c r="AB8" s="220" t="s">
        <v>76</v>
      </c>
      <c r="AC8" s="220" t="s">
        <v>77</v>
      </c>
      <c r="AD8" s="220" t="s">
        <v>78</v>
      </c>
      <c r="AE8" s="220" t="s">
        <v>79</v>
      </c>
      <c r="AF8" s="220" t="s">
        <v>76</v>
      </c>
      <c r="AG8" s="220" t="s">
        <v>77</v>
      </c>
      <c r="AH8" s="220" t="s">
        <v>78</v>
      </c>
      <c r="AI8" s="220" t="s">
        <v>79</v>
      </c>
      <c r="AJ8" s="220" t="s">
        <v>76</v>
      </c>
      <c r="AK8" s="220" t="s">
        <v>77</v>
      </c>
      <c r="AL8" s="220" t="s">
        <v>78</v>
      </c>
      <c r="AM8" s="220" t="s">
        <v>79</v>
      </c>
      <c r="AN8" s="220" t="s">
        <v>76</v>
      </c>
      <c r="AO8" s="220" t="s">
        <v>77</v>
      </c>
      <c r="AP8" s="220" t="s">
        <v>78</v>
      </c>
      <c r="AQ8" s="220" t="s">
        <v>79</v>
      </c>
      <c r="AR8" s="220" t="s">
        <v>76</v>
      </c>
      <c r="AS8" s="220" t="s">
        <v>77</v>
      </c>
      <c r="AT8" s="220" t="s">
        <v>78</v>
      </c>
      <c r="AU8" s="220" t="s">
        <v>79</v>
      </c>
      <c r="AV8" s="220" t="s">
        <v>76</v>
      </c>
      <c r="AW8" s="220" t="s">
        <v>77</v>
      </c>
      <c r="AX8" s="220" t="s">
        <v>78</v>
      </c>
      <c r="AY8" s="220" t="s">
        <v>79</v>
      </c>
      <c r="AZ8" s="220" t="s">
        <v>76</v>
      </c>
      <c r="BA8" s="220" t="s">
        <v>77</v>
      </c>
      <c r="BB8" s="220" t="s">
        <v>78</v>
      </c>
      <c r="BC8" s="220" t="s">
        <v>79</v>
      </c>
      <c r="BD8" s="220" t="s">
        <v>76</v>
      </c>
      <c r="BE8" s="204" t="s">
        <v>77</v>
      </c>
    </row>
    <row r="9" spans="2:57" ht="11.25" customHeight="1">
      <c r="B9" s="210" t="s">
        <v>104</v>
      </c>
      <c r="C9" s="5">
        <v>614</v>
      </c>
      <c r="D9" s="6">
        <v>565</v>
      </c>
      <c r="E9" s="6">
        <v>537</v>
      </c>
      <c r="F9" s="6">
        <v>548</v>
      </c>
      <c r="G9" s="6">
        <v>632</v>
      </c>
      <c r="H9" s="6">
        <v>576</v>
      </c>
      <c r="I9" s="6">
        <v>676</v>
      </c>
      <c r="J9" s="6">
        <v>591</v>
      </c>
      <c r="K9" s="6">
        <v>413</v>
      </c>
      <c r="L9" s="6">
        <v>336</v>
      </c>
      <c r="M9" s="7">
        <v>130</v>
      </c>
      <c r="O9" s="210" t="s">
        <v>411</v>
      </c>
      <c r="P9" s="34">
        <v>330</v>
      </c>
      <c r="Q9" s="35">
        <v>365</v>
      </c>
      <c r="R9" s="35">
        <v>361</v>
      </c>
      <c r="S9" s="35">
        <v>326</v>
      </c>
      <c r="T9" s="35">
        <v>335</v>
      </c>
      <c r="U9" s="35">
        <v>296</v>
      </c>
      <c r="V9" s="35">
        <v>263</v>
      </c>
      <c r="W9" s="35">
        <v>246</v>
      </c>
      <c r="X9" s="35">
        <v>314</v>
      </c>
      <c r="Y9" s="35">
        <v>289</v>
      </c>
      <c r="Z9" s="35">
        <v>270</v>
      </c>
      <c r="AA9" s="35">
        <v>292</v>
      </c>
      <c r="AB9" s="35">
        <v>296</v>
      </c>
      <c r="AC9" s="35">
        <v>213</v>
      </c>
      <c r="AD9" s="35">
        <v>229</v>
      </c>
      <c r="AE9" s="35">
        <v>290</v>
      </c>
      <c r="AF9" s="35">
        <v>279</v>
      </c>
      <c r="AG9" s="35">
        <v>250</v>
      </c>
      <c r="AH9" s="35">
        <v>258</v>
      </c>
      <c r="AI9" s="35">
        <v>253</v>
      </c>
      <c r="AJ9" s="35">
        <v>331</v>
      </c>
      <c r="AK9" s="35">
        <v>242</v>
      </c>
      <c r="AL9" s="35">
        <v>259</v>
      </c>
      <c r="AM9" s="35">
        <v>254</v>
      </c>
      <c r="AN9" s="35">
        <v>286</v>
      </c>
      <c r="AO9" s="35">
        <v>276</v>
      </c>
      <c r="AP9" s="35">
        <v>291</v>
      </c>
      <c r="AQ9" s="35">
        <v>269</v>
      </c>
      <c r="AR9" s="35">
        <v>321</v>
      </c>
      <c r="AS9" s="35">
        <v>271</v>
      </c>
      <c r="AT9" s="35">
        <v>234</v>
      </c>
      <c r="AU9" s="35">
        <v>219</v>
      </c>
      <c r="AV9" s="35">
        <v>177</v>
      </c>
      <c r="AW9" s="35">
        <v>190</v>
      </c>
      <c r="AX9" s="35">
        <v>164</v>
      </c>
      <c r="AY9" s="35">
        <v>150</v>
      </c>
      <c r="AZ9" s="35">
        <v>167</v>
      </c>
      <c r="BA9" s="35">
        <v>172</v>
      </c>
      <c r="BB9" s="35">
        <v>128</v>
      </c>
      <c r="BC9" s="35">
        <v>142</v>
      </c>
      <c r="BD9" s="35">
        <v>109</v>
      </c>
      <c r="BE9" s="36">
        <v>75</v>
      </c>
    </row>
    <row r="10" spans="2:57" ht="11.25" customHeight="1">
      <c r="B10" s="210" t="s">
        <v>81</v>
      </c>
      <c r="C10" s="13">
        <v>1706</v>
      </c>
      <c r="D10" s="14">
        <v>1676</v>
      </c>
      <c r="E10" s="14">
        <v>1960</v>
      </c>
      <c r="F10" s="14">
        <v>2108</v>
      </c>
      <c r="G10" s="14">
        <v>2298</v>
      </c>
      <c r="H10" s="14">
        <v>2333</v>
      </c>
      <c r="I10" s="14">
        <v>3327</v>
      </c>
      <c r="J10" s="14">
        <v>2930</v>
      </c>
      <c r="K10" s="14">
        <v>2208</v>
      </c>
      <c r="L10" s="14">
        <v>1975</v>
      </c>
      <c r="M10" s="15">
        <v>743</v>
      </c>
      <c r="O10" s="210" t="s">
        <v>104</v>
      </c>
      <c r="P10" s="5">
        <v>172</v>
      </c>
      <c r="Q10" s="6">
        <v>140</v>
      </c>
      <c r="R10" s="6">
        <v>146</v>
      </c>
      <c r="S10" s="6">
        <v>156</v>
      </c>
      <c r="T10" s="6">
        <v>185</v>
      </c>
      <c r="U10" s="6">
        <v>129</v>
      </c>
      <c r="V10" s="6">
        <v>122</v>
      </c>
      <c r="W10" s="6">
        <v>129</v>
      </c>
      <c r="X10" s="6">
        <v>139</v>
      </c>
      <c r="Y10" s="6">
        <v>125</v>
      </c>
      <c r="Z10" s="6">
        <v>142</v>
      </c>
      <c r="AA10" s="6">
        <v>131</v>
      </c>
      <c r="AB10" s="6">
        <v>154</v>
      </c>
      <c r="AC10" s="6">
        <v>133</v>
      </c>
      <c r="AD10" s="6">
        <v>125</v>
      </c>
      <c r="AE10" s="6">
        <v>136</v>
      </c>
      <c r="AF10" s="6">
        <v>183</v>
      </c>
      <c r="AG10" s="6">
        <v>126</v>
      </c>
      <c r="AH10" s="6">
        <v>163</v>
      </c>
      <c r="AI10" s="6">
        <v>160</v>
      </c>
      <c r="AJ10" s="6">
        <v>155</v>
      </c>
      <c r="AK10" s="6">
        <v>129</v>
      </c>
      <c r="AL10" s="6">
        <v>128</v>
      </c>
      <c r="AM10" s="6">
        <v>164</v>
      </c>
      <c r="AN10" s="6">
        <v>170</v>
      </c>
      <c r="AO10" s="6">
        <v>183</v>
      </c>
      <c r="AP10" s="6">
        <v>171</v>
      </c>
      <c r="AQ10" s="6">
        <v>152</v>
      </c>
      <c r="AR10" s="6">
        <v>178</v>
      </c>
      <c r="AS10" s="6">
        <v>150</v>
      </c>
      <c r="AT10" s="6">
        <v>139</v>
      </c>
      <c r="AU10" s="6">
        <v>124</v>
      </c>
      <c r="AV10" s="6">
        <v>111</v>
      </c>
      <c r="AW10" s="6">
        <v>109</v>
      </c>
      <c r="AX10" s="6">
        <v>81</v>
      </c>
      <c r="AY10" s="6">
        <v>112</v>
      </c>
      <c r="AZ10" s="6">
        <v>100</v>
      </c>
      <c r="BA10" s="6">
        <v>78</v>
      </c>
      <c r="BB10" s="6">
        <v>78</v>
      </c>
      <c r="BC10" s="6">
        <v>80</v>
      </c>
      <c r="BD10" s="6">
        <v>69</v>
      </c>
      <c r="BE10" s="7">
        <v>61</v>
      </c>
    </row>
    <row r="11" spans="2:57" ht="11.25" customHeight="1">
      <c r="B11" s="210" t="s">
        <v>82</v>
      </c>
      <c r="C11" s="5">
        <v>149</v>
      </c>
      <c r="D11" s="6">
        <v>170</v>
      </c>
      <c r="E11" s="6">
        <v>240</v>
      </c>
      <c r="F11" s="6">
        <v>310</v>
      </c>
      <c r="G11" s="6">
        <v>396</v>
      </c>
      <c r="H11" s="6">
        <v>479</v>
      </c>
      <c r="I11" s="6">
        <v>849</v>
      </c>
      <c r="J11" s="6">
        <v>1002</v>
      </c>
      <c r="K11" s="6">
        <v>790</v>
      </c>
      <c r="L11" s="6">
        <v>737</v>
      </c>
      <c r="M11" s="7">
        <v>347</v>
      </c>
      <c r="O11" s="210" t="s">
        <v>81</v>
      </c>
      <c r="P11" s="13">
        <v>399</v>
      </c>
      <c r="Q11" s="14">
        <v>461</v>
      </c>
      <c r="R11" s="14">
        <v>414</v>
      </c>
      <c r="S11" s="14">
        <v>432</v>
      </c>
      <c r="T11" s="14">
        <v>448</v>
      </c>
      <c r="U11" s="14">
        <v>421</v>
      </c>
      <c r="V11" s="14">
        <v>405</v>
      </c>
      <c r="W11" s="14">
        <v>402</v>
      </c>
      <c r="X11" s="14">
        <v>508</v>
      </c>
      <c r="Y11" s="14">
        <v>454</v>
      </c>
      <c r="Z11" s="14">
        <v>501</v>
      </c>
      <c r="AA11" s="14">
        <v>497</v>
      </c>
      <c r="AB11" s="14">
        <v>536</v>
      </c>
      <c r="AC11" s="14">
        <v>532</v>
      </c>
      <c r="AD11" s="14">
        <v>485</v>
      </c>
      <c r="AE11" s="14">
        <v>555</v>
      </c>
      <c r="AF11" s="14">
        <v>553</v>
      </c>
      <c r="AG11" s="14">
        <v>583</v>
      </c>
      <c r="AH11" s="14">
        <v>587</v>
      </c>
      <c r="AI11" s="14">
        <v>575</v>
      </c>
      <c r="AJ11" s="14">
        <v>605</v>
      </c>
      <c r="AK11" s="14">
        <v>491</v>
      </c>
      <c r="AL11" s="14">
        <v>575</v>
      </c>
      <c r="AM11" s="14">
        <v>662</v>
      </c>
      <c r="AN11" s="14">
        <v>766</v>
      </c>
      <c r="AO11" s="14">
        <v>865</v>
      </c>
      <c r="AP11" s="14">
        <v>827</v>
      </c>
      <c r="AQ11" s="14">
        <v>869</v>
      </c>
      <c r="AR11" s="14">
        <v>841</v>
      </c>
      <c r="AS11" s="14">
        <v>785</v>
      </c>
      <c r="AT11" s="14">
        <v>681</v>
      </c>
      <c r="AU11" s="14">
        <v>623</v>
      </c>
      <c r="AV11" s="14">
        <v>574</v>
      </c>
      <c r="AW11" s="14">
        <v>626</v>
      </c>
      <c r="AX11" s="14">
        <v>514</v>
      </c>
      <c r="AY11" s="14">
        <v>494</v>
      </c>
      <c r="AZ11" s="14">
        <v>478</v>
      </c>
      <c r="BA11" s="14">
        <v>527</v>
      </c>
      <c r="BB11" s="14">
        <v>495</v>
      </c>
      <c r="BC11" s="14">
        <v>475</v>
      </c>
      <c r="BD11" s="14">
        <v>419</v>
      </c>
      <c r="BE11" s="15">
        <v>324</v>
      </c>
    </row>
    <row r="12" spans="2:57" ht="11.25" customHeight="1">
      <c r="B12" s="210" t="s">
        <v>83</v>
      </c>
      <c r="C12" s="13">
        <v>18</v>
      </c>
      <c r="D12" s="14">
        <v>26</v>
      </c>
      <c r="E12" s="14">
        <v>33</v>
      </c>
      <c r="F12" s="14">
        <v>55</v>
      </c>
      <c r="G12" s="14">
        <v>78</v>
      </c>
      <c r="H12" s="14">
        <v>109</v>
      </c>
      <c r="I12" s="14">
        <v>201</v>
      </c>
      <c r="J12" s="14">
        <v>304</v>
      </c>
      <c r="K12" s="14">
        <v>235</v>
      </c>
      <c r="L12" s="14">
        <v>265</v>
      </c>
      <c r="M12" s="15">
        <v>131</v>
      </c>
      <c r="O12" s="210" t="s">
        <v>82</v>
      </c>
      <c r="P12" s="5">
        <v>36</v>
      </c>
      <c r="Q12" s="6">
        <v>39</v>
      </c>
      <c r="R12" s="6">
        <v>29</v>
      </c>
      <c r="S12" s="6">
        <v>45</v>
      </c>
      <c r="T12" s="6">
        <v>38</v>
      </c>
      <c r="U12" s="6">
        <v>35</v>
      </c>
      <c r="V12" s="6">
        <v>46</v>
      </c>
      <c r="W12" s="6">
        <v>51</v>
      </c>
      <c r="X12" s="6">
        <v>54</v>
      </c>
      <c r="Y12" s="6">
        <v>51</v>
      </c>
      <c r="Z12" s="6">
        <v>59</v>
      </c>
      <c r="AA12" s="6">
        <v>76</v>
      </c>
      <c r="AB12" s="6">
        <v>80</v>
      </c>
      <c r="AC12" s="6">
        <v>80</v>
      </c>
      <c r="AD12" s="6">
        <v>64</v>
      </c>
      <c r="AE12" s="6">
        <v>86</v>
      </c>
      <c r="AF12" s="6">
        <v>105</v>
      </c>
      <c r="AG12" s="6">
        <v>86</v>
      </c>
      <c r="AH12" s="6">
        <v>98</v>
      </c>
      <c r="AI12" s="6">
        <v>107</v>
      </c>
      <c r="AJ12" s="6">
        <v>106</v>
      </c>
      <c r="AK12" s="6">
        <v>110</v>
      </c>
      <c r="AL12" s="6">
        <v>116</v>
      </c>
      <c r="AM12" s="6">
        <v>147</v>
      </c>
      <c r="AN12" s="6">
        <v>169</v>
      </c>
      <c r="AO12" s="6">
        <v>202</v>
      </c>
      <c r="AP12" s="6">
        <v>217</v>
      </c>
      <c r="AQ12" s="6">
        <v>261</v>
      </c>
      <c r="AR12" s="6">
        <v>270</v>
      </c>
      <c r="AS12" s="6">
        <v>276</v>
      </c>
      <c r="AT12" s="6">
        <v>264</v>
      </c>
      <c r="AU12" s="6">
        <v>192</v>
      </c>
      <c r="AV12" s="6">
        <v>209</v>
      </c>
      <c r="AW12" s="6">
        <v>174</v>
      </c>
      <c r="AX12" s="6">
        <v>209</v>
      </c>
      <c r="AY12" s="6">
        <v>198</v>
      </c>
      <c r="AZ12" s="6">
        <v>192</v>
      </c>
      <c r="BA12" s="6">
        <v>193</v>
      </c>
      <c r="BB12" s="6">
        <v>179</v>
      </c>
      <c r="BC12" s="6">
        <v>173</v>
      </c>
      <c r="BD12" s="6">
        <v>184</v>
      </c>
      <c r="BE12" s="7">
        <v>163</v>
      </c>
    </row>
    <row r="13" spans="2:57" ht="11.25" customHeight="1">
      <c r="B13" s="210" t="s">
        <v>105</v>
      </c>
      <c r="C13" s="5">
        <v>4</v>
      </c>
      <c r="D13" s="6">
        <v>4</v>
      </c>
      <c r="E13" s="6">
        <v>8</v>
      </c>
      <c r="F13" s="6">
        <v>16</v>
      </c>
      <c r="G13" s="6">
        <v>11</v>
      </c>
      <c r="H13" s="6">
        <v>14</v>
      </c>
      <c r="I13" s="6">
        <v>29</v>
      </c>
      <c r="J13" s="6">
        <v>75</v>
      </c>
      <c r="K13" s="6">
        <v>40</v>
      </c>
      <c r="L13" s="6">
        <v>49</v>
      </c>
      <c r="M13" s="7">
        <v>17</v>
      </c>
      <c r="O13" s="210" t="s">
        <v>83</v>
      </c>
      <c r="P13" s="13">
        <v>3</v>
      </c>
      <c r="Q13" s="14">
        <v>7</v>
      </c>
      <c r="R13" s="14">
        <v>6</v>
      </c>
      <c r="S13" s="14">
        <v>2</v>
      </c>
      <c r="T13" s="14">
        <v>10</v>
      </c>
      <c r="U13" s="14">
        <v>4</v>
      </c>
      <c r="V13" s="14">
        <v>9</v>
      </c>
      <c r="W13" s="14">
        <v>3</v>
      </c>
      <c r="X13" s="14">
        <v>9</v>
      </c>
      <c r="Y13" s="14">
        <v>8</v>
      </c>
      <c r="Z13" s="14">
        <v>6</v>
      </c>
      <c r="AA13" s="14">
        <v>10</v>
      </c>
      <c r="AB13" s="14">
        <v>16</v>
      </c>
      <c r="AC13" s="14">
        <v>14</v>
      </c>
      <c r="AD13" s="14">
        <v>14</v>
      </c>
      <c r="AE13" s="14">
        <v>11</v>
      </c>
      <c r="AF13" s="14">
        <v>18</v>
      </c>
      <c r="AG13" s="14">
        <v>10</v>
      </c>
      <c r="AH13" s="14">
        <v>31</v>
      </c>
      <c r="AI13" s="14">
        <v>19</v>
      </c>
      <c r="AJ13" s="14">
        <v>27</v>
      </c>
      <c r="AK13" s="14">
        <v>21</v>
      </c>
      <c r="AL13" s="14">
        <v>28</v>
      </c>
      <c r="AM13" s="14">
        <v>33</v>
      </c>
      <c r="AN13" s="14">
        <v>52</v>
      </c>
      <c r="AO13" s="14">
        <v>45</v>
      </c>
      <c r="AP13" s="14">
        <v>40</v>
      </c>
      <c r="AQ13" s="14">
        <v>64</v>
      </c>
      <c r="AR13" s="14">
        <v>84</v>
      </c>
      <c r="AS13" s="14">
        <v>87</v>
      </c>
      <c r="AT13" s="14">
        <v>67</v>
      </c>
      <c r="AU13" s="14">
        <v>66</v>
      </c>
      <c r="AV13" s="14">
        <v>68</v>
      </c>
      <c r="AW13" s="14">
        <v>62</v>
      </c>
      <c r="AX13" s="14">
        <v>46</v>
      </c>
      <c r="AY13" s="14">
        <v>59</v>
      </c>
      <c r="AZ13" s="14">
        <v>50</v>
      </c>
      <c r="BA13" s="14">
        <v>65</v>
      </c>
      <c r="BB13" s="14">
        <v>76</v>
      </c>
      <c r="BC13" s="14">
        <v>74</v>
      </c>
      <c r="BD13" s="14">
        <v>66</v>
      </c>
      <c r="BE13" s="15">
        <v>65</v>
      </c>
    </row>
    <row r="14" spans="2:57" ht="11.25" customHeight="1">
      <c r="B14" s="210" t="s">
        <v>86</v>
      </c>
      <c r="C14" s="21">
        <v>585</v>
      </c>
      <c r="D14" s="19">
        <v>511</v>
      </c>
      <c r="E14" s="19">
        <v>467</v>
      </c>
      <c r="F14" s="19">
        <v>523</v>
      </c>
      <c r="G14" s="19">
        <v>637</v>
      </c>
      <c r="H14" s="19">
        <v>715</v>
      </c>
      <c r="I14" s="19">
        <v>1170</v>
      </c>
      <c r="J14" s="19">
        <v>1047</v>
      </c>
      <c r="K14" s="19">
        <v>916</v>
      </c>
      <c r="L14" s="19">
        <v>1010</v>
      </c>
      <c r="M14" s="20">
        <v>314</v>
      </c>
      <c r="O14" s="210" t="s">
        <v>105</v>
      </c>
      <c r="P14" s="5">
        <v>1</v>
      </c>
      <c r="Q14" s="6">
        <v>1</v>
      </c>
      <c r="R14" s="6">
        <v>1</v>
      </c>
      <c r="S14" s="6">
        <v>1</v>
      </c>
      <c r="T14" s="6">
        <v>0</v>
      </c>
      <c r="U14" s="6">
        <v>1</v>
      </c>
      <c r="V14" s="6">
        <v>2</v>
      </c>
      <c r="W14" s="6">
        <v>1</v>
      </c>
      <c r="X14" s="6">
        <v>2</v>
      </c>
      <c r="Y14" s="6">
        <v>0</v>
      </c>
      <c r="Z14" s="6">
        <v>5</v>
      </c>
      <c r="AA14" s="6">
        <v>1</v>
      </c>
      <c r="AB14" s="6">
        <v>4</v>
      </c>
      <c r="AC14" s="6">
        <v>4</v>
      </c>
      <c r="AD14" s="6">
        <v>5</v>
      </c>
      <c r="AE14" s="6">
        <v>3</v>
      </c>
      <c r="AF14" s="6">
        <v>4</v>
      </c>
      <c r="AG14" s="6">
        <v>2</v>
      </c>
      <c r="AH14" s="6">
        <v>1</v>
      </c>
      <c r="AI14" s="6">
        <v>4</v>
      </c>
      <c r="AJ14" s="6">
        <v>4</v>
      </c>
      <c r="AK14" s="6">
        <v>5</v>
      </c>
      <c r="AL14" s="6">
        <v>3</v>
      </c>
      <c r="AM14" s="6">
        <v>2</v>
      </c>
      <c r="AN14" s="6">
        <v>8</v>
      </c>
      <c r="AO14" s="6">
        <v>5</v>
      </c>
      <c r="AP14" s="6">
        <v>10</v>
      </c>
      <c r="AQ14" s="6">
        <v>6</v>
      </c>
      <c r="AR14" s="6">
        <v>31</v>
      </c>
      <c r="AS14" s="6">
        <v>22</v>
      </c>
      <c r="AT14" s="6">
        <v>15</v>
      </c>
      <c r="AU14" s="6">
        <v>7</v>
      </c>
      <c r="AV14" s="6">
        <v>9</v>
      </c>
      <c r="AW14" s="6">
        <v>9</v>
      </c>
      <c r="AX14" s="6">
        <v>16</v>
      </c>
      <c r="AY14" s="6">
        <v>6</v>
      </c>
      <c r="AZ14" s="6">
        <v>12</v>
      </c>
      <c r="BA14" s="6">
        <v>8</v>
      </c>
      <c r="BB14" s="6">
        <v>14</v>
      </c>
      <c r="BC14" s="6">
        <v>15</v>
      </c>
      <c r="BD14" s="6">
        <v>8</v>
      </c>
      <c r="BE14" s="7">
        <v>9</v>
      </c>
    </row>
    <row r="15" spans="2:57" ht="11.25" customHeight="1">
      <c r="B15" s="218" t="s">
        <v>74</v>
      </c>
      <c r="N15" s="227"/>
      <c r="O15" s="210" t="s">
        <v>86</v>
      </c>
      <c r="P15" s="21">
        <v>216</v>
      </c>
      <c r="Q15" s="19">
        <v>133</v>
      </c>
      <c r="R15" s="19">
        <v>130</v>
      </c>
      <c r="S15" s="19">
        <v>106</v>
      </c>
      <c r="T15" s="19">
        <v>207</v>
      </c>
      <c r="U15" s="19">
        <v>95</v>
      </c>
      <c r="V15" s="19">
        <v>98</v>
      </c>
      <c r="W15" s="19">
        <v>111</v>
      </c>
      <c r="X15" s="19">
        <v>174</v>
      </c>
      <c r="Y15" s="19">
        <v>101</v>
      </c>
      <c r="Z15" s="19">
        <v>88</v>
      </c>
      <c r="AA15" s="19">
        <v>104</v>
      </c>
      <c r="AB15" s="19">
        <v>155</v>
      </c>
      <c r="AC15" s="19">
        <v>104</v>
      </c>
      <c r="AD15" s="19">
        <v>125</v>
      </c>
      <c r="AE15" s="19">
        <v>139</v>
      </c>
      <c r="AF15" s="19">
        <v>213</v>
      </c>
      <c r="AG15" s="19">
        <v>133</v>
      </c>
      <c r="AH15" s="19">
        <v>155</v>
      </c>
      <c r="AI15" s="19">
        <v>136</v>
      </c>
      <c r="AJ15" s="19">
        <v>271</v>
      </c>
      <c r="AK15" s="19">
        <v>124</v>
      </c>
      <c r="AL15" s="19">
        <v>154</v>
      </c>
      <c r="AM15" s="19">
        <v>166</v>
      </c>
      <c r="AN15" s="19">
        <v>380</v>
      </c>
      <c r="AO15" s="19">
        <v>228</v>
      </c>
      <c r="AP15" s="19">
        <v>269</v>
      </c>
      <c r="AQ15" s="19">
        <v>293</v>
      </c>
      <c r="AR15" s="19">
        <v>358</v>
      </c>
      <c r="AS15" s="19">
        <v>248</v>
      </c>
      <c r="AT15" s="19">
        <v>234</v>
      </c>
      <c r="AU15" s="19">
        <v>207</v>
      </c>
      <c r="AV15" s="19">
        <v>302</v>
      </c>
      <c r="AW15" s="19">
        <v>197</v>
      </c>
      <c r="AX15" s="19">
        <v>217</v>
      </c>
      <c r="AY15" s="19">
        <v>200</v>
      </c>
      <c r="AZ15" s="19">
        <v>312</v>
      </c>
      <c r="BA15" s="19">
        <v>226</v>
      </c>
      <c r="BB15" s="19">
        <v>267</v>
      </c>
      <c r="BC15" s="19">
        <v>205</v>
      </c>
      <c r="BD15" s="19">
        <v>218</v>
      </c>
      <c r="BE15" s="20">
        <v>96</v>
      </c>
    </row>
    <row r="16" spans="2:57" ht="11.25" customHeight="1">
      <c r="O16" s="218" t="s">
        <v>74</v>
      </c>
    </row>
    <row r="43" spans="2:57" ht="11.25" customHeight="1">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row>
    <row r="44" spans="2:57" ht="11.25" customHeight="1">
      <c r="C44" s="215" t="s">
        <v>412</v>
      </c>
      <c r="P44" s="215" t="s">
        <v>413</v>
      </c>
      <c r="BD44" s="179"/>
      <c r="BE44" s="179"/>
    </row>
    <row r="45" spans="2:57" ht="11.25" customHeight="1">
      <c r="B45" s="223"/>
      <c r="C45" s="224">
        <v>2015</v>
      </c>
      <c r="D45" s="210">
        <v>2016</v>
      </c>
      <c r="E45" s="210">
        <v>2017</v>
      </c>
      <c r="F45" s="210">
        <v>2018</v>
      </c>
      <c r="G45" s="210">
        <v>2019</v>
      </c>
      <c r="H45" s="210">
        <v>2020</v>
      </c>
      <c r="I45" s="210">
        <v>2021</v>
      </c>
      <c r="J45" s="210">
        <v>2022</v>
      </c>
      <c r="K45" s="210">
        <v>2023</v>
      </c>
      <c r="L45" s="210">
        <v>2024</v>
      </c>
      <c r="M45" s="225">
        <v>2025</v>
      </c>
      <c r="P45" s="995">
        <v>2015</v>
      </c>
      <c r="Q45" s="993"/>
      <c r="R45" s="993"/>
      <c r="S45" s="993"/>
      <c r="T45" s="993">
        <v>2016</v>
      </c>
      <c r="U45" s="993"/>
      <c r="V45" s="993"/>
      <c r="W45" s="993"/>
      <c r="X45" s="993">
        <v>2017</v>
      </c>
      <c r="Y45" s="993"/>
      <c r="Z45" s="993"/>
      <c r="AA45" s="993"/>
      <c r="AB45" s="993">
        <v>2018</v>
      </c>
      <c r="AC45" s="993"/>
      <c r="AD45" s="993"/>
      <c r="AE45" s="993"/>
      <c r="AF45" s="993">
        <v>2019</v>
      </c>
      <c r="AG45" s="993"/>
      <c r="AH45" s="993"/>
      <c r="AI45" s="993"/>
      <c r="AJ45" s="993">
        <v>2020</v>
      </c>
      <c r="AK45" s="993"/>
      <c r="AL45" s="993"/>
      <c r="AM45" s="993"/>
      <c r="AN45" s="993">
        <v>2021</v>
      </c>
      <c r="AO45" s="993"/>
      <c r="AP45" s="993"/>
      <c r="AQ45" s="993"/>
      <c r="AR45" s="993">
        <v>2022</v>
      </c>
      <c r="AS45" s="993"/>
      <c r="AT45" s="993"/>
      <c r="AU45" s="993"/>
      <c r="AV45" s="993">
        <v>2023</v>
      </c>
      <c r="AW45" s="993"/>
      <c r="AX45" s="993"/>
      <c r="AY45" s="993"/>
      <c r="AZ45" s="993">
        <v>2024</v>
      </c>
      <c r="BA45" s="993"/>
      <c r="BB45" s="993"/>
      <c r="BC45" s="993"/>
      <c r="BD45" s="993">
        <v>2025</v>
      </c>
      <c r="BE45" s="994"/>
    </row>
    <row r="46" spans="2:57" ht="11.25" customHeight="1">
      <c r="B46" s="210" t="s">
        <v>411</v>
      </c>
      <c r="C46" s="26">
        <v>0.25607525452900004</v>
      </c>
      <c r="D46" s="22">
        <v>0.20654396591700006</v>
      </c>
      <c r="E46" s="22">
        <v>0.20516036328200049</v>
      </c>
      <c r="F46" s="22">
        <v>0.19618297036900009</v>
      </c>
      <c r="G46" s="22">
        <v>0.19895824242900023</v>
      </c>
      <c r="H46" s="22">
        <v>0.20277482896500026</v>
      </c>
      <c r="I46" s="22">
        <v>0.22106314825100004</v>
      </c>
      <c r="J46" s="22">
        <v>0.20233842837500041</v>
      </c>
      <c r="K46" s="22">
        <v>0.12522392327600004</v>
      </c>
      <c r="L46" s="22">
        <v>0.11205970479500006</v>
      </c>
      <c r="M46" s="23">
        <v>3.0467753697E-2</v>
      </c>
      <c r="P46" s="219" t="s">
        <v>76</v>
      </c>
      <c r="Q46" s="220" t="s">
        <v>77</v>
      </c>
      <c r="R46" s="220" t="s">
        <v>78</v>
      </c>
      <c r="S46" s="220" t="s">
        <v>79</v>
      </c>
      <c r="T46" s="220" t="s">
        <v>76</v>
      </c>
      <c r="U46" s="220" t="s">
        <v>77</v>
      </c>
      <c r="V46" s="220" t="s">
        <v>78</v>
      </c>
      <c r="W46" s="220" t="s">
        <v>79</v>
      </c>
      <c r="X46" s="220" t="s">
        <v>76</v>
      </c>
      <c r="Y46" s="220" t="s">
        <v>77</v>
      </c>
      <c r="Z46" s="220" t="s">
        <v>78</v>
      </c>
      <c r="AA46" s="220" t="s">
        <v>79</v>
      </c>
      <c r="AB46" s="220" t="s">
        <v>76</v>
      </c>
      <c r="AC46" s="220" t="s">
        <v>77</v>
      </c>
      <c r="AD46" s="220" t="s">
        <v>78</v>
      </c>
      <c r="AE46" s="220" t="s">
        <v>79</v>
      </c>
      <c r="AF46" s="220" t="s">
        <v>76</v>
      </c>
      <c r="AG46" s="220" t="s">
        <v>77</v>
      </c>
      <c r="AH46" s="220" t="s">
        <v>78</v>
      </c>
      <c r="AI46" s="220" t="s">
        <v>79</v>
      </c>
      <c r="AJ46" s="220" t="s">
        <v>76</v>
      </c>
      <c r="AK46" s="220" t="s">
        <v>77</v>
      </c>
      <c r="AL46" s="220" t="s">
        <v>78</v>
      </c>
      <c r="AM46" s="220" t="s">
        <v>79</v>
      </c>
      <c r="AN46" s="220" t="s">
        <v>76</v>
      </c>
      <c r="AO46" s="220" t="s">
        <v>77</v>
      </c>
      <c r="AP46" s="220" t="s">
        <v>78</v>
      </c>
      <c r="AQ46" s="220" t="s">
        <v>79</v>
      </c>
      <c r="AR46" s="220" t="s">
        <v>76</v>
      </c>
      <c r="AS46" s="220" t="s">
        <v>77</v>
      </c>
      <c r="AT46" s="220" t="s">
        <v>78</v>
      </c>
      <c r="AU46" s="220" t="s">
        <v>79</v>
      </c>
      <c r="AV46" s="220" t="s">
        <v>76</v>
      </c>
      <c r="AW46" s="220" t="s">
        <v>77</v>
      </c>
      <c r="AX46" s="220" t="s">
        <v>78</v>
      </c>
      <c r="AY46" s="220" t="s">
        <v>79</v>
      </c>
      <c r="AZ46" s="220" t="s">
        <v>76</v>
      </c>
      <c r="BA46" s="220" t="s">
        <v>77</v>
      </c>
      <c r="BB46" s="220" t="s">
        <v>78</v>
      </c>
      <c r="BC46" s="220" t="s">
        <v>79</v>
      </c>
      <c r="BD46" s="220" t="s">
        <v>76</v>
      </c>
      <c r="BE46" s="204" t="s">
        <v>77</v>
      </c>
    </row>
    <row r="47" spans="2:57" ht="11.25" customHeight="1">
      <c r="B47" s="210" t="s">
        <v>104</v>
      </c>
      <c r="C47" s="27">
        <v>0.41176319003700002</v>
      </c>
      <c r="D47" s="24">
        <v>0.39110270495499999</v>
      </c>
      <c r="E47" s="24">
        <v>0.36036699486499985</v>
      </c>
      <c r="F47" s="24">
        <v>0.36999080952800001</v>
      </c>
      <c r="G47" s="24">
        <v>0.43083645324400022</v>
      </c>
      <c r="H47" s="24">
        <v>0.39376390570400022</v>
      </c>
      <c r="I47" s="24">
        <v>0.45759140491200062</v>
      </c>
      <c r="J47" s="24">
        <v>0.401610444929</v>
      </c>
      <c r="K47" s="24">
        <v>0.27345164210000006</v>
      </c>
      <c r="L47" s="24">
        <v>0.22177803862499984</v>
      </c>
      <c r="M47" s="25">
        <v>8.6137764325000046E-2</v>
      </c>
      <c r="O47" s="210" t="s">
        <v>411</v>
      </c>
      <c r="P47" s="43">
        <v>61.942445227999961</v>
      </c>
      <c r="Q47" s="41">
        <v>65.649386339999992</v>
      </c>
      <c r="R47" s="41">
        <v>67.371287248999991</v>
      </c>
      <c r="S47" s="41">
        <v>61.11213571199999</v>
      </c>
      <c r="T47" s="41">
        <v>61.084789589999978</v>
      </c>
      <c r="U47" s="41">
        <v>52.355390283999974</v>
      </c>
      <c r="V47" s="41">
        <v>47.425246650999995</v>
      </c>
      <c r="W47" s="41">
        <v>45.678539391999983</v>
      </c>
      <c r="X47" s="41">
        <v>55.617153928</v>
      </c>
      <c r="Y47" s="41">
        <v>50.180898356</v>
      </c>
      <c r="Z47" s="41">
        <v>46.813787529999985</v>
      </c>
      <c r="AA47" s="41">
        <v>52.548523468000013</v>
      </c>
      <c r="AB47" s="41">
        <v>57.854826631999977</v>
      </c>
      <c r="AC47" s="41">
        <v>40.831290110999973</v>
      </c>
      <c r="AD47" s="41">
        <v>43.193786706999987</v>
      </c>
      <c r="AE47" s="41">
        <v>54.303066919000003</v>
      </c>
      <c r="AF47" s="41">
        <v>52.137333803999987</v>
      </c>
      <c r="AG47" s="41">
        <v>46.498551985999981</v>
      </c>
      <c r="AH47" s="41">
        <v>51.730393843999984</v>
      </c>
      <c r="AI47" s="41">
        <v>48.591962795000001</v>
      </c>
      <c r="AJ47" s="41">
        <v>62.738999835999955</v>
      </c>
      <c r="AK47" s="41">
        <v>42.986742698999983</v>
      </c>
      <c r="AL47" s="41">
        <v>48.820803273999985</v>
      </c>
      <c r="AM47" s="41">
        <v>48.228283156000032</v>
      </c>
      <c r="AN47" s="41">
        <v>52.890100054999984</v>
      </c>
      <c r="AO47" s="41">
        <v>57.407571670000003</v>
      </c>
      <c r="AP47" s="41">
        <v>56.821454648000014</v>
      </c>
      <c r="AQ47" s="41">
        <v>53.944021878000001</v>
      </c>
      <c r="AR47" s="41">
        <v>62.111575947000027</v>
      </c>
      <c r="AS47" s="41">
        <v>54.297498309999995</v>
      </c>
      <c r="AT47" s="41">
        <v>43.536159631999993</v>
      </c>
      <c r="AU47" s="41">
        <v>42.393194485999992</v>
      </c>
      <c r="AV47" s="41">
        <v>32.803000450000013</v>
      </c>
      <c r="AW47" s="41">
        <v>35.409776834000006</v>
      </c>
      <c r="AX47" s="41">
        <v>30.598813435000014</v>
      </c>
      <c r="AY47" s="41">
        <v>26.412332556999999</v>
      </c>
      <c r="AZ47" s="41">
        <v>29.375649008</v>
      </c>
      <c r="BA47" s="41">
        <v>31.877797248999986</v>
      </c>
      <c r="BB47" s="41">
        <v>23.779589814999998</v>
      </c>
      <c r="BC47" s="41">
        <v>27.026668723000007</v>
      </c>
      <c r="BD47" s="41">
        <v>18.870021641000001</v>
      </c>
      <c r="BE47" s="42">
        <v>11.597732055999998</v>
      </c>
    </row>
    <row r="48" spans="2:57" ht="11.25" customHeight="1">
      <c r="B48" s="210" t="s">
        <v>81</v>
      </c>
      <c r="C48" s="26">
        <v>3.4514016567129966</v>
      </c>
      <c r="D48" s="22">
        <v>3.6403541664779926</v>
      </c>
      <c r="E48" s="22">
        <v>4.2903991143919988</v>
      </c>
      <c r="F48" s="22">
        <v>4.8169783673319957</v>
      </c>
      <c r="G48" s="22">
        <v>5.454885547018991</v>
      </c>
      <c r="H48" s="22">
        <v>5.6366764700069938</v>
      </c>
      <c r="I48" s="22">
        <v>8.2375263738540117</v>
      </c>
      <c r="J48" s="22">
        <v>7.474036623102001</v>
      </c>
      <c r="K48" s="22">
        <v>5.6596777400589895</v>
      </c>
      <c r="L48" s="22">
        <v>5.1728199035299864</v>
      </c>
      <c r="M48" s="23">
        <v>1.9985914657979988</v>
      </c>
      <c r="O48" s="210" t="s">
        <v>104</v>
      </c>
      <c r="P48" s="27">
        <v>113.47263665799994</v>
      </c>
      <c r="Q48" s="24">
        <v>95.158824323000019</v>
      </c>
      <c r="R48" s="24">
        <v>98.786913999999967</v>
      </c>
      <c r="S48" s="24">
        <v>104.34481505599999</v>
      </c>
      <c r="T48" s="24">
        <v>126.69571525699992</v>
      </c>
      <c r="U48" s="24">
        <v>89.188546000000017</v>
      </c>
      <c r="V48" s="24">
        <v>84.110515379999967</v>
      </c>
      <c r="W48" s="24">
        <v>91.107928317999992</v>
      </c>
      <c r="X48" s="24">
        <v>91.569118194000012</v>
      </c>
      <c r="Y48" s="24">
        <v>86.009858868999999</v>
      </c>
      <c r="Z48" s="24">
        <v>96.226818872999999</v>
      </c>
      <c r="AA48" s="24">
        <v>86.561198928999985</v>
      </c>
      <c r="AB48" s="24">
        <v>102.73466441900001</v>
      </c>
      <c r="AC48" s="24">
        <v>91.260565341999978</v>
      </c>
      <c r="AD48" s="24">
        <v>84.247649767000041</v>
      </c>
      <c r="AE48" s="24">
        <v>91.747930000000011</v>
      </c>
      <c r="AF48" s="24">
        <v>121.82074185199995</v>
      </c>
      <c r="AG48" s="24">
        <v>88.681379494999987</v>
      </c>
      <c r="AH48" s="24">
        <v>110.60561951800003</v>
      </c>
      <c r="AI48" s="24">
        <v>109.728712379</v>
      </c>
      <c r="AJ48" s="24">
        <v>107.22375690999995</v>
      </c>
      <c r="AK48" s="24">
        <v>87.62783316700002</v>
      </c>
      <c r="AL48" s="24">
        <v>86.946336731999992</v>
      </c>
      <c r="AM48" s="24">
        <v>111.96597889500001</v>
      </c>
      <c r="AN48" s="24">
        <v>113.754815566</v>
      </c>
      <c r="AO48" s="24">
        <v>123.26932874399999</v>
      </c>
      <c r="AP48" s="24">
        <v>114.26735583599996</v>
      </c>
      <c r="AQ48" s="24">
        <v>106.29990476599997</v>
      </c>
      <c r="AR48" s="24">
        <v>116.74899330999997</v>
      </c>
      <c r="AS48" s="24">
        <v>104.20300710200002</v>
      </c>
      <c r="AT48" s="24">
        <v>94.036417388000046</v>
      </c>
      <c r="AU48" s="24">
        <v>86.622027129000017</v>
      </c>
      <c r="AV48" s="24">
        <v>74.958958282999987</v>
      </c>
      <c r="AW48" s="24">
        <v>73.127227386000001</v>
      </c>
      <c r="AX48" s="24">
        <v>51.356289718999996</v>
      </c>
      <c r="AY48" s="24">
        <v>74.009166711999995</v>
      </c>
      <c r="AZ48" s="24">
        <v>66.214645000000019</v>
      </c>
      <c r="BA48" s="24">
        <v>51.082678647000009</v>
      </c>
      <c r="BB48" s="24">
        <v>51.670288977999988</v>
      </c>
      <c r="BC48" s="24">
        <v>52.810426</v>
      </c>
      <c r="BD48" s="24">
        <v>45.350301000000016</v>
      </c>
      <c r="BE48" s="25">
        <v>40.787463324999983</v>
      </c>
    </row>
    <row r="49" spans="2:57" ht="11.25" customHeight="1">
      <c r="B49" s="210" t="s">
        <v>82</v>
      </c>
      <c r="C49" s="27">
        <v>0.93982506000000043</v>
      </c>
      <c r="D49" s="24">
        <v>1.0711648470509996</v>
      </c>
      <c r="E49" s="24">
        <v>1.5001917045680007</v>
      </c>
      <c r="F49" s="24">
        <v>1.9650790569449998</v>
      </c>
      <c r="G49" s="24">
        <v>2.5179894429999998</v>
      </c>
      <c r="H49" s="24">
        <v>3.0560699440209991</v>
      </c>
      <c r="I49" s="24">
        <v>5.5655865379600025</v>
      </c>
      <c r="J49" s="24">
        <v>6.6252385309610036</v>
      </c>
      <c r="K49" s="24">
        <v>5.2638490266939977</v>
      </c>
      <c r="L49" s="24">
        <v>4.9161498718799983</v>
      </c>
      <c r="M49" s="25">
        <v>2.3192963846139998</v>
      </c>
      <c r="O49" s="210" t="s">
        <v>81</v>
      </c>
      <c r="P49" s="26">
        <v>783.63342566800009</v>
      </c>
      <c r="Q49" s="22">
        <v>931.56697766100069</v>
      </c>
      <c r="R49" s="22">
        <v>857.05432117600003</v>
      </c>
      <c r="S49" s="22">
        <v>879.14693220800007</v>
      </c>
      <c r="T49" s="22">
        <v>963.48963016499999</v>
      </c>
      <c r="U49" s="22">
        <v>901.29143671900022</v>
      </c>
      <c r="V49" s="22">
        <v>877.5484426420004</v>
      </c>
      <c r="W49" s="22">
        <v>898.02465695200078</v>
      </c>
      <c r="X49" s="22">
        <v>1112.6930635850013</v>
      </c>
      <c r="Y49" s="22">
        <v>995.88681119800026</v>
      </c>
      <c r="Z49" s="22">
        <v>1112.9637539190001</v>
      </c>
      <c r="AA49" s="22">
        <v>1068.8554856900005</v>
      </c>
      <c r="AB49" s="22">
        <v>1208.328876236</v>
      </c>
      <c r="AC49" s="22">
        <v>1247.2112839950005</v>
      </c>
      <c r="AD49" s="22">
        <v>1095.0991409999992</v>
      </c>
      <c r="AE49" s="22">
        <v>1266.3390661009998</v>
      </c>
      <c r="AF49" s="22">
        <v>1284.4805641570001</v>
      </c>
      <c r="AG49" s="22">
        <v>1432.9080372270007</v>
      </c>
      <c r="AH49" s="22">
        <v>1375.6616108440003</v>
      </c>
      <c r="AI49" s="22">
        <v>1361.8353347910017</v>
      </c>
      <c r="AJ49" s="22">
        <v>1436.4151327529985</v>
      </c>
      <c r="AK49" s="22">
        <v>1212.1134542709985</v>
      </c>
      <c r="AL49" s="22">
        <v>1376.8758673390005</v>
      </c>
      <c r="AM49" s="22">
        <v>1611.2720156439989</v>
      </c>
      <c r="AN49" s="22">
        <v>1824.2356217899987</v>
      </c>
      <c r="AO49" s="22">
        <v>2189.2077787899998</v>
      </c>
      <c r="AP49" s="22">
        <v>2036.2847260439992</v>
      </c>
      <c r="AQ49" s="22">
        <v>2187.7982472299991</v>
      </c>
      <c r="AR49" s="22">
        <v>2130.2146489599963</v>
      </c>
      <c r="AS49" s="22">
        <v>2026.4885938669995</v>
      </c>
      <c r="AT49" s="22">
        <v>1720.6813540679989</v>
      </c>
      <c r="AU49" s="22">
        <v>1596.6520262069998</v>
      </c>
      <c r="AV49" s="22">
        <v>1417.9315450259992</v>
      </c>
      <c r="AW49" s="22">
        <v>1608.4191884679992</v>
      </c>
      <c r="AX49" s="22">
        <v>1333.3491422530005</v>
      </c>
      <c r="AY49" s="22">
        <v>1299.9778643119998</v>
      </c>
      <c r="AZ49" s="22">
        <v>1239.4108562079998</v>
      </c>
      <c r="BA49" s="22">
        <v>1379.1418450480001</v>
      </c>
      <c r="BB49" s="22">
        <v>1303.4505972620007</v>
      </c>
      <c r="BC49" s="22">
        <v>1250.8166050120005</v>
      </c>
      <c r="BD49" s="22">
        <v>1115.9460250000002</v>
      </c>
      <c r="BE49" s="23">
        <v>882.64544079799987</v>
      </c>
    </row>
    <row r="50" spans="2:57" ht="11.25" customHeight="1">
      <c r="B50" s="210" t="s">
        <v>83</v>
      </c>
      <c r="C50" s="26">
        <v>0.24597617399999999</v>
      </c>
      <c r="D50" s="22">
        <v>0.34236718699999996</v>
      </c>
      <c r="E50" s="22">
        <v>0.41535412099999997</v>
      </c>
      <c r="F50" s="22">
        <v>0.73929919381999998</v>
      </c>
      <c r="G50" s="22">
        <v>1.0333184179999999</v>
      </c>
      <c r="H50" s="22">
        <v>1.4307134197000002</v>
      </c>
      <c r="I50" s="22">
        <v>2.6806058009399991</v>
      </c>
      <c r="J50" s="22">
        <v>4.1455881776300014</v>
      </c>
      <c r="K50" s="22">
        <v>3.1744901569999997</v>
      </c>
      <c r="L50" s="22">
        <v>3.5508970114900009</v>
      </c>
      <c r="M50" s="23">
        <v>1.8526015470399995</v>
      </c>
      <c r="O50" s="210" t="s">
        <v>82</v>
      </c>
      <c r="P50" s="27">
        <v>232.06004000000001</v>
      </c>
      <c r="Q50" s="24">
        <v>244.93756599999998</v>
      </c>
      <c r="R50" s="24">
        <v>190.395556</v>
      </c>
      <c r="S50" s="24">
        <v>272.43189799999999</v>
      </c>
      <c r="T50" s="24">
        <v>241.409155</v>
      </c>
      <c r="U50" s="24">
        <v>218.74552963099995</v>
      </c>
      <c r="V50" s="24">
        <v>300.91044864999998</v>
      </c>
      <c r="W50" s="24">
        <v>310.09971377000011</v>
      </c>
      <c r="X50" s="24">
        <v>328.40953200000001</v>
      </c>
      <c r="Y50" s="24">
        <v>314.82772300000005</v>
      </c>
      <c r="Z50" s="24">
        <v>391.31021799999991</v>
      </c>
      <c r="AA50" s="24">
        <v>465.64423156800007</v>
      </c>
      <c r="AB50" s="24">
        <v>500.68025821599997</v>
      </c>
      <c r="AC50" s="24">
        <v>495.93655099999995</v>
      </c>
      <c r="AD50" s="24">
        <v>420.69829772899999</v>
      </c>
      <c r="AE50" s="24">
        <v>547.76395000000002</v>
      </c>
      <c r="AF50" s="24">
        <v>679.44163499999979</v>
      </c>
      <c r="AG50" s="24">
        <v>537.26706300000012</v>
      </c>
      <c r="AH50" s="24">
        <v>632.89915700000006</v>
      </c>
      <c r="AI50" s="24">
        <v>668.38158799999985</v>
      </c>
      <c r="AJ50" s="24">
        <v>667.032185529</v>
      </c>
      <c r="AK50" s="24">
        <v>697.11840799999993</v>
      </c>
      <c r="AL50" s="24">
        <v>747.79684500000008</v>
      </c>
      <c r="AM50" s="24">
        <v>944.12250549199973</v>
      </c>
      <c r="AN50" s="24">
        <v>1106.6624500000003</v>
      </c>
      <c r="AO50" s="24">
        <v>1328.8898209999998</v>
      </c>
      <c r="AP50" s="24">
        <v>1423.6639731930002</v>
      </c>
      <c r="AQ50" s="24">
        <v>1706.3702937669998</v>
      </c>
      <c r="AR50" s="24">
        <v>1792.5688040090001</v>
      </c>
      <c r="AS50" s="24">
        <v>1806.6582019999996</v>
      </c>
      <c r="AT50" s="24">
        <v>1748.2023565919994</v>
      </c>
      <c r="AU50" s="24">
        <v>1277.8091683600001</v>
      </c>
      <c r="AV50" s="24">
        <v>1406.3235579999998</v>
      </c>
      <c r="AW50" s="24">
        <v>1139.9589896940004</v>
      </c>
      <c r="AX50" s="24">
        <v>1404.6068440000004</v>
      </c>
      <c r="AY50" s="24">
        <v>1312.959634999999</v>
      </c>
      <c r="AZ50" s="24">
        <v>1299.417854</v>
      </c>
      <c r="BA50" s="24">
        <v>1265.0877554019999</v>
      </c>
      <c r="BB50" s="24">
        <v>1198.1577214779998</v>
      </c>
      <c r="BC50" s="24">
        <v>1153.4865410000002</v>
      </c>
      <c r="BD50" s="24">
        <v>1230.828341614</v>
      </c>
      <c r="BE50" s="25">
        <v>1088.4680429999999</v>
      </c>
    </row>
    <row r="51" spans="2:57" ht="11.25" customHeight="1">
      <c r="B51" s="210" t="s">
        <v>105</v>
      </c>
      <c r="C51" s="30">
        <v>0.14599999999999999</v>
      </c>
      <c r="D51" s="28">
        <v>0.17150000000000001</v>
      </c>
      <c r="E51" s="28">
        <v>0.4909</v>
      </c>
      <c r="F51" s="28">
        <v>1.8208644589999996</v>
      </c>
      <c r="G51" s="28">
        <v>0.40170928000000006</v>
      </c>
      <c r="H51" s="28">
        <v>1.055499985</v>
      </c>
      <c r="I51" s="28">
        <v>1.43082829</v>
      </c>
      <c r="J51" s="28">
        <v>6.528505662629998</v>
      </c>
      <c r="K51" s="28">
        <v>1.6153853589999998</v>
      </c>
      <c r="L51" s="28">
        <v>2.3786853582099998</v>
      </c>
      <c r="M51" s="29">
        <v>2.9411704749999998</v>
      </c>
      <c r="O51" s="210" t="s">
        <v>83</v>
      </c>
      <c r="P51" s="26">
        <v>39.800000000000004</v>
      </c>
      <c r="Q51" s="22">
        <v>95.35</v>
      </c>
      <c r="R51" s="22">
        <v>82.471251999999993</v>
      </c>
      <c r="S51" s="22">
        <v>28.354922000000002</v>
      </c>
      <c r="T51" s="22">
        <v>144.35000099999999</v>
      </c>
      <c r="U51" s="22">
        <v>55.054501000000002</v>
      </c>
      <c r="V51" s="22">
        <v>107.56268499999999</v>
      </c>
      <c r="W51" s="22">
        <v>35.4</v>
      </c>
      <c r="X51" s="22">
        <v>127.348151</v>
      </c>
      <c r="Y51" s="22">
        <v>95.565813000000006</v>
      </c>
      <c r="Z51" s="22">
        <v>75.349999999999994</v>
      </c>
      <c r="AA51" s="22">
        <v>117.090157</v>
      </c>
      <c r="AB51" s="22">
        <v>220.01102</v>
      </c>
      <c r="AC51" s="22">
        <v>193.27696999999998</v>
      </c>
      <c r="AD51" s="22">
        <v>170.41120382</v>
      </c>
      <c r="AE51" s="22">
        <v>155.60000000000002</v>
      </c>
      <c r="AF51" s="22">
        <v>222.165077</v>
      </c>
      <c r="AG51" s="22">
        <v>141.28501500000002</v>
      </c>
      <c r="AH51" s="22">
        <v>444.46153300000003</v>
      </c>
      <c r="AI51" s="22">
        <v>225.40679299999999</v>
      </c>
      <c r="AJ51" s="22">
        <v>360.09425700000003</v>
      </c>
      <c r="AK51" s="22">
        <v>296.45051599999999</v>
      </c>
      <c r="AL51" s="22">
        <v>357.9496307</v>
      </c>
      <c r="AM51" s="22">
        <v>416.21901600000001</v>
      </c>
      <c r="AN51" s="22">
        <v>682.73400800000002</v>
      </c>
      <c r="AO51" s="22">
        <v>627.47188394000011</v>
      </c>
      <c r="AP51" s="22">
        <v>527.37131699999998</v>
      </c>
      <c r="AQ51" s="22">
        <v>843.02859199999989</v>
      </c>
      <c r="AR51" s="22">
        <v>1128.1807877399999</v>
      </c>
      <c r="AS51" s="22">
        <v>1228.8781403099995</v>
      </c>
      <c r="AT51" s="22">
        <v>895.45134796999992</v>
      </c>
      <c r="AU51" s="22">
        <v>893.0779016099998</v>
      </c>
      <c r="AV51" s="22">
        <v>908.15090799999996</v>
      </c>
      <c r="AW51" s="22">
        <v>869.05913200000009</v>
      </c>
      <c r="AX51" s="22">
        <v>636.13948700000003</v>
      </c>
      <c r="AY51" s="22">
        <v>761.1406300000001</v>
      </c>
      <c r="AZ51" s="22">
        <v>673.12406594000015</v>
      </c>
      <c r="BA51" s="22">
        <v>873.71800899999982</v>
      </c>
      <c r="BB51" s="22">
        <v>998.27983475999997</v>
      </c>
      <c r="BC51" s="22">
        <v>1005.7751017900001</v>
      </c>
      <c r="BD51" s="22">
        <v>900.31382100000008</v>
      </c>
      <c r="BE51" s="23">
        <v>952.28772603999982</v>
      </c>
    </row>
    <row r="52" spans="2:57" ht="11.25" customHeight="1">
      <c r="B52" s="218" t="s">
        <v>74</v>
      </c>
      <c r="O52" s="210" t="s">
        <v>105</v>
      </c>
      <c r="P52" s="30">
        <v>25</v>
      </c>
      <c r="Q52" s="28">
        <v>50</v>
      </c>
      <c r="R52" s="28">
        <v>40</v>
      </c>
      <c r="S52" s="28">
        <v>31</v>
      </c>
      <c r="T52" s="28">
        <v>0</v>
      </c>
      <c r="U52" s="28">
        <v>49</v>
      </c>
      <c r="V52" s="28">
        <v>80</v>
      </c>
      <c r="W52" s="28">
        <v>42.5</v>
      </c>
      <c r="X52" s="28">
        <v>65.5</v>
      </c>
      <c r="Y52" s="28">
        <v>0</v>
      </c>
      <c r="Z52" s="28">
        <v>175.4</v>
      </c>
      <c r="AA52" s="28">
        <v>250</v>
      </c>
      <c r="AB52" s="28">
        <v>205</v>
      </c>
      <c r="AC52" s="28">
        <v>1091.7144350000001</v>
      </c>
      <c r="AD52" s="28">
        <v>409.15002400000009</v>
      </c>
      <c r="AE52" s="28">
        <v>115</v>
      </c>
      <c r="AF52" s="28">
        <v>174.498659</v>
      </c>
      <c r="AG52" s="28">
        <v>57.31062</v>
      </c>
      <c r="AH52" s="28">
        <v>25</v>
      </c>
      <c r="AI52" s="28">
        <v>144.900001</v>
      </c>
      <c r="AJ52" s="28">
        <v>586.99998600000004</v>
      </c>
      <c r="AK52" s="28">
        <v>225.49999700000001</v>
      </c>
      <c r="AL52" s="28">
        <v>163.00000199999999</v>
      </c>
      <c r="AM52" s="28">
        <v>80</v>
      </c>
      <c r="AN52" s="28">
        <v>326.57769500000001</v>
      </c>
      <c r="AO52" s="28">
        <v>164.50000599999998</v>
      </c>
      <c r="AP52" s="28">
        <v>650.75060200000007</v>
      </c>
      <c r="AQ52" s="28">
        <v>288.99998699999998</v>
      </c>
      <c r="AR52" s="28">
        <v>1963.6899116299996</v>
      </c>
      <c r="AS52" s="28">
        <v>2683.7368540000002</v>
      </c>
      <c r="AT52" s="28">
        <v>1561.0788969999999</v>
      </c>
      <c r="AU52" s="28">
        <v>320</v>
      </c>
      <c r="AV52" s="28">
        <v>412.27616399999999</v>
      </c>
      <c r="AW52" s="28">
        <v>371.99999800000001</v>
      </c>
      <c r="AX52" s="28">
        <v>613.50922800000001</v>
      </c>
      <c r="AY52" s="28">
        <v>217.59996899999999</v>
      </c>
      <c r="AZ52" s="28">
        <v>564.70024999999998</v>
      </c>
      <c r="BA52" s="28">
        <v>599.5</v>
      </c>
      <c r="BB52" s="28">
        <v>611.11693420999995</v>
      </c>
      <c r="BC52" s="28">
        <v>603.36817399999995</v>
      </c>
      <c r="BD52" s="28">
        <v>426.00000799999998</v>
      </c>
      <c r="BE52" s="29">
        <v>2515.1704670000004</v>
      </c>
    </row>
    <row r="53" spans="2:57" ht="11.25" customHeight="1">
      <c r="L53" s="228"/>
      <c r="M53" s="228"/>
      <c r="O53" s="218" t="s">
        <v>74</v>
      </c>
    </row>
  </sheetData>
  <mergeCells count="22">
    <mergeCell ref="AJ7:AM7"/>
    <mergeCell ref="P7:S7"/>
    <mergeCell ref="T7:W7"/>
    <mergeCell ref="X7:AA7"/>
    <mergeCell ref="AB7:AE7"/>
    <mergeCell ref="AF7:AI7"/>
    <mergeCell ref="P45:S45"/>
    <mergeCell ref="T45:W45"/>
    <mergeCell ref="X45:AA45"/>
    <mergeCell ref="AB45:AE45"/>
    <mergeCell ref="AF45:AI45"/>
    <mergeCell ref="BD45:BE45"/>
    <mergeCell ref="AN7:AQ7"/>
    <mergeCell ref="AR7:AU7"/>
    <mergeCell ref="AV7:AY7"/>
    <mergeCell ref="AZ7:BC7"/>
    <mergeCell ref="BD7:BE7"/>
    <mergeCell ref="AJ45:AM45"/>
    <mergeCell ref="AN45:AQ45"/>
    <mergeCell ref="AR45:AU45"/>
    <mergeCell ref="AV45:AY45"/>
    <mergeCell ref="AZ45:BC45"/>
  </mergeCells>
  <conditionalFormatting sqref="C15:M15">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74053-C285-4328-B1E2-200E9C61D145}">
  <sheetPr codeName="Sheet35">
    <tabColor theme="4"/>
  </sheetPr>
  <dimension ref="B6:AX50"/>
  <sheetViews>
    <sheetView showGridLines="0" zoomScaleNormal="100" workbookViewId="0">
      <selection activeCell="C45" sqref="C45:F45"/>
    </sheetView>
  </sheetViews>
  <sheetFormatPr defaultColWidth="7.6640625" defaultRowHeight="11.25" customHeight="1"/>
  <cols>
    <col min="1" max="1" width="3.33203125" style="214" customWidth="1"/>
    <col min="2" max="2" width="25.33203125" style="214" customWidth="1"/>
    <col min="3" max="18" width="7.6640625" style="214"/>
    <col min="19" max="19" width="7.6640625" style="214" customWidth="1"/>
    <col min="20" max="16384" width="7.6640625" style="214"/>
  </cols>
  <sheetData>
    <row r="6" spans="2:19" ht="15.5">
      <c r="C6" s="215" t="s">
        <v>106</v>
      </c>
      <c r="S6" s="229"/>
    </row>
    <row r="7" spans="2:19" ht="11.25" customHeight="1">
      <c r="B7" s="207"/>
      <c r="C7" s="216">
        <v>2015</v>
      </c>
      <c r="D7" s="208">
        <v>2016</v>
      </c>
      <c r="E7" s="208">
        <v>2017</v>
      </c>
      <c r="F7" s="208">
        <v>2018</v>
      </c>
      <c r="G7" s="208">
        <v>2019</v>
      </c>
      <c r="H7" s="208">
        <v>2020</v>
      </c>
      <c r="I7" s="208">
        <v>2021</v>
      </c>
      <c r="J7" s="208">
        <v>2022</v>
      </c>
      <c r="K7" s="208">
        <v>2023</v>
      </c>
      <c r="L7" s="208">
        <v>2024</v>
      </c>
      <c r="M7" s="217">
        <v>2025</v>
      </c>
    </row>
    <row r="8" spans="2:19" ht="11.25" customHeight="1">
      <c r="B8" s="210" t="s">
        <v>66</v>
      </c>
      <c r="C8" s="2">
        <v>26.597930885768992</v>
      </c>
      <c r="D8" s="3">
        <v>26.367379125320994</v>
      </c>
      <c r="E8" s="3">
        <v>30.574681100711963</v>
      </c>
      <c r="F8" s="3">
        <v>42.226609540917032</v>
      </c>
      <c r="G8" s="3">
        <v>45.260881454501941</v>
      </c>
      <c r="H8" s="3">
        <v>45.744572272120941</v>
      </c>
      <c r="I8" s="3">
        <v>89.477603315413873</v>
      </c>
      <c r="J8" s="3">
        <v>69.702197804163049</v>
      </c>
      <c r="K8" s="3">
        <v>41.118763898670011</v>
      </c>
      <c r="L8" s="3">
        <v>55.576164794338958</v>
      </c>
      <c r="M8" s="4">
        <v>25.961132445077993</v>
      </c>
    </row>
    <row r="9" spans="2:19" ht="11.25" customHeight="1">
      <c r="B9" s="210" t="s">
        <v>67</v>
      </c>
      <c r="C9" s="5">
        <v>4528</v>
      </c>
      <c r="D9" s="6">
        <v>4111</v>
      </c>
      <c r="E9" s="6">
        <v>4397</v>
      </c>
      <c r="F9" s="6">
        <v>4500</v>
      </c>
      <c r="G9" s="6">
        <v>4522</v>
      </c>
      <c r="H9" s="6">
        <v>4258</v>
      </c>
      <c r="I9" s="6">
        <v>6081</v>
      </c>
      <c r="J9" s="6">
        <v>5670</v>
      </c>
      <c r="K9" s="6">
        <v>4641</v>
      </c>
      <c r="L9" s="6">
        <v>4826</v>
      </c>
      <c r="M9" s="7">
        <v>2297</v>
      </c>
    </row>
    <row r="10" spans="2:19" ht="11.25" customHeight="1">
      <c r="B10" s="210" t="s">
        <v>68</v>
      </c>
      <c r="C10" s="8"/>
      <c r="D10" s="9"/>
      <c r="E10" s="9"/>
      <c r="F10" s="9"/>
      <c r="G10" s="9"/>
      <c r="H10" s="9"/>
      <c r="I10" s="9"/>
      <c r="J10" s="9"/>
      <c r="K10" s="9"/>
      <c r="L10" s="9">
        <v>199</v>
      </c>
      <c r="M10" s="12">
        <v>645</v>
      </c>
    </row>
    <row r="11" spans="2:19" ht="11.25" customHeight="1">
      <c r="B11" s="210" t="s">
        <v>69</v>
      </c>
      <c r="C11" s="31"/>
      <c r="D11" s="32"/>
      <c r="E11" s="32"/>
      <c r="F11" s="32"/>
      <c r="G11" s="32"/>
      <c r="H11" s="32"/>
      <c r="I11" s="32"/>
      <c r="J11" s="32"/>
      <c r="K11" s="32"/>
      <c r="L11" s="32">
        <v>5025</v>
      </c>
      <c r="M11" s="33">
        <v>2942</v>
      </c>
    </row>
    <row r="12" spans="2:19" ht="11.25" customHeight="1">
      <c r="B12" s="218" t="s">
        <v>74</v>
      </c>
    </row>
    <row r="43" spans="2:50" ht="11.25" customHeight="1">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row>
    <row r="44" spans="2:50" ht="11.25" customHeight="1">
      <c r="C44" s="114" t="s">
        <v>414</v>
      </c>
      <c r="AW44" s="179"/>
      <c r="AX44" s="179"/>
    </row>
    <row r="45" spans="2:50" ht="11.25" customHeight="1">
      <c r="C45" s="995">
        <v>2015</v>
      </c>
      <c r="D45" s="993"/>
      <c r="E45" s="993"/>
      <c r="F45" s="993"/>
      <c r="G45" s="993">
        <v>2016</v>
      </c>
      <c r="H45" s="993"/>
      <c r="I45" s="993"/>
      <c r="J45" s="993"/>
      <c r="K45" s="993">
        <v>2017</v>
      </c>
      <c r="L45" s="993"/>
      <c r="M45" s="993"/>
      <c r="N45" s="993"/>
      <c r="O45" s="993">
        <v>2018</v>
      </c>
      <c r="P45" s="993"/>
      <c r="Q45" s="993"/>
      <c r="R45" s="993"/>
      <c r="S45" s="993">
        <v>2019</v>
      </c>
      <c r="T45" s="993"/>
      <c r="U45" s="993"/>
      <c r="V45" s="993"/>
      <c r="W45" s="993">
        <v>2020</v>
      </c>
      <c r="X45" s="993"/>
      <c r="Y45" s="993"/>
      <c r="Z45" s="993"/>
      <c r="AA45" s="993">
        <v>2021</v>
      </c>
      <c r="AB45" s="993"/>
      <c r="AC45" s="993"/>
      <c r="AD45" s="993"/>
      <c r="AE45" s="993">
        <v>2022</v>
      </c>
      <c r="AF45" s="993"/>
      <c r="AG45" s="993"/>
      <c r="AH45" s="993"/>
      <c r="AI45" s="993">
        <v>2023</v>
      </c>
      <c r="AJ45" s="993"/>
      <c r="AK45" s="993"/>
      <c r="AL45" s="993"/>
      <c r="AM45" s="993">
        <v>2024</v>
      </c>
      <c r="AN45" s="993"/>
      <c r="AO45" s="993"/>
      <c r="AP45" s="993"/>
      <c r="AQ45" s="993">
        <v>2025</v>
      </c>
      <c r="AR45" s="994"/>
    </row>
    <row r="46" spans="2:50" ht="11.25" customHeight="1">
      <c r="C46" s="219" t="s">
        <v>76</v>
      </c>
      <c r="D46" s="220" t="s">
        <v>77</v>
      </c>
      <c r="E46" s="220" t="s">
        <v>78</v>
      </c>
      <c r="F46" s="220" t="s">
        <v>79</v>
      </c>
      <c r="G46" s="220" t="s">
        <v>76</v>
      </c>
      <c r="H46" s="220" t="s">
        <v>77</v>
      </c>
      <c r="I46" s="220" t="s">
        <v>78</v>
      </c>
      <c r="J46" s="220" t="s">
        <v>79</v>
      </c>
      <c r="K46" s="220" t="s">
        <v>76</v>
      </c>
      <c r="L46" s="220" t="s">
        <v>77</v>
      </c>
      <c r="M46" s="220" t="s">
        <v>78</v>
      </c>
      <c r="N46" s="220" t="s">
        <v>79</v>
      </c>
      <c r="O46" s="220" t="s">
        <v>76</v>
      </c>
      <c r="P46" s="220" t="s">
        <v>77</v>
      </c>
      <c r="Q46" s="220" t="s">
        <v>78</v>
      </c>
      <c r="R46" s="220" t="s">
        <v>79</v>
      </c>
      <c r="S46" s="220" t="s">
        <v>76</v>
      </c>
      <c r="T46" s="220" t="s">
        <v>77</v>
      </c>
      <c r="U46" s="220" t="s">
        <v>78</v>
      </c>
      <c r="V46" s="220" t="s">
        <v>79</v>
      </c>
      <c r="W46" s="220" t="s">
        <v>76</v>
      </c>
      <c r="X46" s="220" t="s">
        <v>77</v>
      </c>
      <c r="Y46" s="220" t="s">
        <v>78</v>
      </c>
      <c r="Z46" s="220" t="s">
        <v>79</v>
      </c>
      <c r="AA46" s="220" t="s">
        <v>76</v>
      </c>
      <c r="AB46" s="220" t="s">
        <v>77</v>
      </c>
      <c r="AC46" s="220" t="s">
        <v>78</v>
      </c>
      <c r="AD46" s="220" t="s">
        <v>79</v>
      </c>
      <c r="AE46" s="220" t="s">
        <v>76</v>
      </c>
      <c r="AF46" s="220" t="s">
        <v>77</v>
      </c>
      <c r="AG46" s="220" t="s">
        <v>78</v>
      </c>
      <c r="AH46" s="220" t="s">
        <v>79</v>
      </c>
      <c r="AI46" s="220" t="s">
        <v>76</v>
      </c>
      <c r="AJ46" s="220" t="s">
        <v>77</v>
      </c>
      <c r="AK46" s="220" t="s">
        <v>78</v>
      </c>
      <c r="AL46" s="220" t="s">
        <v>79</v>
      </c>
      <c r="AM46" s="220" t="s">
        <v>76</v>
      </c>
      <c r="AN46" s="220" t="s">
        <v>77</v>
      </c>
      <c r="AO46" s="220" t="s">
        <v>78</v>
      </c>
      <c r="AP46" s="220" t="s">
        <v>79</v>
      </c>
      <c r="AQ46" s="220" t="s">
        <v>76</v>
      </c>
      <c r="AR46" s="204" t="s">
        <v>77</v>
      </c>
    </row>
    <row r="47" spans="2:50" ht="11.25" customHeight="1">
      <c r="B47" s="210" t="s">
        <v>66</v>
      </c>
      <c r="C47" s="46">
        <v>5.262979848559012</v>
      </c>
      <c r="D47" s="47">
        <v>7.4765389395280035</v>
      </c>
      <c r="E47" s="47">
        <v>7.4695629120270022</v>
      </c>
      <c r="F47" s="47">
        <v>6.3888491856550118</v>
      </c>
      <c r="G47" s="47">
        <v>6.9616003917020057</v>
      </c>
      <c r="H47" s="47">
        <v>7.5223246530530119</v>
      </c>
      <c r="I47" s="47">
        <v>5.7360741262429968</v>
      </c>
      <c r="J47" s="47">
        <v>6.1473799543230134</v>
      </c>
      <c r="K47" s="47">
        <v>6.6800406958400016</v>
      </c>
      <c r="L47" s="47">
        <v>7.0492578195799975</v>
      </c>
      <c r="M47" s="47">
        <v>7.0356803772800047</v>
      </c>
      <c r="N47" s="47">
        <v>9.8097022080120073</v>
      </c>
      <c r="O47" s="47">
        <v>10.798750824234999</v>
      </c>
      <c r="P47" s="47">
        <v>10.977225912678012</v>
      </c>
      <c r="Q47" s="47">
        <v>9.9629245150389991</v>
      </c>
      <c r="R47" s="47">
        <v>10.487708288964988</v>
      </c>
      <c r="S47" s="47">
        <v>12.024683415405995</v>
      </c>
      <c r="T47" s="47">
        <v>11.21934263275201</v>
      </c>
      <c r="U47" s="47">
        <v>12.353128522215012</v>
      </c>
      <c r="V47" s="47">
        <v>9.6637268841289874</v>
      </c>
      <c r="W47" s="47">
        <v>10.153143076220998</v>
      </c>
      <c r="X47" s="47">
        <v>9.4221696184899937</v>
      </c>
      <c r="Y47" s="47">
        <v>11.768960350686001</v>
      </c>
      <c r="Z47" s="47">
        <v>14.400299226723998</v>
      </c>
      <c r="AA47" s="47">
        <v>17.001794100774994</v>
      </c>
      <c r="AB47" s="47">
        <v>22.232561988022969</v>
      </c>
      <c r="AC47" s="47">
        <v>21.498602226937987</v>
      </c>
      <c r="AD47" s="47">
        <v>28.744644999678016</v>
      </c>
      <c r="AE47" s="47">
        <v>23.398498717435004</v>
      </c>
      <c r="AF47" s="47">
        <v>20.192511247595007</v>
      </c>
      <c r="AG47" s="47">
        <v>14.176973715213986</v>
      </c>
      <c r="AH47" s="47">
        <v>11.934214123919002</v>
      </c>
      <c r="AI47" s="47">
        <v>11.218109464588998</v>
      </c>
      <c r="AJ47" s="47">
        <v>11.476248450743002</v>
      </c>
      <c r="AK47" s="47">
        <v>9.5426838130179981</v>
      </c>
      <c r="AL47" s="47">
        <v>8.8817221703200016</v>
      </c>
      <c r="AM47" s="47">
        <v>11.871179424553006</v>
      </c>
      <c r="AN47" s="47">
        <v>18.197838575597999</v>
      </c>
      <c r="AO47" s="47">
        <v>13.11005811197801</v>
      </c>
      <c r="AP47" s="47">
        <v>12.397088682209995</v>
      </c>
      <c r="AQ47" s="47">
        <v>12.559722641806999</v>
      </c>
      <c r="AR47" s="48">
        <v>13.401409803270999</v>
      </c>
    </row>
    <row r="48" spans="2:50" ht="11.25" customHeight="1">
      <c r="B48" s="210" t="s">
        <v>67</v>
      </c>
      <c r="C48" s="5">
        <v>1190</v>
      </c>
      <c r="D48" s="6">
        <v>1205</v>
      </c>
      <c r="E48" s="6">
        <v>1086</v>
      </c>
      <c r="F48" s="6">
        <v>1047</v>
      </c>
      <c r="G48" s="6">
        <v>1222</v>
      </c>
      <c r="H48" s="6">
        <v>1003</v>
      </c>
      <c r="I48" s="6">
        <v>965</v>
      </c>
      <c r="J48" s="6">
        <v>921</v>
      </c>
      <c r="K48" s="6">
        <v>1196</v>
      </c>
      <c r="L48" s="6">
        <v>1101</v>
      </c>
      <c r="M48" s="6">
        <v>1041</v>
      </c>
      <c r="N48" s="6">
        <v>1059</v>
      </c>
      <c r="O48" s="6">
        <v>1306</v>
      </c>
      <c r="P48" s="6">
        <v>1053</v>
      </c>
      <c r="Q48" s="6">
        <v>1043</v>
      </c>
      <c r="R48" s="6">
        <v>1098</v>
      </c>
      <c r="S48" s="6">
        <v>1246</v>
      </c>
      <c r="T48" s="6">
        <v>1098</v>
      </c>
      <c r="U48" s="6">
        <v>1064</v>
      </c>
      <c r="V48" s="6">
        <v>1114</v>
      </c>
      <c r="W48" s="6">
        <v>1231</v>
      </c>
      <c r="X48" s="6">
        <v>884</v>
      </c>
      <c r="Y48" s="6">
        <v>993</v>
      </c>
      <c r="Z48" s="6">
        <v>1150</v>
      </c>
      <c r="AA48" s="6">
        <v>1621</v>
      </c>
      <c r="AB48" s="6">
        <v>1443</v>
      </c>
      <c r="AC48" s="6">
        <v>1455</v>
      </c>
      <c r="AD48" s="6">
        <v>1562</v>
      </c>
      <c r="AE48" s="6">
        <v>1765</v>
      </c>
      <c r="AF48" s="6">
        <v>1396</v>
      </c>
      <c r="AG48" s="6">
        <v>1250</v>
      </c>
      <c r="AH48" s="6">
        <v>1259</v>
      </c>
      <c r="AI48" s="6">
        <v>1317</v>
      </c>
      <c r="AJ48" s="6">
        <v>1097</v>
      </c>
      <c r="AK48" s="6">
        <v>1064</v>
      </c>
      <c r="AL48" s="6">
        <v>1163</v>
      </c>
      <c r="AM48" s="6">
        <v>1368</v>
      </c>
      <c r="AN48" s="6">
        <v>1234</v>
      </c>
      <c r="AO48" s="6">
        <v>1092</v>
      </c>
      <c r="AP48" s="6">
        <v>1132</v>
      </c>
      <c r="AQ48" s="6">
        <v>1235</v>
      </c>
      <c r="AR48" s="7">
        <v>1062</v>
      </c>
    </row>
    <row r="49" spans="2:44" ht="11.25" customHeight="1">
      <c r="B49" s="210" t="s">
        <v>68</v>
      </c>
      <c r="C49" s="221"/>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112"/>
      <c r="AI49" s="112"/>
      <c r="AJ49" s="112"/>
      <c r="AK49" s="112"/>
      <c r="AL49" s="112"/>
      <c r="AM49" s="112"/>
      <c r="AN49" s="112"/>
      <c r="AO49" s="112">
        <v>51</v>
      </c>
      <c r="AP49" s="112">
        <v>148</v>
      </c>
      <c r="AQ49" s="112">
        <v>242</v>
      </c>
      <c r="AR49" s="113">
        <v>403</v>
      </c>
    </row>
    <row r="50" spans="2:44" ht="11.25" customHeight="1">
      <c r="B50" s="218" t="s">
        <v>74</v>
      </c>
    </row>
  </sheetData>
  <mergeCells count="11">
    <mergeCell ref="W45:Z45"/>
    <mergeCell ref="C45:F45"/>
    <mergeCell ref="G45:J45"/>
    <mergeCell ref="K45:N45"/>
    <mergeCell ref="O45:R45"/>
    <mergeCell ref="S45:V45"/>
    <mergeCell ref="AA45:AD45"/>
    <mergeCell ref="AE45:AH45"/>
    <mergeCell ref="AI45:AL45"/>
    <mergeCell ref="AM45:AP45"/>
    <mergeCell ref="AQ45:AR45"/>
  </mergeCells>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171D3265ECAA44B3C898472BDC6BFD" ma:contentTypeVersion="12" ma:contentTypeDescription="Create a new document." ma:contentTypeScope="" ma:versionID="c91ec559f0387472cc176044a9569c6c">
  <xsd:schema xmlns:xsd="http://www.w3.org/2001/XMLSchema" xmlns:xs="http://www.w3.org/2001/XMLSchema" xmlns:p="http://schemas.microsoft.com/office/2006/metadata/properties" xmlns:ns2="1cc54abe-f99f-4d56-97b6-50bf9cb771b1" xmlns:ns3="d7f3daa1-1481-43e0-9849-553c3accf8b3" targetNamespace="http://schemas.microsoft.com/office/2006/metadata/properties" ma:root="true" ma:fieldsID="99290d685904074fddeb51fb3cad0a01" ns2:_="" ns3:_="">
    <xsd:import namespace="1cc54abe-f99f-4d56-97b6-50bf9cb771b1"/>
    <xsd:import namespace="d7f3daa1-1481-43e0-9849-553c3accf8b3"/>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54abe-f99f-4d56-97b6-50bf9cb771b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957a171-654f-4563-9f59-7d53f9f432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f3daa1-1481-43e0-9849-553c3accf8b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6f72566-e156-4047-a575-3390338cd75b}" ma:internalName="TaxCatchAll" ma:showField="CatchAllData" ma:web="d7f3daa1-1481-43e0-9849-553c3accf8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7f3daa1-1481-43e0-9849-553c3accf8b3" xsi:nil="true"/>
    <lcf76f155ced4ddcb4097134ff3c332f xmlns="1cc54abe-f99f-4d56-97b6-50bf9cb771b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622624D-8D06-4ACC-A5C2-6BD35B13320D}">
  <ds:schemaRefs>
    <ds:schemaRef ds:uri="http://schemas.microsoft.com/sharepoint/v3/contenttype/forms"/>
  </ds:schemaRefs>
</ds:datastoreItem>
</file>

<file path=customXml/itemProps2.xml><?xml version="1.0" encoding="utf-8"?>
<ds:datastoreItem xmlns:ds="http://schemas.openxmlformats.org/officeDocument/2006/customXml" ds:itemID="{45598D4C-81B0-4066-815D-61BA3958A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54abe-f99f-4d56-97b6-50bf9cb771b1"/>
    <ds:schemaRef ds:uri="d7f3daa1-1481-43e0-9849-553c3accf8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7BB67D-76D5-46DB-8CF9-D632FEBCD27E}">
  <ds:schemaRefs>
    <ds:schemaRef ds:uri="http://schemas.microsoft.com/office/2006/metadata/properties"/>
    <ds:schemaRef ds:uri="http://schemas.microsoft.com/office/infopath/2007/PartnerControls"/>
    <ds:schemaRef ds:uri="d7f3daa1-1481-43e0-9849-553c3accf8b3"/>
    <ds:schemaRef ds:uri="1cc54abe-f99f-4d56-97b6-50bf9cb771b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75</vt:i4>
      </vt:variant>
    </vt:vector>
  </HeadingPairs>
  <TitlesOfParts>
    <vt:vector size="75" baseType="lpstr">
      <vt:lpstr>Table of Contents</vt:lpstr>
      <vt:lpstr>Deal Activity</vt:lpstr>
      <vt:lpstr>Deals x Size</vt:lpstr>
      <vt:lpstr>Deals x Sector</vt:lpstr>
      <vt:lpstr>Crossover Investor Rnds</vt:lpstr>
      <vt:lpstr>Pre-seed &amp; Seed</vt:lpstr>
      <vt:lpstr>Pre-seed &amp; Seed x Size</vt:lpstr>
      <vt:lpstr>Early-Stage Activity</vt:lpstr>
      <vt:lpstr>Early Stage x Size</vt:lpstr>
      <vt:lpstr>Late-Stage Activity</vt:lpstr>
      <vt:lpstr>Late Stage x Size</vt:lpstr>
      <vt:lpstr>Venture-Growth Activity</vt:lpstr>
      <vt:lpstr>Venture Growth x Size</vt:lpstr>
      <vt:lpstr>Angel Activity</vt:lpstr>
      <vt:lpstr>Angel x Size</vt:lpstr>
      <vt:lpstr>First Financings</vt:lpstr>
      <vt:lpstr>Mega-Rounds ($100M+)</vt:lpstr>
      <vt:lpstr>Deals x Region</vt:lpstr>
      <vt:lpstr>Deals x State</vt:lpstr>
      <vt:lpstr>Deals x CSA</vt:lpstr>
      <vt:lpstr>Deals x Lead Investor</vt:lpstr>
      <vt:lpstr>CVC Activity</vt:lpstr>
      <vt:lpstr>CVC x Size</vt:lpstr>
      <vt:lpstr>NTI</vt:lpstr>
      <vt:lpstr>NTI Deal Leadership</vt:lpstr>
      <vt:lpstr>Female Founder Activity</vt:lpstr>
      <vt:lpstr>Female Founder First Financings</vt:lpstr>
      <vt:lpstr>Female Founder Activity x qtr</vt:lpstr>
      <vt:lpstr>Female Founder x Stage</vt:lpstr>
      <vt:lpstr>Female Founder League Tables</vt:lpstr>
      <vt:lpstr>Life Sciences</vt:lpstr>
      <vt:lpstr>Tech</vt:lpstr>
      <vt:lpstr>Unicorn Activity</vt:lpstr>
      <vt:lpstr>Aggregate Unicorns</vt:lpstr>
      <vt:lpstr>Exit Activity</vt:lpstr>
      <vt:lpstr>Exits x Size</vt:lpstr>
      <vt:lpstr>Exits x Previous Round</vt:lpstr>
      <vt:lpstr>Exits x Sector</vt:lpstr>
      <vt:lpstr>Exits x Type</vt:lpstr>
      <vt:lpstr>Exits via IPO</vt:lpstr>
      <vt:lpstr>Female Founder Exits</vt:lpstr>
      <vt:lpstr>Exits vs Investments</vt:lpstr>
      <vt:lpstr>Exit Medians and Avg</vt:lpstr>
      <vt:lpstr>Median Deal Size</vt:lpstr>
      <vt:lpstr>Median Pre Value</vt:lpstr>
      <vt:lpstr>Median Age</vt:lpstr>
      <vt:lpstr>Median by Gender</vt:lpstr>
      <vt:lpstr>Sector - Healthcare</vt:lpstr>
      <vt:lpstr>VC deals x HC Industry Group</vt:lpstr>
      <vt:lpstr>Sector - Tech</vt:lpstr>
      <vt:lpstr>AI Deal Activity</vt:lpstr>
      <vt:lpstr>Acquisition Exit Analysis</vt:lpstr>
      <vt:lpstr>Unique Investor Count</vt:lpstr>
      <vt:lpstr>Venture Debt x Sector</vt:lpstr>
      <vt:lpstr>Venture Debt x Stage</vt:lpstr>
      <vt:lpstr>Venture Debt Medians x Stage</vt:lpstr>
      <vt:lpstr>Fundraising Activity</vt:lpstr>
      <vt:lpstr>First-Time Fundraising</vt:lpstr>
      <vt:lpstr>Fundraising x Size</vt:lpstr>
      <vt:lpstr>Fundraising x Experience</vt:lpstr>
      <vt:lpstr>Fundraising Median and Average</vt:lpstr>
      <vt:lpstr>Fundraising x CSA</vt:lpstr>
      <vt:lpstr>SPAC Activity</vt:lpstr>
      <vt:lpstr>Overhang</vt:lpstr>
      <vt:lpstr>AUM</vt:lpstr>
      <vt:lpstr>Cash flows</vt:lpstr>
      <vt:lpstr>US VC IRR</vt:lpstr>
      <vt:lpstr>Distributions as a % of NAV</vt:lpstr>
      <vt:lpstr>US VC Company Inventory</vt:lpstr>
      <vt:lpstr>Price to Sales Multiple</vt:lpstr>
      <vt:lpstr>Dealmaking Indicator</vt:lpstr>
      <vt:lpstr>Capital Demand to Supply Ratio</vt:lpstr>
      <vt:lpstr>IPO Indexes</vt:lpstr>
      <vt:lpstr>IPO Window</vt:lpstr>
      <vt:lpstr>IPO Returns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Hu</dc:creator>
  <cp:keywords/>
  <dc:description/>
  <cp:lastModifiedBy>Fallon Sullivan</cp:lastModifiedBy>
  <cp:revision/>
  <dcterms:created xsi:type="dcterms:W3CDTF">2022-06-16T23:09:43Z</dcterms:created>
  <dcterms:modified xsi:type="dcterms:W3CDTF">2025-07-14T18:48:02Z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0x010100FC171D3265ECAA44B3C898472BDC6BFD</vt:lpwstr>
  </property>
  <property fmtid="{D5CDD505-2E9C-101B-9397-08002B2CF9AE}" pid="3" name="MediaServiceImageTags">
    <vt:lpwstr/>
  </property>
  <property fmtid="{D5CDD505-2E9C-101B-9397-08002B2CF9AE}" pid="4" name="_ExtendedDescription">
    <vt:lpwstr/>
  </property>
</Properties>
</file>